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80" yWindow="-240" windowWidth="7995" windowHeight="8505" activeTab="1"/>
  </bookViews>
  <sheets>
    <sheet name="CREATE FIELDS" sheetId="1" r:id="rId1"/>
    <sheet name="Site Data" sheetId="10" r:id="rId2"/>
    <sheet name="MONITORING" sheetId="2" state="hidden" r:id="rId3"/>
    <sheet name="nhap lieu hop dong" sheetId="3" state="hidden" r:id="rId4"/>
    <sheet name="Monitoring Report" sheetId="5" state="hidden" r:id="rId5"/>
    <sheet name="panel rating analysis" sheetId="6" state="hidden" r:id="rId6"/>
    <sheet name="Bus shelter" sheetId="7" state="hidden" r:id="rId7"/>
    <sheet name="Overall Summary" sheetId="8" state="hidden" r:id="rId8"/>
    <sheet name="Billboard" sheetId="9" state="hidden" r:id="rId9"/>
  </sheets>
  <externalReferences>
    <externalReference r:id="rId10"/>
    <externalReference r:id="rId11"/>
  </externalReferences>
  <definedNames>
    <definedName name="_xlnm._FilterDatabase" localSheetId="8" hidden="1">Billboard!$B$9:$AF$16</definedName>
    <definedName name="_xlnm._FilterDatabase" localSheetId="6" hidden="1">'Bus shelter'!$B$9:$AF$55</definedName>
    <definedName name="name_Location" localSheetId="5">'panel rating analysis'!$E$23</definedName>
    <definedName name="name_Location">'[1]Rating Info'!$E$37</definedName>
    <definedName name="_xlnm.Print_Area" localSheetId="8">Billboard!$B$4:$AF$16</definedName>
    <definedName name="_xlnm.Print_Area" localSheetId="6">'Bus shelter'!$B$4:$AF$55</definedName>
    <definedName name="_xlnm.Print_Area" localSheetId="0">'CREATE FIELDS'!$A$1:$N$34</definedName>
    <definedName name="_xlnm.Print_Area" localSheetId="4">'Monitoring Report'!$C$3:$S$34</definedName>
    <definedName name="_xlnm.Print_Area" localSheetId="7">'Overall Summary'!$B$3:$K$13</definedName>
    <definedName name="_xlnm.Print_Area" localSheetId="5">'panel rating analysis'!$B$1:$K$64</definedName>
    <definedName name="_xlnm.Print_Area" localSheetId="1">'Site Data'!$A$1:$ES$7</definedName>
    <definedName name="_xlnm.Print_Titles" localSheetId="5">'panel rating analysis'!$1:$3</definedName>
    <definedName name="Z_A592B0A6_CB18_4CD0_B14D_00E02C39052A_.wvu.Cols" localSheetId="8" hidden="1">Billboard!$J:$U</definedName>
    <definedName name="Z_A592B0A6_CB18_4CD0_B14D_00E02C39052A_.wvu.Cols" localSheetId="6" hidden="1">'Bus shelter'!$J:$U</definedName>
  </definedNames>
  <calcPr calcId="144525"/>
</workbook>
</file>

<file path=xl/calcChain.xml><?xml version="1.0" encoding="utf-8"?>
<calcChain xmlns="http://schemas.openxmlformats.org/spreadsheetml/2006/main">
  <c r="ED7" i="10" l="1"/>
  <c r="AJ7" i="10"/>
  <c r="AH7" i="10"/>
  <c r="W7" i="10"/>
  <c r="AF7" i="10" s="1"/>
  <c r="AC16" i="9"/>
  <c r="Z16" i="9"/>
  <c r="Y16" i="9"/>
  <c r="X16" i="9"/>
  <c r="W16" i="9"/>
  <c r="V16" i="9"/>
  <c r="U16" i="9"/>
  <c r="T16" i="9"/>
  <c r="Q16" i="9"/>
  <c r="K11" i="8"/>
  <c r="J11" i="8"/>
  <c r="I11" i="8"/>
  <c r="H11" i="8"/>
  <c r="G11" i="8"/>
  <c r="F11" i="8"/>
  <c r="E11" i="8"/>
  <c r="D11" i="8"/>
  <c r="C11" i="8"/>
  <c r="K10" i="8"/>
  <c r="K12" i="8" s="1"/>
  <c r="J10" i="8"/>
  <c r="J12" i="8" s="1"/>
  <c r="J13" i="8" s="1"/>
  <c r="I10" i="8"/>
  <c r="H10" i="8"/>
  <c r="G10" i="8"/>
  <c r="G12" i="8" s="1"/>
  <c r="F10" i="8"/>
  <c r="F12" i="8" s="1"/>
  <c r="F13" i="8" s="1"/>
  <c r="E10" i="8"/>
  <c r="E12" i="8" s="1"/>
  <c r="D10" i="8"/>
  <c r="C10" i="8"/>
  <c r="C12" i="8" s="1"/>
  <c r="C13" i="8" s="1"/>
  <c r="I12" i="8" l="1"/>
  <c r="I13" i="8" s="1"/>
  <c r="D12" i="8"/>
  <c r="D13" i="8" s="1"/>
  <c r="H12" i="8"/>
  <c r="H13" i="8" s="1"/>
  <c r="E13" i="8"/>
  <c r="G13" i="8"/>
  <c r="K13" i="8"/>
  <c r="AC55" i="7" l="1"/>
  <c r="Z55" i="7"/>
  <c r="X55" i="7"/>
  <c r="W55" i="7"/>
  <c r="V55" i="7"/>
  <c r="U55" i="7"/>
  <c r="T55" i="7"/>
  <c r="S55" i="7"/>
  <c r="Q55" i="7"/>
  <c r="S34" i="5"/>
  <c r="S13" i="5"/>
  <c r="S12" i="5"/>
  <c r="S9" i="5"/>
  <c r="M8" i="5"/>
  <c r="S7" i="5"/>
  <c r="M7" i="5"/>
  <c r="S6" i="5" s="1"/>
</calcChain>
</file>

<file path=xl/comments1.xml><?xml version="1.0" encoding="utf-8"?>
<comments xmlns="http://schemas.openxmlformats.org/spreadsheetml/2006/main">
  <authors>
    <author>Dang Khoa</author>
  </authors>
  <commentList>
    <comment ref="A4" authorId="0">
      <text>
        <r>
          <rPr>
            <sz val="9"/>
            <color indexed="81"/>
            <rFont val="Tahoma"/>
            <family val="2"/>
          </rPr>
          <t xml:space="preserve">Số thứ tự được nhập tự động
</t>
        </r>
      </text>
    </comment>
    <comment ref="C4" authorId="0">
      <text>
        <r>
          <rPr>
            <sz val="9"/>
            <color indexed="81"/>
            <rFont val="Tahoma"/>
            <family val="2"/>
          </rPr>
          <t xml:space="preserve">Chọn trong danh sách
</t>
        </r>
      </text>
    </comment>
    <comment ref="E4" authorId="0">
      <text>
        <r>
          <rPr>
            <sz val="9"/>
            <color indexed="81"/>
            <rFont val="Tahoma"/>
            <family val="2"/>
          </rPr>
          <t xml:space="preserve">Quận, huyện. 
Ex. District 1
</t>
        </r>
      </text>
    </comment>
    <comment ref="G4" authorId="0">
      <text>
        <r>
          <rPr>
            <sz val="9"/>
            <color indexed="81"/>
            <rFont val="Tahoma"/>
            <family val="2"/>
          </rPr>
          <t xml:space="preserve">Tên phường. Căn cứ trên sub area name để hiển thị tên phường. Có thể nhập tay nếu không có tên phường tương ứng
</t>
        </r>
      </text>
    </comment>
    <comment ref="I4" authorId="0">
      <text>
        <r>
          <rPr>
            <sz val="9"/>
            <color indexed="81"/>
            <rFont val="Tahoma"/>
            <family val="2"/>
          </rPr>
          <t>* nhập tay tên đường và những ghi chú. Tự động hiển thị tên đường của bản ghi trước (tương tự như nhập dữ liệu trong excel)</t>
        </r>
      </text>
    </comment>
    <comment ref="A7" authorId="0">
      <text>
        <r>
          <rPr>
            <sz val="9"/>
            <color indexed="81"/>
            <rFont val="Tahoma"/>
            <family val="2"/>
          </rPr>
          <t xml:space="preserve">Gồm có 2 ô để nhập chiều cao và chiều rộng.
Đơn vị tính là mét
</t>
        </r>
      </text>
    </comment>
    <comment ref="C7" authorId="0">
      <text>
        <r>
          <rPr>
            <sz val="9"/>
            <color indexed="81"/>
            <rFont val="Tahoma"/>
            <family val="2"/>
          </rPr>
          <t xml:space="preserve">Khi chọn vào hiển thị:
- Frontlit
- Backlit
</t>
        </r>
      </text>
    </comment>
    <comment ref="E7" authorId="0">
      <text>
        <r>
          <rPr>
            <sz val="9"/>
            <color indexed="81"/>
            <rFont val="Tahoma"/>
            <family val="2"/>
          </rPr>
          <t xml:space="preserve">Tự động gán mã trên nguyên tắc:
XXX0000 trong đó:
X: là ký tự đầu của tên đường. Vd: hai ba trung là HBT
0000: là số thứ tự các bảng có trùng tên đường.
</t>
        </r>
      </text>
    </comment>
    <comment ref="G7" authorId="0">
      <text>
        <r>
          <rPr>
            <sz val="9"/>
            <color indexed="81"/>
            <rFont val="Tahoma"/>
            <family val="2"/>
          </rPr>
          <t>Khi chọn vào hiển thị:
- Wall mounted bannee
- Britelite
- Bus shelters
- Billoard pole
- IT Kiosk
- Market/shopping center/park…
- Other</t>
        </r>
      </text>
    </comment>
    <comment ref="I7" authorId="0">
      <text>
        <r>
          <rPr>
            <sz val="9"/>
            <color indexed="81"/>
            <rFont val="Tahoma"/>
            <family val="2"/>
          </rPr>
          <t xml:space="preserve">Khi chọn vào hiển thị:
- Hi-flex frontlit
- Hi-flex backlit
- Backlit film
- Trivision
- Neon sign
- Scrolling
- Led
- Sticker
- Painting
- Other
</t>
        </r>
      </text>
    </comment>
    <comment ref="K7" authorId="0">
      <text>
        <r>
          <rPr>
            <sz val="9"/>
            <color indexed="81"/>
            <rFont val="Tahoma"/>
            <family val="2"/>
          </rPr>
          <t xml:space="preserve">Khi chọn vào hiển thị:
- Frontlit
- Backlit
</t>
        </r>
      </text>
    </comment>
    <comment ref="A10" authorId="0">
      <text>
        <r>
          <rPr>
            <sz val="9"/>
            <color indexed="81"/>
            <rFont val="Tahoma"/>
            <family val="2"/>
          </rPr>
          <t xml:space="preserve">Tự nhập tên chủ vị trí
</t>
        </r>
      </text>
    </comment>
    <comment ref="C10" authorId="0">
      <text>
        <r>
          <rPr>
            <sz val="9"/>
            <color indexed="81"/>
            <rFont val="Tahoma"/>
            <family val="2"/>
          </rPr>
          <t xml:space="preserve">Tự nhập tên nhà sản xuất
</t>
        </r>
      </text>
    </comment>
    <comment ref="E10" authorId="0">
      <text>
        <r>
          <rPr>
            <sz val="9"/>
            <color indexed="81"/>
            <rFont val="Tahoma"/>
            <family val="2"/>
          </rPr>
          <t xml:space="preserve">Tự nhập tên sản phẩm quảng cáo
</t>
        </r>
      </text>
    </comment>
    <comment ref="G10" authorId="0">
      <text>
        <r>
          <rPr>
            <sz val="9"/>
            <color indexed="81"/>
            <rFont val="Tahoma"/>
            <family val="2"/>
          </rPr>
          <t xml:space="preserve">Tự nhập tên Ngành hàng
</t>
        </r>
      </text>
    </comment>
    <comment ref="I10" authorId="0">
      <text>
        <r>
          <rPr>
            <sz val="9"/>
            <color indexed="81"/>
            <rFont val="Tahoma"/>
            <family val="2"/>
          </rPr>
          <t xml:space="preserve">Tự nhập vĩ độ
</t>
        </r>
      </text>
    </comment>
    <comment ref="K10" authorId="0">
      <text>
        <r>
          <rPr>
            <sz val="9"/>
            <color indexed="81"/>
            <rFont val="Tahoma"/>
            <family val="2"/>
          </rPr>
          <t xml:space="preserve">Tự nhập kinh độ
</t>
        </r>
      </text>
    </comment>
    <comment ref="A13" authorId="0">
      <text>
        <r>
          <rPr>
            <sz val="8"/>
            <color indexed="81"/>
            <rFont val="Tahoma"/>
            <family val="2"/>
          </rPr>
          <t>Khi chọn vào sẽ hiển thị:
- Arterial road
- Mainroad
- Secondary road
-Residential
- Shopping center/ Car Park</t>
        </r>
        <r>
          <rPr>
            <sz val="9"/>
            <color indexed="81"/>
            <rFont val="Tahoma"/>
            <family val="2"/>
          </rPr>
          <t xml:space="preserve">
</t>
        </r>
      </text>
    </comment>
    <comment ref="C13" authorId="0">
      <text>
        <r>
          <rPr>
            <sz val="8"/>
            <color indexed="81"/>
            <rFont val="Tahoma"/>
            <family val="2"/>
          </rPr>
          <t>Khi chọn vào hiển thị:
- Light traffic (1)
- &lt;-- (2)
- Medium traffic (3)
- --&gt; (4)
- Heavy traffic (5)</t>
        </r>
      </text>
    </comment>
    <comment ref="E13" authorId="0">
      <text>
        <r>
          <rPr>
            <sz val="8"/>
            <color indexed="81"/>
            <rFont val="Tahoma"/>
            <family val="2"/>
          </rPr>
          <t>Khi chọn vào hiển thị:</t>
        </r>
        <r>
          <rPr>
            <sz val="9"/>
            <color indexed="81"/>
            <rFont val="Tahoma"/>
            <family val="2"/>
          </rPr>
          <t xml:space="preserve">
- Traffic light junction
- T. intersection/Road junction
- Building rooftop/Bridge
- Blend in road
- Road side</t>
        </r>
      </text>
    </comment>
    <comment ref="G13" authorId="0">
      <text>
        <r>
          <rPr>
            <sz val="8"/>
            <color indexed="81"/>
            <rFont val="Tahoma"/>
            <family val="2"/>
          </rPr>
          <t>Khi chọn vào hiển thị:</t>
        </r>
        <r>
          <rPr>
            <sz val="9"/>
            <color indexed="81"/>
            <rFont val="Tahoma"/>
            <family val="2"/>
          </rPr>
          <t xml:space="preserve">
- Parallel (1)
- Angled (2)
- 90% to road (3)
- Angled (4)
- Head on (5)</t>
        </r>
      </text>
    </comment>
    <comment ref="I13" authorId="0">
      <text>
        <r>
          <rPr>
            <sz val="8"/>
            <color indexed="81"/>
            <rFont val="Tahoma"/>
            <family val="2"/>
          </rPr>
          <t>Khi chọn vào hiển thị:</t>
        </r>
        <r>
          <rPr>
            <sz val="9"/>
            <color indexed="81"/>
            <rFont val="Tahoma"/>
            <family val="2"/>
          </rPr>
          <t xml:space="preserve">
- Building
- Tree prescence
- Bridge/Walkway
- Height
- Electric poles/Street lighting</t>
        </r>
      </text>
    </comment>
    <comment ref="K13" authorId="0">
      <text>
        <r>
          <rPr>
            <sz val="8"/>
            <color indexed="81"/>
            <rFont val="Tahoma"/>
            <family val="2"/>
          </rPr>
          <t>Khi chọn vào hiển thị:
- Interupted (1)
- (2)
- (3)
- (4)
- uninterupted (5)</t>
        </r>
        <r>
          <rPr>
            <sz val="9"/>
            <color indexed="81"/>
            <rFont val="Tahoma"/>
            <family val="2"/>
          </rPr>
          <t xml:space="preserve">
</t>
        </r>
      </text>
    </comment>
    <comment ref="A16" authorId="0">
      <text>
        <r>
          <rPr>
            <sz val="9"/>
            <color indexed="81"/>
            <rFont val="Tahoma"/>
            <family val="2"/>
          </rPr>
          <t xml:space="preserve">Nhập tay
</t>
        </r>
      </text>
    </comment>
    <comment ref="C16" authorId="0">
      <text>
        <r>
          <rPr>
            <sz val="9"/>
            <color indexed="81"/>
            <rFont val="Tahoma"/>
            <family val="2"/>
          </rPr>
          <t xml:space="preserve">Khi chọn vào hiển thị:
- &gt;60km/h
- 40-60km/h
- 20-40km/h
- 0-20km/h
- stationery
</t>
        </r>
      </text>
    </comment>
    <comment ref="E16" authorId="0">
      <text>
        <r>
          <rPr>
            <sz val="9"/>
            <color indexed="81"/>
            <rFont val="Tahoma"/>
            <family val="2"/>
          </rPr>
          <t xml:space="preserve">Khi chọn vào hiển thị:
- 6 floor+
- 4 Floor+
- 2 Floor+
- Eye level
- Street Level
</t>
        </r>
      </text>
    </comment>
    <comment ref="G16" authorId="0">
      <text>
        <r>
          <rPr>
            <sz val="9"/>
            <color indexed="81"/>
            <rFont val="Tahoma"/>
            <family val="2"/>
          </rPr>
          <t>Khi chọn vào hiển thị:
- &gt;100m
- 200m
- 300m
- 400m
- 500m</t>
        </r>
      </text>
    </comment>
    <comment ref="I16" authorId="0">
      <text>
        <r>
          <rPr>
            <sz val="9"/>
            <color indexed="81"/>
            <rFont val="Tahoma"/>
            <family val="2"/>
          </rPr>
          <t>Khi chọn vào hiển thị:
- Large &amp; small format
- Large format
- Small format
- temporary
- No signs</t>
        </r>
      </text>
    </comment>
    <comment ref="K16" authorId="0">
      <text>
        <r>
          <rPr>
            <sz val="9"/>
            <color indexed="81"/>
            <rFont val="Tahoma"/>
            <family val="2"/>
          </rPr>
          <t xml:space="preserve">Khi chọn vào hiển thị:
- Large &amp; small format
- Large format
- Small format
- temporary
- No signs
</t>
        </r>
      </text>
    </comment>
    <comment ref="A19" authorId="0">
      <text>
        <r>
          <rPr>
            <sz val="9"/>
            <color indexed="81"/>
            <rFont val="Tahoma"/>
            <family val="2"/>
          </rPr>
          <t xml:space="preserve">Khi chọn vào hiển thị:
- Large &amp; small format
- Large format
- Small format
- temporary
- No signs
</t>
        </r>
      </text>
    </comment>
    <comment ref="C19" authorId="0">
      <text>
        <r>
          <rPr>
            <sz val="9"/>
            <color indexed="81"/>
            <rFont val="Tahoma"/>
            <family val="2"/>
          </rPr>
          <t xml:space="preserve">Khi chọn vào hiển thị:
- Large &amp; small format
- Large format
- Small format
- temporary
- No signs
</t>
        </r>
      </text>
    </comment>
    <comment ref="E19" authorId="0">
      <text>
        <r>
          <rPr>
            <sz val="9"/>
            <color indexed="81"/>
            <rFont val="Tahoma"/>
            <family val="2"/>
          </rPr>
          <t xml:space="preserve">Khi chọn vào hiển thị:
- Y
- N
</t>
        </r>
      </text>
    </comment>
    <comment ref="G19" authorId="0">
      <text>
        <r>
          <rPr>
            <sz val="9"/>
            <color indexed="81"/>
            <rFont val="Tahoma"/>
            <family val="2"/>
          </rPr>
          <t>Khi chọn vào hiển thị:
- Y
- N</t>
        </r>
      </text>
    </comment>
    <comment ref="I19" authorId="0">
      <text>
        <r>
          <rPr>
            <sz val="9"/>
            <color indexed="81"/>
            <rFont val="Tahoma"/>
            <family val="2"/>
          </rPr>
          <t xml:space="preserve">Khi chọn vào hiển thị:
- Y
- N
</t>
        </r>
      </text>
    </comment>
    <comment ref="K19" authorId="0">
      <text>
        <r>
          <rPr>
            <sz val="9"/>
            <color indexed="81"/>
            <rFont val="Tahoma"/>
            <family val="2"/>
          </rPr>
          <t xml:space="preserve">Khi chọn vào hiển thị:
- Y
- N
</t>
        </r>
      </text>
    </comment>
    <comment ref="A22" authorId="0">
      <text>
        <r>
          <rPr>
            <sz val="9"/>
            <color indexed="81"/>
            <rFont val="Tahoma"/>
            <family val="2"/>
          </rPr>
          <t xml:space="preserve">Khi chọn vào hiển thị:
- Y
- N
</t>
        </r>
      </text>
    </comment>
    <comment ref="C22" authorId="0">
      <text>
        <r>
          <rPr>
            <sz val="9"/>
            <color indexed="81"/>
            <rFont val="Tahoma"/>
            <family val="2"/>
          </rPr>
          <t xml:space="preserve">Khi chọn vào hiển thị:
- Y
- N
</t>
        </r>
      </text>
    </comment>
    <comment ref="E22" authorId="0">
      <text>
        <r>
          <rPr>
            <sz val="9"/>
            <color indexed="81"/>
            <rFont val="Tahoma"/>
            <family val="2"/>
          </rPr>
          <t xml:space="preserve">Khi chọn vào hiển thị:
- Y
- N
</t>
        </r>
      </text>
    </comment>
    <comment ref="G22" authorId="0">
      <text>
        <r>
          <rPr>
            <sz val="9"/>
            <color indexed="81"/>
            <rFont val="Tahoma"/>
            <family val="2"/>
          </rPr>
          <t xml:space="preserve">Khi chọn vào hiển thị:
- Y
- N
</t>
        </r>
      </text>
    </comment>
    <comment ref="I22" authorId="0">
      <text>
        <r>
          <rPr>
            <sz val="9"/>
            <color indexed="81"/>
            <rFont val="Tahoma"/>
            <family val="2"/>
          </rPr>
          <t xml:space="preserve">Khi chọn vào hiển thị:
- Y
- N
</t>
        </r>
      </text>
    </comment>
    <comment ref="K22" authorId="0">
      <text>
        <r>
          <rPr>
            <sz val="9"/>
            <color indexed="81"/>
            <rFont val="Tahoma"/>
            <family val="2"/>
          </rPr>
          <t xml:space="preserve">Khi chọn vào hiển thị:
- Y
- N
</t>
        </r>
      </text>
    </comment>
    <comment ref="A25" authorId="0">
      <text>
        <r>
          <rPr>
            <sz val="9"/>
            <color indexed="81"/>
            <rFont val="Tahoma"/>
            <family val="2"/>
          </rPr>
          <t xml:space="preserve">Khi chọn vào hiển thị:
- Y
- N
</t>
        </r>
      </text>
    </comment>
    <comment ref="C25" authorId="0">
      <text>
        <r>
          <rPr>
            <sz val="9"/>
            <color indexed="81"/>
            <rFont val="Tahoma"/>
            <family val="2"/>
          </rPr>
          <t xml:space="preserve">Khi chọn vào hiển thị:
- Y
- N
</t>
        </r>
      </text>
    </comment>
    <comment ref="E25" authorId="0">
      <text>
        <r>
          <rPr>
            <sz val="9"/>
            <color indexed="81"/>
            <rFont val="Tahoma"/>
            <family val="2"/>
          </rPr>
          <t xml:space="preserve">Khi chọn vào hiển thị:
- Y
- N
</t>
        </r>
      </text>
    </comment>
    <comment ref="G25" authorId="0">
      <text>
        <r>
          <rPr>
            <sz val="9"/>
            <color indexed="81"/>
            <rFont val="Tahoma"/>
            <family val="2"/>
          </rPr>
          <t xml:space="preserve">Khi chọn vào hiển thị:
- Y
- N
</t>
        </r>
      </text>
    </comment>
    <comment ref="I25" authorId="0">
      <text>
        <r>
          <rPr>
            <sz val="9"/>
            <color indexed="81"/>
            <rFont val="Tahoma"/>
            <family val="2"/>
          </rPr>
          <t xml:space="preserve">DỮ LiỆU NHẬP TAY
</t>
        </r>
      </text>
    </comment>
    <comment ref="A28" authorId="0">
      <text>
        <r>
          <rPr>
            <sz val="9"/>
            <color indexed="81"/>
            <rFont val="Tahoma"/>
            <family val="2"/>
          </rPr>
          <t>Khi chọn vào hiển thị:
- TOP
- BOTTOM</t>
        </r>
      </text>
    </comment>
    <comment ref="C28" authorId="0">
      <text>
        <r>
          <rPr>
            <sz val="9"/>
            <color indexed="81"/>
            <rFont val="Tahoma"/>
            <family val="2"/>
          </rPr>
          <t xml:space="preserve">Khi chọn vào hiển thị:
- Yes
- No
</t>
        </r>
      </text>
    </comment>
    <comment ref="E28" authorId="0">
      <text>
        <r>
          <rPr>
            <sz val="9"/>
            <color indexed="81"/>
            <rFont val="Tahoma"/>
            <family val="2"/>
          </rPr>
          <t xml:space="preserve">Khi chọn vào hiển thị:
- Even
- Close
</t>
        </r>
      </text>
    </comment>
    <comment ref="G28" authorId="0">
      <text>
        <r>
          <rPr>
            <sz val="9"/>
            <color indexed="81"/>
            <rFont val="Tahoma"/>
            <family val="2"/>
          </rPr>
          <t xml:space="preserve">Khi chọn vào hiển thị:
- Even
- Spot
</t>
        </r>
      </text>
    </comment>
    <comment ref="I28" authorId="0">
      <text>
        <r>
          <rPr>
            <sz val="9"/>
            <color indexed="81"/>
            <rFont val="Tahoma"/>
            <family val="2"/>
          </rPr>
          <t xml:space="preserve">Khi chọn vào hiển thị:
- Yes
- No
</t>
        </r>
      </text>
    </comment>
    <comment ref="K28" authorId="0">
      <text>
        <r>
          <rPr>
            <sz val="9"/>
            <color indexed="81"/>
            <rFont val="Tahoma"/>
            <family val="2"/>
          </rPr>
          <t xml:space="preserve">Khi chọn vào hiển thị:
- Neon
- Slast
</t>
        </r>
      </text>
    </comment>
    <comment ref="A31" authorId="0">
      <text>
        <r>
          <rPr>
            <sz val="9"/>
            <color indexed="81"/>
            <rFont val="Tahoma"/>
            <family val="2"/>
          </rPr>
          <t xml:space="preserve">Khi chọn vào hiển thị:
- Even
- Patchy
</t>
        </r>
      </text>
    </comment>
    <comment ref="C31" authorId="0">
      <text>
        <r>
          <rPr>
            <sz val="9"/>
            <color indexed="81"/>
            <rFont val="Tahoma"/>
            <family val="2"/>
          </rPr>
          <t xml:space="preserve">Khi chọn vào hiển thị:
- On
- Off
</t>
        </r>
      </text>
    </comment>
    <comment ref="E31" authorId="0">
      <text>
        <r>
          <rPr>
            <sz val="9"/>
            <color indexed="81"/>
            <rFont val="Tahoma"/>
            <family val="2"/>
          </rPr>
          <t xml:space="preserve">Khi chọn vào hiển thị:
- Closed
- Leakage
</t>
        </r>
      </text>
    </comment>
    <comment ref="G31" authorId="0">
      <text>
        <r>
          <rPr>
            <sz val="9"/>
            <color indexed="81"/>
            <rFont val="Tahoma"/>
            <family val="2"/>
          </rPr>
          <t xml:space="preserve">Khi chọn vào hiển thị:
- Clear
- Not clear
</t>
        </r>
      </text>
    </comment>
    <comment ref="I31" authorId="0">
      <text>
        <r>
          <rPr>
            <sz val="9"/>
            <color indexed="81"/>
            <rFont val="Tahoma"/>
            <family val="2"/>
          </rPr>
          <t xml:space="preserve">Khi chọn vào hiển thị:
- Yes
- No
</t>
        </r>
      </text>
    </comment>
    <comment ref="K31" authorId="0">
      <text>
        <r>
          <rPr>
            <sz val="9"/>
            <color indexed="81"/>
            <rFont val="Tahoma"/>
            <family val="2"/>
          </rPr>
          <t xml:space="preserve">Khi chọn vào hiển thị:
- Support
- No support
</t>
        </r>
      </text>
    </comment>
    <comment ref="A34" authorId="0">
      <text>
        <r>
          <rPr>
            <sz val="9"/>
            <color indexed="81"/>
            <rFont val="Tahoma"/>
            <family val="2"/>
          </rPr>
          <t xml:space="preserve">Khi chọn vào hiển thị:
- Frontlit
- Backlit
</t>
        </r>
      </text>
    </comment>
    <comment ref="C34" authorId="0">
      <text>
        <r>
          <rPr>
            <sz val="9"/>
            <color indexed="81"/>
            <rFont val="Tahoma"/>
            <family val="2"/>
          </rPr>
          <t xml:space="preserve">Khi chọn vào hiển thị:
- Frontlit
- Backlit
</t>
        </r>
      </text>
    </comment>
  </commentList>
</comments>
</file>

<file path=xl/comments2.xml><?xml version="1.0" encoding="utf-8"?>
<comments xmlns="http://schemas.openxmlformats.org/spreadsheetml/2006/main">
  <authors>
    <author>Dang Khoa</author>
  </authors>
  <commentList>
    <comment ref="W5" authorId="0">
      <text>
        <r>
          <rPr>
            <sz val="9"/>
            <color indexed="81"/>
            <rFont val="Tahoma"/>
            <family val="2"/>
          </rPr>
          <t xml:space="preserve">Tự động tính
</t>
        </r>
      </text>
    </comment>
    <comment ref="X5" authorId="0">
      <text>
        <r>
          <rPr>
            <sz val="9"/>
            <color indexed="81"/>
            <rFont val="Tahoma"/>
            <family val="2"/>
          </rPr>
          <t xml:space="preserve">Tự động hiển thị dựa trên kích thước nhập vào
</t>
        </r>
      </text>
    </comment>
    <comment ref="AA5" authorId="0">
      <text>
        <r>
          <rPr>
            <sz val="9"/>
            <color indexed="81"/>
            <rFont val="Tahoma"/>
            <family val="2"/>
          </rPr>
          <t xml:space="preserve">tự động hiển thị dựa trên điểm tính được
</t>
        </r>
      </text>
    </comment>
  </commentList>
</comments>
</file>

<file path=xl/comments3.xml><?xml version="1.0" encoding="utf-8"?>
<comments xmlns="http://schemas.openxmlformats.org/spreadsheetml/2006/main">
  <authors>
    <author>Dang Khoa</author>
  </authors>
  <commentList>
    <comment ref="A6" authorId="0">
      <text>
        <r>
          <rPr>
            <sz val="9"/>
            <color indexed="81"/>
            <rFont val="Tahoma"/>
            <family val="2"/>
          </rPr>
          <t xml:space="preserve">Chọn trong danh sách
</t>
        </r>
      </text>
    </comment>
    <comment ref="C6" authorId="0">
      <text>
        <r>
          <rPr>
            <sz val="9"/>
            <color indexed="81"/>
            <rFont val="Tahoma"/>
            <family val="2"/>
          </rPr>
          <t xml:space="preserve">Quận, huyện. 
Ex. District 1
</t>
        </r>
      </text>
    </comment>
    <comment ref="E6" authorId="0">
      <text>
        <r>
          <rPr>
            <sz val="9"/>
            <color indexed="81"/>
            <rFont val="Tahoma"/>
            <family val="2"/>
          </rPr>
          <t xml:space="preserve">Tên phường. Căn cứ trên sub area name để hiển thị tên phường. Có thể nhập tay nếu không có tên phường tương ứng
</t>
        </r>
      </text>
    </comment>
    <comment ref="G6" authorId="0">
      <text>
        <r>
          <rPr>
            <sz val="9"/>
            <color indexed="81"/>
            <rFont val="Tahoma"/>
            <family val="2"/>
          </rPr>
          <t>* nhập tay tên đường và những ghi chú. Tự động hiển thị tên đường của bản ghi trước (tương tự như nhập dữ liệu trong excel)</t>
        </r>
      </text>
    </comment>
    <comment ref="J6" authorId="0">
      <text>
        <r>
          <rPr>
            <b/>
            <sz val="9"/>
            <color indexed="81"/>
            <rFont val="Tahoma"/>
            <family val="2"/>
          </rPr>
          <t xml:space="preserve">Lưu ý: </t>
        </r>
        <r>
          <rPr>
            <sz val="9"/>
            <color indexed="81"/>
            <rFont val="Tahoma"/>
            <family val="2"/>
          </rPr>
          <t>Khi một trong các mục từ 1 - 9 được nhập vào thì các mục còn lại (trong các mục từ 1-9) tự động hiển thị các thông tin liên quan để chọn và xác định thông tin cho vị trí đang nhập dữ liệu kiểm tra. Chức năng tương tự như sort data của excel
- Thông tin của các mục này không được nhập lại vào database (vì đã có) mà chỉ có chức năng xác định vị trí của bảng ghi để kết nối các thông tin được nhập thêm dưới đây.</t>
        </r>
      </text>
    </comment>
    <comment ref="A9" authorId="0">
      <text>
        <r>
          <rPr>
            <sz val="9"/>
            <color indexed="81"/>
            <rFont val="Tahoma"/>
            <family val="2"/>
          </rPr>
          <t xml:space="preserve">Tự động gán mã trên nguyên tắc:
XXX0000 trong đó:
X: là ký tự đầu của tên đường. Vd: hai ba trung là HBT
0000: là số thứ tự các bảng có trùng tên đường.
</t>
        </r>
      </text>
    </comment>
    <comment ref="C9" authorId="0">
      <text>
        <r>
          <rPr>
            <sz val="9"/>
            <color indexed="81"/>
            <rFont val="Tahoma"/>
            <family val="2"/>
          </rPr>
          <t>Khi chọn vào hiển thị:
- Wall mounted bannee
- Britelite
- Bus shelters
- Billoard pole
- IT Kiosk
- Market/shopping center/park…
- Other</t>
        </r>
      </text>
    </comment>
    <comment ref="E9" authorId="0">
      <text>
        <r>
          <rPr>
            <sz val="9"/>
            <color indexed="81"/>
            <rFont val="Tahoma"/>
            <family val="2"/>
          </rPr>
          <t xml:space="preserve">Khi chọn vào hiển thị:
- Hi-flex frontlit
- Hi-flex backlit
- Backlit film
- Trivision
- Neon sign
- Scrolling
- Led
- Sticker
- Painting
- Other
</t>
        </r>
      </text>
    </comment>
    <comment ref="G9" authorId="0">
      <text>
        <r>
          <rPr>
            <sz val="9"/>
            <color indexed="81"/>
            <rFont val="Tahoma"/>
            <family val="2"/>
          </rPr>
          <t xml:space="preserve">Tự nhập vĩ độ
</t>
        </r>
      </text>
    </comment>
    <comment ref="I9" authorId="0">
      <text>
        <r>
          <rPr>
            <sz val="9"/>
            <color indexed="81"/>
            <rFont val="Tahoma"/>
            <family val="2"/>
          </rPr>
          <t xml:space="preserve">Tự nhập kinh độ
</t>
        </r>
      </text>
    </comment>
    <comment ref="E12" authorId="0">
      <text>
        <r>
          <rPr>
            <sz val="9"/>
            <color indexed="81"/>
            <rFont val="Tahoma"/>
            <family val="2"/>
          </rPr>
          <t xml:space="preserve">Khi chọn vào hiển thị:
- YES
- NO
</t>
        </r>
      </text>
    </comment>
    <comment ref="I12" authorId="0">
      <text>
        <r>
          <rPr>
            <sz val="9"/>
            <color indexed="81"/>
            <rFont val="Tahoma"/>
            <family val="2"/>
          </rPr>
          <t xml:space="preserve">hiển thị lựa chọn:
- Yes
- None
</t>
        </r>
      </text>
    </comment>
    <comment ref="A15" authorId="0">
      <text>
        <r>
          <rPr>
            <sz val="9"/>
            <color indexed="81"/>
            <rFont val="Tahoma"/>
            <family val="2"/>
          </rPr>
          <t xml:space="preserve">Khi chọn vào hiển thị:
- Yes
- No
</t>
        </r>
      </text>
    </comment>
    <comment ref="C15" authorId="0">
      <text>
        <r>
          <rPr>
            <sz val="9"/>
            <color indexed="81"/>
            <rFont val="Tahoma"/>
            <family val="2"/>
          </rPr>
          <t xml:space="preserve">Khi chọn vào hiển thị:
- Yes
- No
</t>
        </r>
      </text>
    </comment>
    <comment ref="E15" authorId="0">
      <text>
        <r>
          <rPr>
            <sz val="9"/>
            <color indexed="81"/>
            <rFont val="Tahoma"/>
            <family val="2"/>
          </rPr>
          <t xml:space="preserve">Khi chọn vào hiển thị:
- Yes
- None
</t>
        </r>
      </text>
    </comment>
    <comment ref="C17" authorId="0">
      <text>
        <r>
          <rPr>
            <sz val="9"/>
            <color indexed="81"/>
            <rFont val="Tahoma"/>
            <family val="2"/>
          </rPr>
          <t xml:space="preserve">yêu cầu
</t>
        </r>
      </text>
    </comment>
    <comment ref="I18" authorId="0">
      <text>
        <r>
          <rPr>
            <sz val="9"/>
            <color indexed="81"/>
            <rFont val="Tahoma"/>
            <family val="2"/>
          </rPr>
          <t xml:space="preserve">Khi chọn hiển thị:
- Yes
- No
</t>
        </r>
      </text>
    </comment>
    <comment ref="A21" authorId="0">
      <text>
        <r>
          <rPr>
            <sz val="9"/>
            <color indexed="81"/>
            <rFont val="Tahoma"/>
            <family val="2"/>
          </rPr>
          <t xml:space="preserve">Khi chọn hiển thị:
- đơn vị ký hợp đồng quảng cáo
- Đơn vị ký hợp đồng monitoring
- Ambient
</t>
        </r>
      </text>
    </comment>
  </commentList>
</comments>
</file>

<file path=xl/comments4.xml><?xml version="1.0" encoding="utf-8"?>
<comments xmlns="http://schemas.openxmlformats.org/spreadsheetml/2006/main">
  <authors>
    <author>Dang Khoa</author>
  </authors>
  <commentList>
    <comment ref="F14" authorId="0">
      <text>
        <r>
          <rPr>
            <sz val="9"/>
            <color indexed="81"/>
            <rFont val="Tahoma"/>
            <family val="2"/>
          </rPr>
          <t xml:space="preserve">chỉ cần nhập 1 trong 3 ô dữ liệu các ô còn lại sẽ tự động hiển thị dữ liệu 
tương ứng
</t>
        </r>
      </text>
    </comment>
    <comment ref="A15" authorId="0">
      <text>
        <r>
          <rPr>
            <sz val="9"/>
            <color indexed="81"/>
            <rFont val="Tahoma"/>
            <family val="2"/>
          </rPr>
          <t xml:space="preserve">Số thứ tự được nhập tay và tự động đối chiếu với database để hiển thị thông tin của các mục liên quan
</t>
        </r>
      </text>
    </comment>
    <comment ref="C15" authorId="0">
      <text>
        <r>
          <rPr>
            <sz val="9"/>
            <color indexed="81"/>
            <rFont val="Tahoma"/>
            <family val="2"/>
          </rPr>
          <t xml:space="preserve">* nhập tay tên đường
</t>
        </r>
      </text>
    </comment>
    <comment ref="E15" authorId="0">
      <text>
        <r>
          <rPr>
            <sz val="9"/>
            <color indexed="81"/>
            <rFont val="Tahoma"/>
            <family val="2"/>
          </rPr>
          <t>nhập tay site code, tự động so sánh với database để hiển thị những thông tin liên quan</t>
        </r>
      </text>
    </comment>
  </commentList>
</comments>
</file>

<file path=xl/sharedStrings.xml><?xml version="1.0" encoding="utf-8"?>
<sst xmlns="http://schemas.openxmlformats.org/spreadsheetml/2006/main" count="1587" uniqueCount="456">
  <si>
    <t>Site No.</t>
  </si>
  <si>
    <t>AREA CODE</t>
  </si>
  <si>
    <t>SUB AREA NAME</t>
  </si>
  <si>
    <t>STREET</t>
  </si>
  <si>
    <t>DISPLAY</t>
  </si>
  <si>
    <t>SITE CODE</t>
  </si>
  <si>
    <t>ADEVERTISING TYPE</t>
  </si>
  <si>
    <t>FORMAT EXECUTION</t>
  </si>
  <si>
    <t>CURRENT PRODUCT</t>
  </si>
  <si>
    <t>GPS LATTITUDE</t>
  </si>
  <si>
    <t>GPS LONGTITUDE</t>
  </si>
  <si>
    <t>LATEST PHOTO DATE</t>
  </si>
  <si>
    <t>No. of Bulbs</t>
  </si>
  <si>
    <t>No. OF BULBS</t>
  </si>
  <si>
    <t>ILLUMINATED FROM</t>
  </si>
  <si>
    <t>ADDITIONAL SIDES LIGHTS</t>
  </si>
  <si>
    <t>LIGHT ARMS PLACEMENT</t>
  </si>
  <si>
    <t>LIGHT ARMS STRAIGHT</t>
  </si>
  <si>
    <t>LIGHTING FORMAT</t>
  </si>
  <si>
    <t>LIGHTING BLOCKS</t>
  </si>
  <si>
    <t>LIGHTBOX LEAKAGE</t>
  </si>
  <si>
    <t>STREET LIT</t>
  </si>
  <si>
    <t>LIGHTING IN SURROUNDING AREA 
OF SITE LOCATION PLACEMENT</t>
  </si>
  <si>
    <t>LIGHTING FORMAT
 AS SHOWN IN DATA BASE</t>
  </si>
  <si>
    <t>LIGHTING USED IN
 LOCATION</t>
  </si>
  <si>
    <t>VAT (10%)</t>
  </si>
  <si>
    <t>PRODUCTION FEE</t>
  </si>
  <si>
    <t>PAYMENT TERMS</t>
  </si>
  <si>
    <t>CONTRACT 
NUMBER</t>
  </si>
  <si>
    <t>PRICE PER 
SQUARE METER</t>
  </si>
  <si>
    <t>LAST CONTRACTED
 PRICE</t>
  </si>
  <si>
    <t>TOTAL CONTRACTED 
VALUE</t>
  </si>
  <si>
    <t>WORKING</t>
  </si>
  <si>
    <t>BULBS WORKING</t>
  </si>
  <si>
    <t>ISSUES</t>
  </si>
  <si>
    <t>CLEAN</t>
  </si>
  <si>
    <t>VANDALISM</t>
  </si>
  <si>
    <t>ACTION</t>
  </si>
  <si>
    <r>
      <t>FOLLOW UP</t>
    </r>
    <r>
      <rPr>
        <sz val="7"/>
        <color theme="1"/>
        <rFont val="Calibri"/>
        <family val="2"/>
        <scheme val="minor"/>
      </rPr>
      <t xml:space="preserve"> (if any)</t>
    </r>
  </si>
  <si>
    <t>REQUIRED</t>
  </si>
  <si>
    <t>DATE OF PROBLEM</t>
  </si>
  <si>
    <t>NOW FIXED</t>
  </si>
  <si>
    <t>DATE FIXED</t>
  </si>
  <si>
    <t>ILLUMINATION 
DISTRIBUTION</t>
  </si>
  <si>
    <t>CREATIVE 
GOOD CONDITON</t>
  </si>
  <si>
    <t>EXTERNAL
 INTERFERENCE</t>
  </si>
  <si>
    <t xml:space="preserve"> COMMENTS</t>
  </si>
  <si>
    <t>MÀN HÌNH NHẬP DỮ LiỆU MỚI, CHỈNH SỮA (CREATE FIELDS)</t>
  </si>
  <si>
    <t>MÀN HÌNH NHẬP DỮ LiỆU MONITORING</t>
  </si>
  <si>
    <t>FROM DAY</t>
  </si>
  <si>
    <t>TO DAY</t>
  </si>
  <si>
    <t>MAP</t>
  </si>
  <si>
    <t>PIC. 1</t>
  </si>
  <si>
    <t>PIC. 2</t>
  </si>
  <si>
    <t>PIC. 3</t>
  </si>
  <si>
    <t>PIC. 4</t>
  </si>
  <si>
    <t>Inspection Report</t>
  </si>
  <si>
    <t xml:space="preserve">Site Code : </t>
  </si>
  <si>
    <t>AMB 0001</t>
  </si>
  <si>
    <t xml:space="preserve">Supplier : </t>
  </si>
  <si>
    <t>VAC</t>
  </si>
  <si>
    <t>Current Creative :</t>
  </si>
  <si>
    <t xml:space="preserve">Site Location : </t>
  </si>
  <si>
    <t>Le Loi, Le Lai Street &amp; Phan Chu Trinh Street</t>
  </si>
  <si>
    <t>Current Client :</t>
  </si>
  <si>
    <t>GPS Lattitude :</t>
  </si>
  <si>
    <t>Provence :</t>
  </si>
  <si>
    <t>Ho Chi Minh City</t>
  </si>
  <si>
    <t xml:space="preserve">GPS Longitude : </t>
  </si>
  <si>
    <t>In / Outbound to CBD :</t>
  </si>
  <si>
    <t>Outbound</t>
  </si>
  <si>
    <t>District  :</t>
  </si>
  <si>
    <t>District 1</t>
  </si>
  <si>
    <t xml:space="preserve">Type of site : </t>
  </si>
  <si>
    <t xml:space="preserve">Trivision </t>
  </si>
  <si>
    <t xml:space="preserve">Size : </t>
  </si>
  <si>
    <t>Latest Dates</t>
  </si>
  <si>
    <t xml:space="preserve">Latest Site Inspection : </t>
  </si>
  <si>
    <t xml:space="preserve">Latest Photo Taken : </t>
  </si>
  <si>
    <t>Lighting</t>
  </si>
  <si>
    <t xml:space="preserve">Backlit / Frontlit - Vendor : </t>
  </si>
  <si>
    <t>Frontlit</t>
  </si>
  <si>
    <t>Working :</t>
  </si>
  <si>
    <t>Yes</t>
  </si>
  <si>
    <t>Bulbs Working</t>
  </si>
  <si>
    <t>Issues</t>
  </si>
  <si>
    <t>3 Globes missing</t>
  </si>
  <si>
    <t>Status of Site</t>
  </si>
  <si>
    <t>Clean :</t>
  </si>
  <si>
    <t xml:space="preserve">Creative Good Conditon : </t>
  </si>
  <si>
    <t>External Interference :</t>
  </si>
  <si>
    <t>Vandalism :</t>
  </si>
  <si>
    <t>No</t>
  </si>
  <si>
    <t>Comments :</t>
  </si>
  <si>
    <t xml:space="preserve">Trees in the way </t>
  </si>
  <si>
    <t>Follow up (if any)</t>
  </si>
  <si>
    <t>Required :</t>
  </si>
  <si>
    <t>Action :</t>
  </si>
  <si>
    <t>Mindshare informed</t>
  </si>
  <si>
    <t>Date of problem :</t>
  </si>
  <si>
    <t>Now Fixed :</t>
  </si>
  <si>
    <t>Date Fixed :</t>
  </si>
  <si>
    <t>HCMC OOH Location Site Survey Rating</t>
  </si>
  <si>
    <t>Site Location Lighting Survey</t>
  </si>
  <si>
    <t>Format</t>
  </si>
  <si>
    <t>Billboard</t>
  </si>
  <si>
    <t>Frontlite / Backlite Display</t>
  </si>
  <si>
    <t>Vertical / Horizontal Format</t>
  </si>
  <si>
    <t>Advertising Type</t>
  </si>
  <si>
    <t>134 CAO THANG (CAO THANG &amp; DIEN BIEN PHU)_D.1</t>
  </si>
  <si>
    <t>Current Client</t>
  </si>
  <si>
    <t>F</t>
  </si>
  <si>
    <t>V</t>
  </si>
  <si>
    <t>Current Product:</t>
  </si>
  <si>
    <t>11,5 X 9</t>
  </si>
  <si>
    <t xml:space="preserve">Inbound outbound to city </t>
  </si>
  <si>
    <t>Format Execution</t>
  </si>
  <si>
    <t>Trivision</t>
  </si>
  <si>
    <r>
      <t>GPS Lattitude</t>
    </r>
    <r>
      <rPr>
        <i/>
        <sz val="9"/>
        <rFont val="Calibri"/>
        <family val="2"/>
      </rPr>
      <t xml:space="preserve"> (vĩ độ)</t>
    </r>
  </si>
  <si>
    <t>GPS Longitude</t>
  </si>
  <si>
    <t>Total</t>
  </si>
  <si>
    <t xml:space="preserve">Latest Photo date </t>
  </si>
  <si>
    <t>Light Traffic</t>
  </si>
  <si>
    <t>Medium Traffic</t>
  </si>
  <si>
    <t>Backlit</t>
  </si>
  <si>
    <t>Angled</t>
  </si>
  <si>
    <t>Head on</t>
  </si>
  <si>
    <t xml:space="preserve"> Total</t>
  </si>
  <si>
    <t>Bridge</t>
  </si>
  <si>
    <t xml:space="preserve">Lighting Blocks </t>
  </si>
  <si>
    <t>Interupted</t>
  </si>
  <si>
    <t>Total (x1)</t>
  </si>
  <si>
    <t>Creative</t>
  </si>
  <si>
    <t>Hight</t>
  </si>
  <si>
    <t>6 Floor +</t>
  </si>
  <si>
    <t>4 Floor +</t>
  </si>
  <si>
    <t>2 Floor +</t>
  </si>
  <si>
    <t>Eye Level</t>
  </si>
  <si>
    <t>Street Level</t>
  </si>
  <si>
    <t>Other Signage</t>
  </si>
  <si>
    <t>Large and Small Format</t>
  </si>
  <si>
    <t>Large Format</t>
  </si>
  <si>
    <t>Small Format</t>
  </si>
  <si>
    <t>Temporary</t>
  </si>
  <si>
    <t>No Signs</t>
  </si>
  <si>
    <t xml:space="preserve">Flags/Banners Promotional Items </t>
  </si>
  <si>
    <t>Total Score :</t>
  </si>
  <si>
    <t>Airport</t>
  </si>
  <si>
    <t>Factory</t>
  </si>
  <si>
    <t>Gas Station</t>
  </si>
  <si>
    <t>Hospital</t>
  </si>
  <si>
    <t xml:space="preserve">Market </t>
  </si>
  <si>
    <t>Offices</t>
  </si>
  <si>
    <t>Parking</t>
  </si>
  <si>
    <t>Residential</t>
  </si>
  <si>
    <t>School</t>
  </si>
  <si>
    <t>Shopping</t>
  </si>
  <si>
    <t>Stadium</t>
  </si>
  <si>
    <t>Station</t>
  </si>
  <si>
    <t>Town Centre</t>
  </si>
  <si>
    <t>University</t>
  </si>
  <si>
    <t>0 - 25      Site Not Worth Considering</t>
  </si>
  <si>
    <t>51 - 75    Installation Acceptable / Consider Upgrading (Height/Size/Illumination/Rellocation)</t>
  </si>
  <si>
    <t>Inspection Report - Bus Shelters</t>
  </si>
  <si>
    <t xml:space="preserve">Client: </t>
  </si>
  <si>
    <t>Unilever</t>
  </si>
  <si>
    <t xml:space="preserve">Campaign Date: </t>
  </si>
  <si>
    <t>11 Jan 2010 - 7 Feb 2010</t>
  </si>
  <si>
    <t xml:space="preserve">Campaign: </t>
  </si>
  <si>
    <t>Various</t>
  </si>
  <si>
    <t xml:space="preserve">Reporting Period: </t>
  </si>
  <si>
    <t>April 2010</t>
  </si>
  <si>
    <t>Status of site</t>
  </si>
  <si>
    <t>Follow Up</t>
  </si>
  <si>
    <t>#</t>
  </si>
  <si>
    <t>Site Code</t>
  </si>
  <si>
    <t>Suplier</t>
  </si>
  <si>
    <t>Province</t>
  </si>
  <si>
    <t>District</t>
  </si>
  <si>
    <t>Street</t>
  </si>
  <si>
    <t>Size</t>
  </si>
  <si>
    <t>Client</t>
  </si>
  <si>
    <t>Product</t>
  </si>
  <si>
    <t>Inspect</t>
  </si>
  <si>
    <t>Photo</t>
  </si>
  <si>
    <t>Back / Front</t>
  </si>
  <si>
    <t>Working</t>
  </si>
  <si>
    <t>Clean</t>
  </si>
  <si>
    <t>Creative Good Condition</t>
  </si>
  <si>
    <t>External Interference</t>
  </si>
  <si>
    <t>Vandalism</t>
  </si>
  <si>
    <t>Additional Comments / Follow Up</t>
  </si>
  <si>
    <t>Required</t>
  </si>
  <si>
    <t>Action</t>
  </si>
  <si>
    <t>Date</t>
  </si>
  <si>
    <t xml:space="preserve">Now Fixed </t>
  </si>
  <si>
    <t>S00111</t>
  </si>
  <si>
    <t>YAC</t>
  </si>
  <si>
    <t>HCM</t>
  </si>
  <si>
    <t>1  ( Trường mầm non tư thục Hoa Lư ) Nguyễn Hữu Cảnh</t>
  </si>
  <si>
    <t>4m x 8m</t>
  </si>
  <si>
    <t>Sunsilk</t>
  </si>
  <si>
    <t>Hair</t>
  </si>
  <si>
    <t>Bus Shelter</t>
  </si>
  <si>
    <t>None</t>
  </si>
  <si>
    <t>Remove stickers and repaint shelter</t>
  </si>
  <si>
    <t>S00073</t>
  </si>
  <si>
    <t>Doi dien 171 Pham Ngu Lao</t>
  </si>
  <si>
    <t xml:space="preserve">Bus </t>
  </si>
  <si>
    <t>Remove stickers</t>
  </si>
  <si>
    <t>N/A</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</si>
  <si>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</si>
  <si>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</si>
  <si>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</si>
  <si>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</si>
  <si>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</si>
  <si>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</si>
  <si>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</si>
  <si>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</si>
  <si>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</si>
  <si>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</si>
  <si>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</si>
  <si>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</si>
  <si>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</si>
  <si>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</si>
  <si>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</si>
  <si>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</si>
  <si>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</si>
  <si>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</si>
  <si>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</si>
  <si>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</si>
  <si>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</si>
  <si>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</si>
  <si>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</si>
  <si>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</si>
  <si>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</si>
  <si>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</si>
  <si>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</si>
  <si>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</si>
  <si>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</si>
  <si>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</si>
  <si>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</si>
  <si>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</si>
  <si>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</si>
  <si>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S00107</t>
  </si>
  <si>
    <t>S00108</t>
  </si>
  <si>
    <t>S00109</t>
  </si>
  <si>
    <t>S00110</t>
  </si>
  <si>
    <t>S00112</t>
  </si>
  <si>
    <t>S00113</t>
  </si>
  <si>
    <t>Đ/d 42 Nhà Thờ</t>
  </si>
  <si>
    <t>Etc</t>
  </si>
  <si>
    <t>S00114</t>
  </si>
  <si>
    <t>101 ( Kho Pepsi ) Trần Quốc Thảo</t>
  </si>
  <si>
    <t>Comfort</t>
  </si>
  <si>
    <t>S00115</t>
  </si>
  <si>
    <t>276 ( Kho hàng 276 Nguyễn Tất Thành ) Nguyễn Tất Thành</t>
  </si>
  <si>
    <t>Globes out</t>
  </si>
  <si>
    <t>Roadworks</t>
  </si>
  <si>
    <t>Light not bright</t>
  </si>
  <si>
    <t>Construction</t>
  </si>
  <si>
    <t>Lights not working</t>
  </si>
  <si>
    <t>Street Vendors</t>
  </si>
  <si>
    <t>Trees</t>
  </si>
  <si>
    <t>Vehicles</t>
  </si>
  <si>
    <t>Inspection Report - Summary Page</t>
  </si>
  <si>
    <t>Channel</t>
  </si>
  <si>
    <t>Issue</t>
  </si>
  <si>
    <t>Now Fixed</t>
  </si>
  <si>
    <t>Busshelter</t>
  </si>
  <si>
    <t>Inspection Report - Billboards</t>
  </si>
  <si>
    <t>Status of Creative</t>
  </si>
  <si>
    <t>Aged</t>
  </si>
  <si>
    <t>DISTRIC/CITY</t>
  </si>
  <si>
    <t>quy ước</t>
  </si>
  <si>
    <t>dữ liệu nhập tay</t>
  </si>
  <si>
    <t>dữ liệu có thể nhập tay hoặc được chọn trong database</t>
  </si>
  <si>
    <t>lưu ý</t>
  </si>
  <si>
    <t>Map</t>
  </si>
  <si>
    <t>Pic 2</t>
  </si>
  <si>
    <t>Pic kiểm tra</t>
  </si>
  <si>
    <t>Latest site 
inspection</t>
  </si>
  <si>
    <t>Latest photo
 taken</t>
  </si>
  <si>
    <t>ĐÃ BÁO CHO AI</t>
  </si>
  <si>
    <t>DỮ LiỆU HỢP ĐỒNG</t>
  </si>
  <si>
    <t>TEL</t>
  </si>
  <si>
    <t>EMAIL</t>
  </si>
  <si>
    <t>CONTACT 1</t>
  </si>
  <si>
    <t>CONTACT 2</t>
  </si>
  <si>
    <t>Name</t>
  </si>
  <si>
    <t>Contract expires</t>
  </si>
  <si>
    <t>đơn vị ký hợp đồng</t>
  </si>
  <si>
    <t>ngày ký hợp đồng</t>
  </si>
  <si>
    <t>danh sách các điểm quảng cáo</t>
  </si>
  <si>
    <t>Hi-flex backlit</t>
  </si>
  <si>
    <t>scrolling</t>
  </si>
  <si>
    <t>wall mounted bannee</t>
  </si>
  <si>
    <t>hi-flex backlit</t>
  </si>
  <si>
    <t>frontlit</t>
  </si>
  <si>
    <t>General Panel Information</t>
  </si>
  <si>
    <t>Financial Information</t>
  </si>
  <si>
    <t>Montioring Information</t>
  </si>
  <si>
    <t>Evaluation Information</t>
  </si>
  <si>
    <t>Illumination</t>
  </si>
  <si>
    <t>Road Type</t>
  </si>
  <si>
    <t>Installation Position</t>
  </si>
  <si>
    <t>Viewing Distance</t>
  </si>
  <si>
    <t>Visibility</t>
  </si>
  <si>
    <t>Viewing Speed</t>
  </si>
  <si>
    <t>Height</t>
  </si>
  <si>
    <t>Other signage</t>
  </si>
  <si>
    <t xml:space="preserve">Close proximity to </t>
  </si>
  <si>
    <t>Building</t>
  </si>
  <si>
    <t>Bridge / Walkway</t>
  </si>
  <si>
    <t>Electricity Poles / Other</t>
  </si>
  <si>
    <t>Directional / Traffic / Public Transport</t>
  </si>
  <si>
    <t>Shop Signs Billboards</t>
  </si>
  <si>
    <t>Flags / Temporary Banners / Promotional items</t>
  </si>
  <si>
    <t>Competitive Product Signs</t>
  </si>
  <si>
    <t>TOTAL</t>
  </si>
  <si>
    <t>Contract number</t>
  </si>
  <si>
    <t>City Code</t>
  </si>
  <si>
    <t>Area Code</t>
  </si>
  <si>
    <t>Sub Area Name</t>
  </si>
  <si>
    <t>Contractor</t>
  </si>
  <si>
    <t>Category</t>
  </si>
  <si>
    <t>Panel Code</t>
  </si>
  <si>
    <t>Traffic Volume 1</t>
  </si>
  <si>
    <t>Panel Height (M)</t>
  </si>
  <si>
    <t>Panel Width (M)</t>
  </si>
  <si>
    <t>Total Panel Size (M)</t>
  </si>
  <si>
    <t>Landscape / Portrait</t>
  </si>
  <si>
    <t>Longitude</t>
  </si>
  <si>
    <t>Latitude</t>
  </si>
  <si>
    <t>Grade</t>
  </si>
  <si>
    <t>Competition</t>
  </si>
  <si>
    <t>Traffic Speed VSlow</t>
  </si>
  <si>
    <t>Street Lit</t>
  </si>
  <si>
    <t>Price per square meter</t>
  </si>
  <si>
    <t>Last Contracted Price</t>
  </si>
  <si>
    <t>VAT (7%)</t>
  </si>
  <si>
    <t>Production</t>
  </si>
  <si>
    <t>Total Contracted Value</t>
  </si>
  <si>
    <t>Payment Terms</t>
  </si>
  <si>
    <t>Last photo taken</t>
  </si>
  <si>
    <t>Close up Pic</t>
  </si>
  <si>
    <t>Distance Pic</t>
  </si>
  <si>
    <t>Night Pic</t>
  </si>
  <si>
    <t># of lamps</t>
  </si>
  <si>
    <t>Top / Bottom Lit</t>
  </si>
  <si>
    <t xml:space="preserve">Side Lighting </t>
  </si>
  <si>
    <t>Even Lamp placement</t>
  </si>
  <si>
    <t>Light Distribution</t>
  </si>
  <si>
    <t>Arms neat</t>
  </si>
  <si>
    <t xml:space="preserve">Even / Patchy Spread </t>
  </si>
  <si>
    <t>Lighting Blocks on</t>
  </si>
  <si>
    <t>Lightbox Leakage</t>
  </si>
  <si>
    <t xml:space="preserve">Visual Legibility </t>
  </si>
  <si>
    <t>Arterial</t>
  </si>
  <si>
    <t>Main</t>
  </si>
  <si>
    <t>Secondary</t>
  </si>
  <si>
    <t>Shopping Centre</t>
  </si>
  <si>
    <t>Heavy Traffic</t>
  </si>
  <si>
    <t>Traffic Light Junction</t>
  </si>
  <si>
    <t>T Intersection</t>
  </si>
  <si>
    <t>Building Rooftop</t>
  </si>
  <si>
    <t>Bend in Road</t>
  </si>
  <si>
    <t>Road Side</t>
  </si>
  <si>
    <t>Parrallel</t>
  </si>
  <si>
    <t>90% to Road</t>
  </si>
  <si>
    <t>100m or less</t>
  </si>
  <si>
    <t>200m</t>
  </si>
  <si>
    <t>300m</t>
  </si>
  <si>
    <t>400m</t>
  </si>
  <si>
    <t>500m +</t>
  </si>
  <si>
    <t>Cluttered</t>
  </si>
  <si>
    <t>Very Cluttered</t>
  </si>
  <si>
    <t>Some Clutter</t>
  </si>
  <si>
    <t>Light Clutter</t>
  </si>
  <si>
    <t>Clear Viewing</t>
  </si>
  <si>
    <t>60km +</t>
  </si>
  <si>
    <t>40-60km</t>
  </si>
  <si>
    <t>20-40km</t>
  </si>
  <si>
    <t>0-20km</t>
  </si>
  <si>
    <t>Stationary</t>
  </si>
  <si>
    <t>Large and small Format</t>
  </si>
  <si>
    <t>Small Fomat</t>
  </si>
  <si>
    <t>No Signage</t>
  </si>
  <si>
    <t>Points per site (not to be shown to client)</t>
  </si>
  <si>
    <t>4</t>
  </si>
  <si>
    <t>1</t>
  </si>
  <si>
    <t>2</t>
  </si>
  <si>
    <t>3</t>
  </si>
  <si>
    <t>5</t>
  </si>
  <si>
    <t>Brief Specific</t>
  </si>
  <si>
    <t>HCMC</t>
  </si>
  <si>
    <t>BT</t>
  </si>
  <si>
    <t>Binh Thanh</t>
  </si>
  <si>
    <t>Youth Advertising Company</t>
  </si>
  <si>
    <t>15116-N</t>
  </si>
  <si>
    <t>Keppel</t>
  </si>
  <si>
    <t>28 May 2010</t>
  </si>
  <si>
    <t>AMB-01</t>
  </si>
  <si>
    <t>Hi-Flex</t>
  </si>
  <si>
    <t>TBC</t>
  </si>
  <si>
    <t>101.65384</t>
  </si>
  <si>
    <t>2.98141</t>
  </si>
  <si>
    <t>Excellent</t>
  </si>
  <si>
    <t>P &amp; G, Coke</t>
  </si>
  <si>
    <t>Slow</t>
  </si>
  <si>
    <t xml:space="preserve">7 days </t>
  </si>
  <si>
    <t>26 April</t>
  </si>
  <si>
    <t>N</t>
  </si>
  <si>
    <t>Y</t>
  </si>
  <si>
    <t>street</t>
  </si>
  <si>
    <t>356 bach dang</t>
  </si>
  <si>
    <t>District BT</t>
  </si>
  <si>
    <t>advertising type</t>
  </si>
  <si>
    <t>format execution</t>
  </si>
  <si>
    <t>trivision</t>
  </si>
  <si>
    <t>Viewed Outbound from or Inbound to city</t>
  </si>
  <si>
    <t>Area code</t>
  </si>
  <si>
    <t>Site Location Adrdress</t>
  </si>
  <si>
    <t>Location</t>
  </si>
  <si>
    <t xml:space="preserve">Viewing Speed </t>
  </si>
  <si>
    <t xml:space="preserve">Viewing Distance </t>
  </si>
  <si>
    <t>Directional/Traffic/Busway</t>
  </si>
  <si>
    <t xml:space="preserve">Shop Signs / Billboards </t>
  </si>
  <si>
    <t xml:space="preserve">Competitive Product Signs </t>
  </si>
  <si>
    <t>distric/city</t>
  </si>
  <si>
    <t>sub area name</t>
  </si>
  <si>
    <r>
      <t>Latest site inspection</t>
    </r>
    <r>
      <rPr>
        <i/>
        <sz val="9"/>
        <rFont val="Calibri"/>
        <family val="2"/>
      </rPr>
      <t xml:space="preserve"> </t>
    </r>
  </si>
  <si>
    <t xml:space="preserve">Lighting Used in Location </t>
  </si>
  <si>
    <t>Illuminated from</t>
  </si>
  <si>
    <t xml:space="preserve">Additional Side Lights </t>
  </si>
  <si>
    <r>
      <t>Light Arms Placement</t>
    </r>
    <r>
      <rPr>
        <i/>
        <sz val="9"/>
        <rFont val="Calibri"/>
        <family val="2"/>
      </rPr>
      <t xml:space="preserve"> </t>
    </r>
  </si>
  <si>
    <r>
      <t>Illumination Distribution</t>
    </r>
    <r>
      <rPr>
        <i/>
        <sz val="9"/>
        <rFont val="Calibri"/>
        <family val="2"/>
      </rPr>
      <t xml:space="preserve"> </t>
    </r>
  </si>
  <si>
    <t>Light Arms Straight</t>
  </si>
  <si>
    <t>Lighting Format</t>
  </si>
  <si>
    <r>
      <t>Illumination Spread</t>
    </r>
    <r>
      <rPr>
        <i/>
        <sz val="9"/>
        <rFont val="Calibri"/>
        <family val="2"/>
      </rPr>
      <t xml:space="preserve"> </t>
    </r>
  </si>
  <si>
    <r>
      <t>Lightbox Leakage</t>
    </r>
    <r>
      <rPr>
        <sz val="9"/>
        <rFont val="Calibri"/>
        <family val="2"/>
      </rPr>
      <t xml:space="preserve"> </t>
    </r>
  </si>
  <si>
    <r>
      <t>Visual Appearance  /  Legibility</t>
    </r>
    <r>
      <rPr>
        <sz val="9"/>
        <rFont val="Calibri"/>
        <family val="2"/>
      </rPr>
      <t xml:space="preserve"> </t>
    </r>
  </si>
  <si>
    <t xml:space="preserve"> Traffic</t>
  </si>
  <si>
    <t>x4</t>
  </si>
  <si>
    <t>Visual Size (H x W)</t>
  </si>
  <si>
    <t xml:space="preserve">Floor </t>
  </si>
  <si>
    <t>km/h</t>
  </si>
  <si>
    <t>m</t>
  </si>
  <si>
    <t xml:space="preserve">Surrounding Area </t>
  </si>
  <si>
    <t xml:space="preserve"> as shown in Data Base </t>
  </si>
  <si>
    <t>Frontlit:</t>
  </si>
  <si>
    <t>Backlit:</t>
  </si>
  <si>
    <t>Pic.</t>
  </si>
  <si>
    <t>VISUAL APPEARANCE/
LEGIBILITY</t>
  </si>
  <si>
    <t>ILLUMINATION 
SPREAD</t>
  </si>
  <si>
    <t>dữ liệu cần lưu lại lịch sử mỗi khi thay đổi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</si>
</sst>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
    <numFmt numFmtId="165" formatCode="m/d;@"/>
    <numFmt numFmtId="166" formatCode="0.0"/>
    <numFmt numFmtId="167"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8"/>
      <color theme="1"/>
      <name val="Calibri"/>
      <family val="2"/>
      <scheme val="minor"/>
    </font>
    <font>
      <sz val="7"/>
      <color theme="1"/>
      <name val="Calibri"/>
      <family val="2"/>
      <scheme val="minor"/>
    </font>
    <font>
      <sz val="9"/>
      <color indexed="81"/>
      <name val="Tahoma"/>
      <family val="2"/>
    </font>
    <font>
      <sz val="8"/>
      <color indexed="81"/>
      <name val="Tahoma"/>
      <family val="2"/>
    </font>
    <font>
      <b/>
      <sz val="10"/>
      <name val="Calibri"/>
      <family val="2"/>
      <scheme val="minor"/>
    </font>
    <font>
      <sz val="10"/>
      <name val="Calibri"/>
      <family val="2"/>
      <scheme val="minor"/>
    </font>
    <font>
      <sz val="8"/>
      <name val="Calibri"/>
      <family val="2"/>
      <scheme val="minor"/>
    </font>
    <font>
      <sz val="9"/>
      <color rgb="FFFF0000"/>
      <name val="Calibri"/>
      <family val="2"/>
      <scheme val="minor"/>
    </font>
    <font>
      <sz val="14"/>
      <color theme="1"/>
      <name val="Calibri"/>
      <family val="2"/>
      <scheme val="minor"/>
    </font>
    <font>
      <sz val="10"/>
      <name val="Arial"/>
    </font>
    <font>
      <sz val="12"/>
      <name val="Calibri"/>
      <family val="2"/>
      <scheme val="minor"/>
    </font>
    <font>
      <sz val="36"/>
      <color rgb="FF0348A8"/>
      <name val="Calibri"/>
      <family val="2"/>
      <scheme val="minor"/>
    </font>
    <font>
      <b/>
      <u/>
      <sz val="10"/>
      <name val="Calibri"/>
      <family val="2"/>
      <scheme val="minor"/>
    </font>
    <font>
      <b/>
      <sz val="10"/>
      <color rgb="FFFF0000"/>
      <name val="Calibri"/>
      <family val="2"/>
      <scheme val="minor"/>
    </font>
    <font>
      <b/>
      <sz val="12"/>
      <name val="Calibri"/>
      <family val="2"/>
      <scheme val="minor"/>
    </font>
    <font>
      <b/>
      <sz val="20"/>
      <name val="Calibri"/>
      <family val="2"/>
      <scheme val="minor"/>
    </font>
    <font>
      <b/>
      <sz val="14"/>
      <name val="Calibri"/>
      <family val="2"/>
      <scheme val="minor"/>
    </font>
    <font>
      <sz val="14"/>
      <name val="Calibri"/>
      <family val="2"/>
      <scheme val="minor"/>
    </font>
    <font>
      <sz val="9"/>
      <name val="Calibri"/>
      <family val="2"/>
      <scheme val="minor"/>
    </font>
    <font>
      <sz val="8"/>
      <name val="Arial"/>
      <family val="2"/>
    </font>
    <font>
      <b/>
      <sz val="9"/>
      <name val="Calibri"/>
      <family val="2"/>
      <scheme val="minor"/>
    </font>
    <font>
      <i/>
      <sz val="9"/>
      <name val="Calibri"/>
      <family val="2"/>
    </font>
    <font>
      <sz val="10"/>
      <color indexed="8"/>
      <name val="Arial"/>
      <family val="2"/>
    </font>
    <font>
      <b/>
      <sz val="9"/>
      <color rgb="FFFF0000"/>
      <name val="Calibri"/>
      <family val="2"/>
      <scheme val="minor"/>
    </font>
    <font>
      <sz val="9"/>
      <name val="Calibri"/>
      <family val="2"/>
    </font>
    <font>
      <sz val="9"/>
      <color indexed="10"/>
      <name val="Calibri"/>
      <family val="2"/>
      <scheme val="minor"/>
    </font>
    <font>
      <b/>
      <sz val="8"/>
      <name val="Arial"/>
      <family val="2"/>
    </font>
    <font>
      <b/>
      <sz val="9"/>
      <color indexed="10"/>
      <name val="Calibri"/>
      <family val="2"/>
      <scheme val="minor"/>
    </font>
    <font>
      <i/>
      <sz val="9"/>
      <name val="Calibri"/>
      <family val="2"/>
      <scheme val="minor"/>
    </font>
    <font>
      <b/>
      <sz val="14"/>
      <color theme="1"/>
      <name val="Calibri"/>
      <family val="2"/>
      <scheme val="minor"/>
    </font>
    <font>
      <sz val="14"/>
      <color theme="0"/>
      <name val="Calibri"/>
      <family val="2"/>
      <scheme val="minor"/>
    </font>
    <font>
      <b/>
      <sz val="14"/>
      <color theme="0"/>
      <name val="Calibri"/>
      <family val="2"/>
      <scheme val="minor"/>
    </font>
    <font>
      <sz val="14"/>
      <color indexed="8"/>
      <name val="Calibri"/>
      <family val="2"/>
      <scheme val="minor"/>
    </font>
    <font>
      <b/>
      <sz val="14"/>
      <color theme="0"/>
      <name val="Calibri"/>
      <family val="2"/>
    </font>
    <font>
      <sz val="11"/>
      <color indexed="8"/>
      <name val="Calibri"/>
      <family val="2"/>
    </font>
    <font>
      <sz val="10"/>
      <name val="Arial"/>
      <family val="2"/>
    </font>
    <font>
      <sz val="16"/>
      <color rgb="FF0348A8"/>
      <name val="Calibri"/>
      <family val="2"/>
      <scheme val="minor"/>
    </font>
    <font>
      <sz val="16"/>
      <color theme="1"/>
      <name val="Calibri"/>
      <family val="2"/>
      <scheme val="minor"/>
    </font>
    <font>
      <b/>
      <sz val="16"/>
      <color theme="1"/>
      <name val="Calibri"/>
      <family val="2"/>
      <scheme val="minor"/>
    </font>
    <font>
      <b/>
      <sz val="16"/>
      <color theme="0"/>
      <name val="Calibri"/>
      <family val="2"/>
      <scheme val="minor"/>
    </font>
    <font>
      <sz val="16"/>
      <name val="Calibri"/>
      <family val="2"/>
      <scheme val="minor"/>
    </font>
    <font>
      <sz val="11"/>
      <color rgb="FFFF0000"/>
      <name val="Calibri"/>
      <family val="2"/>
      <scheme val="minor"/>
    </font>
    <font>
      <b/>
      <sz val="9"/>
      <color indexed="81"/>
      <name val="Tahoma"/>
      <family val="2"/>
    </font>
    <font>
      <b/>
      <sz val="16"/>
      <color rgb="FFFF0000"/>
      <name val="Calibri"/>
      <family val="2"/>
      <scheme val="minor"/>
    </font>
    <font>
      <b/>
      <sz val="14"/>
      <color rgb="FFFF0000"/>
      <name val="Calibri"/>
      <family val="2"/>
      <scheme val="minor"/>
    </font>
    <font>
      <b/>
      <sz val="10"/>
      <name val="Arial"/>
      <family val="2"/>
    </font>
    <font>
      <b/>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348A8"/>
        <bgColor indexed="64"/>
      </patternFill>
    </fill>
    <fill>
      <patternFill patternType="solid">
        <fgColor rgb="FF0348A8"/>
        <bgColor indexed="0"/>
      </patternFill>
    </fill>
    <fill>
      <patternFill patternType="solid">
        <fgColor rgb="FF00B0F0"/>
        <bgColor indexed="64"/>
      </patternFill>
    </fill>
    <fill>
      <patternFill patternType="solid">
        <fgColor rgb="FFFFC000"/>
        <bgColor indexed="64"/>
      </patternFill>
    </fill>
    <fill>
      <patternFill patternType="solid">
        <fgColor rgb="FFFFFF66"/>
        <bgColor indexed="64"/>
      </patternFill>
    </fill>
    <fill>
      <patternFill patternType="solid">
        <fgColor rgb="FF99FFCC"/>
        <bgColor indexed="64"/>
      </patternFill>
    </fill>
  </fills>
  <borders count="8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style="medium">
        <color indexed="64"/>
      </right>
      <top style="double">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double">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top/>
      <bottom style="medium">
        <color indexed="64"/>
      </bottom>
      <diagonal/>
    </border>
    <border>
      <left style="double">
        <color indexed="64"/>
      </left>
      <right style="thin">
        <color indexed="64"/>
      </right>
      <top/>
      <bottom style="medium">
        <color indexed="64"/>
      </bottom>
      <diagonal/>
    </border>
    <border>
      <left style="double">
        <color indexed="64"/>
      </left>
      <right style="thin">
        <color indexed="64"/>
      </right>
      <top/>
      <bottom/>
      <diagonal/>
    </border>
    <border>
      <left style="double">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right style="medium">
        <color indexed="64"/>
      </right>
      <top style="thin">
        <color indexed="64"/>
      </top>
      <bottom/>
      <diagonal/>
    </border>
    <border>
      <left style="medium">
        <color indexed="64"/>
      </left>
      <right/>
      <top/>
      <bottom style="thin">
        <color indexed="64"/>
      </bottom>
      <diagonal/>
    </border>
  </borders>
  <cellStyleXfs count="39">
    <xf numFmtId="0" fontId="0" fillId="0" borderId="0"/>
    <xf numFmtId="0" fontId="12" fillId="0" borderId="0"/>
    <xf numFmtId="0" fontId="25" fillId="0" borderId="0">
      <alignment vertical="top"/>
    </xf>
    <xf numFmtId="0" fontId="25" fillId="0" borderId="0"/>
    <xf numFmtId="43" fontId="37" fillId="0" borderId="0" applyFont="0" applyFill="0" applyBorder="0" applyAlignment="0" applyProtection="0"/>
    <xf numFmtId="43" fontId="37" fillId="0" borderId="0" applyFont="0" applyFill="0" applyBorder="0" applyAlignment="0" applyProtection="0"/>
    <xf numFmtId="0" fontId="38" fillId="0" borderId="0"/>
    <xf numFmtId="0" fontId="38" fillId="0" borderId="0"/>
    <xf numFmtId="0" fontId="38" fillId="0" borderId="0"/>
    <xf numFmtId="0" fontId="38" fillId="0" borderId="0"/>
    <xf numFmtId="0" fontId="1"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9" fontId="37" fillId="0" borderId="0" applyFont="0" applyFill="0" applyBorder="0" applyAlignment="0" applyProtection="0"/>
    <xf numFmtId="43" fontId="38" fillId="0" borderId="0" applyFont="0" applyFill="0" applyBorder="0" applyAlignment="0" applyProtection="0"/>
  </cellStyleXfs>
  <cellXfs count="485">
    <xf numFmtId="0" fontId="0" fillId="0" borderId="0" xfId="0"/>
    <xf numFmtId="0" fontId="2" fillId="0" borderId="0" xfId="0" applyFont="1"/>
    <xf numFmtId="0" fontId="3" fillId="0" borderId="0" xfId="0" applyFont="1"/>
    <xf numFmtId="0" fontId="4" fillId="0" borderId="0" xfId="0" applyFont="1"/>
    <xf numFmtId="0" fontId="2" fillId="2" borderId="0" xfId="0" applyFont="1" applyFill="1"/>
    <xf numFmtId="0" fontId="2" fillId="0" borderId="1" xfId="0" applyFont="1" applyBorder="1"/>
    <xf numFmtId="0" fontId="2" fillId="2" borderId="1" xfId="0" applyFont="1" applyFill="1" applyBorder="1"/>
    <xf numFmtId="0" fontId="9" fillId="0" borderId="0" xfId="0" applyFont="1" applyAlignment="1">
      <alignment horizontal="left"/>
    </xf>
    <xf numFmtId="0" fontId="3" fillId="0" borderId="0" xfId="0" applyFont="1" applyAlignment="1">
      <alignment wrapText="1"/>
    </xf>
    <xf numFmtId="0" fontId="2" fillId="0" borderId="0" xfId="0" applyFont="1" applyAlignment="1">
      <alignment wrapText="1"/>
    </xf>
    <xf numFmtId="0" fontId="2" fillId="0" borderId="0" xfId="0" applyFont="1" applyFill="1"/>
    <xf numFmtId="0" fontId="4" fillId="0" borderId="0" xfId="0" applyFont="1" applyAlignment="1">
      <alignment wrapText="1"/>
    </xf>
    <xf numFmtId="0" fontId="2" fillId="0" borderId="0" xfId="0" applyFont="1" applyAlignment="1"/>
    <xf numFmtId="0" fontId="10" fillId="0" borderId="0" xfId="0" applyFont="1" applyAlignment="1">
      <alignment wrapText="1"/>
    </xf>
    <xf numFmtId="0" fontId="2" fillId="0" borderId="1" xfId="0" applyFont="1" applyBorder="1" applyAlignment="1"/>
    <xf numFmtId="0" fontId="8" fillId="0" borderId="0" xfId="1" applyFont="1"/>
    <xf numFmtId="0" fontId="7" fillId="0" borderId="0" xfId="1" applyFont="1" applyAlignment="1">
      <alignment horizontal="left"/>
    </xf>
    <xf numFmtId="0" fontId="8" fillId="0" borderId="0" xfId="1" applyFont="1" applyAlignment="1">
      <alignment horizontal="left"/>
    </xf>
    <xf numFmtId="0" fontId="13" fillId="0" borderId="0" xfId="1" applyFont="1"/>
    <xf numFmtId="0" fontId="14" fillId="0" borderId="0" xfId="1" applyFont="1" applyAlignment="1">
      <alignment vertical="center"/>
    </xf>
    <xf numFmtId="0" fontId="7" fillId="0" borderId="0" xfId="1" applyFont="1"/>
    <xf numFmtId="164" fontId="8" fillId="0" borderId="0" xfId="1" applyNumberFormat="1" applyFont="1" applyAlignment="1">
      <alignment horizontal="left"/>
    </xf>
    <xf numFmtId="0" fontId="8" fillId="0" borderId="0" xfId="1" applyFont="1" applyAlignment="1"/>
    <xf numFmtId="0" fontId="8" fillId="0" borderId="7" xfId="1" applyFont="1" applyBorder="1"/>
    <xf numFmtId="0" fontId="8" fillId="0" borderId="8" xfId="1" applyFont="1" applyBorder="1"/>
    <xf numFmtId="0" fontId="8" fillId="0" borderId="9" xfId="1" applyFont="1" applyBorder="1"/>
    <xf numFmtId="0" fontId="15" fillId="0" borderId="0" xfId="1" applyFont="1" applyAlignment="1">
      <alignment horizontal="left"/>
    </xf>
    <xf numFmtId="0" fontId="13" fillId="0" borderId="0" xfId="1" applyFont="1" applyAlignment="1">
      <alignment horizontal="left"/>
    </xf>
    <xf numFmtId="0" fontId="8" fillId="0" borderId="10" xfId="1" applyFont="1" applyBorder="1"/>
    <xf numFmtId="0" fontId="8" fillId="0" borderId="0" xfId="1" applyFont="1" applyBorder="1"/>
    <xf numFmtId="0" fontId="8" fillId="0" borderId="11" xfId="1" applyFont="1" applyBorder="1"/>
    <xf numFmtId="14" fontId="8" fillId="0" borderId="0" xfId="1" applyNumberFormat="1" applyFont="1" applyAlignment="1">
      <alignment horizontal="left"/>
    </xf>
    <xf numFmtId="0" fontId="16" fillId="0" borderId="0" xfId="1" applyFont="1" applyAlignment="1">
      <alignment horizontal="left"/>
    </xf>
    <xf numFmtId="0" fontId="17" fillId="0" borderId="0" xfId="1" applyFont="1" applyAlignment="1">
      <alignment horizontal="left"/>
    </xf>
    <xf numFmtId="0" fontId="15" fillId="0" borderId="0" xfId="1" applyFont="1"/>
    <xf numFmtId="0" fontId="8" fillId="0" borderId="12" xfId="1" applyFont="1" applyBorder="1"/>
    <xf numFmtId="0" fontId="8" fillId="0" borderId="13" xfId="1" applyFont="1" applyBorder="1"/>
    <xf numFmtId="0" fontId="8" fillId="0" borderId="14" xfId="1" applyFont="1" applyBorder="1"/>
    <xf numFmtId="0" fontId="12" fillId="0" borderId="0" xfId="1" applyBorder="1"/>
    <xf numFmtId="0" fontId="19" fillId="0" borderId="0" xfId="1" applyFont="1" applyBorder="1" applyAlignment="1">
      <alignment horizontal="center" vertical="center" wrapText="1"/>
    </xf>
    <xf numFmtId="0" fontId="9" fillId="0" borderId="7" xfId="1" applyFont="1" applyBorder="1"/>
    <xf numFmtId="0" fontId="9" fillId="0" borderId="8" xfId="1" applyFont="1" applyBorder="1"/>
    <xf numFmtId="0" fontId="9" fillId="0" borderId="9" xfId="1" applyFont="1" applyBorder="1"/>
    <xf numFmtId="0" fontId="9" fillId="0" borderId="0" xfId="1" applyFont="1" applyBorder="1"/>
    <xf numFmtId="0" fontId="21" fillId="0" borderId="0" xfId="1" applyFont="1" applyBorder="1"/>
    <xf numFmtId="0" fontId="9" fillId="0" borderId="10" xfId="1" applyFont="1" applyBorder="1"/>
    <xf numFmtId="0" fontId="9" fillId="0" borderId="11" xfId="1" applyFont="1" applyBorder="1"/>
    <xf numFmtId="0" fontId="21" fillId="0" borderId="1" xfId="1" applyFont="1" applyBorder="1" applyAlignment="1">
      <alignment horizontal="center"/>
    </xf>
    <xf numFmtId="0" fontId="23" fillId="0" borderId="18" xfId="1" applyFont="1" applyBorder="1" applyAlignment="1">
      <alignment vertical="center"/>
    </xf>
    <xf numFmtId="0" fontId="21" fillId="0" borderId="4" xfId="1" applyFont="1" applyFill="1" applyBorder="1" applyAlignment="1">
      <alignment vertical="center"/>
    </xf>
    <xf numFmtId="0" fontId="21" fillId="0" borderId="5" xfId="1" applyFont="1" applyFill="1" applyBorder="1" applyAlignment="1">
      <alignment vertical="center"/>
    </xf>
    <xf numFmtId="0" fontId="23" fillId="0" borderId="3" xfId="1" applyFont="1" applyFill="1" applyBorder="1" applyAlignment="1">
      <alignment vertical="center"/>
    </xf>
    <xf numFmtId="0" fontId="23" fillId="0" borderId="15" xfId="1" applyFont="1" applyBorder="1"/>
    <xf numFmtId="0" fontId="23" fillId="0" borderId="18" xfId="1" applyFont="1" applyBorder="1"/>
    <xf numFmtId="0" fontId="23" fillId="0" borderId="30" xfId="1" applyFont="1" applyBorder="1" applyAlignment="1">
      <alignment horizontal="center"/>
    </xf>
    <xf numFmtId="0" fontId="23" fillId="0" borderId="34" xfId="1" applyFont="1" applyFill="1" applyBorder="1"/>
    <xf numFmtId="0" fontId="21" fillId="0" borderId="19" xfId="1" applyFont="1" applyBorder="1" applyAlignment="1">
      <alignment horizontal="center"/>
    </xf>
    <xf numFmtId="0" fontId="23" fillId="0" borderId="38" xfId="1" applyFont="1" applyFill="1" applyBorder="1"/>
    <xf numFmtId="0" fontId="10" fillId="0" borderId="39" xfId="1" applyFont="1" applyBorder="1" applyAlignment="1">
      <alignment horizontal="center"/>
    </xf>
    <xf numFmtId="0" fontId="21" fillId="0" borderId="39" xfId="1" applyFont="1" applyBorder="1" applyAlignment="1">
      <alignment horizontal="center"/>
    </xf>
    <xf numFmtId="0" fontId="21" fillId="0" borderId="23" xfId="1" applyFont="1" applyBorder="1" applyAlignment="1">
      <alignment horizontal="center"/>
    </xf>
    <xf numFmtId="0" fontId="23" fillId="0" borderId="40" xfId="1" applyFont="1" applyFill="1" applyBorder="1" applyAlignment="1">
      <alignment horizontal="center"/>
    </xf>
    <xf numFmtId="0" fontId="23" fillId="0" borderId="41" xfId="1" applyFont="1" applyBorder="1" applyAlignment="1">
      <alignment horizontal="center"/>
    </xf>
    <xf numFmtId="0" fontId="23" fillId="0" borderId="42" xfId="1" applyFont="1" applyBorder="1" applyAlignment="1">
      <alignment horizontal="center"/>
    </xf>
    <xf numFmtId="0" fontId="23" fillId="0" borderId="44" xfId="1" applyFont="1" applyFill="1" applyBorder="1"/>
    <xf numFmtId="0" fontId="10" fillId="0" borderId="45" xfId="1" applyFont="1" applyBorder="1" applyAlignment="1">
      <alignment horizontal="center"/>
    </xf>
    <xf numFmtId="0" fontId="21" fillId="0" borderId="26" xfId="1" applyFont="1" applyBorder="1"/>
    <xf numFmtId="0" fontId="23" fillId="0" borderId="29" xfId="1" applyFont="1" applyFill="1" applyBorder="1" applyAlignment="1">
      <alignment horizontal="center"/>
    </xf>
    <xf numFmtId="0" fontId="23" fillId="0" borderId="33" xfId="1" applyFont="1" applyBorder="1" applyAlignment="1">
      <alignment horizontal="center"/>
    </xf>
    <xf numFmtId="0" fontId="21" fillId="0" borderId="39" xfId="1" applyFont="1" applyFill="1" applyBorder="1" applyAlignment="1">
      <alignment horizontal="center" vertical="center"/>
    </xf>
    <xf numFmtId="0" fontId="8" fillId="0" borderId="0" xfId="1" applyFont="1" applyFill="1" applyBorder="1"/>
    <xf numFmtId="0" fontId="21" fillId="0" borderId="38" xfId="1" applyFont="1" applyFill="1" applyBorder="1"/>
    <xf numFmtId="0" fontId="21" fillId="0" borderId="39" xfId="1" applyFont="1" applyBorder="1"/>
    <xf numFmtId="0" fontId="28" fillId="0" borderId="39" xfId="1" applyFont="1" applyBorder="1" applyAlignment="1">
      <alignment horizontal="center"/>
    </xf>
    <xf numFmtId="0" fontId="28" fillId="0" borderId="20" xfId="1" applyFont="1" applyBorder="1" applyAlignment="1"/>
    <xf numFmtId="0" fontId="21" fillId="0" borderId="36" xfId="1" applyFont="1" applyBorder="1" applyAlignment="1">
      <alignment horizontal="center"/>
    </xf>
    <xf numFmtId="49" fontId="29" fillId="0" borderId="41" xfId="1" applyNumberFormat="1" applyFont="1" applyFill="1" applyBorder="1" applyAlignment="1">
      <alignment horizontal="center" vertical="center" wrapText="1"/>
    </xf>
    <xf numFmtId="0" fontId="21" fillId="0" borderId="39" xfId="1" applyFont="1" applyBorder="1" applyAlignment="1">
      <alignment horizontal="center"/>
    </xf>
    <xf numFmtId="0" fontId="21" fillId="0" borderId="1" xfId="1" applyFont="1" applyBorder="1"/>
    <xf numFmtId="0" fontId="28" fillId="0" borderId="1" xfId="1" applyFont="1" applyBorder="1" applyAlignment="1">
      <alignment horizontal="center"/>
    </xf>
    <xf numFmtId="0" fontId="28" fillId="0" borderId="3" xfId="1" applyFont="1" applyBorder="1" applyAlignment="1">
      <alignment horizontal="center"/>
    </xf>
    <xf numFmtId="0" fontId="28" fillId="0" borderId="3" xfId="1" applyFont="1" applyBorder="1" applyAlignment="1"/>
    <xf numFmtId="0" fontId="23" fillId="0" borderId="0" xfId="1" applyFont="1" applyBorder="1" applyAlignment="1">
      <alignment horizontal="center"/>
    </xf>
    <xf numFmtId="49" fontId="29" fillId="0" borderId="40" xfId="1" applyNumberFormat="1" applyFont="1" applyFill="1" applyBorder="1" applyAlignment="1">
      <alignment horizontal="center" vertical="center" wrapText="1"/>
    </xf>
    <xf numFmtId="49" fontId="29" fillId="0" borderId="39" xfId="1" applyNumberFormat="1" applyFont="1" applyFill="1" applyBorder="1" applyAlignment="1">
      <alignment horizontal="center" vertical="center" wrapText="1"/>
    </xf>
    <xf numFmtId="0" fontId="31" fillId="0" borderId="0" xfId="1" applyFont="1" applyBorder="1"/>
    <xf numFmtId="0" fontId="9" fillId="0" borderId="0" xfId="1" applyFont="1" applyFill="1" applyBorder="1" applyAlignment="1"/>
    <xf numFmtId="0" fontId="9" fillId="0" borderId="0" xfId="1" applyFont="1" applyFill="1" applyBorder="1"/>
    <xf numFmtId="0" fontId="9" fillId="0" borderId="0" xfId="1" applyFont="1"/>
    <xf numFmtId="0" fontId="14" fillId="0" borderId="0" xfId="0" applyFont="1" applyAlignment="1">
      <alignment vertical="center"/>
    </xf>
    <xf numFmtId="0" fontId="8" fillId="0" borderId="0" xfId="0" applyFont="1" applyBorder="1" applyAlignment="1">
      <alignment horizontal="center"/>
    </xf>
    <xf numFmtId="165"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0" xfId="0" applyFont="1" applyFill="1" applyBorder="1"/>
    <xf numFmtId="3" fontId="32" fillId="0" borderId="0" xfId="0" applyNumberFormat="1" applyFont="1" applyFill="1" applyBorder="1" applyAlignment="1">
      <alignment horizontal="left"/>
    </xf>
    <xf numFmtId="3" fontId="11" fillId="0" borderId="0" xfId="0" applyNumberFormat="1" applyFont="1" applyFill="1" applyBorder="1" applyAlignment="1">
      <alignment horizontal="left"/>
    </xf>
    <xf numFmtId="0" fontId="11" fillId="0" borderId="0" xfId="0" applyFont="1" applyFill="1" applyBorder="1" applyAlignment="1">
      <alignment horizontal="left"/>
    </xf>
    <xf numFmtId="0" fontId="32" fillId="0" borderId="0" xfId="0" applyFont="1" applyFill="1" applyAlignment="1">
      <alignment horizontal="left"/>
    </xf>
    <xf numFmtId="0" fontId="11" fillId="0" borderId="0" xfId="0" applyFont="1" applyFill="1"/>
    <xf numFmtId="14" fontId="11" fillId="0" borderId="0" xfId="0" applyNumberFormat="1" applyFont="1" applyFill="1" applyAlignment="1">
      <alignment horizontal="left"/>
    </xf>
    <xf numFmtId="165" fontId="20" fillId="0" borderId="0" xfId="0" applyNumberFormat="1" applyFont="1" applyFill="1" applyBorder="1" applyAlignment="1">
      <alignment horizontal="center"/>
    </xf>
    <xf numFmtId="0" fontId="20" fillId="0" borderId="0" xfId="0" applyFont="1" applyFill="1" applyBorder="1" applyAlignment="1">
      <alignment horizontal="center"/>
    </xf>
    <xf numFmtId="0" fontId="20" fillId="0" borderId="0" xfId="0" applyFont="1" applyBorder="1" applyAlignment="1">
      <alignment horizontal="center"/>
    </xf>
    <xf numFmtId="0" fontId="20" fillId="0" borderId="0" xfId="0" applyFont="1" applyFill="1" applyBorder="1"/>
    <xf numFmtId="0" fontId="11" fillId="0" borderId="0" xfId="0" applyFont="1" applyFill="1" applyAlignment="1">
      <alignment horizontal="left"/>
    </xf>
    <xf numFmtId="14" fontId="11" fillId="0" borderId="0" xfId="0" quotePrefix="1" applyNumberFormat="1" applyFont="1" applyFill="1" applyAlignment="1">
      <alignment horizontal="left"/>
    </xf>
    <xf numFmtId="0" fontId="33" fillId="3" borderId="7" xfId="0" applyFont="1" applyFill="1" applyBorder="1" applyAlignment="1">
      <alignment horizontal="center" vertical="center"/>
    </xf>
    <xf numFmtId="0" fontId="33" fillId="3" borderId="8" xfId="0" applyFont="1" applyFill="1" applyBorder="1" applyAlignment="1">
      <alignment horizontal="center" vertical="center" wrapText="1"/>
    </xf>
    <xf numFmtId="0" fontId="33" fillId="3" borderId="8" xfId="0" applyFont="1" applyFill="1" applyBorder="1" applyAlignment="1">
      <alignment horizontal="center" vertical="center"/>
    </xf>
    <xf numFmtId="165" fontId="33" fillId="3" borderId="8" xfId="0" applyNumberFormat="1" applyFont="1" applyFill="1" applyBorder="1" applyAlignment="1">
      <alignment horizontal="center" vertical="center" wrapText="1"/>
    </xf>
    <xf numFmtId="0" fontId="33" fillId="4" borderId="9" xfId="2" applyFont="1" applyFill="1" applyBorder="1" applyAlignment="1">
      <alignment horizontal="center" vertical="center" wrapText="1"/>
    </xf>
    <xf numFmtId="0" fontId="33" fillId="4" borderId="49" xfId="2" applyFont="1" applyFill="1" applyBorder="1" applyAlignment="1">
      <alignment horizontal="center" vertical="center" wrapText="1"/>
    </xf>
    <xf numFmtId="0" fontId="33" fillId="0" borderId="0" xfId="0" applyFont="1" applyFill="1" applyBorder="1" applyAlignment="1">
      <alignment horizontal="center" vertical="center"/>
    </xf>
    <xf numFmtId="0" fontId="34" fillId="3" borderId="10" xfId="0" applyFont="1" applyFill="1" applyBorder="1" applyAlignment="1">
      <alignment horizontal="center" vertical="center"/>
    </xf>
    <xf numFmtId="0" fontId="34" fillId="3" borderId="0" xfId="0" applyFont="1" applyFill="1" applyBorder="1" applyAlignment="1">
      <alignment horizontal="center" vertical="center" wrapText="1"/>
    </xf>
    <xf numFmtId="0" fontId="34" fillId="3" borderId="0" xfId="0" applyFont="1" applyFill="1" applyBorder="1" applyAlignment="1">
      <alignment horizontal="center" vertical="center"/>
    </xf>
    <xf numFmtId="165" fontId="34" fillId="3" borderId="0" xfId="0" applyNumberFormat="1" applyFont="1" applyFill="1" applyBorder="1" applyAlignment="1">
      <alignment horizontal="center" vertical="center" wrapText="1"/>
    </xf>
    <xf numFmtId="0" fontId="34" fillId="4" borderId="11" xfId="2" applyFont="1" applyFill="1" applyBorder="1" applyAlignment="1">
      <alignment horizontal="center" vertical="center" wrapText="1"/>
    </xf>
    <xf numFmtId="165" fontId="34" fillId="3" borderId="10" xfId="0" applyNumberFormat="1" applyFont="1" applyFill="1" applyBorder="1" applyAlignment="1">
      <alignment horizontal="center" vertical="center" wrapText="1"/>
    </xf>
    <xf numFmtId="165" fontId="34" fillId="3" borderId="11" xfId="0" applyNumberFormat="1" applyFont="1" applyFill="1" applyBorder="1" applyAlignment="1">
      <alignment horizontal="center" vertical="center" wrapText="1"/>
    </xf>
    <xf numFmtId="0" fontId="34" fillId="3" borderId="11" xfId="0" applyFont="1" applyFill="1" applyBorder="1" applyAlignment="1">
      <alignment horizontal="center" vertical="center"/>
    </xf>
    <xf numFmtId="0" fontId="34" fillId="4" borderId="10" xfId="2" applyFont="1" applyFill="1" applyBorder="1" applyAlignment="1">
      <alignment horizontal="center" vertical="center" wrapText="1"/>
    </xf>
    <xf numFmtId="0" fontId="34" fillId="4" borderId="0" xfId="2" applyFont="1" applyFill="1" applyBorder="1" applyAlignment="1">
      <alignment horizontal="center" vertical="center" wrapText="1"/>
    </xf>
    <xf numFmtId="0" fontId="34" fillId="4" borderId="50" xfId="2" applyFont="1" applyFill="1" applyBorder="1" applyAlignment="1">
      <alignment horizontal="center" vertical="center" wrapText="1"/>
    </xf>
    <xf numFmtId="0" fontId="20" fillId="0" borderId="10" xfId="0" applyFont="1" applyFill="1" applyBorder="1" applyAlignment="1">
      <alignment horizontal="center"/>
    </xf>
    <xf numFmtId="0" fontId="35" fillId="0" borderId="0" xfId="3" applyFont="1" applyFill="1" applyBorder="1" applyAlignment="1">
      <alignment horizontal="center"/>
    </xf>
    <xf numFmtId="0" fontId="35" fillId="0" borderId="0" xfId="3" applyFont="1" applyFill="1" applyBorder="1" applyAlignment="1">
      <alignment horizontal="left"/>
    </xf>
    <xf numFmtId="165" fontId="20" fillId="0" borderId="0" xfId="3" applyNumberFormat="1" applyFont="1" applyFill="1" applyBorder="1" applyAlignment="1">
      <alignment horizontal="center"/>
    </xf>
    <xf numFmtId="0" fontId="20" fillId="0" borderId="0" xfId="3" applyFont="1" applyFill="1" applyBorder="1" applyAlignment="1">
      <alignment horizontal="center"/>
    </xf>
    <xf numFmtId="0" fontId="20" fillId="0" borderId="11" xfId="3" applyFont="1" applyFill="1" applyBorder="1" applyAlignment="1">
      <alignment horizontal="center"/>
    </xf>
    <xf numFmtId="165" fontId="20" fillId="0" borderId="10" xfId="3" applyNumberFormat="1" applyFont="1" applyFill="1" applyBorder="1" applyAlignment="1">
      <alignment horizontal="center"/>
    </xf>
    <xf numFmtId="165" fontId="20" fillId="0" borderId="11" xfId="3" applyNumberFormat="1" applyFont="1" applyFill="1" applyBorder="1" applyAlignment="1">
      <alignment horizontal="center"/>
    </xf>
    <xf numFmtId="0" fontId="35" fillId="0" borderId="10" xfId="3" applyFont="1" applyFill="1" applyBorder="1" applyAlignment="1">
      <alignment horizontal="center"/>
    </xf>
    <xf numFmtId="0" fontId="35" fillId="0" borderId="11" xfId="3" applyFont="1" applyFill="1" applyBorder="1" applyAlignment="1">
      <alignment horizontal="center"/>
    </xf>
    <xf numFmtId="0" fontId="20" fillId="0" borderId="10" xfId="3" applyFont="1" applyFill="1" applyBorder="1" applyAlignment="1">
      <alignment horizontal="center"/>
    </xf>
    <xf numFmtId="0" fontId="20" fillId="0" borderId="50" xfId="3" applyFont="1" applyFill="1" applyBorder="1" applyAlignment="1">
      <alignment horizontal="left"/>
    </xf>
    <xf numFmtId="0" fontId="20" fillId="0" borderId="0" xfId="0" applyFont="1" applyFill="1" applyBorder="1" applyAlignment="1"/>
    <xf numFmtId="16" fontId="20" fillId="0" borderId="0" xfId="3" applyNumberFormat="1" applyFont="1" applyFill="1" applyBorder="1" applyAlignment="1">
      <alignment horizontal="center"/>
    </xf>
    <xf numFmtId="0" fontId="34" fillId="3" borderId="12" xfId="0" applyFont="1" applyFill="1" applyBorder="1" applyAlignment="1"/>
    <xf numFmtId="0" fontId="34" fillId="3" borderId="13" xfId="0" applyFont="1" applyFill="1" applyBorder="1" applyAlignment="1"/>
    <xf numFmtId="0" fontId="34" fillId="3" borderId="13" xfId="0" applyFont="1" applyFill="1" applyBorder="1" applyAlignment="1">
      <alignment horizontal="center"/>
    </xf>
    <xf numFmtId="0" fontId="34" fillId="3" borderId="14" xfId="0" applyFont="1" applyFill="1" applyBorder="1" applyAlignment="1">
      <alignment horizontal="center"/>
    </xf>
    <xf numFmtId="0" fontId="34" fillId="3" borderId="14" xfId="0" applyFont="1" applyFill="1" applyBorder="1" applyAlignment="1"/>
    <xf numFmtId="0" fontId="34" fillId="3" borderId="12" xfId="0" applyFont="1" applyFill="1" applyBorder="1" applyAlignment="1">
      <alignment horizontal="center"/>
    </xf>
    <xf numFmtId="0" fontId="36" fillId="3" borderId="13" xfId="0" applyFont="1" applyFill="1" applyBorder="1" applyAlignment="1">
      <alignment horizontal="center"/>
    </xf>
    <xf numFmtId="0" fontId="34" fillId="3" borderId="51" xfId="0" applyFont="1" applyFill="1" applyBorder="1" applyAlignment="1">
      <alignment horizontal="center"/>
    </xf>
    <xf numFmtId="0" fontId="19" fillId="0" borderId="0" xfId="0" applyFont="1" applyFill="1" applyBorder="1"/>
    <xf numFmtId="0" fontId="39" fillId="0" borderId="0" xfId="0" applyFont="1" applyAlignment="1">
      <alignment vertical="center"/>
    </xf>
    <xf numFmtId="0" fontId="40" fillId="0" borderId="0" xfId="0" applyFont="1"/>
    <xf numFmtId="3" fontId="41" fillId="0" borderId="0" xfId="0" applyNumberFormat="1" applyFont="1" applyFill="1" applyBorder="1" applyAlignment="1">
      <alignment horizontal="left"/>
    </xf>
    <xf numFmtId="3" fontId="40" fillId="0" borderId="0" xfId="0" applyNumberFormat="1" applyFont="1" applyFill="1" applyBorder="1" applyAlignment="1">
      <alignment horizontal="left"/>
    </xf>
    <xf numFmtId="0" fontId="40" fillId="0" borderId="0" xfId="0" applyFont="1" applyFill="1" applyBorder="1" applyAlignment="1">
      <alignment horizontal="left"/>
    </xf>
    <xf numFmtId="0" fontId="41" fillId="0" borderId="0" xfId="0" applyFont="1" applyFill="1" applyAlignment="1">
      <alignment horizontal="left"/>
    </xf>
    <xf numFmtId="14" fontId="40" fillId="0" borderId="0" xfId="0" applyNumberFormat="1" applyFont="1" applyFill="1" applyAlignment="1">
      <alignment horizontal="left"/>
    </xf>
    <xf numFmtId="0" fontId="40" fillId="0" borderId="0" xfId="0" applyFont="1" applyFill="1"/>
    <xf numFmtId="0" fontId="40" fillId="0" borderId="0" xfId="0" applyFont="1" applyFill="1" applyAlignment="1">
      <alignment horizontal="left"/>
    </xf>
    <xf numFmtId="14" fontId="40" fillId="0" borderId="0" xfId="0" quotePrefix="1" applyNumberFormat="1" applyFont="1" applyFill="1" applyAlignment="1">
      <alignment horizontal="left"/>
    </xf>
    <xf numFmtId="0" fontId="42" fillId="3" borderId="7" xfId="0" applyFont="1" applyFill="1" applyBorder="1" applyAlignment="1">
      <alignment vertical="center"/>
    </xf>
    <xf numFmtId="0" fontId="42" fillId="3" borderId="8" xfId="0" applyFont="1" applyFill="1" applyBorder="1" applyAlignment="1">
      <alignment vertical="center"/>
    </xf>
    <xf numFmtId="0" fontId="42" fillId="3" borderId="0" xfId="0" applyFont="1" applyFill="1" applyBorder="1" applyAlignment="1">
      <alignment horizontal="center" vertical="center"/>
    </xf>
    <xf numFmtId="0" fontId="42" fillId="3" borderId="10" xfId="0" applyFont="1" applyFill="1" applyBorder="1" applyAlignment="1">
      <alignment horizontal="center" vertical="center"/>
    </xf>
    <xf numFmtId="0" fontId="42" fillId="4" borderId="10" xfId="2" applyFont="1" applyFill="1" applyBorder="1" applyAlignment="1">
      <alignment horizontal="center" vertical="center" wrapText="1"/>
    </xf>
    <xf numFmtId="0" fontId="42" fillId="4" borderId="0" xfId="2" applyFont="1" applyFill="1" applyBorder="1" applyAlignment="1">
      <alignment horizontal="center" vertical="center" wrapText="1"/>
    </xf>
    <xf numFmtId="0" fontId="42" fillId="3" borderId="0" xfId="0" applyFont="1" applyFill="1" applyBorder="1" applyAlignment="1">
      <alignment horizontal="center" vertical="center" wrapText="1"/>
    </xf>
    <xf numFmtId="0" fontId="42" fillId="3" borderId="11" xfId="0" applyFont="1" applyFill="1" applyBorder="1" applyAlignment="1">
      <alignment horizontal="center" vertical="center" wrapText="1"/>
    </xf>
    <xf numFmtId="0" fontId="40" fillId="0" borderId="10" xfId="0" applyFont="1" applyBorder="1"/>
    <xf numFmtId="0" fontId="40" fillId="0" borderId="0" xfId="0" applyFont="1" applyBorder="1" applyAlignment="1">
      <alignment horizontal="center"/>
    </xf>
    <xf numFmtId="0" fontId="43" fillId="0" borderId="10" xfId="0" applyFont="1" applyBorder="1" applyAlignment="1">
      <alignment horizontal="center"/>
    </xf>
    <xf numFmtId="0" fontId="43" fillId="0" borderId="0" xfId="0" applyFont="1" applyBorder="1" applyAlignment="1">
      <alignment horizontal="center"/>
    </xf>
    <xf numFmtId="0" fontId="43" fillId="0" borderId="11" xfId="0" applyFont="1" applyBorder="1" applyAlignment="1">
      <alignment horizontal="center"/>
    </xf>
    <xf numFmtId="0" fontId="43" fillId="0" borderId="0" xfId="0" applyFont="1" applyFill="1" applyBorder="1" applyAlignment="1">
      <alignment horizontal="center"/>
    </xf>
    <xf numFmtId="0" fontId="42" fillId="3" borderId="11" xfId="0" applyFont="1" applyFill="1" applyBorder="1" applyAlignment="1">
      <alignment horizontal="center" vertical="center"/>
    </xf>
    <xf numFmtId="9" fontId="42" fillId="3" borderId="13" xfId="37" applyFont="1" applyFill="1" applyBorder="1" applyAlignment="1">
      <alignment horizontal="center"/>
    </xf>
    <xf numFmtId="9" fontId="42" fillId="3" borderId="12" xfId="37" applyFont="1" applyFill="1" applyBorder="1" applyAlignment="1">
      <alignment horizontal="center"/>
    </xf>
    <xf numFmtId="9" fontId="42" fillId="3" borderId="14" xfId="37" applyFont="1" applyFill="1" applyBorder="1" applyAlignment="1">
      <alignment horizontal="center"/>
    </xf>
    <xf numFmtId="0" fontId="40" fillId="0" borderId="0" xfId="0" applyFont="1" applyAlignment="1">
      <alignment horizontal="center"/>
    </xf>
    <xf numFmtId="0" fontId="20" fillId="0" borderId="11" xfId="3" applyFont="1" applyBorder="1" applyAlignment="1">
      <alignment horizontal="center"/>
    </xf>
    <xf numFmtId="0" fontId="2" fillId="0" borderId="1" xfId="0" applyFont="1" applyFill="1" applyBorder="1"/>
    <xf numFmtId="0" fontId="2" fillId="0" borderId="6" xfId="0" applyFont="1" applyBorder="1" applyAlignment="1"/>
    <xf numFmtId="0" fontId="2" fillId="5" borderId="0" xfId="0" applyFont="1" applyFill="1"/>
    <xf numFmtId="0" fontId="2" fillId="5" borderId="1" xfId="0" applyFont="1" applyFill="1" applyBorder="1"/>
    <xf numFmtId="0" fontId="44" fillId="0" borderId="0" xfId="0" applyFont="1" applyAlignment="1">
      <alignment horizontal="center" vertical="center"/>
    </xf>
    <xf numFmtId="0" fontId="0" fillId="0" borderId="0" xfId="0" applyAlignment="1">
      <alignment wrapText="1"/>
    </xf>
    <xf numFmtId="0" fontId="0" fillId="2" borderId="1" xfId="0" applyFill="1" applyBorder="1"/>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2" fillId="0" borderId="3" xfId="0" applyFont="1" applyFill="1" applyBorder="1" applyAlignment="1"/>
    <xf numFmtId="0" fontId="46" fillId="3" borderId="10" xfId="0" applyFont="1" applyFill="1" applyBorder="1" applyAlignment="1">
      <alignment vertical="center"/>
    </xf>
    <xf numFmtId="0" fontId="47" fillId="4" borderId="50" xfId="2" applyFont="1" applyFill="1" applyBorder="1" applyAlignment="1">
      <alignment horizontal="center" vertical="center" wrapText="1"/>
    </xf>
    <xf numFmtId="0" fontId="26" fillId="3" borderId="0" xfId="0" applyFont="1" applyFill="1" applyBorder="1" applyAlignment="1">
      <alignment horizontal="center" vertical="center" wrapText="1"/>
    </xf>
    <xf numFmtId="0" fontId="22" fillId="0" borderId="0" xfId="6" applyFont="1" applyAlignment="1">
      <alignment horizontal="center"/>
    </xf>
    <xf numFmtId="49" fontId="22" fillId="0" borderId="0" xfId="6" applyNumberFormat="1" applyFont="1" applyAlignment="1">
      <alignment horizontal="center"/>
    </xf>
    <xf numFmtId="49" fontId="22" fillId="0" borderId="0" xfId="6" applyNumberFormat="1" applyFont="1"/>
    <xf numFmtId="43" fontId="22" fillId="0" borderId="0" xfId="38" applyFont="1" applyAlignment="1">
      <alignment horizontal="center"/>
    </xf>
    <xf numFmtId="166" fontId="22" fillId="0" borderId="0" xfId="6" applyNumberFormat="1" applyFont="1" applyAlignment="1">
      <alignment horizontal="center"/>
    </xf>
    <xf numFmtId="2" fontId="29" fillId="0" borderId="49" xfId="6" applyNumberFormat="1" applyFont="1" applyBorder="1" applyAlignment="1">
      <alignment horizontal="center"/>
    </xf>
    <xf numFmtId="0" fontId="38" fillId="0" borderId="0" xfId="6"/>
    <xf numFmtId="49" fontId="29" fillId="7" borderId="7" xfId="6" applyNumberFormat="1" applyFont="1" applyFill="1" applyBorder="1" applyAlignment="1"/>
    <xf numFmtId="49" fontId="29" fillId="7" borderId="8" xfId="6" applyNumberFormat="1" applyFont="1" applyFill="1" applyBorder="1" applyAlignment="1"/>
    <xf numFmtId="49" fontId="29" fillId="8" borderId="7" xfId="6" applyNumberFormat="1" applyFont="1" applyFill="1" applyBorder="1" applyAlignment="1"/>
    <xf numFmtId="49" fontId="29" fillId="8" borderId="8" xfId="6" applyNumberFormat="1" applyFont="1" applyFill="1" applyBorder="1" applyAlignment="1"/>
    <xf numFmtId="49" fontId="29" fillId="8" borderId="9" xfId="6" applyNumberFormat="1" applyFont="1" applyFill="1" applyBorder="1" applyAlignment="1"/>
    <xf numFmtId="2" fontId="29" fillId="8" borderId="52" xfId="6" applyNumberFormat="1" applyFont="1" applyFill="1" applyBorder="1" applyAlignment="1">
      <alignment horizontal="center"/>
    </xf>
    <xf numFmtId="49" fontId="29" fillId="8" borderId="55" xfId="6" applyNumberFormat="1" applyFont="1" applyFill="1" applyBorder="1" applyAlignment="1"/>
    <xf numFmtId="0" fontId="29" fillId="2" borderId="10" xfId="6" applyFont="1" applyFill="1" applyBorder="1" applyAlignment="1">
      <alignment horizontal="center" vertical="center"/>
    </xf>
    <xf numFmtId="0" fontId="29" fillId="2" borderId="0" xfId="6" applyFont="1" applyFill="1" applyBorder="1" applyAlignment="1">
      <alignment horizontal="center" vertical="center"/>
    </xf>
    <xf numFmtId="0" fontId="29" fillId="2" borderId="11" xfId="6" applyFont="1" applyFill="1" applyBorder="1" applyAlignment="1">
      <alignment horizontal="center" vertical="center"/>
    </xf>
    <xf numFmtId="49" fontId="29" fillId="5" borderId="13" xfId="6" applyNumberFormat="1" applyFont="1" applyFill="1" applyBorder="1" applyAlignment="1">
      <alignment horizontal="center" vertical="center"/>
    </xf>
    <xf numFmtId="49" fontId="29" fillId="5" borderId="14" xfId="6" applyNumberFormat="1" applyFont="1" applyFill="1" applyBorder="1" applyAlignment="1">
      <alignment horizontal="center" vertical="center"/>
    </xf>
    <xf numFmtId="49" fontId="29" fillId="6" borderId="12" xfId="6" applyNumberFormat="1" applyFont="1" applyFill="1" applyBorder="1" applyAlignment="1">
      <alignment horizontal="center" vertical="center"/>
    </xf>
    <xf numFmtId="49" fontId="29" fillId="6" borderId="13" xfId="6" applyNumberFormat="1" applyFont="1" applyFill="1" applyBorder="1" applyAlignment="1">
      <alignment horizontal="center" vertical="center"/>
    </xf>
    <xf numFmtId="49" fontId="29" fillId="7" borderId="58" xfId="6" applyNumberFormat="1" applyFont="1" applyFill="1" applyBorder="1" applyAlignment="1">
      <alignment horizontal="center"/>
    </xf>
    <xf numFmtId="49" fontId="29" fillId="8" borderId="62" xfId="6" applyNumberFormat="1" applyFont="1" applyFill="1" applyBorder="1" applyAlignment="1">
      <alignment horizontal="center"/>
    </xf>
    <xf numFmtId="49" fontId="29" fillId="8" borderId="63" xfId="6" applyNumberFormat="1" applyFont="1" applyFill="1" applyBorder="1" applyAlignment="1">
      <alignment horizontal="center"/>
    </xf>
    <xf numFmtId="49" fontId="29" fillId="8" borderId="64" xfId="6" applyNumberFormat="1" applyFont="1" applyFill="1" applyBorder="1" applyAlignment="1">
      <alignment horizontal="center"/>
    </xf>
    <xf numFmtId="49" fontId="29" fillId="8" borderId="65" xfId="6" applyNumberFormat="1" applyFont="1" applyFill="1" applyBorder="1" applyAlignment="1">
      <alignment horizontal="center"/>
    </xf>
    <xf numFmtId="49" fontId="29" fillId="8" borderId="66" xfId="6" applyNumberFormat="1" applyFont="1" applyFill="1" applyBorder="1" applyAlignment="1">
      <alignment horizontal="center"/>
    </xf>
    <xf numFmtId="2" fontId="29" fillId="8" borderId="10" xfId="6" applyNumberFormat="1" applyFont="1" applyFill="1" applyBorder="1" applyAlignment="1">
      <alignment horizontal="center"/>
    </xf>
    <xf numFmtId="49" fontId="29" fillId="8" borderId="10" xfId="6" applyNumberFormat="1" applyFont="1" applyFill="1" applyBorder="1" applyAlignment="1"/>
    <xf numFmtId="49" fontId="29" fillId="8" borderId="2" xfId="6" applyNumberFormat="1" applyFont="1" applyFill="1" applyBorder="1" applyAlignment="1">
      <alignment horizontal="center"/>
    </xf>
    <xf numFmtId="49" fontId="29" fillId="8" borderId="0" xfId="6" applyNumberFormat="1" applyFont="1" applyFill="1" applyBorder="1" applyAlignment="1">
      <alignment horizontal="center"/>
    </xf>
    <xf numFmtId="49" fontId="29" fillId="8" borderId="11" xfId="6" applyNumberFormat="1" applyFont="1" applyFill="1" applyBorder="1" applyAlignment="1">
      <alignment horizontal="center"/>
    </xf>
    <xf numFmtId="49" fontId="29" fillId="2" borderId="70" xfId="6" applyNumberFormat="1" applyFont="1" applyFill="1" applyBorder="1" applyAlignment="1">
      <alignment horizontal="center" vertical="center" wrapText="1"/>
    </xf>
    <xf numFmtId="49" fontId="29" fillId="2" borderId="71" xfId="6" applyNumberFormat="1" applyFont="1" applyFill="1" applyBorder="1" applyAlignment="1">
      <alignment horizontal="center" vertical="center" wrapText="1"/>
    </xf>
    <xf numFmtId="49" fontId="29" fillId="2" borderId="72" xfId="6" applyNumberFormat="1" applyFont="1" applyFill="1" applyBorder="1" applyAlignment="1">
      <alignment horizontal="center" vertical="center" wrapText="1"/>
    </xf>
    <xf numFmtId="49" fontId="29" fillId="2" borderId="73" xfId="6" applyNumberFormat="1" applyFont="1" applyFill="1" applyBorder="1" applyAlignment="1">
      <alignment horizontal="center" vertical="center" wrapText="1"/>
    </xf>
    <xf numFmtId="43" fontId="29" fillId="2" borderId="72" xfId="38" applyFont="1" applyFill="1" applyBorder="1" applyAlignment="1">
      <alignment horizontal="center" vertical="center" wrapText="1"/>
    </xf>
    <xf numFmtId="166" fontId="29" fillId="2" borderId="72" xfId="6" applyNumberFormat="1" applyFont="1" applyFill="1" applyBorder="1" applyAlignment="1">
      <alignment horizontal="center" vertical="center" wrapText="1"/>
    </xf>
    <xf numFmtId="49" fontId="29" fillId="2" borderId="74" xfId="6" applyNumberFormat="1" applyFont="1" applyFill="1" applyBorder="1" applyAlignment="1">
      <alignment horizontal="center" vertical="center" wrapText="1"/>
    </xf>
    <xf numFmtId="49" fontId="29" fillId="5" borderId="25" xfId="6" applyNumberFormat="1" applyFont="1" applyFill="1" applyBorder="1" applyAlignment="1">
      <alignment horizontal="center" vertical="center" wrapText="1"/>
    </xf>
    <xf numFmtId="49" fontId="29" fillId="5" borderId="27" xfId="6" applyNumberFormat="1" applyFont="1" applyFill="1" applyBorder="1" applyAlignment="1">
      <alignment horizontal="center" vertical="center" wrapText="1"/>
    </xf>
    <xf numFmtId="49" fontId="29" fillId="5" borderId="72" xfId="6" applyNumberFormat="1" applyFont="1" applyFill="1" applyBorder="1" applyAlignment="1">
      <alignment horizontal="center" vertical="center" wrapText="1"/>
    </xf>
    <xf numFmtId="49" fontId="29" fillId="5" borderId="28" xfId="6" applyNumberFormat="1" applyFont="1" applyFill="1" applyBorder="1" applyAlignment="1">
      <alignment horizontal="center" vertical="center" wrapText="1"/>
    </xf>
    <xf numFmtId="49" fontId="29" fillId="6" borderId="43" xfId="6" applyNumberFormat="1" applyFont="1" applyFill="1" applyBorder="1" applyAlignment="1">
      <alignment horizontal="center" vertical="center" wrapText="1"/>
    </xf>
    <xf numFmtId="49" fontId="29" fillId="6" borderId="72" xfId="6" applyNumberFormat="1" applyFont="1" applyFill="1" applyBorder="1" applyAlignment="1">
      <alignment horizontal="center" vertical="center" wrapText="1"/>
    </xf>
    <xf numFmtId="49" fontId="29" fillId="6" borderId="25" xfId="6" applyNumberFormat="1" applyFont="1" applyFill="1" applyBorder="1" applyAlignment="1">
      <alignment horizontal="center" vertical="center" wrapText="1"/>
    </xf>
    <xf numFmtId="49" fontId="29" fillId="7" borderId="75" xfId="6" applyNumberFormat="1" applyFont="1" applyFill="1" applyBorder="1" applyAlignment="1">
      <alignment horizontal="center" vertical="center" wrapText="1"/>
    </xf>
    <xf numFmtId="49" fontId="29" fillId="7" borderId="13" xfId="6" applyNumberFormat="1" applyFont="1" applyFill="1" applyBorder="1" applyAlignment="1">
      <alignment horizontal="center" vertical="center" wrapText="1"/>
    </xf>
    <xf numFmtId="49" fontId="29" fillId="7" borderId="72" xfId="6" applyNumberFormat="1" applyFont="1" applyFill="1" applyBorder="1" applyAlignment="1">
      <alignment horizontal="center" vertical="center" wrapText="1"/>
    </xf>
    <xf numFmtId="49" fontId="29" fillId="7" borderId="76" xfId="6" applyNumberFormat="1" applyFont="1" applyFill="1" applyBorder="1" applyAlignment="1">
      <alignment horizontal="center" vertical="center" wrapText="1"/>
    </xf>
    <xf numFmtId="49" fontId="29" fillId="7" borderId="25" xfId="6" applyNumberFormat="1" applyFont="1" applyFill="1" applyBorder="1" applyAlignment="1">
      <alignment horizontal="center" vertical="center" wrapText="1"/>
    </xf>
    <xf numFmtId="49" fontId="29" fillId="7" borderId="74" xfId="6" applyNumberFormat="1" applyFont="1" applyFill="1" applyBorder="1" applyAlignment="1">
      <alignment horizontal="center" vertical="center" wrapText="1"/>
    </xf>
    <xf numFmtId="49" fontId="29" fillId="8" borderId="43" xfId="6" applyNumberFormat="1" applyFont="1" applyFill="1" applyBorder="1" applyAlignment="1">
      <alignment horizontal="center" vertical="center" wrapText="1"/>
    </xf>
    <xf numFmtId="49" fontId="29" fillId="8" borderId="72" xfId="6" applyNumberFormat="1" applyFont="1" applyFill="1" applyBorder="1" applyAlignment="1">
      <alignment horizontal="center" vertical="center" wrapText="1"/>
    </xf>
    <xf numFmtId="49" fontId="29" fillId="8" borderId="25" xfId="6" applyNumberFormat="1" applyFont="1" applyFill="1" applyBorder="1" applyAlignment="1">
      <alignment horizontal="center" vertical="center" wrapText="1"/>
    </xf>
    <xf numFmtId="49" fontId="29" fillId="8" borderId="77" xfId="6" applyNumberFormat="1" applyFont="1" applyFill="1" applyBorder="1" applyAlignment="1">
      <alignment horizontal="center" vertical="center" wrapText="1"/>
    </xf>
    <xf numFmtId="49" fontId="29" fillId="8" borderId="74" xfId="6" applyNumberFormat="1" applyFont="1" applyFill="1" applyBorder="1" applyAlignment="1">
      <alignment horizontal="center" vertical="center" wrapText="1"/>
    </xf>
    <xf numFmtId="49" fontId="29" fillId="8" borderId="78" xfId="6" applyNumberFormat="1" applyFont="1" applyFill="1" applyBorder="1" applyAlignment="1">
      <alignment horizontal="center" vertical="center" wrapText="1"/>
    </xf>
    <xf numFmtId="49" fontId="29" fillId="8" borderId="12" xfId="6" applyNumberFormat="1" applyFont="1" applyFill="1" applyBorder="1" applyAlignment="1">
      <alignment horizontal="center" vertical="center" wrapText="1"/>
    </xf>
    <xf numFmtId="2" fontId="29" fillId="8" borderId="12" xfId="6" applyNumberFormat="1" applyFont="1" applyFill="1" applyBorder="1" applyAlignment="1">
      <alignment horizontal="center" vertical="center" wrapText="1"/>
    </xf>
    <xf numFmtId="0" fontId="48" fillId="0" borderId="0" xfId="6" applyFont="1" applyAlignment="1">
      <alignment horizontal="center" vertical="center" wrapText="1"/>
    </xf>
    <xf numFmtId="49" fontId="29" fillId="2" borderId="10" xfId="6" applyNumberFormat="1" applyFont="1" applyFill="1" applyBorder="1" applyAlignment="1">
      <alignment horizontal="left" vertical="center"/>
    </xf>
    <xf numFmtId="49" fontId="29" fillId="2" borderId="8" xfId="6" applyNumberFormat="1" applyFont="1" applyFill="1" applyBorder="1" applyAlignment="1">
      <alignment horizontal="left" vertical="center"/>
    </xf>
    <xf numFmtId="49" fontId="29" fillId="2" borderId="0" xfId="6" applyNumberFormat="1" applyFont="1" applyFill="1" applyBorder="1" applyAlignment="1">
      <alignment horizontal="left" vertical="center"/>
    </xf>
    <xf numFmtId="49" fontId="29" fillId="2" borderId="0" xfId="6" applyNumberFormat="1" applyFont="1" applyFill="1" applyBorder="1" applyAlignment="1">
      <alignment horizontal="center" vertical="center" wrapText="1"/>
    </xf>
    <xf numFmtId="43" fontId="29" fillId="2" borderId="0" xfId="38" applyFont="1" applyFill="1" applyBorder="1" applyAlignment="1">
      <alignment horizontal="center" vertical="center" wrapText="1"/>
    </xf>
    <xf numFmtId="166" fontId="29" fillId="2" borderId="0" xfId="6" applyNumberFormat="1" applyFont="1" applyFill="1" applyBorder="1" applyAlignment="1">
      <alignment horizontal="center" vertical="center" wrapText="1"/>
    </xf>
    <xf numFmtId="49" fontId="29" fillId="5" borderId="0" xfId="6" applyNumberFormat="1" applyFont="1" applyFill="1" applyBorder="1" applyAlignment="1">
      <alignment horizontal="center" vertical="center" wrapText="1"/>
    </xf>
    <xf numFmtId="49" fontId="29" fillId="6" borderId="0" xfId="6" applyNumberFormat="1" applyFont="1" applyFill="1" applyBorder="1" applyAlignment="1">
      <alignment horizontal="center" vertical="center" wrapText="1"/>
    </xf>
    <xf numFmtId="49" fontId="29" fillId="7" borderId="14" xfId="6" applyNumberFormat="1" applyFont="1" applyFill="1" applyBorder="1" applyAlignment="1">
      <alignment horizontal="center" vertical="center" wrapText="1"/>
    </xf>
    <xf numFmtId="49" fontId="29" fillId="8" borderId="13" xfId="6" applyNumberFormat="1" applyFont="1" applyFill="1" applyBorder="1" applyAlignment="1">
      <alignment horizontal="center" vertical="center" wrapText="1"/>
    </xf>
    <xf numFmtId="49" fontId="29" fillId="8" borderId="79" xfId="6" applyNumberFormat="1" applyFont="1" applyFill="1" applyBorder="1" applyAlignment="1">
      <alignment horizontal="center" vertical="center" wrapText="1"/>
    </xf>
    <xf numFmtId="49" fontId="29" fillId="8" borderId="14" xfId="6" applyNumberFormat="1" applyFont="1" applyFill="1" applyBorder="1" applyAlignment="1">
      <alignment horizontal="center" vertical="center" wrapText="1"/>
    </xf>
    <xf numFmtId="49" fontId="29" fillId="8" borderId="76" xfId="6" applyNumberFormat="1" applyFont="1" applyFill="1" applyBorder="1" applyAlignment="1">
      <alignment horizontal="center" vertical="center" wrapText="1"/>
    </xf>
    <xf numFmtId="2" fontId="29" fillId="8" borderId="10" xfId="6" applyNumberFormat="1" applyFont="1" applyFill="1" applyBorder="1" applyAlignment="1">
      <alignment horizontal="center" vertical="center" wrapText="1"/>
    </xf>
    <xf numFmtId="0" fontId="48" fillId="0" borderId="0" xfId="6" applyFont="1" applyBorder="1" applyAlignment="1">
      <alignment horizontal="center" vertical="center" wrapText="1"/>
    </xf>
    <xf numFmtId="0" fontId="22" fillId="0" borderId="10" xfId="6" applyFont="1" applyBorder="1" applyAlignment="1">
      <alignment horizontal="center"/>
    </xf>
    <xf numFmtId="0" fontId="22" fillId="0" borderId="0" xfId="6" applyFont="1" applyBorder="1" applyAlignment="1">
      <alignment horizontal="center"/>
    </xf>
    <xf numFmtId="49" fontId="22" fillId="0" borderId="0" xfId="6" applyNumberFormat="1" applyFont="1" applyBorder="1" applyAlignment="1">
      <alignment horizontal="center"/>
    </xf>
    <xf numFmtId="49" fontId="22" fillId="0" borderId="0" xfId="6" applyNumberFormat="1" applyFont="1" applyBorder="1"/>
    <xf numFmtId="2" fontId="22" fillId="0" borderId="0" xfId="6" applyNumberFormat="1" applyFont="1" applyBorder="1" applyAlignment="1">
      <alignment horizontal="center"/>
    </xf>
    <xf numFmtId="43" fontId="22" fillId="0" borderId="0" xfId="38" applyNumberFormat="1" applyFont="1" applyBorder="1" applyAlignment="1">
      <alignment horizontal="center"/>
    </xf>
    <xf numFmtId="43" fontId="22" fillId="0" borderId="0" xfId="38" applyFont="1" applyBorder="1"/>
    <xf numFmtId="167" fontId="22" fillId="0" borderId="0" xfId="38" applyNumberFormat="1" applyFont="1" applyBorder="1"/>
    <xf numFmtId="1" fontId="22" fillId="0" borderId="0" xfId="6" applyNumberFormat="1" applyFont="1" applyBorder="1" applyAlignment="1">
      <alignment horizontal="center"/>
    </xf>
    <xf numFmtId="1" fontId="29" fillId="0" borderId="50" xfId="6" applyNumberFormat="1" applyFont="1" applyBorder="1" applyAlignment="1">
      <alignment horizontal="center"/>
    </xf>
    <xf numFmtId="49" fontId="22" fillId="0" borderId="0" xfId="6" applyNumberFormat="1" applyFont="1" applyFill="1" applyBorder="1" applyAlignment="1">
      <alignment horizontal="center"/>
    </xf>
    <xf numFmtId="0" fontId="38" fillId="0" borderId="0" xfId="6" applyBorder="1"/>
    <xf numFmtId="0" fontId="22" fillId="0" borderId="10" xfId="6" applyFont="1" applyFill="1" applyBorder="1" applyAlignment="1">
      <alignment horizontal="center"/>
    </xf>
    <xf numFmtId="0" fontId="22" fillId="0" borderId="0" xfId="6" applyFont="1" applyFill="1" applyBorder="1" applyAlignment="1">
      <alignment horizontal="center"/>
    </xf>
    <xf numFmtId="49" fontId="22" fillId="0" borderId="0" xfId="6" applyNumberFormat="1" applyFont="1" applyFill="1" applyBorder="1"/>
    <xf numFmtId="43" fontId="22" fillId="0" borderId="0" xfId="38" applyFont="1" applyFill="1" applyBorder="1" applyAlignment="1">
      <alignment horizontal="center"/>
    </xf>
    <xf numFmtId="166" fontId="22" fillId="0" borderId="0" xfId="6" applyNumberFormat="1" applyFont="1" applyFill="1" applyBorder="1" applyAlignment="1">
      <alignment horizontal="center"/>
    </xf>
    <xf numFmtId="1" fontId="22" fillId="0" borderId="0" xfId="6" applyNumberFormat="1" applyFont="1" applyFill="1" applyBorder="1" applyAlignment="1">
      <alignment horizontal="center"/>
    </xf>
    <xf numFmtId="1" fontId="29" fillId="0" borderId="50" xfId="6" applyNumberFormat="1" applyFont="1" applyFill="1" applyBorder="1" applyAlignment="1">
      <alignment horizontal="center"/>
    </xf>
    <xf numFmtId="0" fontId="38" fillId="0" borderId="0" xfId="6" applyFill="1" applyBorder="1"/>
    <xf numFmtId="0" fontId="38" fillId="0" borderId="0" xfId="6" applyFill="1"/>
    <xf numFmtId="1" fontId="21" fillId="0" borderId="0" xfId="6" applyNumberFormat="1" applyFont="1" applyBorder="1"/>
    <xf numFmtId="1" fontId="23" fillId="0" borderId="50" xfId="6" applyNumberFormat="1" applyFont="1" applyBorder="1"/>
    <xf numFmtId="49" fontId="22" fillId="0" borderId="11" xfId="6" applyNumberFormat="1" applyFont="1" applyFill="1" applyBorder="1" applyAlignment="1">
      <alignment horizontal="center"/>
    </xf>
    <xf numFmtId="43" fontId="22" fillId="0" borderId="0" xfId="38" applyFont="1" applyBorder="1" applyAlignment="1">
      <alignment horizontal="center"/>
    </xf>
    <xf numFmtId="166" fontId="22" fillId="0" borderId="0" xfId="6" applyNumberFormat="1" applyFont="1" applyBorder="1" applyAlignment="1">
      <alignment horizontal="center"/>
    </xf>
    <xf numFmtId="1" fontId="21" fillId="0" borderId="0" xfId="6" applyNumberFormat="1" applyFont="1" applyBorder="1" applyAlignment="1">
      <alignment horizontal="center"/>
    </xf>
    <xf numFmtId="1" fontId="23" fillId="0" borderId="50" xfId="6" applyNumberFormat="1" applyFont="1" applyBorder="1" applyAlignment="1">
      <alignment horizontal="center"/>
    </xf>
    <xf numFmtId="49" fontId="22" fillId="0" borderId="11" xfId="6" applyNumberFormat="1" applyFont="1" applyBorder="1" applyAlignment="1">
      <alignment horizontal="center"/>
    </xf>
    <xf numFmtId="1" fontId="28" fillId="0" borderId="0" xfId="6" applyNumberFormat="1" applyFont="1" applyBorder="1" applyAlignment="1">
      <alignment horizontal="center"/>
    </xf>
    <xf numFmtId="1" fontId="30" fillId="0" borderId="50" xfId="6" applyNumberFormat="1" applyFont="1" applyBorder="1" applyAlignment="1">
      <alignment horizontal="center"/>
    </xf>
    <xf numFmtId="1" fontId="21" fillId="0" borderId="0" xfId="6" applyNumberFormat="1" applyFont="1" applyBorder="1" applyAlignment="1">
      <alignment horizontal="center" vertical="center" wrapText="1"/>
    </xf>
    <xf numFmtId="1" fontId="23" fillId="0" borderId="50" xfId="6" applyNumberFormat="1" applyFont="1" applyBorder="1" applyAlignment="1">
      <alignment horizontal="center" vertical="center" wrapText="1"/>
    </xf>
    <xf numFmtId="1" fontId="22" fillId="0" borderId="13" xfId="6" applyNumberFormat="1" applyFont="1" applyBorder="1" applyAlignment="1">
      <alignment horizontal="center"/>
    </xf>
    <xf numFmtId="1" fontId="22" fillId="0" borderId="0" xfId="6" applyNumberFormat="1" applyFont="1" applyAlignment="1">
      <alignment horizontal="center"/>
    </xf>
    <xf numFmtId="0" fontId="22" fillId="0" borderId="12" xfId="6" applyFont="1" applyBorder="1" applyAlignment="1">
      <alignment horizontal="center"/>
    </xf>
    <xf numFmtId="0" fontId="22" fillId="0" borderId="13" xfId="6" applyFont="1" applyBorder="1" applyAlignment="1">
      <alignment horizontal="center"/>
    </xf>
    <xf numFmtId="49" fontId="22" fillId="0" borderId="13" xfId="6" applyNumberFormat="1" applyFont="1" applyBorder="1" applyAlignment="1">
      <alignment horizontal="center"/>
    </xf>
    <xf numFmtId="49" fontId="22" fillId="0" borderId="13" xfId="6" applyNumberFormat="1" applyFont="1" applyBorder="1"/>
    <xf numFmtId="43" fontId="22" fillId="0" borderId="13" xfId="38" applyFont="1" applyBorder="1" applyAlignment="1">
      <alignment horizontal="center"/>
    </xf>
    <xf numFmtId="166" fontId="22" fillId="0" borderId="13" xfId="6" applyNumberFormat="1" applyFont="1" applyBorder="1" applyAlignment="1">
      <alignment horizontal="center"/>
    </xf>
    <xf numFmtId="0" fontId="21" fillId="0" borderId="1" xfId="1" applyFont="1" applyBorder="1" applyAlignment="1">
      <alignment horizontal="center" vertical="center"/>
    </xf>
    <xf numFmtId="0" fontId="23" fillId="0" borderId="1" xfId="1" applyFont="1" applyFill="1" applyBorder="1" applyAlignment="1"/>
    <xf numFmtId="0" fontId="8" fillId="0" borderId="1" xfId="1" applyFont="1" applyBorder="1"/>
    <xf numFmtId="0" fontId="8" fillId="0" borderId="1" xfId="1" applyFont="1" applyBorder="1" applyAlignment="1">
      <alignment horizontal="center" vertical="center"/>
    </xf>
    <xf numFmtId="0" fontId="21" fillId="0" borderId="39" xfId="1" applyFont="1" applyBorder="1" applyAlignment="1">
      <alignment horizontal="center" vertical="center"/>
    </xf>
    <xf numFmtId="0" fontId="23" fillId="0" borderId="34" xfId="1" applyFont="1" applyBorder="1"/>
    <xf numFmtId="0" fontId="23" fillId="0" borderId="38" xfId="2" applyFont="1" applyFill="1" applyBorder="1" applyAlignment="1">
      <alignment wrapText="1"/>
    </xf>
    <xf numFmtId="0" fontId="21" fillId="0" borderId="39" xfId="1" applyFont="1" applyFill="1" applyBorder="1" applyAlignment="1">
      <alignment vertical="center"/>
    </xf>
    <xf numFmtId="49" fontId="29" fillId="0" borderId="42" xfId="1" applyNumberFormat="1" applyFont="1" applyFill="1" applyBorder="1" applyAlignment="1">
      <alignment horizontal="center" vertical="center" wrapText="1"/>
    </xf>
    <xf numFmtId="49" fontId="29" fillId="0" borderId="38" xfId="1" applyNumberFormat="1" applyFont="1" applyFill="1" applyBorder="1" applyAlignment="1">
      <alignment horizontal="center" vertical="center" wrapText="1"/>
    </xf>
    <xf numFmtId="0" fontId="7" fillId="0" borderId="1" xfId="1" applyFont="1" applyBorder="1"/>
    <xf numFmtId="0" fontId="23" fillId="0" borderId="39" xfId="1" applyFont="1" applyFill="1" applyBorder="1" applyAlignment="1"/>
    <xf numFmtId="0" fontId="23" fillId="0" borderId="40" xfId="1" applyFont="1" applyFill="1" applyBorder="1"/>
    <xf numFmtId="0" fontId="23" fillId="0" borderId="84" xfId="1" applyFont="1" applyBorder="1" applyAlignment="1">
      <alignment vertical="center"/>
    </xf>
    <xf numFmtId="0" fontId="21" fillId="0" borderId="6" xfId="1" applyFont="1" applyFill="1" applyBorder="1" applyAlignment="1">
      <alignment vertical="center" wrapText="1"/>
    </xf>
    <xf numFmtId="0" fontId="21" fillId="0" borderId="33" xfId="1" applyFont="1" applyFill="1" applyBorder="1" applyAlignment="1">
      <alignment vertical="center"/>
    </xf>
    <xf numFmtId="0" fontId="21" fillId="0" borderId="19" xfId="1" applyFont="1" applyFill="1" applyBorder="1" applyAlignment="1">
      <alignment vertical="center" wrapText="1"/>
    </xf>
    <xf numFmtId="0" fontId="23" fillId="0" borderId="16" xfId="1" applyFont="1" applyBorder="1" applyAlignment="1"/>
    <xf numFmtId="0" fontId="21" fillId="0" borderId="83" xfId="1" applyFont="1" applyBorder="1" applyAlignment="1">
      <alignment horizontal="center"/>
    </xf>
    <xf numFmtId="0" fontId="23" fillId="0" borderId="26" xfId="1" applyFont="1" applyFill="1" applyBorder="1"/>
    <xf numFmtId="0" fontId="10" fillId="0" borderId="26" xfId="1" applyFont="1" applyBorder="1" applyAlignment="1">
      <alignment horizontal="center"/>
    </xf>
    <xf numFmtId="0" fontId="21" fillId="0" borderId="26" xfId="1" applyFont="1" applyBorder="1" applyAlignment="1">
      <alignment horizontal="center"/>
    </xf>
    <xf numFmtId="0" fontId="10" fillId="0" borderId="20" xfId="1" applyFont="1" applyBorder="1" applyAlignment="1"/>
    <xf numFmtId="0" fontId="10" fillId="0" borderId="26" xfId="1" applyFont="1" applyBorder="1" applyAlignment="1"/>
    <xf numFmtId="0" fontId="23" fillId="0" borderId="26" xfId="1" applyFont="1" applyBorder="1" applyAlignment="1">
      <alignment horizontal="center"/>
    </xf>
    <xf numFmtId="0" fontId="23" fillId="0" borderId="26" xfId="1" applyFont="1" applyBorder="1" applyAlignment="1"/>
    <xf numFmtId="0" fontId="23" fillId="0" borderId="26" xfId="1" applyFont="1" applyBorder="1" applyAlignment="1">
      <alignment horizontal="center" vertical="center" wrapText="1"/>
    </xf>
    <xf numFmtId="0" fontId="23" fillId="0" borderId="17" xfId="1" applyFont="1" applyBorder="1" applyAlignment="1"/>
    <xf numFmtId="0" fontId="10" fillId="0" borderId="21" xfId="1" applyFont="1" applyBorder="1" applyAlignment="1"/>
    <xf numFmtId="0" fontId="23" fillId="0" borderId="47" xfId="1" applyFont="1" applyBorder="1" applyAlignment="1">
      <alignment vertical="center" wrapText="1"/>
    </xf>
    <xf numFmtId="0" fontId="23" fillId="0" borderId="9" xfId="1" applyFont="1" applyBorder="1" applyAlignment="1">
      <alignment vertical="center" wrapText="1"/>
    </xf>
    <xf numFmtId="0" fontId="23" fillId="0" borderId="31" xfId="1" applyFont="1" applyBorder="1" applyAlignment="1">
      <alignment vertical="center" wrapText="1"/>
    </xf>
    <xf numFmtId="0" fontId="23" fillId="0" borderId="33" xfId="1" applyFont="1" applyBorder="1" applyAlignment="1">
      <alignment vertical="center" wrapText="1"/>
    </xf>
    <xf numFmtId="0" fontId="23" fillId="0" borderId="40" xfId="1" applyFont="1" applyFill="1" applyBorder="1" applyAlignment="1">
      <alignment horizontal="left" vertical="center"/>
    </xf>
    <xf numFmtId="0" fontId="23" fillId="0" borderId="34" xfId="1" applyFont="1" applyBorder="1" applyAlignment="1">
      <alignment vertical="center"/>
    </xf>
    <xf numFmtId="0" fontId="21" fillId="0" borderId="82" xfId="1" applyFont="1" applyFill="1" applyBorder="1" applyAlignment="1">
      <alignment vertical="center"/>
    </xf>
    <xf numFmtId="0" fontId="8" fillId="0" borderId="39" xfId="1" applyFont="1" applyBorder="1"/>
    <xf numFmtId="0" fontId="0" fillId="0" borderId="1" xfId="0" applyBorder="1"/>
    <xf numFmtId="0" fontId="23" fillId="0" borderId="1" xfId="1" applyFont="1" applyFill="1" applyBorder="1" applyAlignment="1">
      <alignment vertical="center"/>
    </xf>
    <xf numFmtId="0" fontId="23" fillId="0" borderId="1" xfId="1" applyFont="1" applyBorder="1" applyAlignment="1">
      <alignment vertical="center" wrapText="1"/>
    </xf>
    <xf numFmtId="0" fontId="23" fillId="0" borderId="34" xfId="1" applyFont="1" applyFill="1" applyBorder="1" applyAlignment="1">
      <alignment vertical="center"/>
    </xf>
    <xf numFmtId="0" fontId="8" fillId="0" borderId="38" xfId="1" applyFont="1" applyBorder="1"/>
    <xf numFmtId="0" fontId="23" fillId="0" borderId="39" xfId="1" applyFont="1" applyFill="1" applyBorder="1" applyAlignment="1">
      <alignment vertical="center"/>
    </xf>
    <xf numFmtId="0" fontId="21" fillId="0" borderId="23" xfId="1" applyFont="1" applyFill="1" applyBorder="1" applyAlignment="1">
      <alignment vertical="center"/>
    </xf>
    <xf numFmtId="0" fontId="10" fillId="0" borderId="0" xfId="0" applyFont="1"/>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xf>
    <xf numFmtId="0" fontId="11" fillId="0" borderId="0" xfId="0" applyFont="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0" borderId="6" xfId="0" applyFont="1" applyBorder="1" applyAlignment="1">
      <alignment horizontal="center"/>
    </xf>
    <xf numFmtId="0" fontId="29" fillId="2" borderId="7" xfId="6" applyFont="1" applyFill="1" applyBorder="1" applyAlignment="1">
      <alignment horizontal="center" vertical="center"/>
    </xf>
    <xf numFmtId="0" fontId="29" fillId="2" borderId="8" xfId="6" applyFont="1" applyFill="1" applyBorder="1" applyAlignment="1">
      <alignment horizontal="center" vertical="center"/>
    </xf>
    <xf numFmtId="0" fontId="29" fillId="2" borderId="9" xfId="6" applyFont="1" applyFill="1" applyBorder="1" applyAlignment="1">
      <alignment horizontal="center" vertical="center"/>
    </xf>
    <xf numFmtId="0" fontId="29" fillId="2" borderId="52" xfId="6" applyFont="1" applyFill="1" applyBorder="1" applyAlignment="1">
      <alignment horizontal="center" vertical="center"/>
    </xf>
    <xf numFmtId="0" fontId="29" fillId="2" borderId="53" xfId="6" applyFont="1" applyFill="1" applyBorder="1" applyAlignment="1">
      <alignment horizontal="center" vertical="center"/>
    </xf>
    <xf numFmtId="0" fontId="29" fillId="2" borderId="54" xfId="6" applyFont="1" applyFill="1" applyBorder="1" applyAlignment="1">
      <alignment horizontal="center" vertical="center"/>
    </xf>
    <xf numFmtId="49" fontId="29" fillId="5" borderId="7" xfId="6" applyNumberFormat="1" applyFont="1" applyFill="1" applyBorder="1" applyAlignment="1">
      <alignment horizontal="center" vertical="center"/>
    </xf>
    <xf numFmtId="49" fontId="29" fillId="5" borderId="8" xfId="6" applyNumberFormat="1" applyFont="1" applyFill="1" applyBorder="1" applyAlignment="1">
      <alignment horizontal="center" vertical="center"/>
    </xf>
    <xf numFmtId="49" fontId="29" fillId="5" borderId="9" xfId="6" applyNumberFormat="1" applyFont="1" applyFill="1" applyBorder="1" applyAlignment="1">
      <alignment horizontal="center" vertical="center"/>
    </xf>
    <xf numFmtId="49" fontId="29" fillId="5" borderId="12" xfId="6" applyNumberFormat="1" applyFont="1" applyFill="1" applyBorder="1" applyAlignment="1">
      <alignment horizontal="center" vertical="center"/>
    </xf>
    <xf numFmtId="49" fontId="29" fillId="5" borderId="13" xfId="6" applyNumberFormat="1" applyFont="1" applyFill="1" applyBorder="1" applyAlignment="1">
      <alignment horizontal="center" vertical="center"/>
    </xf>
    <xf numFmtId="49" fontId="29" fillId="5" borderId="14" xfId="6" applyNumberFormat="1" applyFont="1" applyFill="1" applyBorder="1" applyAlignment="1">
      <alignment horizontal="center" vertical="center"/>
    </xf>
    <xf numFmtId="49" fontId="29" fillId="6" borderId="7" xfId="6" applyNumberFormat="1" applyFont="1" applyFill="1" applyBorder="1" applyAlignment="1">
      <alignment horizontal="center" vertical="center"/>
    </xf>
    <xf numFmtId="49" fontId="29" fillId="6" borderId="8" xfId="6" applyNumberFormat="1" applyFont="1" applyFill="1" applyBorder="1" applyAlignment="1">
      <alignment horizontal="center" vertical="center"/>
    </xf>
    <xf numFmtId="49" fontId="29" fillId="6" borderId="9" xfId="6" applyNumberFormat="1" applyFont="1" applyFill="1" applyBorder="1" applyAlignment="1">
      <alignment horizontal="center" vertical="center"/>
    </xf>
    <xf numFmtId="49" fontId="29" fillId="6" borderId="12" xfId="6" applyNumberFormat="1" applyFont="1" applyFill="1" applyBorder="1" applyAlignment="1">
      <alignment horizontal="center" vertical="center"/>
    </xf>
    <xf numFmtId="49" fontId="29" fillId="6" borderId="13" xfId="6" applyNumberFormat="1" applyFont="1" applyFill="1" applyBorder="1" applyAlignment="1">
      <alignment horizontal="center" vertical="center"/>
    </xf>
    <xf numFmtId="49" fontId="29" fillId="8" borderId="7" xfId="6" applyNumberFormat="1" applyFont="1" applyFill="1" applyBorder="1" applyAlignment="1">
      <alignment horizontal="center"/>
    </xf>
    <xf numFmtId="49" fontId="29" fillId="8" borderId="8" xfId="6" applyNumberFormat="1" applyFont="1" applyFill="1" applyBorder="1" applyAlignment="1">
      <alignment horizontal="center"/>
    </xf>
    <xf numFmtId="49" fontId="29" fillId="8" borderId="9" xfId="6" applyNumberFormat="1" applyFont="1" applyFill="1" applyBorder="1" applyAlignment="1">
      <alignment horizontal="center"/>
    </xf>
    <xf numFmtId="49" fontId="29" fillId="7" borderId="55" xfId="6" applyNumberFormat="1" applyFont="1" applyFill="1" applyBorder="1" applyAlignment="1">
      <alignment horizontal="center"/>
    </xf>
    <xf numFmtId="49" fontId="29" fillId="7" borderId="56" xfId="6" applyNumberFormat="1" applyFont="1" applyFill="1" applyBorder="1" applyAlignment="1">
      <alignment horizontal="center"/>
    </xf>
    <xf numFmtId="49" fontId="29" fillId="7" borderId="57" xfId="6" applyNumberFormat="1" applyFont="1" applyFill="1" applyBorder="1" applyAlignment="1">
      <alignment horizontal="center"/>
    </xf>
    <xf numFmtId="49" fontId="29" fillId="8" borderId="55" xfId="6" applyNumberFormat="1" applyFont="1" applyFill="1" applyBorder="1" applyAlignment="1">
      <alignment horizontal="center"/>
    </xf>
    <xf numFmtId="49" fontId="29" fillId="8" borderId="56" xfId="6" applyNumberFormat="1" applyFont="1" applyFill="1" applyBorder="1" applyAlignment="1">
      <alignment horizontal="center"/>
    </xf>
    <xf numFmtId="49" fontId="29" fillId="8" borderId="57" xfId="6" applyNumberFormat="1" applyFont="1" applyFill="1" applyBorder="1" applyAlignment="1">
      <alignment horizontal="center"/>
    </xf>
    <xf numFmtId="49" fontId="29" fillId="7" borderId="59" xfId="6" applyNumberFormat="1" applyFont="1" applyFill="1" applyBorder="1" applyAlignment="1">
      <alignment horizontal="center"/>
    </xf>
    <xf numFmtId="49" fontId="29" fillId="7" borderId="60" xfId="6" applyNumberFormat="1" applyFont="1" applyFill="1" applyBorder="1" applyAlignment="1">
      <alignment horizontal="center"/>
    </xf>
    <xf numFmtId="49" fontId="29" fillId="7" borderId="61" xfId="6" applyNumberFormat="1" applyFont="1" applyFill="1" applyBorder="1" applyAlignment="1">
      <alignment horizontal="center"/>
    </xf>
    <xf numFmtId="49" fontId="29" fillId="8" borderId="67" xfId="6" applyNumberFormat="1" applyFont="1" applyFill="1" applyBorder="1" applyAlignment="1">
      <alignment horizontal="center"/>
    </xf>
    <xf numFmtId="49" fontId="29" fillId="8" borderId="68" xfId="6" applyNumberFormat="1" applyFont="1" applyFill="1" applyBorder="1" applyAlignment="1">
      <alignment horizontal="center"/>
    </xf>
    <xf numFmtId="49" fontId="29" fillId="8" borderId="69" xfId="6" applyNumberFormat="1" applyFont="1" applyFill="1" applyBorder="1" applyAlignment="1">
      <alignment horizontal="center"/>
    </xf>
    <xf numFmtId="49" fontId="29" fillId="8" borderId="80" xfId="6" applyNumberFormat="1" applyFont="1" applyFill="1" applyBorder="1" applyAlignment="1">
      <alignment horizontal="center" vertical="center" wrapText="1"/>
    </xf>
    <xf numFmtId="49" fontId="29" fillId="8" borderId="26" xfId="6" applyNumberFormat="1" applyFont="1" applyFill="1" applyBorder="1" applyAlignment="1">
      <alignment horizontal="center" vertical="center" wrapText="1"/>
    </xf>
    <xf numFmtId="49" fontId="29" fillId="8" borderId="81" xfId="6"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2" borderId="3" xfId="0" applyFill="1" applyBorder="1" applyAlignment="1">
      <alignment horizontal="center"/>
    </xf>
    <xf numFmtId="0" fontId="0" fillId="2" borderId="5"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49" fillId="0" borderId="0" xfId="0" applyFont="1" applyAlignment="1">
      <alignment horizontal="center" vertical="center"/>
    </xf>
    <xf numFmtId="0" fontId="10" fillId="0" borderId="0" xfId="0" applyFont="1" applyAlignment="1">
      <alignment horizontal="center" vertical="center"/>
    </xf>
    <xf numFmtId="0" fontId="23" fillId="0" borderId="1" xfId="1" applyFont="1" applyBorder="1" applyAlignment="1">
      <alignment horizontal="center" vertical="center" wrapText="1"/>
    </xf>
    <xf numFmtId="0" fontId="23" fillId="0" borderId="1" xfId="1" applyFont="1" applyFill="1" applyBorder="1" applyAlignment="1">
      <alignment horizontal="center" vertical="center"/>
    </xf>
    <xf numFmtId="0" fontId="23" fillId="0" borderId="39" xfId="1" applyFont="1" applyFill="1" applyBorder="1" applyAlignment="1">
      <alignment horizontal="center" vertical="center"/>
    </xf>
    <xf numFmtId="0" fontId="23" fillId="0" borderId="39" xfId="1" applyFont="1" applyBorder="1" applyAlignment="1">
      <alignment horizontal="center" vertical="center" wrapText="1"/>
    </xf>
    <xf numFmtId="0" fontId="23" fillId="0" borderId="37" xfId="1" applyFont="1" applyFill="1" applyBorder="1" applyAlignment="1">
      <alignment horizontal="center" vertical="center" wrapText="1"/>
    </xf>
    <xf numFmtId="0" fontId="23" fillId="0" borderId="29" xfId="1" applyFont="1" applyFill="1" applyBorder="1" applyAlignment="1">
      <alignment horizontal="center" vertical="center" wrapText="1"/>
    </xf>
    <xf numFmtId="0" fontId="23" fillId="0" borderId="46" xfId="1" applyFont="1" applyBorder="1" applyAlignment="1">
      <alignment horizontal="center" vertical="center" wrapText="1"/>
    </xf>
    <xf numFmtId="0" fontId="23" fillId="0" borderId="30" xfId="1" applyFont="1" applyBorder="1" applyAlignment="1">
      <alignment horizontal="center" vertical="center" wrapText="1"/>
    </xf>
    <xf numFmtId="0" fontId="23" fillId="0" borderId="47" xfId="1" applyFont="1" applyBorder="1" applyAlignment="1">
      <alignment horizontal="center" vertical="center" wrapText="1"/>
    </xf>
    <xf numFmtId="0" fontId="23" fillId="0" borderId="48" xfId="1" applyFont="1" applyBorder="1" applyAlignment="1">
      <alignment horizontal="center" vertical="center" wrapText="1"/>
    </xf>
    <xf numFmtId="0" fontId="23" fillId="0" borderId="31" xfId="1" applyFont="1" applyBorder="1" applyAlignment="1">
      <alignment horizontal="center" vertical="center" wrapText="1"/>
    </xf>
    <xf numFmtId="0" fontId="23" fillId="0" borderId="32" xfId="1" applyFont="1" applyBorder="1" applyAlignment="1">
      <alignment horizontal="center" vertical="center" wrapText="1"/>
    </xf>
    <xf numFmtId="0" fontId="28" fillId="0" borderId="3" xfId="1" applyFont="1" applyBorder="1" applyAlignment="1">
      <alignment horizontal="center"/>
    </xf>
    <xf numFmtId="0" fontId="28" fillId="0" borderId="5" xfId="1" applyFont="1" applyBorder="1" applyAlignment="1">
      <alignment horizontal="center"/>
    </xf>
    <xf numFmtId="49" fontId="29" fillId="0" borderId="41" xfId="1" applyNumberFormat="1" applyFont="1" applyFill="1" applyBorder="1" applyAlignment="1">
      <alignment horizontal="center" vertical="center" wrapText="1"/>
    </xf>
    <xf numFmtId="49" fontId="29" fillId="0" borderId="39" xfId="1" applyNumberFormat="1" applyFont="1" applyFill="1" applyBorder="1" applyAlignment="1">
      <alignment horizontal="center" vertical="center" wrapText="1"/>
    </xf>
    <xf numFmtId="0" fontId="23" fillId="0" borderId="15" xfId="1" applyFont="1" applyFill="1" applyBorder="1" applyAlignment="1">
      <alignment horizontal="center"/>
    </xf>
    <xf numFmtId="0" fontId="23" fillId="0" borderId="24" xfId="1" applyFont="1" applyFill="1" applyBorder="1" applyAlignment="1">
      <alignment horizontal="center"/>
    </xf>
    <xf numFmtId="0" fontId="10" fillId="0" borderId="26" xfId="1" applyFont="1" applyBorder="1" applyAlignment="1">
      <alignment horizontal="center"/>
    </xf>
    <xf numFmtId="0" fontId="19" fillId="0" borderId="49" xfId="1" applyFont="1" applyBorder="1" applyAlignment="1">
      <alignment horizontal="center" vertical="center" wrapText="1"/>
    </xf>
    <xf numFmtId="0" fontId="19" fillId="0" borderId="50" xfId="1" applyFont="1" applyBorder="1" applyAlignment="1">
      <alignment horizontal="center" vertical="center" wrapText="1"/>
    </xf>
    <xf numFmtId="0" fontId="19" fillId="0" borderId="51" xfId="1" applyFont="1" applyBorder="1" applyAlignment="1">
      <alignment horizontal="center" vertical="center" wrapText="1"/>
    </xf>
    <xf numFmtId="49" fontId="29" fillId="0" borderId="23" xfId="1" applyNumberFormat="1" applyFont="1" applyFill="1" applyBorder="1" applyAlignment="1">
      <alignment horizontal="center" vertical="center" wrapText="1"/>
    </xf>
    <xf numFmtId="0" fontId="21" fillId="0" borderId="3" xfId="1" applyFont="1" applyBorder="1" applyAlignment="1">
      <alignment horizontal="center"/>
    </xf>
    <xf numFmtId="0" fontId="21" fillId="0" borderId="5" xfId="1" applyFont="1" applyBorder="1" applyAlignment="1">
      <alignment horizontal="center"/>
    </xf>
    <xf numFmtId="0" fontId="21" fillId="0" borderId="20" xfId="1" applyFont="1" applyBorder="1" applyAlignment="1">
      <alignment horizontal="center"/>
    </xf>
    <xf numFmtId="0" fontId="21" fillId="0" borderId="22" xfId="1" applyFont="1" applyBorder="1" applyAlignment="1">
      <alignment horizontal="center"/>
    </xf>
    <xf numFmtId="0" fontId="30" fillId="0" borderId="7" xfId="1" applyFont="1" applyBorder="1" applyAlignment="1">
      <alignment horizontal="center"/>
    </xf>
    <xf numFmtId="0" fontId="30" fillId="0" borderId="9" xfId="1" applyFont="1" applyBorder="1" applyAlignment="1">
      <alignment horizontal="center"/>
    </xf>
    <xf numFmtId="0" fontId="23" fillId="0" borderId="26" xfId="1" applyFont="1" applyBorder="1" applyAlignment="1">
      <alignment horizontal="center"/>
    </xf>
    <xf numFmtId="0" fontId="21" fillId="0" borderId="1" xfId="1" applyFont="1" applyFill="1" applyBorder="1" applyAlignment="1">
      <alignment horizontal="center" vertical="center"/>
    </xf>
    <xf numFmtId="0" fontId="21" fillId="0" borderId="82" xfId="1" applyFont="1" applyFill="1" applyBorder="1" applyAlignment="1">
      <alignment horizontal="center" vertical="center"/>
    </xf>
    <xf numFmtId="0" fontId="21" fillId="0" borderId="41" xfId="1" applyFont="1" applyFill="1" applyBorder="1" applyAlignment="1">
      <alignment horizontal="center" vertical="center"/>
    </xf>
    <xf numFmtId="0" fontId="21" fillId="0" borderId="20" xfId="1" applyFont="1" applyBorder="1" applyAlignment="1">
      <alignment horizontal="center" vertical="center"/>
    </xf>
    <xf numFmtId="0" fontId="21" fillId="0" borderId="36" xfId="1" applyFont="1" applyBorder="1" applyAlignment="1">
      <alignment horizontal="center" vertical="center"/>
    </xf>
    <xf numFmtId="0" fontId="21" fillId="0" borderId="39" xfId="1" applyFont="1" applyBorder="1" applyAlignment="1">
      <alignment horizontal="center" vertical="center"/>
    </xf>
    <xf numFmtId="0" fontId="23" fillId="0" borderId="39" xfId="1" applyFont="1" applyFill="1" applyBorder="1" applyAlignment="1">
      <alignment horizontal="center"/>
    </xf>
    <xf numFmtId="0" fontId="23" fillId="0" borderId="41" xfId="1" applyFont="1" applyFill="1" applyBorder="1" applyAlignment="1">
      <alignment horizontal="center" vertical="center"/>
    </xf>
    <xf numFmtId="0" fontId="23" fillId="0" borderId="3" xfId="1" applyFont="1" applyFill="1" applyBorder="1" applyAlignment="1">
      <alignment horizontal="left" vertical="center"/>
    </xf>
    <xf numFmtId="0" fontId="23" fillId="0" borderId="4" xfId="1" applyFont="1" applyFill="1" applyBorder="1" applyAlignment="1">
      <alignment horizontal="left" vertical="center"/>
    </xf>
    <xf numFmtId="0" fontId="23" fillId="0" borderId="41" xfId="1" applyFont="1" applyBorder="1" applyAlignment="1">
      <alignment horizontal="center" vertical="center"/>
    </xf>
    <xf numFmtId="0" fontId="18" fillId="0" borderId="0" xfId="1" applyFont="1" applyBorder="1" applyAlignment="1">
      <alignment horizontal="center" vertical="center" wrapText="1"/>
    </xf>
    <xf numFmtId="0" fontId="23" fillId="0" borderId="1" xfId="1" applyFont="1" applyFill="1" applyBorder="1" applyAlignment="1">
      <alignment horizontal="center"/>
    </xf>
    <xf numFmtId="0" fontId="8" fillId="0" borderId="3" xfId="1" applyFont="1" applyBorder="1" applyAlignment="1">
      <alignment horizontal="center" vertical="center"/>
    </xf>
    <xf numFmtId="0" fontId="8" fillId="0" borderId="19" xfId="1" applyFont="1" applyBorder="1" applyAlignment="1">
      <alignment horizontal="center" vertical="center"/>
    </xf>
    <xf numFmtId="0" fontId="21" fillId="0" borderId="6" xfId="1" applyFont="1" applyFill="1" applyBorder="1" applyAlignment="1">
      <alignment horizontal="center" vertical="center"/>
    </xf>
    <xf numFmtId="0" fontId="21" fillId="0" borderId="32" xfId="1" applyFont="1" applyFill="1" applyBorder="1" applyAlignment="1">
      <alignment horizontal="center" vertical="center"/>
    </xf>
    <xf numFmtId="0" fontId="7" fillId="0" borderId="47" xfId="1" applyFont="1" applyBorder="1" applyAlignment="1">
      <alignment horizontal="center"/>
    </xf>
    <xf numFmtId="0" fontId="7" fillId="0" borderId="8" xfId="1" applyFont="1" applyBorder="1" applyAlignment="1">
      <alignment horizontal="center"/>
    </xf>
    <xf numFmtId="0" fontId="7" fillId="0" borderId="9" xfId="1" applyFont="1" applyBorder="1" applyAlignment="1">
      <alignment horizontal="center"/>
    </xf>
    <xf numFmtId="0" fontId="19" fillId="0" borderId="8" xfId="1" applyFont="1" applyBorder="1" applyAlignment="1">
      <alignment horizontal="center" vertical="center" wrapText="1"/>
    </xf>
    <xf numFmtId="0" fontId="8" fillId="0" borderId="41" xfId="1" applyFont="1" applyBorder="1" applyAlignment="1">
      <alignment horizontal="center"/>
    </xf>
    <xf numFmtId="0" fontId="8" fillId="0" borderId="42" xfId="1" applyFont="1" applyBorder="1" applyAlignment="1">
      <alignment horizontal="center"/>
    </xf>
    <xf numFmtId="0" fontId="23" fillId="0" borderId="15" xfId="1" applyFont="1" applyBorder="1" applyAlignment="1">
      <alignment horizontal="center"/>
    </xf>
    <xf numFmtId="0" fontId="23" fillId="0" borderId="17" xfId="1" applyFont="1" applyBorder="1" applyAlignment="1">
      <alignment horizontal="center"/>
    </xf>
    <xf numFmtId="0" fontId="23" fillId="0" borderId="24" xfId="1" applyFont="1" applyBorder="1" applyAlignment="1">
      <alignment horizontal="center"/>
    </xf>
    <xf numFmtId="0" fontId="10" fillId="0" borderId="35" xfId="1" applyFont="1" applyBorder="1" applyAlignment="1">
      <alignment horizontal="center"/>
    </xf>
    <xf numFmtId="0" fontId="10" fillId="0" borderId="21" xfId="1" applyFont="1" applyBorder="1" applyAlignment="1">
      <alignment horizontal="center"/>
    </xf>
    <xf numFmtId="0" fontId="10" fillId="0" borderId="22" xfId="1" applyFont="1" applyBorder="1" applyAlignment="1">
      <alignment horizontal="center"/>
    </xf>
    <xf numFmtId="0" fontId="23" fillId="0" borderId="84" xfId="1" applyFont="1" applyBorder="1" applyAlignment="1">
      <alignment horizontal="center" vertical="center"/>
    </xf>
    <xf numFmtId="0" fontId="23" fillId="0" borderId="6" xfId="1" applyFont="1" applyBorder="1" applyAlignment="1">
      <alignment horizontal="center" vertical="center"/>
    </xf>
    <xf numFmtId="0" fontId="23" fillId="0" borderId="3" xfId="1" applyFont="1" applyFill="1" applyBorder="1" applyAlignment="1">
      <alignment horizontal="center" vertical="center"/>
    </xf>
    <xf numFmtId="0" fontId="23" fillId="0" borderId="4" xfId="1" applyFont="1" applyFill="1" applyBorder="1" applyAlignment="1">
      <alignment horizontal="center" vertical="center"/>
    </xf>
    <xf numFmtId="165" fontId="34" fillId="3" borderId="7" xfId="0" applyNumberFormat="1" applyFont="1" applyFill="1" applyBorder="1" applyAlignment="1">
      <alignment horizontal="center" vertical="center" wrapText="1"/>
    </xf>
    <xf numFmtId="165" fontId="34" fillId="3" borderId="9" xfId="0" applyNumberFormat="1" applyFont="1" applyFill="1" applyBorder="1" applyAlignment="1">
      <alignment horizontal="center" vertical="center" wrapText="1"/>
    </xf>
    <xf numFmtId="0" fontId="34" fillId="3" borderId="7" xfId="0" applyFont="1" applyFill="1" applyBorder="1" applyAlignment="1">
      <alignment horizontal="center" vertical="center"/>
    </xf>
    <xf numFmtId="0" fontId="34" fillId="3" borderId="8" xfId="0" applyFont="1" applyFill="1" applyBorder="1" applyAlignment="1">
      <alignment horizontal="center" vertical="center"/>
    </xf>
    <xf numFmtId="0" fontId="34" fillId="3" borderId="9" xfId="0" applyFont="1" applyFill="1" applyBorder="1" applyAlignment="1">
      <alignment horizontal="center" vertical="center"/>
    </xf>
    <xf numFmtId="165" fontId="34" fillId="3" borderId="8" xfId="0" applyNumberFormat="1" applyFont="1" applyFill="1" applyBorder="1" applyAlignment="1">
      <alignment horizontal="center" vertical="center" wrapText="1"/>
    </xf>
    <xf numFmtId="0" fontId="34" fillId="4" borderId="8" xfId="2" applyFont="1" applyFill="1" applyBorder="1" applyAlignment="1">
      <alignment horizontal="center" vertical="center" wrapText="1"/>
    </xf>
    <xf numFmtId="0" fontId="34" fillId="4" borderId="9" xfId="2" applyFont="1" applyFill="1" applyBorder="1" applyAlignment="1">
      <alignment horizontal="center" vertical="center" wrapText="1"/>
    </xf>
    <xf numFmtId="0" fontId="42" fillId="3" borderId="7" xfId="0" applyFont="1" applyFill="1" applyBorder="1" applyAlignment="1">
      <alignment horizontal="center" vertical="center"/>
    </xf>
    <xf numFmtId="0" fontId="42" fillId="3" borderId="8" xfId="0" applyFont="1" applyFill="1" applyBorder="1" applyAlignment="1">
      <alignment horizontal="center" vertical="center"/>
    </xf>
    <xf numFmtId="165" fontId="42" fillId="3" borderId="7" xfId="0" applyNumberFormat="1" applyFont="1" applyFill="1" applyBorder="1" applyAlignment="1">
      <alignment horizontal="center" vertical="center" wrapText="1"/>
    </xf>
    <xf numFmtId="165" fontId="42" fillId="3" borderId="8" xfId="0" applyNumberFormat="1" applyFont="1" applyFill="1" applyBorder="1" applyAlignment="1">
      <alignment horizontal="center" vertical="center" wrapText="1"/>
    </xf>
    <xf numFmtId="165" fontId="42" fillId="3" borderId="9" xfId="0" applyNumberFormat="1" applyFont="1" applyFill="1" applyBorder="1" applyAlignment="1">
      <alignment horizontal="center" vertical="center" wrapText="1"/>
    </xf>
    <xf numFmtId="0" fontId="42" fillId="3" borderId="9" xfId="0" applyFont="1" applyFill="1" applyBorder="1" applyAlignment="1">
      <alignment horizontal="center" vertical="center"/>
    </xf>
    <xf numFmtId="0" fontId="42" fillId="3" borderId="10" xfId="0" applyFont="1" applyFill="1" applyBorder="1" applyAlignment="1">
      <alignment horizontal="center" vertical="center"/>
    </xf>
    <xf numFmtId="0" fontId="42" fillId="3" borderId="12" xfId="0" applyFont="1" applyFill="1" applyBorder="1" applyAlignment="1">
      <alignment horizontal="center" vertical="center"/>
    </xf>
  </cellXfs>
  <cellStyles count="39">
    <cellStyle name="Comma 2" xfId="38"/>
    <cellStyle name="Comma 4 12" xfId="4"/>
    <cellStyle name="Comma 5 11" xfId="5"/>
    <cellStyle name="Normal" xfId="0" builtinId="0"/>
    <cellStyle name="Normal 10" xfId="6"/>
    <cellStyle name="Normal 10 3" xfId="7"/>
    <cellStyle name="Normal 12" xfId="8"/>
    <cellStyle name="Normal 13" xfId="9"/>
    <cellStyle name="Normal 18" xfId="10"/>
    <cellStyle name="Normal 18 2" xfId="11"/>
    <cellStyle name="Normal 2" xfId="1"/>
    <cellStyle name="Normal 2 2" xfId="12"/>
    <cellStyle name="Normal 2 2 17" xfId="13"/>
    <cellStyle name="Normal 2 2 18" xfId="14"/>
    <cellStyle name="Normal 2 2 2" xfId="15"/>
    <cellStyle name="Normal 2 2 5" xfId="16"/>
    <cellStyle name="Normal 2 3 2" xfId="17"/>
    <cellStyle name="Normal 3" xfId="18"/>
    <cellStyle name="Normal 3 14" xfId="19"/>
    <cellStyle name="Normal 3 20" xfId="20"/>
    <cellStyle name="Normal 3 21" xfId="21"/>
    <cellStyle name="Normal 3 22" xfId="22"/>
    <cellStyle name="Normal 3 27" xfId="23"/>
    <cellStyle name="Normal 3 28" xfId="24"/>
    <cellStyle name="Normal 3 3 3" xfId="25"/>
    <cellStyle name="Normal 3 31" xfId="26"/>
    <cellStyle name="Normal 3 32" xfId="27"/>
    <cellStyle name="Normal 3 33" xfId="28"/>
    <cellStyle name="Normal 32" xfId="29"/>
    <cellStyle name="Normal 33" xfId="30"/>
    <cellStyle name="Normal 35" xfId="31"/>
    <cellStyle name="Normal 37 2" xfId="32"/>
    <cellStyle name="Normal 38 2" xfId="33"/>
    <cellStyle name="Normal 39" xfId="34"/>
    <cellStyle name="Normal 4 10" xfId="35"/>
    <cellStyle name="Normal_Sheet1" xfId="2"/>
    <cellStyle name="Normal_Trạm chờ xe bus" xfId="3"/>
    <cellStyle name="Percent [2] 3 3 2" xfId="36"/>
    <cellStyle name="Percent 2" xfId="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59</xdr:col>
      <xdr:colOff>123825</xdr:colOff>
      <xdr:row>4</xdr:row>
      <xdr:rowOff>295275</xdr:rowOff>
    </xdr:from>
    <xdr:to>
      <xdr:col>59</xdr:col>
      <xdr:colOff>333375</xdr:colOff>
      <xdr:row>4</xdr:row>
      <xdr:rowOff>295275</xdr:rowOff>
    </xdr:to>
    <xdr:sp macro="" textlink="">
      <xdr:nvSpPr>
        <xdr:cNvPr id="2" name="Line 5"/>
        <xdr:cNvSpPr>
          <a:spLocks noChangeShapeType="1"/>
        </xdr:cNvSpPr>
      </xdr:nvSpPr>
      <xdr:spPr bwMode="auto">
        <a:xfrm flipH="1" flipV="1">
          <a:off x="36966525" y="942975"/>
          <a:ext cx="209550" cy="0"/>
        </a:xfrm>
        <a:prstGeom prst="line">
          <a:avLst/>
        </a:prstGeom>
        <a:noFill/>
        <a:ln w="9525">
          <a:solidFill>
            <a:srgbClr val="000000"/>
          </a:solidFill>
          <a:round/>
          <a:headEnd/>
          <a:tailEnd type="triangle" w="med" len="med"/>
        </a:ln>
      </xdr:spPr>
    </xdr:sp>
    <xdr:clientData/>
  </xdr:twoCellAnchor>
  <xdr:twoCellAnchor>
    <xdr:from>
      <xdr:col>61</xdr:col>
      <xdr:colOff>171450</xdr:colOff>
      <xdr:row>4</xdr:row>
      <xdr:rowOff>314325</xdr:rowOff>
    </xdr:from>
    <xdr:to>
      <xdr:col>61</xdr:col>
      <xdr:colOff>314325</xdr:colOff>
      <xdr:row>4</xdr:row>
      <xdr:rowOff>314325</xdr:rowOff>
    </xdr:to>
    <xdr:sp macro="" textlink="">
      <xdr:nvSpPr>
        <xdr:cNvPr id="3" name="Line 6"/>
        <xdr:cNvSpPr>
          <a:spLocks noChangeShapeType="1"/>
        </xdr:cNvSpPr>
      </xdr:nvSpPr>
      <xdr:spPr bwMode="auto">
        <a:xfrm>
          <a:off x="37890450" y="962025"/>
          <a:ext cx="142875" cy="0"/>
        </a:xfrm>
        <a:prstGeom prst="line">
          <a:avLst/>
        </a:prstGeom>
        <a:noFill/>
        <a:ln w="9525">
          <a:solidFill>
            <a:srgbClr val="000000"/>
          </a:solidFill>
          <a:round/>
          <a:headEnd/>
          <a:tailEnd type="triangle" w="med" len="med"/>
        </a:ln>
      </xdr:spPr>
    </xdr:sp>
    <xdr:clientData/>
  </xdr:twoCellAnchor>
  <xdr:twoCellAnchor>
    <xdr:from>
      <xdr:col>6</xdr:col>
      <xdr:colOff>504825</xdr:colOff>
      <xdr:row>37</xdr:row>
      <xdr:rowOff>66675</xdr:rowOff>
    </xdr:from>
    <xdr:to>
      <xdr:col>6</xdr:col>
      <xdr:colOff>714375</xdr:colOff>
      <xdr:row>37</xdr:row>
      <xdr:rowOff>66675</xdr:rowOff>
    </xdr:to>
    <xdr:sp macro="" textlink="">
      <xdr:nvSpPr>
        <xdr:cNvPr id="4" name="Line 5"/>
        <xdr:cNvSpPr>
          <a:spLocks noChangeShapeType="1"/>
        </xdr:cNvSpPr>
      </xdr:nvSpPr>
      <xdr:spPr bwMode="auto">
        <a:xfrm flipH="1" flipV="1">
          <a:off x="3409950" y="6505575"/>
          <a:ext cx="209550" cy="0"/>
        </a:xfrm>
        <a:prstGeom prst="line">
          <a:avLst/>
        </a:prstGeom>
        <a:noFill/>
        <a:ln w="9525">
          <a:solidFill>
            <a:srgbClr val="000000"/>
          </a:solidFill>
          <a:round/>
          <a:headEnd/>
          <a:tailEnd type="triangle" w="med" len="me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10</xdr:row>
      <xdr:rowOff>19050</xdr:rowOff>
    </xdr:from>
    <xdr:to>
      <xdr:col>7</xdr:col>
      <xdr:colOff>66675</xdr:colOff>
      <xdr:row>20</xdr:row>
      <xdr:rowOff>171450</xdr:rowOff>
    </xdr:to>
    <xdr:pic>
      <xdr:nvPicPr>
        <xdr:cNvPr id="2" name="Picture 12" descr="IMG_0048.JPG"/>
        <xdr:cNvPicPr>
          <a:picLocks noChangeAspect="1"/>
        </xdr:cNvPicPr>
      </xdr:nvPicPr>
      <xdr:blipFill>
        <a:blip xmlns:r="http://schemas.openxmlformats.org/officeDocument/2006/relationships" r:embed="rId1" cstate="print"/>
        <a:srcRect/>
        <a:stretch>
          <a:fillRect/>
        </a:stretch>
      </xdr:blipFill>
      <xdr:spPr bwMode="auto">
        <a:xfrm>
          <a:off x="847725" y="2762250"/>
          <a:ext cx="2886075" cy="2152650"/>
        </a:xfrm>
        <a:prstGeom prst="rect">
          <a:avLst/>
        </a:prstGeom>
        <a:noFill/>
        <a:ln w="9525">
          <a:noFill/>
          <a:miter lim="800000"/>
          <a:headEnd/>
          <a:tailEnd/>
        </a:ln>
      </xdr:spPr>
    </xdr:pic>
    <xdr:clientData/>
  </xdr:twoCellAnchor>
  <xdr:twoCellAnchor editAs="oneCell">
    <xdr:from>
      <xdr:col>2</xdr:col>
      <xdr:colOff>47625</xdr:colOff>
      <xdr:row>21</xdr:row>
      <xdr:rowOff>38100</xdr:rowOff>
    </xdr:from>
    <xdr:to>
      <xdr:col>7</xdr:col>
      <xdr:colOff>76200</xdr:colOff>
      <xdr:row>31</xdr:row>
      <xdr:rowOff>190500</xdr:rowOff>
    </xdr:to>
    <xdr:pic>
      <xdr:nvPicPr>
        <xdr:cNvPr id="3" name="Picture 13" descr="IMG_0049.JPG"/>
        <xdr:cNvPicPr>
          <a:picLocks noChangeAspect="1"/>
        </xdr:cNvPicPr>
      </xdr:nvPicPr>
      <xdr:blipFill>
        <a:blip xmlns:r="http://schemas.openxmlformats.org/officeDocument/2006/relationships" r:embed="rId2" cstate="print"/>
        <a:srcRect/>
        <a:stretch>
          <a:fillRect/>
        </a:stretch>
      </xdr:blipFill>
      <xdr:spPr bwMode="auto">
        <a:xfrm>
          <a:off x="857250" y="4991100"/>
          <a:ext cx="2886075" cy="2152650"/>
        </a:xfrm>
        <a:prstGeom prst="rect">
          <a:avLst/>
        </a:prstGeom>
        <a:noFill/>
        <a:ln w="9525">
          <a:noFill/>
          <a:miter lim="800000"/>
          <a:headEnd/>
          <a:tailEnd/>
        </a:ln>
      </xdr:spPr>
    </xdr:pic>
    <xdr:clientData/>
  </xdr:twoCellAnchor>
  <xdr:twoCellAnchor editAs="oneCell">
    <xdr:from>
      <xdr:col>8</xdr:col>
      <xdr:colOff>38100</xdr:colOff>
      <xdr:row>10</xdr:row>
      <xdr:rowOff>19050</xdr:rowOff>
    </xdr:from>
    <xdr:to>
      <xdr:col>13</xdr:col>
      <xdr:colOff>0</xdr:colOff>
      <xdr:row>20</xdr:row>
      <xdr:rowOff>171450</xdr:rowOff>
    </xdr:to>
    <xdr:pic>
      <xdr:nvPicPr>
        <xdr:cNvPr id="4" name="Picture 1" descr="IMG_0136.JPG"/>
        <xdr:cNvPicPr>
          <a:picLocks noChangeAspect="1"/>
        </xdr:cNvPicPr>
      </xdr:nvPicPr>
      <xdr:blipFill>
        <a:blip xmlns:r="http://schemas.openxmlformats.org/officeDocument/2006/relationships" r:embed="rId3" cstate="print"/>
        <a:srcRect/>
        <a:stretch>
          <a:fillRect/>
        </a:stretch>
      </xdr:blipFill>
      <xdr:spPr bwMode="auto">
        <a:xfrm>
          <a:off x="3800475" y="2762250"/>
          <a:ext cx="2886075" cy="2152650"/>
        </a:xfrm>
        <a:prstGeom prst="rect">
          <a:avLst/>
        </a:prstGeom>
        <a:noFill/>
        <a:ln w="9525">
          <a:noFill/>
          <a:miter lim="800000"/>
          <a:headEnd/>
          <a:tailEnd/>
        </a:ln>
      </xdr:spPr>
    </xdr:pic>
    <xdr:clientData/>
  </xdr:twoCellAnchor>
  <xdr:twoCellAnchor editAs="oneCell">
    <xdr:from>
      <xdr:col>8</xdr:col>
      <xdr:colOff>63526</xdr:colOff>
      <xdr:row>21</xdr:row>
      <xdr:rowOff>52916</xdr:rowOff>
    </xdr:from>
    <xdr:to>
      <xdr:col>14</xdr:col>
      <xdr:colOff>13527</xdr:colOff>
      <xdr:row>31</xdr:row>
      <xdr:rowOff>202083</xdr:rowOff>
    </xdr:to>
    <xdr:pic>
      <xdr:nvPicPr>
        <xdr:cNvPr id="5" name="Picture 4" descr="ban do ajinomotor.PNG"/>
        <xdr:cNvPicPr>
          <a:picLocks noChangeAspect="1"/>
        </xdr:cNvPicPr>
      </xdr:nvPicPr>
      <xdr:blipFill>
        <a:blip xmlns:r="http://schemas.openxmlformats.org/officeDocument/2006/relationships" r:embed="rId4" cstate="print"/>
        <a:stretch>
          <a:fillRect/>
        </a:stretch>
      </xdr:blipFill>
      <xdr:spPr>
        <a:xfrm>
          <a:off x="3825901" y="5005916"/>
          <a:ext cx="2921801" cy="2149417"/>
        </a:xfrm>
        <a:prstGeom prst="rect">
          <a:avLst/>
        </a:prstGeom>
        <a:ln>
          <a:noFill/>
        </a:ln>
        <a:effectLst>
          <a:softEdge rad="112500"/>
        </a:effectLst>
      </xdr:spPr>
    </xdr:pic>
    <xdr:clientData/>
  </xdr:twoCellAnchor>
  <xdr:twoCellAnchor editAs="oneCell">
    <xdr:from>
      <xdr:col>16</xdr:col>
      <xdr:colOff>371475</xdr:colOff>
      <xdr:row>2</xdr:row>
      <xdr:rowOff>9525</xdr:rowOff>
    </xdr:from>
    <xdr:to>
      <xdr:col>18</xdr:col>
      <xdr:colOff>1238250</xdr:colOff>
      <xdr:row>3</xdr:row>
      <xdr:rowOff>238125</xdr:rowOff>
    </xdr:to>
    <xdr:pic>
      <xdr:nvPicPr>
        <xdr:cNvPr id="6" name="Picture 7" descr="Ambient Logo.png"/>
        <xdr:cNvPicPr>
          <a:picLocks noChangeAspect="1"/>
        </xdr:cNvPicPr>
      </xdr:nvPicPr>
      <xdr:blipFill>
        <a:blip xmlns:r="http://schemas.openxmlformats.org/officeDocument/2006/relationships" r:embed="rId5" cstate="print"/>
        <a:srcRect/>
        <a:stretch>
          <a:fillRect/>
        </a:stretch>
      </xdr:blipFill>
      <xdr:spPr bwMode="auto">
        <a:xfrm>
          <a:off x="7848600" y="409575"/>
          <a:ext cx="1752600" cy="819150"/>
        </a:xfrm>
        <a:prstGeom prst="rect">
          <a:avLst/>
        </a:prstGeom>
        <a:noFill/>
        <a:ln w="9525">
          <a:noFill/>
          <a:miter lim="800000"/>
          <a:headEnd/>
          <a:tailEnd/>
        </a:ln>
      </xdr:spPr>
    </xdr:pic>
    <xdr:clientData/>
  </xdr:twoCellAnchor>
  <xdr:twoCellAnchor>
    <xdr:from>
      <xdr:col>16</xdr:col>
      <xdr:colOff>275170</xdr:colOff>
      <xdr:row>3</xdr:row>
      <xdr:rowOff>154443</xdr:rowOff>
    </xdr:from>
    <xdr:to>
      <xdr:col>20</xdr:col>
      <xdr:colOff>518587</xdr:colOff>
      <xdr:row>4</xdr:row>
      <xdr:rowOff>95254</xdr:rowOff>
    </xdr:to>
    <xdr:sp macro="" textlink="">
      <xdr:nvSpPr>
        <xdr:cNvPr id="7" name="TextBox 4"/>
        <xdr:cNvSpPr txBox="1"/>
      </xdr:nvSpPr>
      <xdr:spPr>
        <a:xfrm>
          <a:off x="7752295" y="1145043"/>
          <a:ext cx="2586567" cy="5313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b="1" cap="all" spc="0">
              <a:ln w="9000" cmpd="sng">
                <a:solidFill>
                  <a:schemeClr val="accent4">
                    <a:shade val="50000"/>
                    <a:satMod val="120000"/>
                  </a:schemeClr>
                </a:solidFill>
                <a:prstDash val="solid"/>
              </a:ln>
              <a:solidFill>
                <a:srgbClr val="C00000"/>
              </a:solidFill>
              <a:effectLst>
                <a:reflection blurRad="12700" stA="28000" endPos="45000" dist="1000" dir="5400000" sy="-100000" algn="bl" rotWithShape="0"/>
              </a:effectLst>
            </a:rPr>
            <a:t>Monitoring</a:t>
          </a:r>
          <a:endParaRPr lang="en-SG" sz="2400" b="1" cap="all" spc="0">
            <a:ln w="9000" cmpd="sng">
              <a:solidFill>
                <a:schemeClr val="accent4">
                  <a:shade val="50000"/>
                  <a:satMod val="120000"/>
                </a:schemeClr>
              </a:solidFill>
              <a:prstDash val="solid"/>
            </a:ln>
            <a:solidFill>
              <a:srgbClr val="C00000"/>
            </a:solidFill>
            <a:effectLst>
              <a:reflection blurRad="12700" stA="28000" endPos="45000" dist="1000" dir="5400000" sy="-100000" algn="bl" rotWithShape="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130084</xdr:colOff>
      <xdr:row>45</xdr:row>
      <xdr:rowOff>15178</xdr:rowOff>
    </xdr:from>
    <xdr:to>
      <xdr:col>10</xdr:col>
      <xdr:colOff>526677</xdr:colOff>
      <xdr:row>55</xdr:row>
      <xdr:rowOff>212912</xdr:rowOff>
    </xdr:to>
    <xdr:pic>
      <xdr:nvPicPr>
        <xdr:cNvPr id="12" name="Picture 11" descr="389 DIEN BIEN PHU_CAO THANG_D3.jpg"/>
        <xdr:cNvPicPr>
          <a:picLocks noChangeAspect="1"/>
        </xdr:cNvPicPr>
      </xdr:nvPicPr>
      <xdr:blipFill>
        <a:blip xmlns:r="http://schemas.openxmlformats.org/officeDocument/2006/relationships" r:embed="rId1" cstate="print"/>
        <a:stretch>
          <a:fillRect/>
        </a:stretch>
      </xdr:blipFill>
      <xdr:spPr>
        <a:xfrm>
          <a:off x="4791731" y="6861972"/>
          <a:ext cx="3702328" cy="2550969"/>
        </a:xfrm>
        <a:prstGeom prst="rect">
          <a:avLst/>
        </a:prstGeom>
      </xdr:spPr>
    </xdr:pic>
    <xdr:clientData/>
  </xdr:twoCellAnchor>
  <xdr:twoCellAnchor editAs="oneCell">
    <xdr:from>
      <xdr:col>1</xdr:col>
      <xdr:colOff>185654</xdr:colOff>
      <xdr:row>3</xdr:row>
      <xdr:rowOff>22660</xdr:rowOff>
    </xdr:from>
    <xdr:to>
      <xdr:col>5</xdr:col>
      <xdr:colOff>414619</xdr:colOff>
      <xdr:row>22</xdr:row>
      <xdr:rowOff>25633</xdr:rowOff>
    </xdr:to>
    <xdr:pic>
      <xdr:nvPicPr>
        <xdr:cNvPr id="13" name="Picture 12" descr="IMG_1047.JPG"/>
        <xdr:cNvPicPr>
          <a:picLocks noChangeAspect="1"/>
        </xdr:cNvPicPr>
      </xdr:nvPicPr>
      <xdr:blipFill>
        <a:blip xmlns:r="http://schemas.openxmlformats.org/officeDocument/2006/relationships" r:embed="rId2" cstate="print"/>
        <a:stretch>
          <a:fillRect/>
        </a:stretch>
      </xdr:blipFill>
      <xdr:spPr>
        <a:xfrm>
          <a:off x="443389" y="493307"/>
          <a:ext cx="3926906" cy="2961326"/>
        </a:xfrm>
        <a:prstGeom prst="rect">
          <a:avLst/>
        </a:prstGeom>
      </xdr:spPr>
    </xdr:pic>
    <xdr:clientData/>
  </xdr:twoCellAnchor>
  <xdr:twoCellAnchor editAs="oneCell">
    <xdr:from>
      <xdr:col>5</xdr:col>
      <xdr:colOff>670576</xdr:colOff>
      <xdr:row>3</xdr:row>
      <xdr:rowOff>7793</xdr:rowOff>
    </xdr:from>
    <xdr:to>
      <xdr:col>10</xdr:col>
      <xdr:colOff>605125</xdr:colOff>
      <xdr:row>22</xdr:row>
      <xdr:rowOff>22412</xdr:rowOff>
    </xdr:to>
    <xdr:pic>
      <xdr:nvPicPr>
        <xdr:cNvPr id="14" name="Picture 13" descr="IMG_1046.JPG"/>
        <xdr:cNvPicPr>
          <a:picLocks noChangeAspect="1"/>
        </xdr:cNvPicPr>
      </xdr:nvPicPr>
      <xdr:blipFill>
        <a:blip xmlns:r="http://schemas.openxmlformats.org/officeDocument/2006/relationships" r:embed="rId3" cstate="print"/>
        <a:stretch>
          <a:fillRect/>
        </a:stretch>
      </xdr:blipFill>
      <xdr:spPr>
        <a:xfrm>
          <a:off x="4626252" y="478440"/>
          <a:ext cx="3946255" cy="29729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828675</xdr:colOff>
      <xdr:row>3</xdr:row>
      <xdr:rowOff>95250</xdr:rowOff>
    </xdr:from>
    <xdr:to>
      <xdr:col>31</xdr:col>
      <xdr:colOff>828675</xdr:colOff>
      <xdr:row>6</xdr:row>
      <xdr:rowOff>0</xdr:rowOff>
    </xdr:to>
    <xdr:pic>
      <xdr:nvPicPr>
        <xdr:cNvPr id="2" name="Picture 1" descr="Ambient Logo.png"/>
        <xdr:cNvPicPr>
          <a:picLocks noChangeAspect="1"/>
        </xdr:cNvPicPr>
      </xdr:nvPicPr>
      <xdr:blipFill>
        <a:blip xmlns:r="http://schemas.openxmlformats.org/officeDocument/2006/relationships" r:embed="rId1"/>
        <a:srcRect/>
        <a:stretch>
          <a:fillRect/>
        </a:stretch>
      </xdr:blipFill>
      <xdr:spPr bwMode="auto">
        <a:xfrm>
          <a:off x="28289250" y="581025"/>
          <a:ext cx="0" cy="942975"/>
        </a:xfrm>
        <a:prstGeom prst="rect">
          <a:avLst/>
        </a:prstGeom>
        <a:noFill/>
        <a:ln w="9525">
          <a:noFill/>
          <a:miter lim="800000"/>
          <a:headEnd/>
          <a:tailEnd/>
        </a:ln>
      </xdr:spPr>
    </xdr:pic>
    <xdr:clientData/>
  </xdr:twoCellAnchor>
  <xdr:twoCellAnchor editAs="oneCell">
    <xdr:from>
      <xdr:col>31</xdr:col>
      <xdr:colOff>876300</xdr:colOff>
      <xdr:row>3</xdr:row>
      <xdr:rowOff>104775</xdr:rowOff>
    </xdr:from>
    <xdr:to>
      <xdr:col>31</xdr:col>
      <xdr:colOff>2876550</xdr:colOff>
      <xdr:row>6</xdr:row>
      <xdr:rowOff>9525</xdr:rowOff>
    </xdr:to>
    <xdr:pic>
      <xdr:nvPicPr>
        <xdr:cNvPr id="3" name="Picture 1" descr="Ambient Logo.png"/>
        <xdr:cNvPicPr>
          <a:picLocks noChangeAspect="1"/>
        </xdr:cNvPicPr>
      </xdr:nvPicPr>
      <xdr:blipFill>
        <a:blip xmlns:r="http://schemas.openxmlformats.org/officeDocument/2006/relationships" r:embed="rId1" cstate="print"/>
        <a:srcRect/>
        <a:stretch>
          <a:fillRect/>
        </a:stretch>
      </xdr:blipFill>
      <xdr:spPr bwMode="auto">
        <a:xfrm>
          <a:off x="28336875" y="590550"/>
          <a:ext cx="2000250" cy="942975"/>
        </a:xfrm>
        <a:prstGeom prst="rect">
          <a:avLst/>
        </a:prstGeom>
        <a:noFill/>
        <a:ln w="9525">
          <a:noFill/>
          <a:miter lim="800000"/>
          <a:headEnd/>
          <a:tailEnd/>
        </a:ln>
      </xdr:spPr>
    </xdr:pic>
    <xdr:clientData/>
  </xdr:twoCellAnchor>
  <xdr:twoCellAnchor>
    <xdr:from>
      <xdr:col>31</xdr:col>
      <xdr:colOff>748391</xdr:colOff>
      <xdr:row>5</xdr:row>
      <xdr:rowOff>193747</xdr:rowOff>
    </xdr:from>
    <xdr:to>
      <xdr:col>32</xdr:col>
      <xdr:colOff>163286</xdr:colOff>
      <xdr:row>8</xdr:row>
      <xdr:rowOff>83455</xdr:rowOff>
    </xdr:to>
    <xdr:sp macro="" textlink="">
      <xdr:nvSpPr>
        <xdr:cNvPr id="4" name="TextBox 4"/>
        <xdr:cNvSpPr txBox="1"/>
      </xdr:nvSpPr>
      <xdr:spPr>
        <a:xfrm>
          <a:off x="28208966" y="1479622"/>
          <a:ext cx="2310495" cy="61360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2800" b="1" i="0" u="none" strike="noStrike" kern="1200" cap="all" spc="0" normalizeH="0" baseline="0" noProof="0">
              <a:ln w="9000" cmpd="sng">
                <a:solidFill>
                  <a:srgbClr val="8064A2">
                    <a:shade val="50000"/>
                    <a:satMod val="120000"/>
                  </a:srgbClr>
                </a:solidFill>
                <a:prstDash val="solid"/>
              </a:ln>
              <a:solidFill>
                <a:srgbClr val="C00000"/>
              </a:solidFill>
              <a:effectLst>
                <a:reflection blurRad="12700" stA="28000" endPos="45000" dist="1000" dir="5400000" sy="-100000" algn="bl" rotWithShape="0"/>
              </a:effectLst>
              <a:uLnTx/>
              <a:uFillTx/>
              <a:latin typeface="Calibri"/>
              <a:ea typeface="+mn-ea"/>
              <a:cs typeface="+mn-cs"/>
            </a:rPr>
            <a:t>Monitoring</a:t>
          </a:r>
          <a:endParaRPr kumimoji="0" lang="en-SG" sz="2800" b="1" i="0" u="none" strike="noStrike" kern="1200" cap="all" spc="0" normalizeH="0" baseline="0" noProof="0">
            <a:ln w="9000" cmpd="sng">
              <a:solidFill>
                <a:srgbClr val="8064A2">
                  <a:shade val="50000"/>
                  <a:satMod val="120000"/>
                </a:srgbClr>
              </a:solidFill>
              <a:prstDash val="solid"/>
            </a:ln>
            <a:solidFill>
              <a:srgbClr val="C00000"/>
            </a:solidFill>
            <a:effectLst>
              <a:reflection blurRad="12700" stA="28000" endPos="45000" dist="1000" dir="5400000" sy="-100000" algn="bl" rotWithShape="0"/>
            </a:effectLst>
            <a:uLnTx/>
            <a:uFillTx/>
            <a:latin typeface="Calibri"/>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685800</xdr:colOff>
      <xdr:row>2</xdr:row>
      <xdr:rowOff>28575</xdr:rowOff>
    </xdr:from>
    <xdr:to>
      <xdr:col>10</xdr:col>
      <xdr:colOff>847725</xdr:colOff>
      <xdr:row>2</xdr:row>
      <xdr:rowOff>533400</xdr:rowOff>
    </xdr:to>
    <xdr:pic>
      <xdr:nvPicPr>
        <xdr:cNvPr id="2" name="Picture 1" descr="Ambient Logo.png"/>
        <xdr:cNvPicPr>
          <a:picLocks noChangeAspect="1"/>
        </xdr:cNvPicPr>
      </xdr:nvPicPr>
      <xdr:blipFill>
        <a:blip xmlns:r="http://schemas.openxmlformats.org/officeDocument/2006/relationships" r:embed="rId1" cstate="print"/>
        <a:srcRect/>
        <a:stretch>
          <a:fillRect/>
        </a:stretch>
      </xdr:blipFill>
      <xdr:spPr bwMode="auto">
        <a:xfrm>
          <a:off x="10963275" y="561975"/>
          <a:ext cx="1104900" cy="504825"/>
        </a:xfrm>
        <a:prstGeom prst="rect">
          <a:avLst/>
        </a:prstGeom>
        <a:noFill/>
        <a:ln w="9525">
          <a:noFill/>
          <a:miter lim="800000"/>
          <a:headEnd/>
          <a:tailEnd/>
        </a:ln>
      </xdr:spPr>
    </xdr:pic>
    <xdr:clientData/>
  </xdr:twoCellAnchor>
  <xdr:twoCellAnchor>
    <xdr:from>
      <xdr:col>9</xdr:col>
      <xdr:colOff>226376</xdr:colOff>
      <xdr:row>2</xdr:row>
      <xdr:rowOff>453980</xdr:rowOff>
    </xdr:from>
    <xdr:to>
      <xdr:col>11</xdr:col>
      <xdr:colOff>21577</xdr:colOff>
      <xdr:row>4</xdr:row>
      <xdr:rowOff>88898</xdr:rowOff>
    </xdr:to>
    <xdr:sp macro="" textlink="">
      <xdr:nvSpPr>
        <xdr:cNvPr id="3" name="TextBox 4"/>
        <xdr:cNvSpPr txBox="1"/>
      </xdr:nvSpPr>
      <xdr:spPr>
        <a:xfrm>
          <a:off x="10503851" y="987380"/>
          <a:ext cx="1662101" cy="3588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600" b="1" cap="all" spc="0">
              <a:ln w="9000" cmpd="sng">
                <a:solidFill>
                  <a:schemeClr val="accent4">
                    <a:shade val="50000"/>
                    <a:satMod val="120000"/>
                  </a:schemeClr>
                </a:solidFill>
                <a:prstDash val="solid"/>
              </a:ln>
              <a:solidFill>
                <a:srgbClr val="C00000"/>
              </a:solidFill>
              <a:effectLst>
                <a:reflection blurRad="12700" stA="28000" endPos="45000" dist="1000" dir="5400000" sy="-100000" algn="bl" rotWithShape="0"/>
              </a:effectLst>
            </a:rPr>
            <a:t>Monitoring</a:t>
          </a:r>
          <a:endParaRPr lang="en-SG" sz="1600" b="1" cap="all" spc="0">
            <a:ln w="9000" cmpd="sng">
              <a:solidFill>
                <a:schemeClr val="accent4">
                  <a:shade val="50000"/>
                  <a:satMod val="120000"/>
                </a:schemeClr>
              </a:solidFill>
              <a:prstDash val="solid"/>
            </a:ln>
            <a:solidFill>
              <a:srgbClr val="C00000"/>
            </a:solidFill>
            <a:effectLst>
              <a:reflection blurRad="12700" stA="28000" endPos="45000" dist="1000" dir="5400000" sy="-100000" algn="bl" rotWithShape="0"/>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31</xdr:col>
      <xdr:colOff>828675</xdr:colOff>
      <xdr:row>3</xdr:row>
      <xdr:rowOff>95250</xdr:rowOff>
    </xdr:from>
    <xdr:to>
      <xdr:col>31</xdr:col>
      <xdr:colOff>828675</xdr:colOff>
      <xdr:row>5</xdr:row>
      <xdr:rowOff>76200</xdr:rowOff>
    </xdr:to>
    <xdr:pic>
      <xdr:nvPicPr>
        <xdr:cNvPr id="2" name="Picture 1" descr="Ambient Logo.png"/>
        <xdr:cNvPicPr>
          <a:picLocks noChangeAspect="1"/>
        </xdr:cNvPicPr>
      </xdr:nvPicPr>
      <xdr:blipFill>
        <a:blip xmlns:r="http://schemas.openxmlformats.org/officeDocument/2006/relationships" r:embed="rId1"/>
        <a:srcRect/>
        <a:stretch>
          <a:fillRect/>
        </a:stretch>
      </xdr:blipFill>
      <xdr:spPr bwMode="auto">
        <a:xfrm>
          <a:off x="32184975" y="581025"/>
          <a:ext cx="0" cy="942975"/>
        </a:xfrm>
        <a:prstGeom prst="rect">
          <a:avLst/>
        </a:prstGeom>
        <a:noFill/>
        <a:ln w="9525">
          <a:noFill/>
          <a:miter lim="800000"/>
          <a:headEnd/>
          <a:tailEnd/>
        </a:ln>
      </xdr:spPr>
    </xdr:pic>
    <xdr:clientData/>
  </xdr:twoCellAnchor>
  <xdr:twoCellAnchor editAs="oneCell">
    <xdr:from>
      <xdr:col>31</xdr:col>
      <xdr:colOff>885825</xdr:colOff>
      <xdr:row>3</xdr:row>
      <xdr:rowOff>238125</xdr:rowOff>
    </xdr:from>
    <xdr:to>
      <xdr:col>31</xdr:col>
      <xdr:colOff>2886075</xdr:colOff>
      <xdr:row>5</xdr:row>
      <xdr:rowOff>219075</xdr:rowOff>
    </xdr:to>
    <xdr:pic>
      <xdr:nvPicPr>
        <xdr:cNvPr id="3" name="Picture 1" descr="Ambient Logo.png"/>
        <xdr:cNvPicPr>
          <a:picLocks noChangeAspect="1"/>
        </xdr:cNvPicPr>
      </xdr:nvPicPr>
      <xdr:blipFill>
        <a:blip xmlns:r="http://schemas.openxmlformats.org/officeDocument/2006/relationships" r:embed="rId1" cstate="print"/>
        <a:srcRect/>
        <a:stretch>
          <a:fillRect/>
        </a:stretch>
      </xdr:blipFill>
      <xdr:spPr bwMode="auto">
        <a:xfrm>
          <a:off x="32242125" y="723900"/>
          <a:ext cx="2000250" cy="942975"/>
        </a:xfrm>
        <a:prstGeom prst="rect">
          <a:avLst/>
        </a:prstGeom>
        <a:noFill/>
        <a:ln w="9525">
          <a:noFill/>
          <a:miter lim="800000"/>
          <a:headEnd/>
          <a:tailEnd/>
        </a:ln>
      </xdr:spPr>
    </xdr:pic>
    <xdr:clientData/>
  </xdr:twoCellAnchor>
  <xdr:twoCellAnchor>
    <xdr:from>
      <xdr:col>31</xdr:col>
      <xdr:colOff>777875</xdr:colOff>
      <xdr:row>5</xdr:row>
      <xdr:rowOff>159730</xdr:rowOff>
    </xdr:from>
    <xdr:to>
      <xdr:col>32</xdr:col>
      <xdr:colOff>0</xdr:colOff>
      <xdr:row>8</xdr:row>
      <xdr:rowOff>53974</xdr:rowOff>
    </xdr:to>
    <xdr:sp macro="" textlink="">
      <xdr:nvSpPr>
        <xdr:cNvPr id="4" name="TextBox 4"/>
        <xdr:cNvSpPr txBox="1"/>
      </xdr:nvSpPr>
      <xdr:spPr>
        <a:xfrm>
          <a:off x="32134175" y="1607530"/>
          <a:ext cx="2117725" cy="6181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2800" b="1" i="0" u="none" strike="noStrike" kern="1200" cap="all" spc="0" normalizeH="0" baseline="0" noProof="0">
              <a:ln w="9000" cmpd="sng">
                <a:solidFill>
                  <a:srgbClr val="8064A2">
                    <a:shade val="50000"/>
                    <a:satMod val="120000"/>
                  </a:srgbClr>
                </a:solidFill>
                <a:prstDash val="solid"/>
              </a:ln>
              <a:solidFill>
                <a:srgbClr val="C00000"/>
              </a:solidFill>
              <a:effectLst>
                <a:reflection blurRad="12700" stA="28000" endPos="45000" dist="1000" dir="5400000" sy="-100000" algn="bl" rotWithShape="0"/>
              </a:effectLst>
              <a:uLnTx/>
              <a:uFillTx/>
              <a:latin typeface="Calibri"/>
              <a:ea typeface="+mn-ea"/>
              <a:cs typeface="+mn-cs"/>
            </a:rPr>
            <a:t>Monitoring</a:t>
          </a:r>
          <a:endParaRPr kumimoji="0" lang="en-SG" sz="2800" b="1" i="0" u="none" strike="noStrike" kern="1200" cap="all" spc="0" normalizeH="0" baseline="0" noProof="0">
            <a:ln w="9000" cmpd="sng">
              <a:solidFill>
                <a:srgbClr val="8064A2">
                  <a:shade val="50000"/>
                  <a:satMod val="120000"/>
                </a:srgbClr>
              </a:solidFill>
              <a:prstDash val="solid"/>
            </a:ln>
            <a:solidFill>
              <a:srgbClr val="C00000"/>
            </a:solidFill>
            <a:effectLst>
              <a:reflection blurRad="12700" stA="28000" endPos="45000" dist="1000" dir="5400000" sy="-100000" algn="bl" rotWithShape="0"/>
            </a:effectLst>
            <a:uLnTx/>
            <a:uFillTx/>
            <a:latin typeface="Calibri"/>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IEM%20QUANG%20CAO/Danh%20gia%20vi%20tri%20quang%20cao%20ngoai%20troi/ANDREW/Monitoring%20-%20Inspection%20Report%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EM%20QUANG%20CAO/Danh%20gia%20vi%20tri%20quang%20cao%20ngoai%20troi/ANDREW/Ambient%20Monitoring%20Summary%20Pa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ng Info"/>
      <sheetName val="Lighting - Creative Info"/>
      <sheetName val="Map - Summary"/>
      <sheetName val="Monitoring Report"/>
    </sheetNames>
    <sheetDataSet>
      <sheetData sheetId="0">
        <row r="39">
          <cell r="E39" t="str">
            <v xml:space="preserve">4 m x 8 m </v>
          </cell>
        </row>
      </sheetData>
      <sheetData sheetId="1">
        <row r="37">
          <cell r="H37" t="str">
            <v>Ajinomoto</v>
          </cell>
        </row>
        <row r="39">
          <cell r="C39">
            <v>106.4188</v>
          </cell>
          <cell r="H39">
            <v>10.46303</v>
          </cell>
        </row>
        <row r="40">
          <cell r="C40">
            <v>40345</v>
          </cell>
          <cell r="I40">
            <v>40345</v>
          </cell>
        </row>
      </sheetData>
      <sheetData sheetId="2" refreshError="1"/>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ummary"/>
      <sheetName val="Billboard"/>
      <sheetName val="Bus shelter"/>
    </sheetNames>
    <sheetDataSet>
      <sheetData sheetId="0"/>
      <sheetData sheetId="1">
        <row r="15">
          <cell r="B15">
            <v>5</v>
          </cell>
        </row>
        <row r="16">
          <cell r="P16">
            <v>4</v>
          </cell>
          <cell r="S16">
            <v>0</v>
          </cell>
          <cell r="T16">
            <v>5</v>
          </cell>
          <cell r="U16">
            <v>4</v>
          </cell>
          <cell r="V16">
            <v>0</v>
          </cell>
          <cell r="W16">
            <v>2</v>
          </cell>
          <cell r="Y16">
            <v>0</v>
          </cell>
          <cell r="AB16">
            <v>0</v>
          </cell>
        </row>
      </sheetData>
      <sheetData sheetId="2">
        <row r="54">
          <cell r="B54">
            <v>44</v>
          </cell>
        </row>
        <row r="55">
          <cell r="P55">
            <v>43</v>
          </cell>
          <cell r="R55">
            <v>0</v>
          </cell>
          <cell r="T55">
            <v>44</v>
          </cell>
          <cell r="U55">
            <v>43</v>
          </cell>
          <cell r="V55">
            <v>0</v>
          </cell>
          <cell r="W55">
            <v>1</v>
          </cell>
          <cell r="Y55">
            <v>0</v>
          </cell>
          <cell r="AB5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6"/>
  <sheetViews>
    <sheetView zoomScaleNormal="100" workbookViewId="0">
      <selection sqref="A1:K1"/>
    </sheetView>
  </sheetViews>
  <sheetFormatPr defaultRowHeight="12" x14ac:dyDescent="0.2"/>
  <cols>
    <col min="1" max="1" width="13.140625" style="1" customWidth="1"/>
    <col min="2" max="2" width="2" style="1" customWidth="1"/>
    <col min="3" max="3" width="13.140625" style="1" customWidth="1"/>
    <col min="4" max="4" width="5.28515625" style="1" customWidth="1"/>
    <col min="5" max="5" width="15.42578125" style="1" customWidth="1"/>
    <col min="6" max="6" width="2.5703125" style="1" customWidth="1"/>
    <col min="7" max="7" width="15.85546875" style="1" customWidth="1"/>
    <col min="8" max="8" width="2.140625" style="1" customWidth="1"/>
    <col min="9" max="9" width="18" style="1" customWidth="1"/>
    <col min="10" max="10" width="2.7109375" style="1" customWidth="1"/>
    <col min="11" max="11" width="20.28515625" style="1" bestFit="1" customWidth="1"/>
    <col min="12" max="16384" width="9.140625" style="1"/>
  </cols>
  <sheetData>
    <row r="1" spans="1:17" ht="18.75" x14ac:dyDescent="0.3">
      <c r="A1" s="357" t="s">
        <v>47</v>
      </c>
      <c r="B1" s="357"/>
      <c r="C1" s="357"/>
      <c r="D1" s="357"/>
      <c r="E1" s="357"/>
      <c r="F1" s="357"/>
      <c r="G1" s="357"/>
      <c r="H1" s="357"/>
      <c r="I1" s="357"/>
      <c r="J1" s="357"/>
      <c r="K1" s="357"/>
      <c r="L1" s="356" t="s">
        <v>51</v>
      </c>
      <c r="M1" s="356"/>
      <c r="N1" s="356"/>
      <c r="O1" s="12"/>
    </row>
    <row r="2" spans="1:17" x14ac:dyDescent="0.2">
      <c r="L2" s="356"/>
      <c r="M2" s="356"/>
      <c r="N2" s="356"/>
      <c r="O2" s="1" t="s">
        <v>274</v>
      </c>
      <c r="P2" s="4"/>
      <c r="Q2" s="1" t="s">
        <v>275</v>
      </c>
    </row>
    <row r="3" spans="1:17" x14ac:dyDescent="0.2">
      <c r="I3" s="361"/>
      <c r="J3" s="361"/>
      <c r="K3" s="361"/>
      <c r="L3" s="356"/>
      <c r="M3" s="356"/>
      <c r="N3" s="356"/>
    </row>
    <row r="4" spans="1:17" x14ac:dyDescent="0.2">
      <c r="A4" s="5"/>
      <c r="C4" s="5"/>
      <c r="E4" s="5"/>
      <c r="G4" s="5"/>
      <c r="I4" s="358"/>
      <c r="J4" s="359"/>
      <c r="K4" s="360"/>
      <c r="L4" s="356"/>
      <c r="M4" s="356"/>
      <c r="N4" s="356"/>
      <c r="P4" s="179"/>
      <c r="Q4" s="1" t="s">
        <v>276</v>
      </c>
    </row>
    <row r="5" spans="1:17" x14ac:dyDescent="0.2">
      <c r="L5" s="356"/>
      <c r="M5" s="356"/>
      <c r="N5" s="356"/>
      <c r="O5" s="12"/>
    </row>
    <row r="6" spans="1:17" x14ac:dyDescent="0.2">
      <c r="C6" s="1" t="s">
        <v>4</v>
      </c>
      <c r="I6" s="352"/>
      <c r="K6" s="9"/>
      <c r="L6" s="356"/>
      <c r="M6" s="356"/>
      <c r="N6" s="356"/>
      <c r="O6" s="12"/>
    </row>
    <row r="7" spans="1:17" ht="15" customHeight="1" x14ac:dyDescent="0.2">
      <c r="A7" s="6"/>
      <c r="C7" s="5">
        <v>7</v>
      </c>
      <c r="E7" s="5"/>
      <c r="G7" s="5"/>
      <c r="I7" s="5"/>
      <c r="K7" s="5"/>
      <c r="L7" s="356" t="s">
        <v>52</v>
      </c>
      <c r="M7" s="356"/>
      <c r="N7" s="356"/>
      <c r="O7" s="12"/>
      <c r="P7" s="352" t="s">
        <v>455</v>
      </c>
    </row>
    <row r="8" spans="1:17" x14ac:dyDescent="0.2">
      <c r="L8" s="356"/>
      <c r="M8" s="356"/>
      <c r="N8" s="356"/>
      <c r="O8" s="12"/>
    </row>
    <row r="9" spans="1:17" x14ac:dyDescent="0.2">
      <c r="C9" s="352"/>
      <c r="E9" s="352" t="s">
        <v>8</v>
      </c>
      <c r="G9" s="352"/>
      <c r="L9" s="356"/>
      <c r="M9" s="356"/>
      <c r="N9" s="356"/>
      <c r="O9" s="12"/>
    </row>
    <row r="10" spans="1:17" x14ac:dyDescent="0.2">
      <c r="A10" s="6"/>
      <c r="C10" s="6"/>
      <c r="E10" s="6">
        <v>14</v>
      </c>
      <c r="G10" s="6"/>
      <c r="I10" s="6"/>
      <c r="K10" s="6"/>
      <c r="L10" s="356"/>
      <c r="M10" s="356"/>
      <c r="N10" s="356"/>
      <c r="O10" s="12"/>
    </row>
    <row r="11" spans="1:17" x14ac:dyDescent="0.2">
      <c r="L11" s="356"/>
      <c r="M11" s="356"/>
      <c r="N11" s="356"/>
      <c r="O11" s="12"/>
    </row>
    <row r="12" spans="1:17" x14ac:dyDescent="0.2">
      <c r="E12" s="3"/>
      <c r="L12" s="356"/>
      <c r="M12" s="356"/>
      <c r="N12" s="356"/>
      <c r="O12" s="12"/>
    </row>
    <row r="13" spans="1:17" ht="15" customHeight="1" x14ac:dyDescent="0.2">
      <c r="A13" s="5"/>
      <c r="C13" s="5"/>
      <c r="E13" s="5"/>
      <c r="G13" s="5"/>
      <c r="I13" s="5"/>
      <c r="K13" s="5"/>
      <c r="L13" s="356" t="s">
        <v>53</v>
      </c>
      <c r="M13" s="356"/>
      <c r="N13" s="356"/>
      <c r="O13" s="12"/>
    </row>
    <row r="14" spans="1:17" x14ac:dyDescent="0.2">
      <c r="L14" s="356"/>
      <c r="M14" s="356"/>
      <c r="N14" s="356"/>
      <c r="O14" s="12"/>
    </row>
    <row r="15" spans="1:17" x14ac:dyDescent="0.2">
      <c r="A15" s="9"/>
      <c r="C15" s="9"/>
      <c r="I15" s="9"/>
      <c r="K15" s="9"/>
      <c r="L15" s="356"/>
      <c r="M15" s="356"/>
      <c r="N15" s="356"/>
      <c r="O15" s="12"/>
    </row>
    <row r="16" spans="1:17" x14ac:dyDescent="0.2">
      <c r="A16" s="6"/>
      <c r="C16" s="5"/>
      <c r="E16" s="5"/>
      <c r="G16" s="5"/>
      <c r="I16" s="5"/>
      <c r="K16" s="5"/>
      <c r="L16" s="356"/>
      <c r="M16" s="356"/>
      <c r="N16" s="356"/>
      <c r="O16" s="12"/>
    </row>
    <row r="17" spans="1:15" x14ac:dyDescent="0.2">
      <c r="L17" s="356"/>
      <c r="M17" s="356"/>
      <c r="N17" s="356"/>
      <c r="O17" s="12"/>
    </row>
    <row r="18" spans="1:15" ht="36" customHeight="1" x14ac:dyDescent="0.2">
      <c r="A18" s="9"/>
      <c r="C18" s="9"/>
      <c r="L18" s="356"/>
      <c r="M18" s="356"/>
      <c r="N18" s="356"/>
      <c r="O18" s="12"/>
    </row>
    <row r="19" spans="1:15" ht="15" customHeight="1" x14ac:dyDescent="0.2">
      <c r="A19" s="5"/>
      <c r="C19" s="5"/>
      <c r="E19" s="5"/>
      <c r="G19" s="5"/>
      <c r="I19" s="5"/>
      <c r="K19" s="5"/>
      <c r="L19" s="356" t="s">
        <v>54</v>
      </c>
      <c r="M19" s="356"/>
      <c r="N19" s="356"/>
      <c r="O19" s="12"/>
    </row>
    <row r="20" spans="1:15" x14ac:dyDescent="0.2">
      <c r="L20" s="356"/>
      <c r="M20" s="356"/>
      <c r="N20" s="356"/>
      <c r="O20" s="12"/>
    </row>
    <row r="21" spans="1:15" x14ac:dyDescent="0.2">
      <c r="G21" s="2"/>
      <c r="L21" s="356"/>
      <c r="M21" s="356"/>
      <c r="N21" s="356"/>
      <c r="O21" s="12"/>
    </row>
    <row r="22" spans="1:15" x14ac:dyDescent="0.2">
      <c r="A22" s="5"/>
      <c r="C22" s="5"/>
      <c r="E22" s="5"/>
      <c r="G22" s="5"/>
      <c r="I22" s="5"/>
      <c r="K22" s="5"/>
      <c r="L22" s="356"/>
      <c r="M22" s="356"/>
      <c r="N22" s="356"/>
      <c r="O22" s="12"/>
    </row>
    <row r="23" spans="1:15" x14ac:dyDescent="0.2">
      <c r="L23" s="356"/>
      <c r="M23" s="356"/>
      <c r="N23" s="356"/>
      <c r="O23" s="12"/>
    </row>
    <row r="24" spans="1:15" x14ac:dyDescent="0.2">
      <c r="E24" s="2"/>
      <c r="I24" s="1" t="s">
        <v>11</v>
      </c>
      <c r="K24" s="7" t="s">
        <v>13</v>
      </c>
      <c r="L24" s="356"/>
      <c r="M24" s="356"/>
      <c r="N24" s="356"/>
      <c r="O24" s="12"/>
    </row>
    <row r="25" spans="1:15" x14ac:dyDescent="0.2">
      <c r="A25" s="5"/>
      <c r="C25" s="5"/>
      <c r="E25" s="5"/>
      <c r="G25" s="5"/>
      <c r="I25" s="6">
        <v>46</v>
      </c>
      <c r="K25" s="6">
        <v>47</v>
      </c>
      <c r="L25" s="356"/>
      <c r="M25" s="356"/>
      <c r="N25" s="356"/>
      <c r="O25" s="12"/>
    </row>
    <row r="26" spans="1:15" x14ac:dyDescent="0.2">
      <c r="L26" s="356"/>
      <c r="M26" s="356"/>
      <c r="N26" s="356"/>
      <c r="O26" s="12"/>
    </row>
    <row r="27" spans="1:15" ht="24.75" customHeight="1" x14ac:dyDescent="0.2">
      <c r="A27" s="2" t="s">
        <v>14</v>
      </c>
      <c r="C27" s="2" t="s">
        <v>15</v>
      </c>
      <c r="D27" s="2"/>
      <c r="E27" s="2" t="s">
        <v>16</v>
      </c>
      <c r="F27" s="2"/>
      <c r="G27" s="8" t="s">
        <v>43</v>
      </c>
      <c r="H27" s="2"/>
      <c r="I27" s="2" t="s">
        <v>17</v>
      </c>
      <c r="K27" s="2" t="s">
        <v>18</v>
      </c>
      <c r="L27" s="356" t="s">
        <v>55</v>
      </c>
      <c r="M27" s="356"/>
      <c r="N27" s="356"/>
      <c r="O27" s="12"/>
    </row>
    <row r="28" spans="1:15" x14ac:dyDescent="0.2">
      <c r="A28" s="5">
        <v>48</v>
      </c>
      <c r="C28" s="5">
        <v>49</v>
      </c>
      <c r="E28" s="5">
        <v>50</v>
      </c>
      <c r="G28" s="5">
        <v>51</v>
      </c>
      <c r="I28" s="5">
        <v>52</v>
      </c>
      <c r="K28" s="5">
        <v>53</v>
      </c>
      <c r="L28" s="356"/>
      <c r="M28" s="356"/>
      <c r="N28" s="356"/>
      <c r="O28" s="12"/>
    </row>
    <row r="29" spans="1:15" x14ac:dyDescent="0.2">
      <c r="L29" s="356"/>
      <c r="M29" s="356"/>
      <c r="N29" s="356"/>
      <c r="O29" s="12"/>
    </row>
    <row r="30" spans="1:15" ht="36" x14ac:dyDescent="0.2">
      <c r="A30" s="353" t="s">
        <v>454</v>
      </c>
      <c r="B30" s="185"/>
      <c r="C30" s="354" t="s">
        <v>19</v>
      </c>
      <c r="D30" s="354"/>
      <c r="E30" s="354" t="s">
        <v>20</v>
      </c>
      <c r="F30" s="354"/>
      <c r="G30" s="353" t="s">
        <v>453</v>
      </c>
      <c r="H30" s="185"/>
      <c r="I30" s="185" t="s">
        <v>21</v>
      </c>
      <c r="J30" s="185"/>
      <c r="K30" s="355" t="s">
        <v>22</v>
      </c>
      <c r="L30" s="356"/>
      <c r="M30" s="356"/>
      <c r="N30" s="356"/>
      <c r="O30" s="12"/>
    </row>
    <row r="31" spans="1:15" x14ac:dyDescent="0.2">
      <c r="A31" s="5">
        <v>54</v>
      </c>
      <c r="C31" s="5">
        <v>55</v>
      </c>
      <c r="E31" s="5">
        <v>56</v>
      </c>
      <c r="G31" s="5">
        <v>57</v>
      </c>
      <c r="I31" s="5">
        <v>58</v>
      </c>
      <c r="K31" s="14">
        <v>59</v>
      </c>
      <c r="L31" s="356"/>
      <c r="M31" s="356"/>
      <c r="N31" s="356"/>
      <c r="O31" s="12"/>
    </row>
    <row r="32" spans="1:15" x14ac:dyDescent="0.2">
      <c r="L32" s="356"/>
      <c r="M32" s="356"/>
      <c r="N32" s="356"/>
      <c r="O32" s="12"/>
    </row>
    <row r="33" spans="1:17" ht="34.5" customHeight="1" x14ac:dyDescent="0.2">
      <c r="A33" s="8" t="s">
        <v>23</v>
      </c>
      <c r="C33" s="8" t="s">
        <v>24</v>
      </c>
      <c r="D33" s="2"/>
      <c r="H33" s="2"/>
      <c r="L33" s="356"/>
      <c r="M33" s="356"/>
      <c r="N33" s="356"/>
      <c r="O33" s="12"/>
    </row>
    <row r="34" spans="1:17" x14ac:dyDescent="0.2">
      <c r="A34" s="14">
        <v>60</v>
      </c>
      <c r="C34" s="5">
        <v>61</v>
      </c>
      <c r="L34" s="12"/>
      <c r="M34" s="12"/>
      <c r="N34" s="12"/>
      <c r="O34" s="12"/>
    </row>
    <row r="35" spans="1:17" x14ac:dyDescent="0.2">
      <c r="L35" s="12"/>
      <c r="M35" s="12"/>
      <c r="N35" s="12"/>
      <c r="O35" s="12"/>
    </row>
    <row r="36" spans="1:17" x14ac:dyDescent="0.2">
      <c r="L36" s="12"/>
      <c r="M36" s="12"/>
      <c r="N36" s="12"/>
      <c r="O36" s="12"/>
      <c r="Q36" s="13"/>
    </row>
  </sheetData>
  <mergeCells count="8">
    <mergeCell ref="L7:N12"/>
    <mergeCell ref="L13:N18"/>
    <mergeCell ref="L27:N33"/>
    <mergeCell ref="L19:N26"/>
    <mergeCell ref="A1:K1"/>
    <mergeCell ref="L1:N6"/>
    <mergeCell ref="I4:K4"/>
    <mergeCell ref="I3:K3"/>
  </mergeCells>
  <pageMargins left="0.24" right="0.28000000000000003" top="0.47" bottom="0.69" header="0.3" footer="0.3"/>
  <pageSetup paperSize="9" orientation="landscape"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ES1437"/>
  <sheetViews>
    <sheetView showGridLines="0" tabSelected="1" topLeftCell="AC1" zoomScaleNormal="100" workbookViewId="0">
      <pane ySplit="5" topLeftCell="A6" activePane="bottomLeft" state="frozen"/>
      <selection pane="bottomLeft" activeCell="AJ14" sqref="AJ14"/>
    </sheetView>
  </sheetViews>
  <sheetFormatPr defaultRowHeight="12.75" customHeight="1" x14ac:dyDescent="0.2"/>
  <cols>
    <col min="1" max="1" width="9.140625" style="197"/>
    <col min="2" max="2" width="8.5703125" style="191" customWidth="1"/>
    <col min="3" max="3" width="7.140625" style="268" hidden="1" customWidth="1"/>
    <col min="4" max="4" width="5.7109375" style="192" hidden="1" customWidth="1"/>
    <col min="5" max="5" width="6.28515625" style="192" hidden="1" customWidth="1"/>
    <col min="6" max="6" width="6.7109375" style="192" hidden="1" customWidth="1"/>
    <col min="7" max="8" width="12.140625" style="193" hidden="1" customWidth="1"/>
    <col min="9" max="10" width="20.5703125" style="192" hidden="1" customWidth="1"/>
    <col min="11" max="14" width="12.28515625" style="193" hidden="1" customWidth="1"/>
    <col min="15" max="15" width="12.28515625" style="193" customWidth="1"/>
    <col min="16" max="16" width="7.42578125" style="192" customWidth="1"/>
    <col min="17" max="17" width="21.42578125" style="193" customWidth="1"/>
    <col min="18" max="18" width="11.5703125" style="193" bestFit="1" customWidth="1"/>
    <col min="19" max="19" width="20.42578125" style="193" hidden="1" customWidth="1"/>
    <col min="20" max="20" width="8.5703125" style="194" customWidth="1"/>
    <col min="21" max="21" width="8.42578125" style="195" hidden="1" customWidth="1"/>
    <col min="22" max="24" width="10" style="193" hidden="1" customWidth="1"/>
    <col min="25" max="25" width="8.28515625" style="193" hidden="1" customWidth="1"/>
    <col min="26" max="26" width="10.5703125" style="193" hidden="1" customWidth="1"/>
    <col min="27" max="27" width="7.5703125" style="192" customWidth="1"/>
    <col min="28" max="28" width="10.5703125" style="192" customWidth="1"/>
    <col min="29" max="29" width="13" style="192" customWidth="1"/>
    <col min="30" max="30" width="7.28515625" style="192" hidden="1" customWidth="1"/>
    <col min="31" max="31" width="5.85546875" style="192" customWidth="1"/>
    <col min="32" max="37" width="11.5703125" style="193" customWidth="1"/>
    <col min="38" max="41" width="11.5703125" style="193" hidden="1" customWidth="1"/>
    <col min="42" max="53" width="7.140625" style="301" customWidth="1"/>
    <col min="54" max="73" width="6.5703125" style="301" hidden="1" customWidth="1"/>
    <col min="74" max="97" width="5.85546875" style="301" hidden="1" customWidth="1"/>
    <col min="98" max="98" width="6.28515625" style="301" hidden="1" customWidth="1"/>
    <col min="99" max="112" width="5.85546875" style="301" hidden="1" customWidth="1"/>
    <col min="113" max="133" width="10.42578125" style="301" hidden="1" customWidth="1"/>
    <col min="134" max="134" width="10.42578125" style="276" hidden="1" customWidth="1"/>
    <col min="135" max="135" width="4" style="192" hidden="1" customWidth="1"/>
    <col min="136" max="136" width="5.28515625" style="192" hidden="1" customWidth="1"/>
    <col min="137" max="137" width="5.85546875" style="192" hidden="1" customWidth="1"/>
    <col min="138" max="139" width="5.42578125" style="192" hidden="1" customWidth="1"/>
    <col min="140" max="140" width="5" style="192" hidden="1" customWidth="1"/>
    <col min="141" max="141" width="5.5703125" style="192" hidden="1" customWidth="1"/>
    <col min="142" max="142" width="5" style="192" hidden="1" customWidth="1"/>
    <col min="143" max="143" width="5.42578125" style="192" hidden="1" customWidth="1"/>
    <col min="144" max="144" width="5.85546875" style="192" hidden="1" customWidth="1"/>
    <col min="145" max="145" width="5" style="192" hidden="1" customWidth="1"/>
    <col min="146" max="146" width="5.85546875" style="192" hidden="1" customWidth="1"/>
    <col min="147" max="148" width="5.42578125" style="192" hidden="1" customWidth="1"/>
    <col min="149" max="259" width="9.140625" style="197"/>
    <col min="260" max="260" width="8.5703125" style="197" customWidth="1"/>
    <col min="261" max="261" width="7.140625" style="197" customWidth="1"/>
    <col min="262" max="262" width="5.7109375" style="197" customWidth="1"/>
    <col min="263" max="263" width="6.28515625" style="197" customWidth="1"/>
    <col min="264" max="264" width="6.7109375" style="197" customWidth="1"/>
    <col min="265" max="265" width="12.140625" style="197" customWidth="1"/>
    <col min="266" max="266" width="20.5703125" style="197" bestFit="1" customWidth="1"/>
    <col min="267" max="271" width="12.28515625" style="197" customWidth="1"/>
    <col min="272" max="272" width="7.42578125" style="197" customWidth="1"/>
    <col min="273" max="273" width="21.42578125" style="197" customWidth="1"/>
    <col min="274" max="274" width="11.5703125" style="197" bestFit="1" customWidth="1"/>
    <col min="275" max="275" width="20.42578125" style="197" customWidth="1"/>
    <col min="276" max="276" width="8.5703125" style="197" customWidth="1"/>
    <col min="277" max="277" width="8.42578125" style="197" customWidth="1"/>
    <col min="278" max="280" width="10" style="197" customWidth="1"/>
    <col min="281" max="281" width="14.42578125" style="197" bestFit="1" customWidth="1"/>
    <col min="282" max="282" width="7.42578125" style="197" bestFit="1" customWidth="1"/>
    <col min="283" max="283" width="7.5703125" style="197" customWidth="1"/>
    <col min="284" max="284" width="10.5703125" style="197" customWidth="1"/>
    <col min="285" max="285" width="13" style="197" customWidth="1"/>
    <col min="286" max="286" width="7.28515625" style="197" customWidth="1"/>
    <col min="287" max="287" width="5.85546875" style="197" customWidth="1"/>
    <col min="288" max="297" width="11.5703125" style="197" customWidth="1"/>
    <col min="298" max="309" width="7.140625" style="197" customWidth="1"/>
    <col min="310" max="329" width="6.5703125" style="197" customWidth="1"/>
    <col min="330" max="353" width="5.85546875" style="197" customWidth="1"/>
    <col min="354" max="354" width="6.28515625" style="197" customWidth="1"/>
    <col min="355" max="368" width="5.85546875" style="197" customWidth="1"/>
    <col min="369" max="369" width="10.42578125" style="197" bestFit="1" customWidth="1"/>
    <col min="370" max="390" width="10.42578125" style="197" customWidth="1"/>
    <col min="391" max="391" width="4" style="197" customWidth="1"/>
    <col min="392" max="392" width="5.28515625" style="197" bestFit="1" customWidth="1"/>
    <col min="393" max="393" width="5.85546875" style="197" customWidth="1"/>
    <col min="394" max="395" width="5.42578125" style="197" bestFit="1" customWidth="1"/>
    <col min="396" max="396" width="5" style="197" bestFit="1" customWidth="1"/>
    <col min="397" max="397" width="5.5703125" style="197" bestFit="1" customWidth="1"/>
    <col min="398" max="398" width="5" style="197" bestFit="1" customWidth="1"/>
    <col min="399" max="399" width="5.42578125" style="197" bestFit="1" customWidth="1"/>
    <col min="400" max="400" width="5.85546875" style="197" customWidth="1"/>
    <col min="401" max="401" width="5" style="197" bestFit="1" customWidth="1"/>
    <col min="402" max="402" width="5.85546875" style="197" customWidth="1"/>
    <col min="403" max="403" width="5.42578125" style="197" bestFit="1" customWidth="1"/>
    <col min="404" max="404" width="5.42578125" style="197" customWidth="1"/>
    <col min="405" max="515" width="9.140625" style="197"/>
    <col min="516" max="516" width="8.5703125" style="197" customWidth="1"/>
    <col min="517" max="517" width="7.140625" style="197" customWidth="1"/>
    <col min="518" max="518" width="5.7109375" style="197" customWidth="1"/>
    <col min="519" max="519" width="6.28515625" style="197" customWidth="1"/>
    <col min="520" max="520" width="6.7109375" style="197" customWidth="1"/>
    <col min="521" max="521" width="12.140625" style="197" customWidth="1"/>
    <col min="522" max="522" width="20.5703125" style="197" bestFit="1" customWidth="1"/>
    <col min="523" max="527" width="12.28515625" style="197" customWidth="1"/>
    <col min="528" max="528" width="7.42578125" style="197" customWidth="1"/>
    <col min="529" max="529" width="21.42578125" style="197" customWidth="1"/>
    <col min="530" max="530" width="11.5703125" style="197" bestFit="1" customWidth="1"/>
    <col min="531" max="531" width="20.42578125" style="197" customWidth="1"/>
    <col min="532" max="532" width="8.5703125" style="197" customWidth="1"/>
    <col min="533" max="533" width="8.42578125" style="197" customWidth="1"/>
    <col min="534" max="536" width="10" style="197" customWidth="1"/>
    <col min="537" max="537" width="14.42578125" style="197" bestFit="1" customWidth="1"/>
    <col min="538" max="538" width="7.42578125" style="197" bestFit="1" customWidth="1"/>
    <col min="539" max="539" width="7.5703125" style="197" customWidth="1"/>
    <col min="540" max="540" width="10.5703125" style="197" customWidth="1"/>
    <col min="541" max="541" width="13" style="197" customWidth="1"/>
    <col min="542" max="542" width="7.28515625" style="197" customWidth="1"/>
    <col min="543" max="543" width="5.85546875" style="197" customWidth="1"/>
    <col min="544" max="553" width="11.5703125" style="197" customWidth="1"/>
    <col min="554" max="565" width="7.140625" style="197" customWidth="1"/>
    <col min="566" max="585" width="6.5703125" style="197" customWidth="1"/>
    <col min="586" max="609" width="5.85546875" style="197" customWidth="1"/>
    <col min="610" max="610" width="6.28515625" style="197" customWidth="1"/>
    <col min="611" max="624" width="5.85546875" style="197" customWidth="1"/>
    <col min="625" max="625" width="10.42578125" style="197" bestFit="1" customWidth="1"/>
    <col min="626" max="646" width="10.42578125" style="197" customWidth="1"/>
    <col min="647" max="647" width="4" style="197" customWidth="1"/>
    <col min="648" max="648" width="5.28515625" style="197" bestFit="1" customWidth="1"/>
    <col min="649" max="649" width="5.85546875" style="197" customWidth="1"/>
    <col min="650" max="651" width="5.42578125" style="197" bestFit="1" customWidth="1"/>
    <col min="652" max="652" width="5" style="197" bestFit="1" customWidth="1"/>
    <col min="653" max="653" width="5.5703125" style="197" bestFit="1" customWidth="1"/>
    <col min="654" max="654" width="5" style="197" bestFit="1" customWidth="1"/>
    <col min="655" max="655" width="5.42578125" style="197" bestFit="1" customWidth="1"/>
    <col min="656" max="656" width="5.85546875" style="197" customWidth="1"/>
    <col min="657" max="657" width="5" style="197" bestFit="1" customWidth="1"/>
    <col min="658" max="658" width="5.85546875" style="197" customWidth="1"/>
    <col min="659" max="659" width="5.42578125" style="197" bestFit="1" customWidth="1"/>
    <col min="660" max="660" width="5.42578125" style="197" customWidth="1"/>
    <col min="661" max="771" width="9.140625" style="197"/>
    <col min="772" max="772" width="8.5703125" style="197" customWidth="1"/>
    <col min="773" max="773" width="7.140625" style="197" customWidth="1"/>
    <col min="774" max="774" width="5.7109375" style="197" customWidth="1"/>
    <col min="775" max="775" width="6.28515625" style="197" customWidth="1"/>
    <col min="776" max="776" width="6.7109375" style="197" customWidth="1"/>
    <col min="777" max="777" width="12.140625" style="197" customWidth="1"/>
    <col min="778" max="778" width="20.5703125" style="197" bestFit="1" customWidth="1"/>
    <col min="779" max="783" width="12.28515625" style="197" customWidth="1"/>
    <col min="784" max="784" width="7.42578125" style="197" customWidth="1"/>
    <col min="785" max="785" width="21.42578125" style="197" customWidth="1"/>
    <col min="786" max="786" width="11.5703125" style="197" bestFit="1" customWidth="1"/>
    <col min="787" max="787" width="20.42578125" style="197" customWidth="1"/>
    <col min="788" max="788" width="8.5703125" style="197" customWidth="1"/>
    <col min="789" max="789" width="8.42578125" style="197" customWidth="1"/>
    <col min="790" max="792" width="10" style="197" customWidth="1"/>
    <col min="793" max="793" width="14.42578125" style="197" bestFit="1" customWidth="1"/>
    <col min="794" max="794" width="7.42578125" style="197" bestFit="1" customWidth="1"/>
    <col min="795" max="795" width="7.5703125" style="197" customWidth="1"/>
    <col min="796" max="796" width="10.5703125" style="197" customWidth="1"/>
    <col min="797" max="797" width="13" style="197" customWidth="1"/>
    <col min="798" max="798" width="7.28515625" style="197" customWidth="1"/>
    <col min="799" max="799" width="5.85546875" style="197" customWidth="1"/>
    <col min="800" max="809" width="11.5703125" style="197" customWidth="1"/>
    <col min="810" max="821" width="7.140625" style="197" customWidth="1"/>
    <col min="822" max="841" width="6.5703125" style="197" customWidth="1"/>
    <col min="842" max="865" width="5.85546875" style="197" customWidth="1"/>
    <col min="866" max="866" width="6.28515625" style="197" customWidth="1"/>
    <col min="867" max="880" width="5.85546875" style="197" customWidth="1"/>
    <col min="881" max="881" width="10.42578125" style="197" bestFit="1" customWidth="1"/>
    <col min="882" max="902" width="10.42578125" style="197" customWidth="1"/>
    <col min="903" max="903" width="4" style="197" customWidth="1"/>
    <col min="904" max="904" width="5.28515625" style="197" bestFit="1" customWidth="1"/>
    <col min="905" max="905" width="5.85546875" style="197" customWidth="1"/>
    <col min="906" max="907" width="5.42578125" style="197" bestFit="1" customWidth="1"/>
    <col min="908" max="908" width="5" style="197" bestFit="1" customWidth="1"/>
    <col min="909" max="909" width="5.5703125" style="197" bestFit="1" customWidth="1"/>
    <col min="910" max="910" width="5" style="197" bestFit="1" customWidth="1"/>
    <col min="911" max="911" width="5.42578125" style="197" bestFit="1" customWidth="1"/>
    <col min="912" max="912" width="5.85546875" style="197" customWidth="1"/>
    <col min="913" max="913" width="5" style="197" bestFit="1" customWidth="1"/>
    <col min="914" max="914" width="5.85546875" style="197" customWidth="1"/>
    <col min="915" max="915" width="5.42578125" style="197" bestFit="1" customWidth="1"/>
    <col min="916" max="916" width="5.42578125" style="197" customWidth="1"/>
    <col min="917" max="1027" width="9.140625" style="197"/>
    <col min="1028" max="1028" width="8.5703125" style="197" customWidth="1"/>
    <col min="1029" max="1029" width="7.140625" style="197" customWidth="1"/>
    <col min="1030" max="1030" width="5.7109375" style="197" customWidth="1"/>
    <col min="1031" max="1031" width="6.28515625" style="197" customWidth="1"/>
    <col min="1032" max="1032" width="6.7109375" style="197" customWidth="1"/>
    <col min="1033" max="1033" width="12.140625" style="197" customWidth="1"/>
    <col min="1034" max="1034" width="20.5703125" style="197" bestFit="1" customWidth="1"/>
    <col min="1035" max="1039" width="12.28515625" style="197" customWidth="1"/>
    <col min="1040" max="1040" width="7.42578125" style="197" customWidth="1"/>
    <col min="1041" max="1041" width="21.42578125" style="197" customWidth="1"/>
    <col min="1042" max="1042" width="11.5703125" style="197" bestFit="1" customWidth="1"/>
    <col min="1043" max="1043" width="20.42578125" style="197" customWidth="1"/>
    <col min="1044" max="1044" width="8.5703125" style="197" customWidth="1"/>
    <col min="1045" max="1045" width="8.42578125" style="197" customWidth="1"/>
    <col min="1046" max="1048" width="10" style="197" customWidth="1"/>
    <col min="1049" max="1049" width="14.42578125" style="197" bestFit="1" customWidth="1"/>
    <col min="1050" max="1050" width="7.42578125" style="197" bestFit="1" customWidth="1"/>
    <col min="1051" max="1051" width="7.5703125" style="197" customWidth="1"/>
    <col min="1052" max="1052" width="10.5703125" style="197" customWidth="1"/>
    <col min="1053" max="1053" width="13" style="197" customWidth="1"/>
    <col min="1054" max="1054" width="7.28515625" style="197" customWidth="1"/>
    <col min="1055" max="1055" width="5.85546875" style="197" customWidth="1"/>
    <col min="1056" max="1065" width="11.5703125" style="197" customWidth="1"/>
    <col min="1066" max="1077" width="7.140625" style="197" customWidth="1"/>
    <col min="1078" max="1097" width="6.5703125" style="197" customWidth="1"/>
    <col min="1098" max="1121" width="5.85546875" style="197" customWidth="1"/>
    <col min="1122" max="1122" width="6.28515625" style="197" customWidth="1"/>
    <col min="1123" max="1136" width="5.85546875" style="197" customWidth="1"/>
    <col min="1137" max="1137" width="10.42578125" style="197" bestFit="1" customWidth="1"/>
    <col min="1138" max="1158" width="10.42578125" style="197" customWidth="1"/>
    <col min="1159" max="1159" width="4" style="197" customWidth="1"/>
    <col min="1160" max="1160" width="5.28515625" style="197" bestFit="1" customWidth="1"/>
    <col min="1161" max="1161" width="5.85546875" style="197" customWidth="1"/>
    <col min="1162" max="1163" width="5.42578125" style="197" bestFit="1" customWidth="1"/>
    <col min="1164" max="1164" width="5" style="197" bestFit="1" customWidth="1"/>
    <col min="1165" max="1165" width="5.5703125" style="197" bestFit="1" customWidth="1"/>
    <col min="1166" max="1166" width="5" style="197" bestFit="1" customWidth="1"/>
    <col min="1167" max="1167" width="5.42578125" style="197" bestFit="1" customWidth="1"/>
    <col min="1168" max="1168" width="5.85546875" style="197" customWidth="1"/>
    <col min="1169" max="1169" width="5" style="197" bestFit="1" customWidth="1"/>
    <col min="1170" max="1170" width="5.85546875" style="197" customWidth="1"/>
    <col min="1171" max="1171" width="5.42578125" style="197" bestFit="1" customWidth="1"/>
    <col min="1172" max="1172" width="5.42578125" style="197" customWidth="1"/>
    <col min="1173" max="1283" width="9.140625" style="197"/>
    <col min="1284" max="1284" width="8.5703125" style="197" customWidth="1"/>
    <col min="1285" max="1285" width="7.140625" style="197" customWidth="1"/>
    <col min="1286" max="1286" width="5.7109375" style="197" customWidth="1"/>
    <col min="1287" max="1287" width="6.28515625" style="197" customWidth="1"/>
    <col min="1288" max="1288" width="6.7109375" style="197" customWidth="1"/>
    <col min="1289" max="1289" width="12.140625" style="197" customWidth="1"/>
    <col min="1290" max="1290" width="20.5703125" style="197" bestFit="1" customWidth="1"/>
    <col min="1291" max="1295" width="12.28515625" style="197" customWidth="1"/>
    <col min="1296" max="1296" width="7.42578125" style="197" customWidth="1"/>
    <col min="1297" max="1297" width="21.42578125" style="197" customWidth="1"/>
    <col min="1298" max="1298" width="11.5703125" style="197" bestFit="1" customWidth="1"/>
    <col min="1299" max="1299" width="20.42578125" style="197" customWidth="1"/>
    <col min="1300" max="1300" width="8.5703125" style="197" customWidth="1"/>
    <col min="1301" max="1301" width="8.42578125" style="197" customWidth="1"/>
    <col min="1302" max="1304" width="10" style="197" customWidth="1"/>
    <col min="1305" max="1305" width="14.42578125" style="197" bestFit="1" customWidth="1"/>
    <col min="1306" max="1306" width="7.42578125" style="197" bestFit="1" customWidth="1"/>
    <col min="1307" max="1307" width="7.5703125" style="197" customWidth="1"/>
    <col min="1308" max="1308" width="10.5703125" style="197" customWidth="1"/>
    <col min="1309" max="1309" width="13" style="197" customWidth="1"/>
    <col min="1310" max="1310" width="7.28515625" style="197" customWidth="1"/>
    <col min="1311" max="1311" width="5.85546875" style="197" customWidth="1"/>
    <col min="1312" max="1321" width="11.5703125" style="197" customWidth="1"/>
    <col min="1322" max="1333" width="7.140625" style="197" customWidth="1"/>
    <col min="1334" max="1353" width="6.5703125" style="197" customWidth="1"/>
    <col min="1354" max="1377" width="5.85546875" style="197" customWidth="1"/>
    <col min="1378" max="1378" width="6.28515625" style="197" customWidth="1"/>
    <col min="1379" max="1392" width="5.85546875" style="197" customWidth="1"/>
    <col min="1393" max="1393" width="10.42578125" style="197" bestFit="1" customWidth="1"/>
    <col min="1394" max="1414" width="10.42578125" style="197" customWidth="1"/>
    <col min="1415" max="1415" width="4" style="197" customWidth="1"/>
    <col min="1416" max="1416" width="5.28515625" style="197" bestFit="1" customWidth="1"/>
    <col min="1417" max="1417" width="5.85546875" style="197" customWidth="1"/>
    <col min="1418" max="1419" width="5.42578125" style="197" bestFit="1" customWidth="1"/>
    <col min="1420" max="1420" width="5" style="197" bestFit="1" customWidth="1"/>
    <col min="1421" max="1421" width="5.5703125" style="197" bestFit="1" customWidth="1"/>
    <col min="1422" max="1422" width="5" style="197" bestFit="1" customWidth="1"/>
    <col min="1423" max="1423" width="5.42578125" style="197" bestFit="1" customWidth="1"/>
    <col min="1424" max="1424" width="5.85546875" style="197" customWidth="1"/>
    <col min="1425" max="1425" width="5" style="197" bestFit="1" customWidth="1"/>
    <col min="1426" max="1426" width="5.85546875" style="197" customWidth="1"/>
    <col min="1427" max="1427" width="5.42578125" style="197" bestFit="1" customWidth="1"/>
    <col min="1428" max="1428" width="5.42578125" style="197" customWidth="1"/>
    <col min="1429" max="1539" width="9.140625" style="197"/>
    <col min="1540" max="1540" width="8.5703125" style="197" customWidth="1"/>
    <col min="1541" max="1541" width="7.140625" style="197" customWidth="1"/>
    <col min="1542" max="1542" width="5.7109375" style="197" customWidth="1"/>
    <col min="1543" max="1543" width="6.28515625" style="197" customWidth="1"/>
    <col min="1544" max="1544" width="6.7109375" style="197" customWidth="1"/>
    <col min="1545" max="1545" width="12.140625" style="197" customWidth="1"/>
    <col min="1546" max="1546" width="20.5703125" style="197" bestFit="1" customWidth="1"/>
    <col min="1547" max="1551" width="12.28515625" style="197" customWidth="1"/>
    <col min="1552" max="1552" width="7.42578125" style="197" customWidth="1"/>
    <col min="1553" max="1553" width="21.42578125" style="197" customWidth="1"/>
    <col min="1554" max="1554" width="11.5703125" style="197" bestFit="1" customWidth="1"/>
    <col min="1555" max="1555" width="20.42578125" style="197" customWidth="1"/>
    <col min="1556" max="1556" width="8.5703125" style="197" customWidth="1"/>
    <col min="1557" max="1557" width="8.42578125" style="197" customWidth="1"/>
    <col min="1558" max="1560" width="10" style="197" customWidth="1"/>
    <col min="1561" max="1561" width="14.42578125" style="197" bestFit="1" customWidth="1"/>
    <col min="1562" max="1562" width="7.42578125" style="197" bestFit="1" customWidth="1"/>
    <col min="1563" max="1563" width="7.5703125" style="197" customWidth="1"/>
    <col min="1564" max="1564" width="10.5703125" style="197" customWidth="1"/>
    <col min="1565" max="1565" width="13" style="197" customWidth="1"/>
    <col min="1566" max="1566" width="7.28515625" style="197" customWidth="1"/>
    <col min="1567" max="1567" width="5.85546875" style="197" customWidth="1"/>
    <col min="1568" max="1577" width="11.5703125" style="197" customWidth="1"/>
    <col min="1578" max="1589" width="7.140625" style="197" customWidth="1"/>
    <col min="1590" max="1609" width="6.5703125" style="197" customWidth="1"/>
    <col min="1610" max="1633" width="5.85546875" style="197" customWidth="1"/>
    <col min="1634" max="1634" width="6.28515625" style="197" customWidth="1"/>
    <col min="1635" max="1648" width="5.85546875" style="197" customWidth="1"/>
    <col min="1649" max="1649" width="10.42578125" style="197" bestFit="1" customWidth="1"/>
    <col min="1650" max="1670" width="10.42578125" style="197" customWidth="1"/>
    <col min="1671" max="1671" width="4" style="197" customWidth="1"/>
    <col min="1672" max="1672" width="5.28515625" style="197" bestFit="1" customWidth="1"/>
    <col min="1673" max="1673" width="5.85546875" style="197" customWidth="1"/>
    <col min="1674" max="1675" width="5.42578125" style="197" bestFit="1" customWidth="1"/>
    <col min="1676" max="1676" width="5" style="197" bestFit="1" customWidth="1"/>
    <col min="1677" max="1677" width="5.5703125" style="197" bestFit="1" customWidth="1"/>
    <col min="1678" max="1678" width="5" style="197" bestFit="1" customWidth="1"/>
    <col min="1679" max="1679" width="5.42578125" style="197" bestFit="1" customWidth="1"/>
    <col min="1680" max="1680" width="5.85546875" style="197" customWidth="1"/>
    <col min="1681" max="1681" width="5" style="197" bestFit="1" customWidth="1"/>
    <col min="1682" max="1682" width="5.85546875" style="197" customWidth="1"/>
    <col min="1683" max="1683" width="5.42578125" style="197" bestFit="1" customWidth="1"/>
    <col min="1684" max="1684" width="5.42578125" style="197" customWidth="1"/>
    <col min="1685" max="1795" width="9.140625" style="197"/>
    <col min="1796" max="1796" width="8.5703125" style="197" customWidth="1"/>
    <col min="1797" max="1797" width="7.140625" style="197" customWidth="1"/>
    <col min="1798" max="1798" width="5.7109375" style="197" customWidth="1"/>
    <col min="1799" max="1799" width="6.28515625" style="197" customWidth="1"/>
    <col min="1800" max="1800" width="6.7109375" style="197" customWidth="1"/>
    <col min="1801" max="1801" width="12.140625" style="197" customWidth="1"/>
    <col min="1802" max="1802" width="20.5703125" style="197" bestFit="1" customWidth="1"/>
    <col min="1803" max="1807" width="12.28515625" style="197" customWidth="1"/>
    <col min="1808" max="1808" width="7.42578125" style="197" customWidth="1"/>
    <col min="1809" max="1809" width="21.42578125" style="197" customWidth="1"/>
    <col min="1810" max="1810" width="11.5703125" style="197" bestFit="1" customWidth="1"/>
    <col min="1811" max="1811" width="20.42578125" style="197" customWidth="1"/>
    <col min="1812" max="1812" width="8.5703125" style="197" customWidth="1"/>
    <col min="1813" max="1813" width="8.42578125" style="197" customWidth="1"/>
    <col min="1814" max="1816" width="10" style="197" customWidth="1"/>
    <col min="1817" max="1817" width="14.42578125" style="197" bestFit="1" customWidth="1"/>
    <col min="1818" max="1818" width="7.42578125" style="197" bestFit="1" customWidth="1"/>
    <col min="1819" max="1819" width="7.5703125" style="197" customWidth="1"/>
    <col min="1820" max="1820" width="10.5703125" style="197" customWidth="1"/>
    <col min="1821" max="1821" width="13" style="197" customWidth="1"/>
    <col min="1822" max="1822" width="7.28515625" style="197" customWidth="1"/>
    <col min="1823" max="1823" width="5.85546875" style="197" customWidth="1"/>
    <col min="1824" max="1833" width="11.5703125" style="197" customWidth="1"/>
    <col min="1834" max="1845" width="7.140625" style="197" customWidth="1"/>
    <col min="1846" max="1865" width="6.5703125" style="197" customWidth="1"/>
    <col min="1866" max="1889" width="5.85546875" style="197" customWidth="1"/>
    <col min="1890" max="1890" width="6.28515625" style="197" customWidth="1"/>
    <col min="1891" max="1904" width="5.85546875" style="197" customWidth="1"/>
    <col min="1905" max="1905" width="10.42578125" style="197" bestFit="1" customWidth="1"/>
    <col min="1906" max="1926" width="10.42578125" style="197" customWidth="1"/>
    <col min="1927" max="1927" width="4" style="197" customWidth="1"/>
    <col min="1928" max="1928" width="5.28515625" style="197" bestFit="1" customWidth="1"/>
    <col min="1929" max="1929" width="5.85546875" style="197" customWidth="1"/>
    <col min="1930" max="1931" width="5.42578125" style="197" bestFit="1" customWidth="1"/>
    <col min="1932" max="1932" width="5" style="197" bestFit="1" customWidth="1"/>
    <col min="1933" max="1933" width="5.5703125" style="197" bestFit="1" customWidth="1"/>
    <col min="1934" max="1934" width="5" style="197" bestFit="1" customWidth="1"/>
    <col min="1935" max="1935" width="5.42578125" style="197" bestFit="1" customWidth="1"/>
    <col min="1936" max="1936" width="5.85546875" style="197" customWidth="1"/>
    <col min="1937" max="1937" width="5" style="197" bestFit="1" customWidth="1"/>
    <col min="1938" max="1938" width="5.85546875" style="197" customWidth="1"/>
    <col min="1939" max="1939" width="5.42578125" style="197" bestFit="1" customWidth="1"/>
    <col min="1940" max="1940" width="5.42578125" style="197" customWidth="1"/>
    <col min="1941" max="2051" width="9.140625" style="197"/>
    <col min="2052" max="2052" width="8.5703125" style="197" customWidth="1"/>
    <col min="2053" max="2053" width="7.140625" style="197" customWidth="1"/>
    <col min="2054" max="2054" width="5.7109375" style="197" customWidth="1"/>
    <col min="2055" max="2055" width="6.28515625" style="197" customWidth="1"/>
    <col min="2056" max="2056" width="6.7109375" style="197" customWidth="1"/>
    <col min="2057" max="2057" width="12.140625" style="197" customWidth="1"/>
    <col min="2058" max="2058" width="20.5703125" style="197" bestFit="1" customWidth="1"/>
    <col min="2059" max="2063" width="12.28515625" style="197" customWidth="1"/>
    <col min="2064" max="2064" width="7.42578125" style="197" customWidth="1"/>
    <col min="2065" max="2065" width="21.42578125" style="197" customWidth="1"/>
    <col min="2066" max="2066" width="11.5703125" style="197" bestFit="1" customWidth="1"/>
    <col min="2067" max="2067" width="20.42578125" style="197" customWidth="1"/>
    <col min="2068" max="2068" width="8.5703125" style="197" customWidth="1"/>
    <col min="2069" max="2069" width="8.42578125" style="197" customWidth="1"/>
    <col min="2070" max="2072" width="10" style="197" customWidth="1"/>
    <col min="2073" max="2073" width="14.42578125" style="197" bestFit="1" customWidth="1"/>
    <col min="2074" max="2074" width="7.42578125" style="197" bestFit="1" customWidth="1"/>
    <col min="2075" max="2075" width="7.5703125" style="197" customWidth="1"/>
    <col min="2076" max="2076" width="10.5703125" style="197" customWidth="1"/>
    <col min="2077" max="2077" width="13" style="197" customWidth="1"/>
    <col min="2078" max="2078" width="7.28515625" style="197" customWidth="1"/>
    <col min="2079" max="2079" width="5.85546875" style="197" customWidth="1"/>
    <col min="2080" max="2089" width="11.5703125" style="197" customWidth="1"/>
    <col min="2090" max="2101" width="7.140625" style="197" customWidth="1"/>
    <col min="2102" max="2121" width="6.5703125" style="197" customWidth="1"/>
    <col min="2122" max="2145" width="5.85546875" style="197" customWidth="1"/>
    <col min="2146" max="2146" width="6.28515625" style="197" customWidth="1"/>
    <col min="2147" max="2160" width="5.85546875" style="197" customWidth="1"/>
    <col min="2161" max="2161" width="10.42578125" style="197" bestFit="1" customWidth="1"/>
    <col min="2162" max="2182" width="10.42578125" style="197" customWidth="1"/>
    <col min="2183" max="2183" width="4" style="197" customWidth="1"/>
    <col min="2184" max="2184" width="5.28515625" style="197" bestFit="1" customWidth="1"/>
    <col min="2185" max="2185" width="5.85546875" style="197" customWidth="1"/>
    <col min="2186" max="2187" width="5.42578125" style="197" bestFit="1" customWidth="1"/>
    <col min="2188" max="2188" width="5" style="197" bestFit="1" customWidth="1"/>
    <col min="2189" max="2189" width="5.5703125" style="197" bestFit="1" customWidth="1"/>
    <col min="2190" max="2190" width="5" style="197" bestFit="1" customWidth="1"/>
    <col min="2191" max="2191" width="5.42578125" style="197" bestFit="1" customWidth="1"/>
    <col min="2192" max="2192" width="5.85546875" style="197" customWidth="1"/>
    <col min="2193" max="2193" width="5" style="197" bestFit="1" customWidth="1"/>
    <col min="2194" max="2194" width="5.85546875" style="197" customWidth="1"/>
    <col min="2195" max="2195" width="5.42578125" style="197" bestFit="1" customWidth="1"/>
    <col min="2196" max="2196" width="5.42578125" style="197" customWidth="1"/>
    <col min="2197" max="2307" width="9.140625" style="197"/>
    <col min="2308" max="2308" width="8.5703125" style="197" customWidth="1"/>
    <col min="2309" max="2309" width="7.140625" style="197" customWidth="1"/>
    <col min="2310" max="2310" width="5.7109375" style="197" customWidth="1"/>
    <col min="2311" max="2311" width="6.28515625" style="197" customWidth="1"/>
    <col min="2312" max="2312" width="6.7109375" style="197" customWidth="1"/>
    <col min="2313" max="2313" width="12.140625" style="197" customWidth="1"/>
    <col min="2314" max="2314" width="20.5703125" style="197" bestFit="1" customWidth="1"/>
    <col min="2315" max="2319" width="12.28515625" style="197" customWidth="1"/>
    <col min="2320" max="2320" width="7.42578125" style="197" customWidth="1"/>
    <col min="2321" max="2321" width="21.42578125" style="197" customWidth="1"/>
    <col min="2322" max="2322" width="11.5703125" style="197" bestFit="1" customWidth="1"/>
    <col min="2323" max="2323" width="20.42578125" style="197" customWidth="1"/>
    <col min="2324" max="2324" width="8.5703125" style="197" customWidth="1"/>
    <col min="2325" max="2325" width="8.42578125" style="197" customWidth="1"/>
    <col min="2326" max="2328" width="10" style="197" customWidth="1"/>
    <col min="2329" max="2329" width="14.42578125" style="197" bestFit="1" customWidth="1"/>
    <col min="2330" max="2330" width="7.42578125" style="197" bestFit="1" customWidth="1"/>
    <col min="2331" max="2331" width="7.5703125" style="197" customWidth="1"/>
    <col min="2332" max="2332" width="10.5703125" style="197" customWidth="1"/>
    <col min="2333" max="2333" width="13" style="197" customWidth="1"/>
    <col min="2334" max="2334" width="7.28515625" style="197" customWidth="1"/>
    <col min="2335" max="2335" width="5.85546875" style="197" customWidth="1"/>
    <col min="2336" max="2345" width="11.5703125" style="197" customWidth="1"/>
    <col min="2346" max="2357" width="7.140625" style="197" customWidth="1"/>
    <col min="2358" max="2377" width="6.5703125" style="197" customWidth="1"/>
    <col min="2378" max="2401" width="5.85546875" style="197" customWidth="1"/>
    <col min="2402" max="2402" width="6.28515625" style="197" customWidth="1"/>
    <col min="2403" max="2416" width="5.85546875" style="197" customWidth="1"/>
    <col min="2417" max="2417" width="10.42578125" style="197" bestFit="1" customWidth="1"/>
    <col min="2418" max="2438" width="10.42578125" style="197" customWidth="1"/>
    <col min="2439" max="2439" width="4" style="197" customWidth="1"/>
    <col min="2440" max="2440" width="5.28515625" style="197" bestFit="1" customWidth="1"/>
    <col min="2441" max="2441" width="5.85546875" style="197" customWidth="1"/>
    <col min="2442" max="2443" width="5.42578125" style="197" bestFit="1" customWidth="1"/>
    <col min="2444" max="2444" width="5" style="197" bestFit="1" customWidth="1"/>
    <col min="2445" max="2445" width="5.5703125" style="197" bestFit="1" customWidth="1"/>
    <col min="2446" max="2446" width="5" style="197" bestFit="1" customWidth="1"/>
    <col min="2447" max="2447" width="5.42578125" style="197" bestFit="1" customWidth="1"/>
    <col min="2448" max="2448" width="5.85546875" style="197" customWidth="1"/>
    <col min="2449" max="2449" width="5" style="197" bestFit="1" customWidth="1"/>
    <col min="2450" max="2450" width="5.85546875" style="197" customWidth="1"/>
    <col min="2451" max="2451" width="5.42578125" style="197" bestFit="1" customWidth="1"/>
    <col min="2452" max="2452" width="5.42578125" style="197" customWidth="1"/>
    <col min="2453" max="2563" width="9.140625" style="197"/>
    <col min="2564" max="2564" width="8.5703125" style="197" customWidth="1"/>
    <col min="2565" max="2565" width="7.140625" style="197" customWidth="1"/>
    <col min="2566" max="2566" width="5.7109375" style="197" customWidth="1"/>
    <col min="2567" max="2567" width="6.28515625" style="197" customWidth="1"/>
    <col min="2568" max="2568" width="6.7109375" style="197" customWidth="1"/>
    <col min="2569" max="2569" width="12.140625" style="197" customWidth="1"/>
    <col min="2570" max="2570" width="20.5703125" style="197" bestFit="1" customWidth="1"/>
    <col min="2571" max="2575" width="12.28515625" style="197" customWidth="1"/>
    <col min="2576" max="2576" width="7.42578125" style="197" customWidth="1"/>
    <col min="2577" max="2577" width="21.42578125" style="197" customWidth="1"/>
    <col min="2578" max="2578" width="11.5703125" style="197" bestFit="1" customWidth="1"/>
    <col min="2579" max="2579" width="20.42578125" style="197" customWidth="1"/>
    <col min="2580" max="2580" width="8.5703125" style="197" customWidth="1"/>
    <col min="2581" max="2581" width="8.42578125" style="197" customWidth="1"/>
    <col min="2582" max="2584" width="10" style="197" customWidth="1"/>
    <col min="2585" max="2585" width="14.42578125" style="197" bestFit="1" customWidth="1"/>
    <col min="2586" max="2586" width="7.42578125" style="197" bestFit="1" customWidth="1"/>
    <col min="2587" max="2587" width="7.5703125" style="197" customWidth="1"/>
    <col min="2588" max="2588" width="10.5703125" style="197" customWidth="1"/>
    <col min="2589" max="2589" width="13" style="197" customWidth="1"/>
    <col min="2590" max="2590" width="7.28515625" style="197" customWidth="1"/>
    <col min="2591" max="2591" width="5.85546875" style="197" customWidth="1"/>
    <col min="2592" max="2601" width="11.5703125" style="197" customWidth="1"/>
    <col min="2602" max="2613" width="7.140625" style="197" customWidth="1"/>
    <col min="2614" max="2633" width="6.5703125" style="197" customWidth="1"/>
    <col min="2634" max="2657" width="5.85546875" style="197" customWidth="1"/>
    <col min="2658" max="2658" width="6.28515625" style="197" customWidth="1"/>
    <col min="2659" max="2672" width="5.85546875" style="197" customWidth="1"/>
    <col min="2673" max="2673" width="10.42578125" style="197" bestFit="1" customWidth="1"/>
    <col min="2674" max="2694" width="10.42578125" style="197" customWidth="1"/>
    <col min="2695" max="2695" width="4" style="197" customWidth="1"/>
    <col min="2696" max="2696" width="5.28515625" style="197" bestFit="1" customWidth="1"/>
    <col min="2697" max="2697" width="5.85546875" style="197" customWidth="1"/>
    <col min="2698" max="2699" width="5.42578125" style="197" bestFit="1" customWidth="1"/>
    <col min="2700" max="2700" width="5" style="197" bestFit="1" customWidth="1"/>
    <col min="2701" max="2701" width="5.5703125" style="197" bestFit="1" customWidth="1"/>
    <col min="2702" max="2702" width="5" style="197" bestFit="1" customWidth="1"/>
    <col min="2703" max="2703" width="5.42578125" style="197" bestFit="1" customWidth="1"/>
    <col min="2704" max="2704" width="5.85546875" style="197" customWidth="1"/>
    <col min="2705" max="2705" width="5" style="197" bestFit="1" customWidth="1"/>
    <col min="2706" max="2706" width="5.85546875" style="197" customWidth="1"/>
    <col min="2707" max="2707" width="5.42578125" style="197" bestFit="1" customWidth="1"/>
    <col min="2708" max="2708" width="5.42578125" style="197" customWidth="1"/>
    <col min="2709" max="2819" width="9.140625" style="197"/>
    <col min="2820" max="2820" width="8.5703125" style="197" customWidth="1"/>
    <col min="2821" max="2821" width="7.140625" style="197" customWidth="1"/>
    <col min="2822" max="2822" width="5.7109375" style="197" customWidth="1"/>
    <col min="2823" max="2823" width="6.28515625" style="197" customWidth="1"/>
    <col min="2824" max="2824" width="6.7109375" style="197" customWidth="1"/>
    <col min="2825" max="2825" width="12.140625" style="197" customWidth="1"/>
    <col min="2826" max="2826" width="20.5703125" style="197" bestFit="1" customWidth="1"/>
    <col min="2827" max="2831" width="12.28515625" style="197" customWidth="1"/>
    <col min="2832" max="2832" width="7.42578125" style="197" customWidth="1"/>
    <col min="2833" max="2833" width="21.42578125" style="197" customWidth="1"/>
    <col min="2834" max="2834" width="11.5703125" style="197" bestFit="1" customWidth="1"/>
    <col min="2835" max="2835" width="20.42578125" style="197" customWidth="1"/>
    <col min="2836" max="2836" width="8.5703125" style="197" customWidth="1"/>
    <col min="2837" max="2837" width="8.42578125" style="197" customWidth="1"/>
    <col min="2838" max="2840" width="10" style="197" customWidth="1"/>
    <col min="2841" max="2841" width="14.42578125" style="197" bestFit="1" customWidth="1"/>
    <col min="2842" max="2842" width="7.42578125" style="197" bestFit="1" customWidth="1"/>
    <col min="2843" max="2843" width="7.5703125" style="197" customWidth="1"/>
    <col min="2844" max="2844" width="10.5703125" style="197" customWidth="1"/>
    <col min="2845" max="2845" width="13" style="197" customWidth="1"/>
    <col min="2846" max="2846" width="7.28515625" style="197" customWidth="1"/>
    <col min="2847" max="2847" width="5.85546875" style="197" customWidth="1"/>
    <col min="2848" max="2857" width="11.5703125" style="197" customWidth="1"/>
    <col min="2858" max="2869" width="7.140625" style="197" customWidth="1"/>
    <col min="2870" max="2889" width="6.5703125" style="197" customWidth="1"/>
    <col min="2890" max="2913" width="5.85546875" style="197" customWidth="1"/>
    <col min="2914" max="2914" width="6.28515625" style="197" customWidth="1"/>
    <col min="2915" max="2928" width="5.85546875" style="197" customWidth="1"/>
    <col min="2929" max="2929" width="10.42578125" style="197" bestFit="1" customWidth="1"/>
    <col min="2930" max="2950" width="10.42578125" style="197" customWidth="1"/>
    <col min="2951" max="2951" width="4" style="197" customWidth="1"/>
    <col min="2952" max="2952" width="5.28515625" style="197" bestFit="1" customWidth="1"/>
    <col min="2953" max="2953" width="5.85546875" style="197" customWidth="1"/>
    <col min="2954" max="2955" width="5.42578125" style="197" bestFit="1" customWidth="1"/>
    <col min="2956" max="2956" width="5" style="197" bestFit="1" customWidth="1"/>
    <col min="2957" max="2957" width="5.5703125" style="197" bestFit="1" customWidth="1"/>
    <col min="2958" max="2958" width="5" style="197" bestFit="1" customWidth="1"/>
    <col min="2959" max="2959" width="5.42578125" style="197" bestFit="1" customWidth="1"/>
    <col min="2960" max="2960" width="5.85546875" style="197" customWidth="1"/>
    <col min="2961" max="2961" width="5" style="197" bestFit="1" customWidth="1"/>
    <col min="2962" max="2962" width="5.85546875" style="197" customWidth="1"/>
    <col min="2963" max="2963" width="5.42578125" style="197" bestFit="1" customWidth="1"/>
    <col min="2964" max="2964" width="5.42578125" style="197" customWidth="1"/>
    <col min="2965" max="3075" width="9.140625" style="197"/>
    <col min="3076" max="3076" width="8.5703125" style="197" customWidth="1"/>
    <col min="3077" max="3077" width="7.140625" style="197" customWidth="1"/>
    <col min="3078" max="3078" width="5.7109375" style="197" customWidth="1"/>
    <col min="3079" max="3079" width="6.28515625" style="197" customWidth="1"/>
    <col min="3080" max="3080" width="6.7109375" style="197" customWidth="1"/>
    <col min="3081" max="3081" width="12.140625" style="197" customWidth="1"/>
    <col min="3082" max="3082" width="20.5703125" style="197" bestFit="1" customWidth="1"/>
    <col min="3083" max="3087" width="12.28515625" style="197" customWidth="1"/>
    <col min="3088" max="3088" width="7.42578125" style="197" customWidth="1"/>
    <col min="3089" max="3089" width="21.42578125" style="197" customWidth="1"/>
    <col min="3090" max="3090" width="11.5703125" style="197" bestFit="1" customWidth="1"/>
    <col min="3091" max="3091" width="20.42578125" style="197" customWidth="1"/>
    <col min="3092" max="3092" width="8.5703125" style="197" customWidth="1"/>
    <col min="3093" max="3093" width="8.42578125" style="197" customWidth="1"/>
    <col min="3094" max="3096" width="10" style="197" customWidth="1"/>
    <col min="3097" max="3097" width="14.42578125" style="197" bestFit="1" customWidth="1"/>
    <col min="3098" max="3098" width="7.42578125" style="197" bestFit="1" customWidth="1"/>
    <col min="3099" max="3099" width="7.5703125" style="197" customWidth="1"/>
    <col min="3100" max="3100" width="10.5703125" style="197" customWidth="1"/>
    <col min="3101" max="3101" width="13" style="197" customWidth="1"/>
    <col min="3102" max="3102" width="7.28515625" style="197" customWidth="1"/>
    <col min="3103" max="3103" width="5.85546875" style="197" customWidth="1"/>
    <col min="3104" max="3113" width="11.5703125" style="197" customWidth="1"/>
    <col min="3114" max="3125" width="7.140625" style="197" customWidth="1"/>
    <col min="3126" max="3145" width="6.5703125" style="197" customWidth="1"/>
    <col min="3146" max="3169" width="5.85546875" style="197" customWidth="1"/>
    <col min="3170" max="3170" width="6.28515625" style="197" customWidth="1"/>
    <col min="3171" max="3184" width="5.85546875" style="197" customWidth="1"/>
    <col min="3185" max="3185" width="10.42578125" style="197" bestFit="1" customWidth="1"/>
    <col min="3186" max="3206" width="10.42578125" style="197" customWidth="1"/>
    <col min="3207" max="3207" width="4" style="197" customWidth="1"/>
    <col min="3208" max="3208" width="5.28515625" style="197" bestFit="1" customWidth="1"/>
    <col min="3209" max="3209" width="5.85546875" style="197" customWidth="1"/>
    <col min="3210" max="3211" width="5.42578125" style="197" bestFit="1" customWidth="1"/>
    <col min="3212" max="3212" width="5" style="197" bestFit="1" customWidth="1"/>
    <col min="3213" max="3213" width="5.5703125" style="197" bestFit="1" customWidth="1"/>
    <col min="3214" max="3214" width="5" style="197" bestFit="1" customWidth="1"/>
    <col min="3215" max="3215" width="5.42578125" style="197" bestFit="1" customWidth="1"/>
    <col min="3216" max="3216" width="5.85546875" style="197" customWidth="1"/>
    <col min="3217" max="3217" width="5" style="197" bestFit="1" customWidth="1"/>
    <col min="3218" max="3218" width="5.85546875" style="197" customWidth="1"/>
    <col min="3219" max="3219" width="5.42578125" style="197" bestFit="1" customWidth="1"/>
    <col min="3220" max="3220" width="5.42578125" style="197" customWidth="1"/>
    <col min="3221" max="3331" width="9.140625" style="197"/>
    <col min="3332" max="3332" width="8.5703125" style="197" customWidth="1"/>
    <col min="3333" max="3333" width="7.140625" style="197" customWidth="1"/>
    <col min="3334" max="3334" width="5.7109375" style="197" customWidth="1"/>
    <col min="3335" max="3335" width="6.28515625" style="197" customWidth="1"/>
    <col min="3336" max="3336" width="6.7109375" style="197" customWidth="1"/>
    <col min="3337" max="3337" width="12.140625" style="197" customWidth="1"/>
    <col min="3338" max="3338" width="20.5703125" style="197" bestFit="1" customWidth="1"/>
    <col min="3339" max="3343" width="12.28515625" style="197" customWidth="1"/>
    <col min="3344" max="3344" width="7.42578125" style="197" customWidth="1"/>
    <col min="3345" max="3345" width="21.42578125" style="197" customWidth="1"/>
    <col min="3346" max="3346" width="11.5703125" style="197" bestFit="1" customWidth="1"/>
    <col min="3347" max="3347" width="20.42578125" style="197" customWidth="1"/>
    <col min="3348" max="3348" width="8.5703125" style="197" customWidth="1"/>
    <col min="3349" max="3349" width="8.42578125" style="197" customWidth="1"/>
    <col min="3350" max="3352" width="10" style="197" customWidth="1"/>
    <col min="3353" max="3353" width="14.42578125" style="197" bestFit="1" customWidth="1"/>
    <col min="3354" max="3354" width="7.42578125" style="197" bestFit="1" customWidth="1"/>
    <col min="3355" max="3355" width="7.5703125" style="197" customWidth="1"/>
    <col min="3356" max="3356" width="10.5703125" style="197" customWidth="1"/>
    <col min="3357" max="3357" width="13" style="197" customWidth="1"/>
    <col min="3358" max="3358" width="7.28515625" style="197" customWidth="1"/>
    <col min="3359" max="3359" width="5.85546875" style="197" customWidth="1"/>
    <col min="3360" max="3369" width="11.5703125" style="197" customWidth="1"/>
    <col min="3370" max="3381" width="7.140625" style="197" customWidth="1"/>
    <col min="3382" max="3401" width="6.5703125" style="197" customWidth="1"/>
    <col min="3402" max="3425" width="5.85546875" style="197" customWidth="1"/>
    <col min="3426" max="3426" width="6.28515625" style="197" customWidth="1"/>
    <col min="3427" max="3440" width="5.85546875" style="197" customWidth="1"/>
    <col min="3441" max="3441" width="10.42578125" style="197" bestFit="1" customWidth="1"/>
    <col min="3442" max="3462" width="10.42578125" style="197" customWidth="1"/>
    <col min="3463" max="3463" width="4" style="197" customWidth="1"/>
    <col min="3464" max="3464" width="5.28515625" style="197" bestFit="1" customWidth="1"/>
    <col min="3465" max="3465" width="5.85546875" style="197" customWidth="1"/>
    <col min="3466" max="3467" width="5.42578125" style="197" bestFit="1" customWidth="1"/>
    <col min="3468" max="3468" width="5" style="197" bestFit="1" customWidth="1"/>
    <col min="3469" max="3469" width="5.5703125" style="197" bestFit="1" customWidth="1"/>
    <col min="3470" max="3470" width="5" style="197" bestFit="1" customWidth="1"/>
    <col min="3471" max="3471" width="5.42578125" style="197" bestFit="1" customWidth="1"/>
    <col min="3472" max="3472" width="5.85546875" style="197" customWidth="1"/>
    <col min="3473" max="3473" width="5" style="197" bestFit="1" customWidth="1"/>
    <col min="3474" max="3474" width="5.85546875" style="197" customWidth="1"/>
    <col min="3475" max="3475" width="5.42578125" style="197" bestFit="1" customWidth="1"/>
    <col min="3476" max="3476" width="5.42578125" style="197" customWidth="1"/>
    <col min="3477" max="3587" width="9.140625" style="197"/>
    <col min="3588" max="3588" width="8.5703125" style="197" customWidth="1"/>
    <col min="3589" max="3589" width="7.140625" style="197" customWidth="1"/>
    <col min="3590" max="3590" width="5.7109375" style="197" customWidth="1"/>
    <col min="3591" max="3591" width="6.28515625" style="197" customWidth="1"/>
    <col min="3592" max="3592" width="6.7109375" style="197" customWidth="1"/>
    <col min="3593" max="3593" width="12.140625" style="197" customWidth="1"/>
    <col min="3594" max="3594" width="20.5703125" style="197" bestFit="1" customWidth="1"/>
    <col min="3595" max="3599" width="12.28515625" style="197" customWidth="1"/>
    <col min="3600" max="3600" width="7.42578125" style="197" customWidth="1"/>
    <col min="3601" max="3601" width="21.42578125" style="197" customWidth="1"/>
    <col min="3602" max="3602" width="11.5703125" style="197" bestFit="1" customWidth="1"/>
    <col min="3603" max="3603" width="20.42578125" style="197" customWidth="1"/>
    <col min="3604" max="3604" width="8.5703125" style="197" customWidth="1"/>
    <col min="3605" max="3605" width="8.42578125" style="197" customWidth="1"/>
    <col min="3606" max="3608" width="10" style="197" customWidth="1"/>
    <col min="3609" max="3609" width="14.42578125" style="197" bestFit="1" customWidth="1"/>
    <col min="3610" max="3610" width="7.42578125" style="197" bestFit="1" customWidth="1"/>
    <col min="3611" max="3611" width="7.5703125" style="197" customWidth="1"/>
    <col min="3612" max="3612" width="10.5703125" style="197" customWidth="1"/>
    <col min="3613" max="3613" width="13" style="197" customWidth="1"/>
    <col min="3614" max="3614" width="7.28515625" style="197" customWidth="1"/>
    <col min="3615" max="3615" width="5.85546875" style="197" customWidth="1"/>
    <col min="3616" max="3625" width="11.5703125" style="197" customWidth="1"/>
    <col min="3626" max="3637" width="7.140625" style="197" customWidth="1"/>
    <col min="3638" max="3657" width="6.5703125" style="197" customWidth="1"/>
    <col min="3658" max="3681" width="5.85546875" style="197" customWidth="1"/>
    <col min="3682" max="3682" width="6.28515625" style="197" customWidth="1"/>
    <col min="3683" max="3696" width="5.85546875" style="197" customWidth="1"/>
    <col min="3697" max="3697" width="10.42578125" style="197" bestFit="1" customWidth="1"/>
    <col min="3698" max="3718" width="10.42578125" style="197" customWidth="1"/>
    <col min="3719" max="3719" width="4" style="197" customWidth="1"/>
    <col min="3720" max="3720" width="5.28515625" style="197" bestFit="1" customWidth="1"/>
    <col min="3721" max="3721" width="5.85546875" style="197" customWidth="1"/>
    <col min="3722" max="3723" width="5.42578125" style="197" bestFit="1" customWidth="1"/>
    <col min="3724" max="3724" width="5" style="197" bestFit="1" customWidth="1"/>
    <col min="3725" max="3725" width="5.5703125" style="197" bestFit="1" customWidth="1"/>
    <col min="3726" max="3726" width="5" style="197" bestFit="1" customWidth="1"/>
    <col min="3727" max="3727" width="5.42578125" style="197" bestFit="1" customWidth="1"/>
    <col min="3728" max="3728" width="5.85546875" style="197" customWidth="1"/>
    <col min="3729" max="3729" width="5" style="197" bestFit="1" customWidth="1"/>
    <col min="3730" max="3730" width="5.85546875" style="197" customWidth="1"/>
    <col min="3731" max="3731" width="5.42578125" style="197" bestFit="1" customWidth="1"/>
    <col min="3732" max="3732" width="5.42578125" style="197" customWidth="1"/>
    <col min="3733" max="3843" width="9.140625" style="197"/>
    <col min="3844" max="3844" width="8.5703125" style="197" customWidth="1"/>
    <col min="3845" max="3845" width="7.140625" style="197" customWidth="1"/>
    <col min="3846" max="3846" width="5.7109375" style="197" customWidth="1"/>
    <col min="3847" max="3847" width="6.28515625" style="197" customWidth="1"/>
    <col min="3848" max="3848" width="6.7109375" style="197" customWidth="1"/>
    <col min="3849" max="3849" width="12.140625" style="197" customWidth="1"/>
    <col min="3850" max="3850" width="20.5703125" style="197" bestFit="1" customWidth="1"/>
    <col min="3851" max="3855" width="12.28515625" style="197" customWidth="1"/>
    <col min="3856" max="3856" width="7.42578125" style="197" customWidth="1"/>
    <col min="3857" max="3857" width="21.42578125" style="197" customWidth="1"/>
    <col min="3858" max="3858" width="11.5703125" style="197" bestFit="1" customWidth="1"/>
    <col min="3859" max="3859" width="20.42578125" style="197" customWidth="1"/>
    <col min="3860" max="3860" width="8.5703125" style="197" customWidth="1"/>
    <col min="3861" max="3861" width="8.42578125" style="197" customWidth="1"/>
    <col min="3862" max="3864" width="10" style="197" customWidth="1"/>
    <col min="3865" max="3865" width="14.42578125" style="197" bestFit="1" customWidth="1"/>
    <col min="3866" max="3866" width="7.42578125" style="197" bestFit="1" customWidth="1"/>
    <col min="3867" max="3867" width="7.5703125" style="197" customWidth="1"/>
    <col min="3868" max="3868" width="10.5703125" style="197" customWidth="1"/>
    <col min="3869" max="3869" width="13" style="197" customWidth="1"/>
    <col min="3870" max="3870" width="7.28515625" style="197" customWidth="1"/>
    <col min="3871" max="3871" width="5.85546875" style="197" customWidth="1"/>
    <col min="3872" max="3881" width="11.5703125" style="197" customWidth="1"/>
    <col min="3882" max="3893" width="7.140625" style="197" customWidth="1"/>
    <col min="3894" max="3913" width="6.5703125" style="197" customWidth="1"/>
    <col min="3914" max="3937" width="5.85546875" style="197" customWidth="1"/>
    <col min="3938" max="3938" width="6.28515625" style="197" customWidth="1"/>
    <col min="3939" max="3952" width="5.85546875" style="197" customWidth="1"/>
    <col min="3953" max="3953" width="10.42578125" style="197" bestFit="1" customWidth="1"/>
    <col min="3954" max="3974" width="10.42578125" style="197" customWidth="1"/>
    <col min="3975" max="3975" width="4" style="197" customWidth="1"/>
    <col min="3976" max="3976" width="5.28515625" style="197" bestFit="1" customWidth="1"/>
    <col min="3977" max="3977" width="5.85546875" style="197" customWidth="1"/>
    <col min="3978" max="3979" width="5.42578125" style="197" bestFit="1" customWidth="1"/>
    <col min="3980" max="3980" width="5" style="197" bestFit="1" customWidth="1"/>
    <col min="3981" max="3981" width="5.5703125" style="197" bestFit="1" customWidth="1"/>
    <col min="3982" max="3982" width="5" style="197" bestFit="1" customWidth="1"/>
    <col min="3983" max="3983" width="5.42578125" style="197" bestFit="1" customWidth="1"/>
    <col min="3984" max="3984" width="5.85546875" style="197" customWidth="1"/>
    <col min="3985" max="3985" width="5" style="197" bestFit="1" customWidth="1"/>
    <col min="3986" max="3986" width="5.85546875" style="197" customWidth="1"/>
    <col min="3987" max="3987" width="5.42578125" style="197" bestFit="1" customWidth="1"/>
    <col min="3988" max="3988" width="5.42578125" style="197" customWidth="1"/>
    <col min="3989" max="4099" width="9.140625" style="197"/>
    <col min="4100" max="4100" width="8.5703125" style="197" customWidth="1"/>
    <col min="4101" max="4101" width="7.140625" style="197" customWidth="1"/>
    <col min="4102" max="4102" width="5.7109375" style="197" customWidth="1"/>
    <col min="4103" max="4103" width="6.28515625" style="197" customWidth="1"/>
    <col min="4104" max="4104" width="6.7109375" style="197" customWidth="1"/>
    <col min="4105" max="4105" width="12.140625" style="197" customWidth="1"/>
    <col min="4106" max="4106" width="20.5703125" style="197" bestFit="1" customWidth="1"/>
    <col min="4107" max="4111" width="12.28515625" style="197" customWidth="1"/>
    <col min="4112" max="4112" width="7.42578125" style="197" customWidth="1"/>
    <col min="4113" max="4113" width="21.42578125" style="197" customWidth="1"/>
    <col min="4114" max="4114" width="11.5703125" style="197" bestFit="1" customWidth="1"/>
    <col min="4115" max="4115" width="20.42578125" style="197" customWidth="1"/>
    <col min="4116" max="4116" width="8.5703125" style="197" customWidth="1"/>
    <col min="4117" max="4117" width="8.42578125" style="197" customWidth="1"/>
    <col min="4118" max="4120" width="10" style="197" customWidth="1"/>
    <col min="4121" max="4121" width="14.42578125" style="197" bestFit="1" customWidth="1"/>
    <col min="4122" max="4122" width="7.42578125" style="197" bestFit="1" customWidth="1"/>
    <col min="4123" max="4123" width="7.5703125" style="197" customWidth="1"/>
    <col min="4124" max="4124" width="10.5703125" style="197" customWidth="1"/>
    <col min="4125" max="4125" width="13" style="197" customWidth="1"/>
    <col min="4126" max="4126" width="7.28515625" style="197" customWidth="1"/>
    <col min="4127" max="4127" width="5.85546875" style="197" customWidth="1"/>
    <col min="4128" max="4137" width="11.5703125" style="197" customWidth="1"/>
    <col min="4138" max="4149" width="7.140625" style="197" customWidth="1"/>
    <col min="4150" max="4169" width="6.5703125" style="197" customWidth="1"/>
    <col min="4170" max="4193" width="5.85546875" style="197" customWidth="1"/>
    <col min="4194" max="4194" width="6.28515625" style="197" customWidth="1"/>
    <col min="4195" max="4208" width="5.85546875" style="197" customWidth="1"/>
    <col min="4209" max="4209" width="10.42578125" style="197" bestFit="1" customWidth="1"/>
    <col min="4210" max="4230" width="10.42578125" style="197" customWidth="1"/>
    <col min="4231" max="4231" width="4" style="197" customWidth="1"/>
    <col min="4232" max="4232" width="5.28515625" style="197" bestFit="1" customWidth="1"/>
    <col min="4233" max="4233" width="5.85546875" style="197" customWidth="1"/>
    <col min="4234" max="4235" width="5.42578125" style="197" bestFit="1" customWidth="1"/>
    <col min="4236" max="4236" width="5" style="197" bestFit="1" customWidth="1"/>
    <col min="4237" max="4237" width="5.5703125" style="197" bestFit="1" customWidth="1"/>
    <col min="4238" max="4238" width="5" style="197" bestFit="1" customWidth="1"/>
    <col min="4239" max="4239" width="5.42578125" style="197" bestFit="1" customWidth="1"/>
    <col min="4240" max="4240" width="5.85546875" style="197" customWidth="1"/>
    <col min="4241" max="4241" width="5" style="197" bestFit="1" customWidth="1"/>
    <col min="4242" max="4242" width="5.85546875" style="197" customWidth="1"/>
    <col min="4243" max="4243" width="5.42578125" style="197" bestFit="1" customWidth="1"/>
    <col min="4244" max="4244" width="5.42578125" style="197" customWidth="1"/>
    <col min="4245" max="4355" width="9.140625" style="197"/>
    <col min="4356" max="4356" width="8.5703125" style="197" customWidth="1"/>
    <col min="4357" max="4357" width="7.140625" style="197" customWidth="1"/>
    <col min="4358" max="4358" width="5.7109375" style="197" customWidth="1"/>
    <col min="4359" max="4359" width="6.28515625" style="197" customWidth="1"/>
    <col min="4360" max="4360" width="6.7109375" style="197" customWidth="1"/>
    <col min="4361" max="4361" width="12.140625" style="197" customWidth="1"/>
    <col min="4362" max="4362" width="20.5703125" style="197" bestFit="1" customWidth="1"/>
    <col min="4363" max="4367" width="12.28515625" style="197" customWidth="1"/>
    <col min="4368" max="4368" width="7.42578125" style="197" customWidth="1"/>
    <col min="4369" max="4369" width="21.42578125" style="197" customWidth="1"/>
    <col min="4370" max="4370" width="11.5703125" style="197" bestFit="1" customWidth="1"/>
    <col min="4371" max="4371" width="20.42578125" style="197" customWidth="1"/>
    <col min="4372" max="4372" width="8.5703125" style="197" customWidth="1"/>
    <col min="4373" max="4373" width="8.42578125" style="197" customWidth="1"/>
    <col min="4374" max="4376" width="10" style="197" customWidth="1"/>
    <col min="4377" max="4377" width="14.42578125" style="197" bestFit="1" customWidth="1"/>
    <col min="4378" max="4378" width="7.42578125" style="197" bestFit="1" customWidth="1"/>
    <col min="4379" max="4379" width="7.5703125" style="197" customWidth="1"/>
    <col min="4380" max="4380" width="10.5703125" style="197" customWidth="1"/>
    <col min="4381" max="4381" width="13" style="197" customWidth="1"/>
    <col min="4382" max="4382" width="7.28515625" style="197" customWidth="1"/>
    <col min="4383" max="4383" width="5.85546875" style="197" customWidth="1"/>
    <col min="4384" max="4393" width="11.5703125" style="197" customWidth="1"/>
    <col min="4394" max="4405" width="7.140625" style="197" customWidth="1"/>
    <col min="4406" max="4425" width="6.5703125" style="197" customWidth="1"/>
    <col min="4426" max="4449" width="5.85546875" style="197" customWidth="1"/>
    <col min="4450" max="4450" width="6.28515625" style="197" customWidth="1"/>
    <col min="4451" max="4464" width="5.85546875" style="197" customWidth="1"/>
    <col min="4465" max="4465" width="10.42578125" style="197" bestFit="1" customWidth="1"/>
    <col min="4466" max="4486" width="10.42578125" style="197" customWidth="1"/>
    <col min="4487" max="4487" width="4" style="197" customWidth="1"/>
    <col min="4488" max="4488" width="5.28515625" style="197" bestFit="1" customWidth="1"/>
    <col min="4489" max="4489" width="5.85546875" style="197" customWidth="1"/>
    <col min="4490" max="4491" width="5.42578125" style="197" bestFit="1" customWidth="1"/>
    <col min="4492" max="4492" width="5" style="197" bestFit="1" customWidth="1"/>
    <col min="4493" max="4493" width="5.5703125" style="197" bestFit="1" customWidth="1"/>
    <col min="4494" max="4494" width="5" style="197" bestFit="1" customWidth="1"/>
    <col min="4495" max="4495" width="5.42578125" style="197" bestFit="1" customWidth="1"/>
    <col min="4496" max="4496" width="5.85546875" style="197" customWidth="1"/>
    <col min="4497" max="4497" width="5" style="197" bestFit="1" customWidth="1"/>
    <col min="4498" max="4498" width="5.85546875" style="197" customWidth="1"/>
    <col min="4499" max="4499" width="5.42578125" style="197" bestFit="1" customWidth="1"/>
    <col min="4500" max="4500" width="5.42578125" style="197" customWidth="1"/>
    <col min="4501" max="4611" width="9.140625" style="197"/>
    <col min="4612" max="4612" width="8.5703125" style="197" customWidth="1"/>
    <col min="4613" max="4613" width="7.140625" style="197" customWidth="1"/>
    <col min="4614" max="4614" width="5.7109375" style="197" customWidth="1"/>
    <col min="4615" max="4615" width="6.28515625" style="197" customWidth="1"/>
    <col min="4616" max="4616" width="6.7109375" style="197" customWidth="1"/>
    <col min="4617" max="4617" width="12.140625" style="197" customWidth="1"/>
    <col min="4618" max="4618" width="20.5703125" style="197" bestFit="1" customWidth="1"/>
    <col min="4619" max="4623" width="12.28515625" style="197" customWidth="1"/>
    <col min="4624" max="4624" width="7.42578125" style="197" customWidth="1"/>
    <col min="4625" max="4625" width="21.42578125" style="197" customWidth="1"/>
    <col min="4626" max="4626" width="11.5703125" style="197" bestFit="1" customWidth="1"/>
    <col min="4627" max="4627" width="20.42578125" style="197" customWidth="1"/>
    <col min="4628" max="4628" width="8.5703125" style="197" customWidth="1"/>
    <col min="4629" max="4629" width="8.42578125" style="197" customWidth="1"/>
    <col min="4630" max="4632" width="10" style="197" customWidth="1"/>
    <col min="4633" max="4633" width="14.42578125" style="197" bestFit="1" customWidth="1"/>
    <col min="4634" max="4634" width="7.42578125" style="197" bestFit="1" customWidth="1"/>
    <col min="4635" max="4635" width="7.5703125" style="197" customWidth="1"/>
    <col min="4636" max="4636" width="10.5703125" style="197" customWidth="1"/>
    <col min="4637" max="4637" width="13" style="197" customWidth="1"/>
    <col min="4638" max="4638" width="7.28515625" style="197" customWidth="1"/>
    <col min="4639" max="4639" width="5.85546875" style="197" customWidth="1"/>
    <col min="4640" max="4649" width="11.5703125" style="197" customWidth="1"/>
    <col min="4650" max="4661" width="7.140625" style="197" customWidth="1"/>
    <col min="4662" max="4681" width="6.5703125" style="197" customWidth="1"/>
    <col min="4682" max="4705" width="5.85546875" style="197" customWidth="1"/>
    <col min="4706" max="4706" width="6.28515625" style="197" customWidth="1"/>
    <col min="4707" max="4720" width="5.85546875" style="197" customWidth="1"/>
    <col min="4721" max="4721" width="10.42578125" style="197" bestFit="1" customWidth="1"/>
    <col min="4722" max="4742" width="10.42578125" style="197" customWidth="1"/>
    <col min="4743" max="4743" width="4" style="197" customWidth="1"/>
    <col min="4744" max="4744" width="5.28515625" style="197" bestFit="1" customWidth="1"/>
    <col min="4745" max="4745" width="5.85546875" style="197" customWidth="1"/>
    <col min="4746" max="4747" width="5.42578125" style="197" bestFit="1" customWidth="1"/>
    <col min="4748" max="4748" width="5" style="197" bestFit="1" customWidth="1"/>
    <col min="4749" max="4749" width="5.5703125" style="197" bestFit="1" customWidth="1"/>
    <col min="4750" max="4750" width="5" style="197" bestFit="1" customWidth="1"/>
    <col min="4751" max="4751" width="5.42578125" style="197" bestFit="1" customWidth="1"/>
    <col min="4752" max="4752" width="5.85546875" style="197" customWidth="1"/>
    <col min="4753" max="4753" width="5" style="197" bestFit="1" customWidth="1"/>
    <col min="4754" max="4754" width="5.85546875" style="197" customWidth="1"/>
    <col min="4755" max="4755" width="5.42578125" style="197" bestFit="1" customWidth="1"/>
    <col min="4756" max="4756" width="5.42578125" style="197" customWidth="1"/>
    <col min="4757" max="4867" width="9.140625" style="197"/>
    <col min="4868" max="4868" width="8.5703125" style="197" customWidth="1"/>
    <col min="4869" max="4869" width="7.140625" style="197" customWidth="1"/>
    <col min="4870" max="4870" width="5.7109375" style="197" customWidth="1"/>
    <col min="4871" max="4871" width="6.28515625" style="197" customWidth="1"/>
    <col min="4872" max="4872" width="6.7109375" style="197" customWidth="1"/>
    <col min="4873" max="4873" width="12.140625" style="197" customWidth="1"/>
    <col min="4874" max="4874" width="20.5703125" style="197" bestFit="1" customWidth="1"/>
    <col min="4875" max="4879" width="12.28515625" style="197" customWidth="1"/>
    <col min="4880" max="4880" width="7.42578125" style="197" customWidth="1"/>
    <col min="4881" max="4881" width="21.42578125" style="197" customWidth="1"/>
    <col min="4882" max="4882" width="11.5703125" style="197" bestFit="1" customWidth="1"/>
    <col min="4883" max="4883" width="20.42578125" style="197" customWidth="1"/>
    <col min="4884" max="4884" width="8.5703125" style="197" customWidth="1"/>
    <col min="4885" max="4885" width="8.42578125" style="197" customWidth="1"/>
    <col min="4886" max="4888" width="10" style="197" customWidth="1"/>
    <col min="4889" max="4889" width="14.42578125" style="197" bestFit="1" customWidth="1"/>
    <col min="4890" max="4890" width="7.42578125" style="197" bestFit="1" customWidth="1"/>
    <col min="4891" max="4891" width="7.5703125" style="197" customWidth="1"/>
    <col min="4892" max="4892" width="10.5703125" style="197" customWidth="1"/>
    <col min="4893" max="4893" width="13" style="197" customWidth="1"/>
    <col min="4894" max="4894" width="7.28515625" style="197" customWidth="1"/>
    <col min="4895" max="4895" width="5.85546875" style="197" customWidth="1"/>
    <col min="4896" max="4905" width="11.5703125" style="197" customWidth="1"/>
    <col min="4906" max="4917" width="7.140625" style="197" customWidth="1"/>
    <col min="4918" max="4937" width="6.5703125" style="197" customWidth="1"/>
    <col min="4938" max="4961" width="5.85546875" style="197" customWidth="1"/>
    <col min="4962" max="4962" width="6.28515625" style="197" customWidth="1"/>
    <col min="4963" max="4976" width="5.85546875" style="197" customWidth="1"/>
    <col min="4977" max="4977" width="10.42578125" style="197" bestFit="1" customWidth="1"/>
    <col min="4978" max="4998" width="10.42578125" style="197" customWidth="1"/>
    <col min="4999" max="4999" width="4" style="197" customWidth="1"/>
    <col min="5000" max="5000" width="5.28515625" style="197" bestFit="1" customWidth="1"/>
    <col min="5001" max="5001" width="5.85546875" style="197" customWidth="1"/>
    <col min="5002" max="5003" width="5.42578125" style="197" bestFit="1" customWidth="1"/>
    <col min="5004" max="5004" width="5" style="197" bestFit="1" customWidth="1"/>
    <col min="5005" max="5005" width="5.5703125" style="197" bestFit="1" customWidth="1"/>
    <col min="5006" max="5006" width="5" style="197" bestFit="1" customWidth="1"/>
    <col min="5007" max="5007" width="5.42578125" style="197" bestFit="1" customWidth="1"/>
    <col min="5008" max="5008" width="5.85546875" style="197" customWidth="1"/>
    <col min="5009" max="5009" width="5" style="197" bestFit="1" customWidth="1"/>
    <col min="5010" max="5010" width="5.85546875" style="197" customWidth="1"/>
    <col min="5011" max="5011" width="5.42578125" style="197" bestFit="1" customWidth="1"/>
    <col min="5012" max="5012" width="5.42578125" style="197" customWidth="1"/>
    <col min="5013" max="5123" width="9.140625" style="197"/>
    <col min="5124" max="5124" width="8.5703125" style="197" customWidth="1"/>
    <col min="5125" max="5125" width="7.140625" style="197" customWidth="1"/>
    <col min="5126" max="5126" width="5.7109375" style="197" customWidth="1"/>
    <col min="5127" max="5127" width="6.28515625" style="197" customWidth="1"/>
    <col min="5128" max="5128" width="6.7109375" style="197" customWidth="1"/>
    <col min="5129" max="5129" width="12.140625" style="197" customWidth="1"/>
    <col min="5130" max="5130" width="20.5703125" style="197" bestFit="1" customWidth="1"/>
    <col min="5131" max="5135" width="12.28515625" style="197" customWidth="1"/>
    <col min="5136" max="5136" width="7.42578125" style="197" customWidth="1"/>
    <col min="5137" max="5137" width="21.42578125" style="197" customWidth="1"/>
    <col min="5138" max="5138" width="11.5703125" style="197" bestFit="1" customWidth="1"/>
    <col min="5139" max="5139" width="20.42578125" style="197" customWidth="1"/>
    <col min="5140" max="5140" width="8.5703125" style="197" customWidth="1"/>
    <col min="5141" max="5141" width="8.42578125" style="197" customWidth="1"/>
    <col min="5142" max="5144" width="10" style="197" customWidth="1"/>
    <col min="5145" max="5145" width="14.42578125" style="197" bestFit="1" customWidth="1"/>
    <col min="5146" max="5146" width="7.42578125" style="197" bestFit="1" customWidth="1"/>
    <col min="5147" max="5147" width="7.5703125" style="197" customWidth="1"/>
    <col min="5148" max="5148" width="10.5703125" style="197" customWidth="1"/>
    <col min="5149" max="5149" width="13" style="197" customWidth="1"/>
    <col min="5150" max="5150" width="7.28515625" style="197" customWidth="1"/>
    <col min="5151" max="5151" width="5.85546875" style="197" customWidth="1"/>
    <col min="5152" max="5161" width="11.5703125" style="197" customWidth="1"/>
    <col min="5162" max="5173" width="7.140625" style="197" customWidth="1"/>
    <col min="5174" max="5193" width="6.5703125" style="197" customWidth="1"/>
    <col min="5194" max="5217" width="5.85546875" style="197" customWidth="1"/>
    <col min="5218" max="5218" width="6.28515625" style="197" customWidth="1"/>
    <col min="5219" max="5232" width="5.85546875" style="197" customWidth="1"/>
    <col min="5233" max="5233" width="10.42578125" style="197" bestFit="1" customWidth="1"/>
    <col min="5234" max="5254" width="10.42578125" style="197" customWidth="1"/>
    <col min="5255" max="5255" width="4" style="197" customWidth="1"/>
    <col min="5256" max="5256" width="5.28515625" style="197" bestFit="1" customWidth="1"/>
    <col min="5257" max="5257" width="5.85546875" style="197" customWidth="1"/>
    <col min="5258" max="5259" width="5.42578125" style="197" bestFit="1" customWidth="1"/>
    <col min="5260" max="5260" width="5" style="197" bestFit="1" customWidth="1"/>
    <col min="5261" max="5261" width="5.5703125" style="197" bestFit="1" customWidth="1"/>
    <col min="5262" max="5262" width="5" style="197" bestFit="1" customWidth="1"/>
    <col min="5263" max="5263" width="5.42578125" style="197" bestFit="1" customWidth="1"/>
    <col min="5264" max="5264" width="5.85546875" style="197" customWidth="1"/>
    <col min="5265" max="5265" width="5" style="197" bestFit="1" customWidth="1"/>
    <col min="5266" max="5266" width="5.85546875" style="197" customWidth="1"/>
    <col min="5267" max="5267" width="5.42578125" style="197" bestFit="1" customWidth="1"/>
    <col min="5268" max="5268" width="5.42578125" style="197" customWidth="1"/>
    <col min="5269" max="5379" width="9.140625" style="197"/>
    <col min="5380" max="5380" width="8.5703125" style="197" customWidth="1"/>
    <col min="5381" max="5381" width="7.140625" style="197" customWidth="1"/>
    <col min="5382" max="5382" width="5.7109375" style="197" customWidth="1"/>
    <col min="5383" max="5383" width="6.28515625" style="197" customWidth="1"/>
    <col min="5384" max="5384" width="6.7109375" style="197" customWidth="1"/>
    <col min="5385" max="5385" width="12.140625" style="197" customWidth="1"/>
    <col min="5386" max="5386" width="20.5703125" style="197" bestFit="1" customWidth="1"/>
    <col min="5387" max="5391" width="12.28515625" style="197" customWidth="1"/>
    <col min="5392" max="5392" width="7.42578125" style="197" customWidth="1"/>
    <col min="5393" max="5393" width="21.42578125" style="197" customWidth="1"/>
    <col min="5394" max="5394" width="11.5703125" style="197" bestFit="1" customWidth="1"/>
    <col min="5395" max="5395" width="20.42578125" style="197" customWidth="1"/>
    <col min="5396" max="5396" width="8.5703125" style="197" customWidth="1"/>
    <col min="5397" max="5397" width="8.42578125" style="197" customWidth="1"/>
    <col min="5398" max="5400" width="10" style="197" customWidth="1"/>
    <col min="5401" max="5401" width="14.42578125" style="197" bestFit="1" customWidth="1"/>
    <col min="5402" max="5402" width="7.42578125" style="197" bestFit="1" customWidth="1"/>
    <col min="5403" max="5403" width="7.5703125" style="197" customWidth="1"/>
    <col min="5404" max="5404" width="10.5703125" style="197" customWidth="1"/>
    <col min="5405" max="5405" width="13" style="197" customWidth="1"/>
    <col min="5406" max="5406" width="7.28515625" style="197" customWidth="1"/>
    <col min="5407" max="5407" width="5.85546875" style="197" customWidth="1"/>
    <col min="5408" max="5417" width="11.5703125" style="197" customWidth="1"/>
    <col min="5418" max="5429" width="7.140625" style="197" customWidth="1"/>
    <col min="5430" max="5449" width="6.5703125" style="197" customWidth="1"/>
    <col min="5450" max="5473" width="5.85546875" style="197" customWidth="1"/>
    <col min="5474" max="5474" width="6.28515625" style="197" customWidth="1"/>
    <col min="5475" max="5488" width="5.85546875" style="197" customWidth="1"/>
    <col min="5489" max="5489" width="10.42578125" style="197" bestFit="1" customWidth="1"/>
    <col min="5490" max="5510" width="10.42578125" style="197" customWidth="1"/>
    <col min="5511" max="5511" width="4" style="197" customWidth="1"/>
    <col min="5512" max="5512" width="5.28515625" style="197" bestFit="1" customWidth="1"/>
    <col min="5513" max="5513" width="5.85546875" style="197" customWidth="1"/>
    <col min="5514" max="5515" width="5.42578125" style="197" bestFit="1" customWidth="1"/>
    <col min="5516" max="5516" width="5" style="197" bestFit="1" customWidth="1"/>
    <col min="5517" max="5517" width="5.5703125" style="197" bestFit="1" customWidth="1"/>
    <col min="5518" max="5518" width="5" style="197" bestFit="1" customWidth="1"/>
    <col min="5519" max="5519" width="5.42578125" style="197" bestFit="1" customWidth="1"/>
    <col min="5520" max="5520" width="5.85546875" style="197" customWidth="1"/>
    <col min="5521" max="5521" width="5" style="197" bestFit="1" customWidth="1"/>
    <col min="5522" max="5522" width="5.85546875" style="197" customWidth="1"/>
    <col min="5523" max="5523" width="5.42578125" style="197" bestFit="1" customWidth="1"/>
    <col min="5524" max="5524" width="5.42578125" style="197" customWidth="1"/>
    <col min="5525" max="5635" width="9.140625" style="197"/>
    <col min="5636" max="5636" width="8.5703125" style="197" customWidth="1"/>
    <col min="5637" max="5637" width="7.140625" style="197" customWidth="1"/>
    <col min="5638" max="5638" width="5.7109375" style="197" customWidth="1"/>
    <col min="5639" max="5639" width="6.28515625" style="197" customWidth="1"/>
    <col min="5640" max="5640" width="6.7109375" style="197" customWidth="1"/>
    <col min="5641" max="5641" width="12.140625" style="197" customWidth="1"/>
    <col min="5642" max="5642" width="20.5703125" style="197" bestFit="1" customWidth="1"/>
    <col min="5643" max="5647" width="12.28515625" style="197" customWidth="1"/>
    <col min="5648" max="5648" width="7.42578125" style="197" customWidth="1"/>
    <col min="5649" max="5649" width="21.42578125" style="197" customWidth="1"/>
    <col min="5650" max="5650" width="11.5703125" style="197" bestFit="1" customWidth="1"/>
    <col min="5651" max="5651" width="20.42578125" style="197" customWidth="1"/>
    <col min="5652" max="5652" width="8.5703125" style="197" customWidth="1"/>
    <col min="5653" max="5653" width="8.42578125" style="197" customWidth="1"/>
    <col min="5654" max="5656" width="10" style="197" customWidth="1"/>
    <col min="5657" max="5657" width="14.42578125" style="197" bestFit="1" customWidth="1"/>
    <col min="5658" max="5658" width="7.42578125" style="197" bestFit="1" customWidth="1"/>
    <col min="5659" max="5659" width="7.5703125" style="197" customWidth="1"/>
    <col min="5660" max="5660" width="10.5703125" style="197" customWidth="1"/>
    <col min="5661" max="5661" width="13" style="197" customWidth="1"/>
    <col min="5662" max="5662" width="7.28515625" style="197" customWidth="1"/>
    <col min="5663" max="5663" width="5.85546875" style="197" customWidth="1"/>
    <col min="5664" max="5673" width="11.5703125" style="197" customWidth="1"/>
    <col min="5674" max="5685" width="7.140625" style="197" customWidth="1"/>
    <col min="5686" max="5705" width="6.5703125" style="197" customWidth="1"/>
    <col min="5706" max="5729" width="5.85546875" style="197" customWidth="1"/>
    <col min="5730" max="5730" width="6.28515625" style="197" customWidth="1"/>
    <col min="5731" max="5744" width="5.85546875" style="197" customWidth="1"/>
    <col min="5745" max="5745" width="10.42578125" style="197" bestFit="1" customWidth="1"/>
    <col min="5746" max="5766" width="10.42578125" style="197" customWidth="1"/>
    <col min="5767" max="5767" width="4" style="197" customWidth="1"/>
    <col min="5768" max="5768" width="5.28515625" style="197" bestFit="1" customWidth="1"/>
    <col min="5769" max="5769" width="5.85546875" style="197" customWidth="1"/>
    <col min="5770" max="5771" width="5.42578125" style="197" bestFit="1" customWidth="1"/>
    <col min="5772" max="5772" width="5" style="197" bestFit="1" customWidth="1"/>
    <col min="5773" max="5773" width="5.5703125" style="197" bestFit="1" customWidth="1"/>
    <col min="5774" max="5774" width="5" style="197" bestFit="1" customWidth="1"/>
    <col min="5775" max="5775" width="5.42578125" style="197" bestFit="1" customWidth="1"/>
    <col min="5776" max="5776" width="5.85546875" style="197" customWidth="1"/>
    <col min="5777" max="5777" width="5" style="197" bestFit="1" customWidth="1"/>
    <col min="5778" max="5778" width="5.85546875" style="197" customWidth="1"/>
    <col min="5779" max="5779" width="5.42578125" style="197" bestFit="1" customWidth="1"/>
    <col min="5780" max="5780" width="5.42578125" style="197" customWidth="1"/>
    <col min="5781" max="5891" width="9.140625" style="197"/>
    <col min="5892" max="5892" width="8.5703125" style="197" customWidth="1"/>
    <col min="5893" max="5893" width="7.140625" style="197" customWidth="1"/>
    <col min="5894" max="5894" width="5.7109375" style="197" customWidth="1"/>
    <col min="5895" max="5895" width="6.28515625" style="197" customWidth="1"/>
    <col min="5896" max="5896" width="6.7109375" style="197" customWidth="1"/>
    <col min="5897" max="5897" width="12.140625" style="197" customWidth="1"/>
    <col min="5898" max="5898" width="20.5703125" style="197" bestFit="1" customWidth="1"/>
    <col min="5899" max="5903" width="12.28515625" style="197" customWidth="1"/>
    <col min="5904" max="5904" width="7.42578125" style="197" customWidth="1"/>
    <col min="5905" max="5905" width="21.42578125" style="197" customWidth="1"/>
    <col min="5906" max="5906" width="11.5703125" style="197" bestFit="1" customWidth="1"/>
    <col min="5907" max="5907" width="20.42578125" style="197" customWidth="1"/>
    <col min="5908" max="5908" width="8.5703125" style="197" customWidth="1"/>
    <col min="5909" max="5909" width="8.42578125" style="197" customWidth="1"/>
    <col min="5910" max="5912" width="10" style="197" customWidth="1"/>
    <col min="5913" max="5913" width="14.42578125" style="197" bestFit="1" customWidth="1"/>
    <col min="5914" max="5914" width="7.42578125" style="197" bestFit="1" customWidth="1"/>
    <col min="5915" max="5915" width="7.5703125" style="197" customWidth="1"/>
    <col min="5916" max="5916" width="10.5703125" style="197" customWidth="1"/>
    <col min="5917" max="5917" width="13" style="197" customWidth="1"/>
    <col min="5918" max="5918" width="7.28515625" style="197" customWidth="1"/>
    <col min="5919" max="5919" width="5.85546875" style="197" customWidth="1"/>
    <col min="5920" max="5929" width="11.5703125" style="197" customWidth="1"/>
    <col min="5930" max="5941" width="7.140625" style="197" customWidth="1"/>
    <col min="5942" max="5961" width="6.5703125" style="197" customWidth="1"/>
    <col min="5962" max="5985" width="5.85546875" style="197" customWidth="1"/>
    <col min="5986" max="5986" width="6.28515625" style="197" customWidth="1"/>
    <col min="5987" max="6000" width="5.85546875" style="197" customWidth="1"/>
    <col min="6001" max="6001" width="10.42578125" style="197" bestFit="1" customWidth="1"/>
    <col min="6002" max="6022" width="10.42578125" style="197" customWidth="1"/>
    <col min="6023" max="6023" width="4" style="197" customWidth="1"/>
    <col min="6024" max="6024" width="5.28515625" style="197" bestFit="1" customWidth="1"/>
    <col min="6025" max="6025" width="5.85546875" style="197" customWidth="1"/>
    <col min="6026" max="6027" width="5.42578125" style="197" bestFit="1" customWidth="1"/>
    <col min="6028" max="6028" width="5" style="197" bestFit="1" customWidth="1"/>
    <col min="6029" max="6029" width="5.5703125" style="197" bestFit="1" customWidth="1"/>
    <col min="6030" max="6030" width="5" style="197" bestFit="1" customWidth="1"/>
    <col min="6031" max="6031" width="5.42578125" style="197" bestFit="1" customWidth="1"/>
    <col min="6032" max="6032" width="5.85546875" style="197" customWidth="1"/>
    <col min="6033" max="6033" width="5" style="197" bestFit="1" customWidth="1"/>
    <col min="6034" max="6034" width="5.85546875" style="197" customWidth="1"/>
    <col min="6035" max="6035" width="5.42578125" style="197" bestFit="1" customWidth="1"/>
    <col min="6036" max="6036" width="5.42578125" style="197" customWidth="1"/>
    <col min="6037" max="6147" width="9.140625" style="197"/>
    <col min="6148" max="6148" width="8.5703125" style="197" customWidth="1"/>
    <col min="6149" max="6149" width="7.140625" style="197" customWidth="1"/>
    <col min="6150" max="6150" width="5.7109375" style="197" customWidth="1"/>
    <col min="6151" max="6151" width="6.28515625" style="197" customWidth="1"/>
    <col min="6152" max="6152" width="6.7109375" style="197" customWidth="1"/>
    <col min="6153" max="6153" width="12.140625" style="197" customWidth="1"/>
    <col min="6154" max="6154" width="20.5703125" style="197" bestFit="1" customWidth="1"/>
    <col min="6155" max="6159" width="12.28515625" style="197" customWidth="1"/>
    <col min="6160" max="6160" width="7.42578125" style="197" customWidth="1"/>
    <col min="6161" max="6161" width="21.42578125" style="197" customWidth="1"/>
    <col min="6162" max="6162" width="11.5703125" style="197" bestFit="1" customWidth="1"/>
    <col min="6163" max="6163" width="20.42578125" style="197" customWidth="1"/>
    <col min="6164" max="6164" width="8.5703125" style="197" customWidth="1"/>
    <col min="6165" max="6165" width="8.42578125" style="197" customWidth="1"/>
    <col min="6166" max="6168" width="10" style="197" customWidth="1"/>
    <col min="6169" max="6169" width="14.42578125" style="197" bestFit="1" customWidth="1"/>
    <col min="6170" max="6170" width="7.42578125" style="197" bestFit="1" customWidth="1"/>
    <col min="6171" max="6171" width="7.5703125" style="197" customWidth="1"/>
    <col min="6172" max="6172" width="10.5703125" style="197" customWidth="1"/>
    <col min="6173" max="6173" width="13" style="197" customWidth="1"/>
    <col min="6174" max="6174" width="7.28515625" style="197" customWidth="1"/>
    <col min="6175" max="6175" width="5.85546875" style="197" customWidth="1"/>
    <col min="6176" max="6185" width="11.5703125" style="197" customWidth="1"/>
    <col min="6186" max="6197" width="7.140625" style="197" customWidth="1"/>
    <col min="6198" max="6217" width="6.5703125" style="197" customWidth="1"/>
    <col min="6218" max="6241" width="5.85546875" style="197" customWidth="1"/>
    <col min="6242" max="6242" width="6.28515625" style="197" customWidth="1"/>
    <col min="6243" max="6256" width="5.85546875" style="197" customWidth="1"/>
    <col min="6257" max="6257" width="10.42578125" style="197" bestFit="1" customWidth="1"/>
    <col min="6258" max="6278" width="10.42578125" style="197" customWidth="1"/>
    <col min="6279" max="6279" width="4" style="197" customWidth="1"/>
    <col min="6280" max="6280" width="5.28515625" style="197" bestFit="1" customWidth="1"/>
    <col min="6281" max="6281" width="5.85546875" style="197" customWidth="1"/>
    <col min="6282" max="6283" width="5.42578125" style="197" bestFit="1" customWidth="1"/>
    <col min="6284" max="6284" width="5" style="197" bestFit="1" customWidth="1"/>
    <col min="6285" max="6285" width="5.5703125" style="197" bestFit="1" customWidth="1"/>
    <col min="6286" max="6286" width="5" style="197" bestFit="1" customWidth="1"/>
    <col min="6287" max="6287" width="5.42578125" style="197" bestFit="1" customWidth="1"/>
    <col min="6288" max="6288" width="5.85546875" style="197" customWidth="1"/>
    <col min="6289" max="6289" width="5" style="197" bestFit="1" customWidth="1"/>
    <col min="6290" max="6290" width="5.85546875" style="197" customWidth="1"/>
    <col min="6291" max="6291" width="5.42578125" style="197" bestFit="1" customWidth="1"/>
    <col min="6292" max="6292" width="5.42578125" style="197" customWidth="1"/>
    <col min="6293" max="6403" width="9.140625" style="197"/>
    <col min="6404" max="6404" width="8.5703125" style="197" customWidth="1"/>
    <col min="6405" max="6405" width="7.140625" style="197" customWidth="1"/>
    <col min="6406" max="6406" width="5.7109375" style="197" customWidth="1"/>
    <col min="6407" max="6407" width="6.28515625" style="197" customWidth="1"/>
    <col min="6408" max="6408" width="6.7109375" style="197" customWidth="1"/>
    <col min="6409" max="6409" width="12.140625" style="197" customWidth="1"/>
    <col min="6410" max="6410" width="20.5703125" style="197" bestFit="1" customWidth="1"/>
    <col min="6411" max="6415" width="12.28515625" style="197" customWidth="1"/>
    <col min="6416" max="6416" width="7.42578125" style="197" customWidth="1"/>
    <col min="6417" max="6417" width="21.42578125" style="197" customWidth="1"/>
    <col min="6418" max="6418" width="11.5703125" style="197" bestFit="1" customWidth="1"/>
    <col min="6419" max="6419" width="20.42578125" style="197" customWidth="1"/>
    <col min="6420" max="6420" width="8.5703125" style="197" customWidth="1"/>
    <col min="6421" max="6421" width="8.42578125" style="197" customWidth="1"/>
    <col min="6422" max="6424" width="10" style="197" customWidth="1"/>
    <col min="6425" max="6425" width="14.42578125" style="197" bestFit="1" customWidth="1"/>
    <col min="6426" max="6426" width="7.42578125" style="197" bestFit="1" customWidth="1"/>
    <col min="6427" max="6427" width="7.5703125" style="197" customWidth="1"/>
    <col min="6428" max="6428" width="10.5703125" style="197" customWidth="1"/>
    <col min="6429" max="6429" width="13" style="197" customWidth="1"/>
    <col min="6430" max="6430" width="7.28515625" style="197" customWidth="1"/>
    <col min="6431" max="6431" width="5.85546875" style="197" customWidth="1"/>
    <col min="6432" max="6441" width="11.5703125" style="197" customWidth="1"/>
    <col min="6442" max="6453" width="7.140625" style="197" customWidth="1"/>
    <col min="6454" max="6473" width="6.5703125" style="197" customWidth="1"/>
    <col min="6474" max="6497" width="5.85546875" style="197" customWidth="1"/>
    <col min="6498" max="6498" width="6.28515625" style="197" customWidth="1"/>
    <col min="6499" max="6512" width="5.85546875" style="197" customWidth="1"/>
    <col min="6513" max="6513" width="10.42578125" style="197" bestFit="1" customWidth="1"/>
    <col min="6514" max="6534" width="10.42578125" style="197" customWidth="1"/>
    <col min="6535" max="6535" width="4" style="197" customWidth="1"/>
    <col min="6536" max="6536" width="5.28515625" style="197" bestFit="1" customWidth="1"/>
    <col min="6537" max="6537" width="5.85546875" style="197" customWidth="1"/>
    <col min="6538" max="6539" width="5.42578125" style="197" bestFit="1" customWidth="1"/>
    <col min="6540" max="6540" width="5" style="197" bestFit="1" customWidth="1"/>
    <col min="6541" max="6541" width="5.5703125" style="197" bestFit="1" customWidth="1"/>
    <col min="6542" max="6542" width="5" style="197" bestFit="1" customWidth="1"/>
    <col min="6543" max="6543" width="5.42578125" style="197" bestFit="1" customWidth="1"/>
    <col min="6544" max="6544" width="5.85546875" style="197" customWidth="1"/>
    <col min="6545" max="6545" width="5" style="197" bestFit="1" customWidth="1"/>
    <col min="6546" max="6546" width="5.85546875" style="197" customWidth="1"/>
    <col min="6547" max="6547" width="5.42578125" style="197" bestFit="1" customWidth="1"/>
    <col min="6548" max="6548" width="5.42578125" style="197" customWidth="1"/>
    <col min="6549" max="6659" width="9.140625" style="197"/>
    <col min="6660" max="6660" width="8.5703125" style="197" customWidth="1"/>
    <col min="6661" max="6661" width="7.140625" style="197" customWidth="1"/>
    <col min="6662" max="6662" width="5.7109375" style="197" customWidth="1"/>
    <col min="6663" max="6663" width="6.28515625" style="197" customWidth="1"/>
    <col min="6664" max="6664" width="6.7109375" style="197" customWidth="1"/>
    <col min="6665" max="6665" width="12.140625" style="197" customWidth="1"/>
    <col min="6666" max="6666" width="20.5703125" style="197" bestFit="1" customWidth="1"/>
    <col min="6667" max="6671" width="12.28515625" style="197" customWidth="1"/>
    <col min="6672" max="6672" width="7.42578125" style="197" customWidth="1"/>
    <col min="6673" max="6673" width="21.42578125" style="197" customWidth="1"/>
    <col min="6674" max="6674" width="11.5703125" style="197" bestFit="1" customWidth="1"/>
    <col min="6675" max="6675" width="20.42578125" style="197" customWidth="1"/>
    <col min="6676" max="6676" width="8.5703125" style="197" customWidth="1"/>
    <col min="6677" max="6677" width="8.42578125" style="197" customWidth="1"/>
    <col min="6678" max="6680" width="10" style="197" customWidth="1"/>
    <col min="6681" max="6681" width="14.42578125" style="197" bestFit="1" customWidth="1"/>
    <col min="6682" max="6682" width="7.42578125" style="197" bestFit="1" customWidth="1"/>
    <col min="6683" max="6683" width="7.5703125" style="197" customWidth="1"/>
    <col min="6684" max="6684" width="10.5703125" style="197" customWidth="1"/>
    <col min="6685" max="6685" width="13" style="197" customWidth="1"/>
    <col min="6686" max="6686" width="7.28515625" style="197" customWidth="1"/>
    <col min="6687" max="6687" width="5.85546875" style="197" customWidth="1"/>
    <col min="6688" max="6697" width="11.5703125" style="197" customWidth="1"/>
    <col min="6698" max="6709" width="7.140625" style="197" customWidth="1"/>
    <col min="6710" max="6729" width="6.5703125" style="197" customWidth="1"/>
    <col min="6730" max="6753" width="5.85546875" style="197" customWidth="1"/>
    <col min="6754" max="6754" width="6.28515625" style="197" customWidth="1"/>
    <col min="6755" max="6768" width="5.85546875" style="197" customWidth="1"/>
    <col min="6769" max="6769" width="10.42578125" style="197" bestFit="1" customWidth="1"/>
    <col min="6770" max="6790" width="10.42578125" style="197" customWidth="1"/>
    <col min="6791" max="6791" width="4" style="197" customWidth="1"/>
    <col min="6792" max="6792" width="5.28515625" style="197" bestFit="1" customWidth="1"/>
    <col min="6793" max="6793" width="5.85546875" style="197" customWidth="1"/>
    <col min="6794" max="6795" width="5.42578125" style="197" bestFit="1" customWidth="1"/>
    <col min="6796" max="6796" width="5" style="197" bestFit="1" customWidth="1"/>
    <col min="6797" max="6797" width="5.5703125" style="197" bestFit="1" customWidth="1"/>
    <col min="6798" max="6798" width="5" style="197" bestFit="1" customWidth="1"/>
    <col min="6799" max="6799" width="5.42578125" style="197" bestFit="1" customWidth="1"/>
    <col min="6800" max="6800" width="5.85546875" style="197" customWidth="1"/>
    <col min="6801" max="6801" width="5" style="197" bestFit="1" customWidth="1"/>
    <col min="6802" max="6802" width="5.85546875" style="197" customWidth="1"/>
    <col min="6803" max="6803" width="5.42578125" style="197" bestFit="1" customWidth="1"/>
    <col min="6804" max="6804" width="5.42578125" style="197" customWidth="1"/>
    <col min="6805" max="6915" width="9.140625" style="197"/>
    <col min="6916" max="6916" width="8.5703125" style="197" customWidth="1"/>
    <col min="6917" max="6917" width="7.140625" style="197" customWidth="1"/>
    <col min="6918" max="6918" width="5.7109375" style="197" customWidth="1"/>
    <col min="6919" max="6919" width="6.28515625" style="197" customWidth="1"/>
    <col min="6920" max="6920" width="6.7109375" style="197" customWidth="1"/>
    <col min="6921" max="6921" width="12.140625" style="197" customWidth="1"/>
    <col min="6922" max="6922" width="20.5703125" style="197" bestFit="1" customWidth="1"/>
    <col min="6923" max="6927" width="12.28515625" style="197" customWidth="1"/>
    <col min="6928" max="6928" width="7.42578125" style="197" customWidth="1"/>
    <col min="6929" max="6929" width="21.42578125" style="197" customWidth="1"/>
    <col min="6930" max="6930" width="11.5703125" style="197" bestFit="1" customWidth="1"/>
    <col min="6931" max="6931" width="20.42578125" style="197" customWidth="1"/>
    <col min="6932" max="6932" width="8.5703125" style="197" customWidth="1"/>
    <col min="6933" max="6933" width="8.42578125" style="197" customWidth="1"/>
    <col min="6934" max="6936" width="10" style="197" customWidth="1"/>
    <col min="6937" max="6937" width="14.42578125" style="197" bestFit="1" customWidth="1"/>
    <col min="6938" max="6938" width="7.42578125" style="197" bestFit="1" customWidth="1"/>
    <col min="6939" max="6939" width="7.5703125" style="197" customWidth="1"/>
    <col min="6940" max="6940" width="10.5703125" style="197" customWidth="1"/>
    <col min="6941" max="6941" width="13" style="197" customWidth="1"/>
    <col min="6942" max="6942" width="7.28515625" style="197" customWidth="1"/>
    <col min="6943" max="6943" width="5.85546875" style="197" customWidth="1"/>
    <col min="6944" max="6953" width="11.5703125" style="197" customWidth="1"/>
    <col min="6954" max="6965" width="7.140625" style="197" customWidth="1"/>
    <col min="6966" max="6985" width="6.5703125" style="197" customWidth="1"/>
    <col min="6986" max="7009" width="5.85546875" style="197" customWidth="1"/>
    <col min="7010" max="7010" width="6.28515625" style="197" customWidth="1"/>
    <col min="7011" max="7024" width="5.85546875" style="197" customWidth="1"/>
    <col min="7025" max="7025" width="10.42578125" style="197" bestFit="1" customWidth="1"/>
    <col min="7026" max="7046" width="10.42578125" style="197" customWidth="1"/>
    <col min="7047" max="7047" width="4" style="197" customWidth="1"/>
    <col min="7048" max="7048" width="5.28515625" style="197" bestFit="1" customWidth="1"/>
    <col min="7049" max="7049" width="5.85546875" style="197" customWidth="1"/>
    <col min="7050" max="7051" width="5.42578125" style="197" bestFit="1" customWidth="1"/>
    <col min="7052" max="7052" width="5" style="197" bestFit="1" customWidth="1"/>
    <col min="7053" max="7053" width="5.5703125" style="197" bestFit="1" customWidth="1"/>
    <col min="7054" max="7054" width="5" style="197" bestFit="1" customWidth="1"/>
    <col min="7055" max="7055" width="5.42578125" style="197" bestFit="1" customWidth="1"/>
    <col min="7056" max="7056" width="5.85546875" style="197" customWidth="1"/>
    <col min="7057" max="7057" width="5" style="197" bestFit="1" customWidth="1"/>
    <col min="7058" max="7058" width="5.85546875" style="197" customWidth="1"/>
    <col min="7059" max="7059" width="5.42578125" style="197" bestFit="1" customWidth="1"/>
    <col min="7060" max="7060" width="5.42578125" style="197" customWidth="1"/>
    <col min="7061" max="7171" width="9.140625" style="197"/>
    <col min="7172" max="7172" width="8.5703125" style="197" customWidth="1"/>
    <col min="7173" max="7173" width="7.140625" style="197" customWidth="1"/>
    <col min="7174" max="7174" width="5.7109375" style="197" customWidth="1"/>
    <col min="7175" max="7175" width="6.28515625" style="197" customWidth="1"/>
    <col min="7176" max="7176" width="6.7109375" style="197" customWidth="1"/>
    <col min="7177" max="7177" width="12.140625" style="197" customWidth="1"/>
    <col min="7178" max="7178" width="20.5703125" style="197" bestFit="1" customWidth="1"/>
    <col min="7179" max="7183" width="12.28515625" style="197" customWidth="1"/>
    <col min="7184" max="7184" width="7.42578125" style="197" customWidth="1"/>
    <col min="7185" max="7185" width="21.42578125" style="197" customWidth="1"/>
    <col min="7186" max="7186" width="11.5703125" style="197" bestFit="1" customWidth="1"/>
    <col min="7187" max="7187" width="20.42578125" style="197" customWidth="1"/>
    <col min="7188" max="7188" width="8.5703125" style="197" customWidth="1"/>
    <col min="7189" max="7189" width="8.42578125" style="197" customWidth="1"/>
    <col min="7190" max="7192" width="10" style="197" customWidth="1"/>
    <col min="7193" max="7193" width="14.42578125" style="197" bestFit="1" customWidth="1"/>
    <col min="7194" max="7194" width="7.42578125" style="197" bestFit="1" customWidth="1"/>
    <col min="7195" max="7195" width="7.5703125" style="197" customWidth="1"/>
    <col min="7196" max="7196" width="10.5703125" style="197" customWidth="1"/>
    <col min="7197" max="7197" width="13" style="197" customWidth="1"/>
    <col min="7198" max="7198" width="7.28515625" style="197" customWidth="1"/>
    <col min="7199" max="7199" width="5.85546875" style="197" customWidth="1"/>
    <col min="7200" max="7209" width="11.5703125" style="197" customWidth="1"/>
    <col min="7210" max="7221" width="7.140625" style="197" customWidth="1"/>
    <col min="7222" max="7241" width="6.5703125" style="197" customWidth="1"/>
    <col min="7242" max="7265" width="5.85546875" style="197" customWidth="1"/>
    <col min="7266" max="7266" width="6.28515625" style="197" customWidth="1"/>
    <col min="7267" max="7280" width="5.85546875" style="197" customWidth="1"/>
    <col min="7281" max="7281" width="10.42578125" style="197" bestFit="1" customWidth="1"/>
    <col min="7282" max="7302" width="10.42578125" style="197" customWidth="1"/>
    <col min="7303" max="7303" width="4" style="197" customWidth="1"/>
    <col min="7304" max="7304" width="5.28515625" style="197" bestFit="1" customWidth="1"/>
    <col min="7305" max="7305" width="5.85546875" style="197" customWidth="1"/>
    <col min="7306" max="7307" width="5.42578125" style="197" bestFit="1" customWidth="1"/>
    <col min="7308" max="7308" width="5" style="197" bestFit="1" customWidth="1"/>
    <col min="7309" max="7309" width="5.5703125" style="197" bestFit="1" customWidth="1"/>
    <col min="7310" max="7310" width="5" style="197" bestFit="1" customWidth="1"/>
    <col min="7311" max="7311" width="5.42578125" style="197" bestFit="1" customWidth="1"/>
    <col min="7312" max="7312" width="5.85546875" style="197" customWidth="1"/>
    <col min="7313" max="7313" width="5" style="197" bestFit="1" customWidth="1"/>
    <col min="7314" max="7314" width="5.85546875" style="197" customWidth="1"/>
    <col min="7315" max="7315" width="5.42578125" style="197" bestFit="1" customWidth="1"/>
    <col min="7316" max="7316" width="5.42578125" style="197" customWidth="1"/>
    <col min="7317" max="7427" width="9.140625" style="197"/>
    <col min="7428" max="7428" width="8.5703125" style="197" customWidth="1"/>
    <col min="7429" max="7429" width="7.140625" style="197" customWidth="1"/>
    <col min="7430" max="7430" width="5.7109375" style="197" customWidth="1"/>
    <col min="7431" max="7431" width="6.28515625" style="197" customWidth="1"/>
    <col min="7432" max="7432" width="6.7109375" style="197" customWidth="1"/>
    <col min="7433" max="7433" width="12.140625" style="197" customWidth="1"/>
    <col min="7434" max="7434" width="20.5703125" style="197" bestFit="1" customWidth="1"/>
    <col min="7435" max="7439" width="12.28515625" style="197" customWidth="1"/>
    <col min="7440" max="7440" width="7.42578125" style="197" customWidth="1"/>
    <col min="7441" max="7441" width="21.42578125" style="197" customWidth="1"/>
    <col min="7442" max="7442" width="11.5703125" style="197" bestFit="1" customWidth="1"/>
    <col min="7443" max="7443" width="20.42578125" style="197" customWidth="1"/>
    <col min="7444" max="7444" width="8.5703125" style="197" customWidth="1"/>
    <col min="7445" max="7445" width="8.42578125" style="197" customWidth="1"/>
    <col min="7446" max="7448" width="10" style="197" customWidth="1"/>
    <col min="7449" max="7449" width="14.42578125" style="197" bestFit="1" customWidth="1"/>
    <col min="7450" max="7450" width="7.42578125" style="197" bestFit="1" customWidth="1"/>
    <col min="7451" max="7451" width="7.5703125" style="197" customWidth="1"/>
    <col min="7452" max="7452" width="10.5703125" style="197" customWidth="1"/>
    <col min="7453" max="7453" width="13" style="197" customWidth="1"/>
    <col min="7454" max="7454" width="7.28515625" style="197" customWidth="1"/>
    <col min="7455" max="7455" width="5.85546875" style="197" customWidth="1"/>
    <col min="7456" max="7465" width="11.5703125" style="197" customWidth="1"/>
    <col min="7466" max="7477" width="7.140625" style="197" customWidth="1"/>
    <col min="7478" max="7497" width="6.5703125" style="197" customWidth="1"/>
    <col min="7498" max="7521" width="5.85546875" style="197" customWidth="1"/>
    <col min="7522" max="7522" width="6.28515625" style="197" customWidth="1"/>
    <col min="7523" max="7536" width="5.85546875" style="197" customWidth="1"/>
    <col min="7537" max="7537" width="10.42578125" style="197" bestFit="1" customWidth="1"/>
    <col min="7538" max="7558" width="10.42578125" style="197" customWidth="1"/>
    <col min="7559" max="7559" width="4" style="197" customWidth="1"/>
    <col min="7560" max="7560" width="5.28515625" style="197" bestFit="1" customWidth="1"/>
    <col min="7561" max="7561" width="5.85546875" style="197" customWidth="1"/>
    <col min="7562" max="7563" width="5.42578125" style="197" bestFit="1" customWidth="1"/>
    <col min="7564" max="7564" width="5" style="197" bestFit="1" customWidth="1"/>
    <col min="7565" max="7565" width="5.5703125" style="197" bestFit="1" customWidth="1"/>
    <col min="7566" max="7566" width="5" style="197" bestFit="1" customWidth="1"/>
    <col min="7567" max="7567" width="5.42578125" style="197" bestFit="1" customWidth="1"/>
    <col min="7568" max="7568" width="5.85546875" style="197" customWidth="1"/>
    <col min="7569" max="7569" width="5" style="197" bestFit="1" customWidth="1"/>
    <col min="7570" max="7570" width="5.85546875" style="197" customWidth="1"/>
    <col min="7571" max="7571" width="5.42578125" style="197" bestFit="1" customWidth="1"/>
    <col min="7572" max="7572" width="5.42578125" style="197" customWidth="1"/>
    <col min="7573" max="7683" width="9.140625" style="197"/>
    <col min="7684" max="7684" width="8.5703125" style="197" customWidth="1"/>
    <col min="7685" max="7685" width="7.140625" style="197" customWidth="1"/>
    <col min="7686" max="7686" width="5.7109375" style="197" customWidth="1"/>
    <col min="7687" max="7687" width="6.28515625" style="197" customWidth="1"/>
    <col min="7688" max="7688" width="6.7109375" style="197" customWidth="1"/>
    <col min="7689" max="7689" width="12.140625" style="197" customWidth="1"/>
    <col min="7690" max="7690" width="20.5703125" style="197" bestFit="1" customWidth="1"/>
    <col min="7691" max="7695" width="12.28515625" style="197" customWidth="1"/>
    <col min="7696" max="7696" width="7.42578125" style="197" customWidth="1"/>
    <col min="7697" max="7697" width="21.42578125" style="197" customWidth="1"/>
    <col min="7698" max="7698" width="11.5703125" style="197" bestFit="1" customWidth="1"/>
    <col min="7699" max="7699" width="20.42578125" style="197" customWidth="1"/>
    <col min="7700" max="7700" width="8.5703125" style="197" customWidth="1"/>
    <col min="7701" max="7701" width="8.42578125" style="197" customWidth="1"/>
    <col min="7702" max="7704" width="10" style="197" customWidth="1"/>
    <col min="7705" max="7705" width="14.42578125" style="197" bestFit="1" customWidth="1"/>
    <col min="7706" max="7706" width="7.42578125" style="197" bestFit="1" customWidth="1"/>
    <col min="7707" max="7707" width="7.5703125" style="197" customWidth="1"/>
    <col min="7708" max="7708" width="10.5703125" style="197" customWidth="1"/>
    <col min="7709" max="7709" width="13" style="197" customWidth="1"/>
    <col min="7710" max="7710" width="7.28515625" style="197" customWidth="1"/>
    <col min="7711" max="7711" width="5.85546875" style="197" customWidth="1"/>
    <col min="7712" max="7721" width="11.5703125" style="197" customWidth="1"/>
    <col min="7722" max="7733" width="7.140625" style="197" customWidth="1"/>
    <col min="7734" max="7753" width="6.5703125" style="197" customWidth="1"/>
    <col min="7754" max="7777" width="5.85546875" style="197" customWidth="1"/>
    <col min="7778" max="7778" width="6.28515625" style="197" customWidth="1"/>
    <col min="7779" max="7792" width="5.85546875" style="197" customWidth="1"/>
    <col min="7793" max="7793" width="10.42578125" style="197" bestFit="1" customWidth="1"/>
    <col min="7794" max="7814" width="10.42578125" style="197" customWidth="1"/>
    <col min="7815" max="7815" width="4" style="197" customWidth="1"/>
    <col min="7816" max="7816" width="5.28515625" style="197" bestFit="1" customWidth="1"/>
    <col min="7817" max="7817" width="5.85546875" style="197" customWidth="1"/>
    <col min="7818" max="7819" width="5.42578125" style="197" bestFit="1" customWidth="1"/>
    <col min="7820" max="7820" width="5" style="197" bestFit="1" customWidth="1"/>
    <col min="7821" max="7821" width="5.5703125" style="197" bestFit="1" customWidth="1"/>
    <col min="7822" max="7822" width="5" style="197" bestFit="1" customWidth="1"/>
    <col min="7823" max="7823" width="5.42578125" style="197" bestFit="1" customWidth="1"/>
    <col min="7824" max="7824" width="5.85546875" style="197" customWidth="1"/>
    <col min="7825" max="7825" width="5" style="197" bestFit="1" customWidth="1"/>
    <col min="7826" max="7826" width="5.85546875" style="197" customWidth="1"/>
    <col min="7827" max="7827" width="5.42578125" style="197" bestFit="1" customWidth="1"/>
    <col min="7828" max="7828" width="5.42578125" style="197" customWidth="1"/>
    <col min="7829" max="7939" width="9.140625" style="197"/>
    <col min="7940" max="7940" width="8.5703125" style="197" customWidth="1"/>
    <col min="7941" max="7941" width="7.140625" style="197" customWidth="1"/>
    <col min="7942" max="7942" width="5.7109375" style="197" customWidth="1"/>
    <col min="7943" max="7943" width="6.28515625" style="197" customWidth="1"/>
    <col min="7944" max="7944" width="6.7109375" style="197" customWidth="1"/>
    <col min="7945" max="7945" width="12.140625" style="197" customWidth="1"/>
    <col min="7946" max="7946" width="20.5703125" style="197" bestFit="1" customWidth="1"/>
    <col min="7947" max="7951" width="12.28515625" style="197" customWidth="1"/>
    <col min="7952" max="7952" width="7.42578125" style="197" customWidth="1"/>
    <col min="7953" max="7953" width="21.42578125" style="197" customWidth="1"/>
    <col min="7954" max="7954" width="11.5703125" style="197" bestFit="1" customWidth="1"/>
    <col min="7955" max="7955" width="20.42578125" style="197" customWidth="1"/>
    <col min="7956" max="7956" width="8.5703125" style="197" customWidth="1"/>
    <col min="7957" max="7957" width="8.42578125" style="197" customWidth="1"/>
    <col min="7958" max="7960" width="10" style="197" customWidth="1"/>
    <col min="7961" max="7961" width="14.42578125" style="197" bestFit="1" customWidth="1"/>
    <col min="7962" max="7962" width="7.42578125" style="197" bestFit="1" customWidth="1"/>
    <col min="7963" max="7963" width="7.5703125" style="197" customWidth="1"/>
    <col min="7964" max="7964" width="10.5703125" style="197" customWidth="1"/>
    <col min="7965" max="7965" width="13" style="197" customWidth="1"/>
    <col min="7966" max="7966" width="7.28515625" style="197" customWidth="1"/>
    <col min="7967" max="7967" width="5.85546875" style="197" customWidth="1"/>
    <col min="7968" max="7977" width="11.5703125" style="197" customWidth="1"/>
    <col min="7978" max="7989" width="7.140625" style="197" customWidth="1"/>
    <col min="7990" max="8009" width="6.5703125" style="197" customWidth="1"/>
    <col min="8010" max="8033" width="5.85546875" style="197" customWidth="1"/>
    <col min="8034" max="8034" width="6.28515625" style="197" customWidth="1"/>
    <col min="8035" max="8048" width="5.85546875" style="197" customWidth="1"/>
    <col min="8049" max="8049" width="10.42578125" style="197" bestFit="1" customWidth="1"/>
    <col min="8050" max="8070" width="10.42578125" style="197" customWidth="1"/>
    <col min="8071" max="8071" width="4" style="197" customWidth="1"/>
    <col min="8072" max="8072" width="5.28515625" style="197" bestFit="1" customWidth="1"/>
    <col min="8073" max="8073" width="5.85546875" style="197" customWidth="1"/>
    <col min="8074" max="8075" width="5.42578125" style="197" bestFit="1" customWidth="1"/>
    <col min="8076" max="8076" width="5" style="197" bestFit="1" customWidth="1"/>
    <col min="8077" max="8077" width="5.5703125" style="197" bestFit="1" customWidth="1"/>
    <col min="8078" max="8078" width="5" style="197" bestFit="1" customWidth="1"/>
    <col min="8079" max="8079" width="5.42578125" style="197" bestFit="1" customWidth="1"/>
    <col min="8080" max="8080" width="5.85546875" style="197" customWidth="1"/>
    <col min="8081" max="8081" width="5" style="197" bestFit="1" customWidth="1"/>
    <col min="8082" max="8082" width="5.85546875" style="197" customWidth="1"/>
    <col min="8083" max="8083" width="5.42578125" style="197" bestFit="1" customWidth="1"/>
    <col min="8084" max="8084" width="5.42578125" style="197" customWidth="1"/>
    <col min="8085" max="8195" width="9.140625" style="197"/>
    <col min="8196" max="8196" width="8.5703125" style="197" customWidth="1"/>
    <col min="8197" max="8197" width="7.140625" style="197" customWidth="1"/>
    <col min="8198" max="8198" width="5.7109375" style="197" customWidth="1"/>
    <col min="8199" max="8199" width="6.28515625" style="197" customWidth="1"/>
    <col min="8200" max="8200" width="6.7109375" style="197" customWidth="1"/>
    <col min="8201" max="8201" width="12.140625" style="197" customWidth="1"/>
    <col min="8202" max="8202" width="20.5703125" style="197" bestFit="1" customWidth="1"/>
    <col min="8203" max="8207" width="12.28515625" style="197" customWidth="1"/>
    <col min="8208" max="8208" width="7.42578125" style="197" customWidth="1"/>
    <col min="8209" max="8209" width="21.42578125" style="197" customWidth="1"/>
    <col min="8210" max="8210" width="11.5703125" style="197" bestFit="1" customWidth="1"/>
    <col min="8211" max="8211" width="20.42578125" style="197" customWidth="1"/>
    <col min="8212" max="8212" width="8.5703125" style="197" customWidth="1"/>
    <col min="8213" max="8213" width="8.42578125" style="197" customWidth="1"/>
    <col min="8214" max="8216" width="10" style="197" customWidth="1"/>
    <col min="8217" max="8217" width="14.42578125" style="197" bestFit="1" customWidth="1"/>
    <col min="8218" max="8218" width="7.42578125" style="197" bestFit="1" customWidth="1"/>
    <col min="8219" max="8219" width="7.5703125" style="197" customWidth="1"/>
    <col min="8220" max="8220" width="10.5703125" style="197" customWidth="1"/>
    <col min="8221" max="8221" width="13" style="197" customWidth="1"/>
    <col min="8222" max="8222" width="7.28515625" style="197" customWidth="1"/>
    <col min="8223" max="8223" width="5.85546875" style="197" customWidth="1"/>
    <col min="8224" max="8233" width="11.5703125" style="197" customWidth="1"/>
    <col min="8234" max="8245" width="7.140625" style="197" customWidth="1"/>
    <col min="8246" max="8265" width="6.5703125" style="197" customWidth="1"/>
    <col min="8266" max="8289" width="5.85546875" style="197" customWidth="1"/>
    <col min="8290" max="8290" width="6.28515625" style="197" customWidth="1"/>
    <col min="8291" max="8304" width="5.85546875" style="197" customWidth="1"/>
    <col min="8305" max="8305" width="10.42578125" style="197" bestFit="1" customWidth="1"/>
    <col min="8306" max="8326" width="10.42578125" style="197" customWidth="1"/>
    <col min="8327" max="8327" width="4" style="197" customWidth="1"/>
    <col min="8328" max="8328" width="5.28515625" style="197" bestFit="1" customWidth="1"/>
    <col min="8329" max="8329" width="5.85546875" style="197" customWidth="1"/>
    <col min="8330" max="8331" width="5.42578125" style="197" bestFit="1" customWidth="1"/>
    <col min="8332" max="8332" width="5" style="197" bestFit="1" customWidth="1"/>
    <col min="8333" max="8333" width="5.5703125" style="197" bestFit="1" customWidth="1"/>
    <col min="8334" max="8334" width="5" style="197" bestFit="1" customWidth="1"/>
    <col min="8335" max="8335" width="5.42578125" style="197" bestFit="1" customWidth="1"/>
    <col min="8336" max="8336" width="5.85546875" style="197" customWidth="1"/>
    <col min="8337" max="8337" width="5" style="197" bestFit="1" customWidth="1"/>
    <col min="8338" max="8338" width="5.85546875" style="197" customWidth="1"/>
    <col min="8339" max="8339" width="5.42578125" style="197" bestFit="1" customWidth="1"/>
    <col min="8340" max="8340" width="5.42578125" style="197" customWidth="1"/>
    <col min="8341" max="8451" width="9.140625" style="197"/>
    <col min="8452" max="8452" width="8.5703125" style="197" customWidth="1"/>
    <col min="8453" max="8453" width="7.140625" style="197" customWidth="1"/>
    <col min="8454" max="8454" width="5.7109375" style="197" customWidth="1"/>
    <col min="8455" max="8455" width="6.28515625" style="197" customWidth="1"/>
    <col min="8456" max="8456" width="6.7109375" style="197" customWidth="1"/>
    <col min="8457" max="8457" width="12.140625" style="197" customWidth="1"/>
    <col min="8458" max="8458" width="20.5703125" style="197" bestFit="1" customWidth="1"/>
    <col min="8459" max="8463" width="12.28515625" style="197" customWidth="1"/>
    <col min="8464" max="8464" width="7.42578125" style="197" customWidth="1"/>
    <col min="8465" max="8465" width="21.42578125" style="197" customWidth="1"/>
    <col min="8466" max="8466" width="11.5703125" style="197" bestFit="1" customWidth="1"/>
    <col min="8467" max="8467" width="20.42578125" style="197" customWidth="1"/>
    <col min="8468" max="8468" width="8.5703125" style="197" customWidth="1"/>
    <col min="8469" max="8469" width="8.42578125" style="197" customWidth="1"/>
    <col min="8470" max="8472" width="10" style="197" customWidth="1"/>
    <col min="8473" max="8473" width="14.42578125" style="197" bestFit="1" customWidth="1"/>
    <col min="8474" max="8474" width="7.42578125" style="197" bestFit="1" customWidth="1"/>
    <col min="8475" max="8475" width="7.5703125" style="197" customWidth="1"/>
    <col min="8476" max="8476" width="10.5703125" style="197" customWidth="1"/>
    <col min="8477" max="8477" width="13" style="197" customWidth="1"/>
    <col min="8478" max="8478" width="7.28515625" style="197" customWidth="1"/>
    <col min="8479" max="8479" width="5.85546875" style="197" customWidth="1"/>
    <col min="8480" max="8489" width="11.5703125" style="197" customWidth="1"/>
    <col min="8490" max="8501" width="7.140625" style="197" customWidth="1"/>
    <col min="8502" max="8521" width="6.5703125" style="197" customWidth="1"/>
    <col min="8522" max="8545" width="5.85546875" style="197" customWidth="1"/>
    <col min="8546" max="8546" width="6.28515625" style="197" customWidth="1"/>
    <col min="8547" max="8560" width="5.85546875" style="197" customWidth="1"/>
    <col min="8561" max="8561" width="10.42578125" style="197" bestFit="1" customWidth="1"/>
    <col min="8562" max="8582" width="10.42578125" style="197" customWidth="1"/>
    <col min="8583" max="8583" width="4" style="197" customWidth="1"/>
    <col min="8584" max="8584" width="5.28515625" style="197" bestFit="1" customWidth="1"/>
    <col min="8585" max="8585" width="5.85546875" style="197" customWidth="1"/>
    <col min="8586" max="8587" width="5.42578125" style="197" bestFit="1" customWidth="1"/>
    <col min="8588" max="8588" width="5" style="197" bestFit="1" customWidth="1"/>
    <col min="8589" max="8589" width="5.5703125" style="197" bestFit="1" customWidth="1"/>
    <col min="8590" max="8590" width="5" style="197" bestFit="1" customWidth="1"/>
    <col min="8591" max="8591" width="5.42578125" style="197" bestFit="1" customWidth="1"/>
    <col min="8592" max="8592" width="5.85546875" style="197" customWidth="1"/>
    <col min="8593" max="8593" width="5" style="197" bestFit="1" customWidth="1"/>
    <col min="8594" max="8594" width="5.85546875" style="197" customWidth="1"/>
    <col min="8595" max="8595" width="5.42578125" style="197" bestFit="1" customWidth="1"/>
    <col min="8596" max="8596" width="5.42578125" style="197" customWidth="1"/>
    <col min="8597" max="8707" width="9.140625" style="197"/>
    <col min="8708" max="8708" width="8.5703125" style="197" customWidth="1"/>
    <col min="8709" max="8709" width="7.140625" style="197" customWidth="1"/>
    <col min="8710" max="8710" width="5.7109375" style="197" customWidth="1"/>
    <col min="8711" max="8711" width="6.28515625" style="197" customWidth="1"/>
    <col min="8712" max="8712" width="6.7109375" style="197" customWidth="1"/>
    <col min="8713" max="8713" width="12.140625" style="197" customWidth="1"/>
    <col min="8714" max="8714" width="20.5703125" style="197" bestFit="1" customWidth="1"/>
    <col min="8715" max="8719" width="12.28515625" style="197" customWidth="1"/>
    <col min="8720" max="8720" width="7.42578125" style="197" customWidth="1"/>
    <col min="8721" max="8721" width="21.42578125" style="197" customWidth="1"/>
    <col min="8722" max="8722" width="11.5703125" style="197" bestFit="1" customWidth="1"/>
    <col min="8723" max="8723" width="20.42578125" style="197" customWidth="1"/>
    <col min="8724" max="8724" width="8.5703125" style="197" customWidth="1"/>
    <col min="8725" max="8725" width="8.42578125" style="197" customWidth="1"/>
    <col min="8726" max="8728" width="10" style="197" customWidth="1"/>
    <col min="8729" max="8729" width="14.42578125" style="197" bestFit="1" customWidth="1"/>
    <col min="8730" max="8730" width="7.42578125" style="197" bestFit="1" customWidth="1"/>
    <col min="8731" max="8731" width="7.5703125" style="197" customWidth="1"/>
    <col min="8732" max="8732" width="10.5703125" style="197" customWidth="1"/>
    <col min="8733" max="8733" width="13" style="197" customWidth="1"/>
    <col min="8734" max="8734" width="7.28515625" style="197" customWidth="1"/>
    <col min="8735" max="8735" width="5.85546875" style="197" customWidth="1"/>
    <col min="8736" max="8745" width="11.5703125" style="197" customWidth="1"/>
    <col min="8746" max="8757" width="7.140625" style="197" customWidth="1"/>
    <col min="8758" max="8777" width="6.5703125" style="197" customWidth="1"/>
    <col min="8778" max="8801" width="5.85546875" style="197" customWidth="1"/>
    <col min="8802" max="8802" width="6.28515625" style="197" customWidth="1"/>
    <col min="8803" max="8816" width="5.85546875" style="197" customWidth="1"/>
    <col min="8817" max="8817" width="10.42578125" style="197" bestFit="1" customWidth="1"/>
    <col min="8818" max="8838" width="10.42578125" style="197" customWidth="1"/>
    <col min="8839" max="8839" width="4" style="197" customWidth="1"/>
    <col min="8840" max="8840" width="5.28515625" style="197" bestFit="1" customWidth="1"/>
    <col min="8841" max="8841" width="5.85546875" style="197" customWidth="1"/>
    <col min="8842" max="8843" width="5.42578125" style="197" bestFit="1" customWidth="1"/>
    <col min="8844" max="8844" width="5" style="197" bestFit="1" customWidth="1"/>
    <col min="8845" max="8845" width="5.5703125" style="197" bestFit="1" customWidth="1"/>
    <col min="8846" max="8846" width="5" style="197" bestFit="1" customWidth="1"/>
    <col min="8847" max="8847" width="5.42578125" style="197" bestFit="1" customWidth="1"/>
    <col min="8848" max="8848" width="5.85546875" style="197" customWidth="1"/>
    <col min="8849" max="8849" width="5" style="197" bestFit="1" customWidth="1"/>
    <col min="8850" max="8850" width="5.85546875" style="197" customWidth="1"/>
    <col min="8851" max="8851" width="5.42578125" style="197" bestFit="1" customWidth="1"/>
    <col min="8852" max="8852" width="5.42578125" style="197" customWidth="1"/>
    <col min="8853" max="8963" width="9.140625" style="197"/>
    <col min="8964" max="8964" width="8.5703125" style="197" customWidth="1"/>
    <col min="8965" max="8965" width="7.140625" style="197" customWidth="1"/>
    <col min="8966" max="8966" width="5.7109375" style="197" customWidth="1"/>
    <col min="8967" max="8967" width="6.28515625" style="197" customWidth="1"/>
    <col min="8968" max="8968" width="6.7109375" style="197" customWidth="1"/>
    <col min="8969" max="8969" width="12.140625" style="197" customWidth="1"/>
    <col min="8970" max="8970" width="20.5703125" style="197" bestFit="1" customWidth="1"/>
    <col min="8971" max="8975" width="12.28515625" style="197" customWidth="1"/>
    <col min="8976" max="8976" width="7.42578125" style="197" customWidth="1"/>
    <col min="8977" max="8977" width="21.42578125" style="197" customWidth="1"/>
    <col min="8978" max="8978" width="11.5703125" style="197" bestFit="1" customWidth="1"/>
    <col min="8979" max="8979" width="20.42578125" style="197" customWidth="1"/>
    <col min="8980" max="8980" width="8.5703125" style="197" customWidth="1"/>
    <col min="8981" max="8981" width="8.42578125" style="197" customWidth="1"/>
    <col min="8982" max="8984" width="10" style="197" customWidth="1"/>
    <col min="8985" max="8985" width="14.42578125" style="197" bestFit="1" customWidth="1"/>
    <col min="8986" max="8986" width="7.42578125" style="197" bestFit="1" customWidth="1"/>
    <col min="8987" max="8987" width="7.5703125" style="197" customWidth="1"/>
    <col min="8988" max="8988" width="10.5703125" style="197" customWidth="1"/>
    <col min="8989" max="8989" width="13" style="197" customWidth="1"/>
    <col min="8990" max="8990" width="7.28515625" style="197" customWidth="1"/>
    <col min="8991" max="8991" width="5.85546875" style="197" customWidth="1"/>
    <col min="8992" max="9001" width="11.5703125" style="197" customWidth="1"/>
    <col min="9002" max="9013" width="7.140625" style="197" customWidth="1"/>
    <col min="9014" max="9033" width="6.5703125" style="197" customWidth="1"/>
    <col min="9034" max="9057" width="5.85546875" style="197" customWidth="1"/>
    <col min="9058" max="9058" width="6.28515625" style="197" customWidth="1"/>
    <col min="9059" max="9072" width="5.85546875" style="197" customWidth="1"/>
    <col min="9073" max="9073" width="10.42578125" style="197" bestFit="1" customWidth="1"/>
    <col min="9074" max="9094" width="10.42578125" style="197" customWidth="1"/>
    <col min="9095" max="9095" width="4" style="197" customWidth="1"/>
    <col min="9096" max="9096" width="5.28515625" style="197" bestFit="1" customWidth="1"/>
    <col min="9097" max="9097" width="5.85546875" style="197" customWidth="1"/>
    <col min="9098" max="9099" width="5.42578125" style="197" bestFit="1" customWidth="1"/>
    <col min="9100" max="9100" width="5" style="197" bestFit="1" customWidth="1"/>
    <col min="9101" max="9101" width="5.5703125" style="197" bestFit="1" customWidth="1"/>
    <col min="9102" max="9102" width="5" style="197" bestFit="1" customWidth="1"/>
    <col min="9103" max="9103" width="5.42578125" style="197" bestFit="1" customWidth="1"/>
    <col min="9104" max="9104" width="5.85546875" style="197" customWidth="1"/>
    <col min="9105" max="9105" width="5" style="197" bestFit="1" customWidth="1"/>
    <col min="9106" max="9106" width="5.85546875" style="197" customWidth="1"/>
    <col min="9107" max="9107" width="5.42578125" style="197" bestFit="1" customWidth="1"/>
    <col min="9108" max="9108" width="5.42578125" style="197" customWidth="1"/>
    <col min="9109" max="9219" width="9.140625" style="197"/>
    <col min="9220" max="9220" width="8.5703125" style="197" customWidth="1"/>
    <col min="9221" max="9221" width="7.140625" style="197" customWidth="1"/>
    <col min="9222" max="9222" width="5.7109375" style="197" customWidth="1"/>
    <col min="9223" max="9223" width="6.28515625" style="197" customWidth="1"/>
    <col min="9224" max="9224" width="6.7109375" style="197" customWidth="1"/>
    <col min="9225" max="9225" width="12.140625" style="197" customWidth="1"/>
    <col min="9226" max="9226" width="20.5703125" style="197" bestFit="1" customWidth="1"/>
    <col min="9227" max="9231" width="12.28515625" style="197" customWidth="1"/>
    <col min="9232" max="9232" width="7.42578125" style="197" customWidth="1"/>
    <col min="9233" max="9233" width="21.42578125" style="197" customWidth="1"/>
    <col min="9234" max="9234" width="11.5703125" style="197" bestFit="1" customWidth="1"/>
    <col min="9235" max="9235" width="20.42578125" style="197" customWidth="1"/>
    <col min="9236" max="9236" width="8.5703125" style="197" customWidth="1"/>
    <col min="9237" max="9237" width="8.42578125" style="197" customWidth="1"/>
    <col min="9238" max="9240" width="10" style="197" customWidth="1"/>
    <col min="9241" max="9241" width="14.42578125" style="197" bestFit="1" customWidth="1"/>
    <col min="9242" max="9242" width="7.42578125" style="197" bestFit="1" customWidth="1"/>
    <col min="9243" max="9243" width="7.5703125" style="197" customWidth="1"/>
    <col min="9244" max="9244" width="10.5703125" style="197" customWidth="1"/>
    <col min="9245" max="9245" width="13" style="197" customWidth="1"/>
    <col min="9246" max="9246" width="7.28515625" style="197" customWidth="1"/>
    <col min="9247" max="9247" width="5.85546875" style="197" customWidth="1"/>
    <col min="9248" max="9257" width="11.5703125" style="197" customWidth="1"/>
    <col min="9258" max="9269" width="7.140625" style="197" customWidth="1"/>
    <col min="9270" max="9289" width="6.5703125" style="197" customWidth="1"/>
    <col min="9290" max="9313" width="5.85546875" style="197" customWidth="1"/>
    <col min="9314" max="9314" width="6.28515625" style="197" customWidth="1"/>
    <col min="9315" max="9328" width="5.85546875" style="197" customWidth="1"/>
    <col min="9329" max="9329" width="10.42578125" style="197" bestFit="1" customWidth="1"/>
    <col min="9330" max="9350" width="10.42578125" style="197" customWidth="1"/>
    <col min="9351" max="9351" width="4" style="197" customWidth="1"/>
    <col min="9352" max="9352" width="5.28515625" style="197" bestFit="1" customWidth="1"/>
    <col min="9353" max="9353" width="5.85546875" style="197" customWidth="1"/>
    <col min="9354" max="9355" width="5.42578125" style="197" bestFit="1" customWidth="1"/>
    <col min="9356" max="9356" width="5" style="197" bestFit="1" customWidth="1"/>
    <col min="9357" max="9357" width="5.5703125" style="197" bestFit="1" customWidth="1"/>
    <col min="9358" max="9358" width="5" style="197" bestFit="1" customWidth="1"/>
    <col min="9359" max="9359" width="5.42578125" style="197" bestFit="1" customWidth="1"/>
    <col min="9360" max="9360" width="5.85546875" style="197" customWidth="1"/>
    <col min="9361" max="9361" width="5" style="197" bestFit="1" customWidth="1"/>
    <col min="9362" max="9362" width="5.85546875" style="197" customWidth="1"/>
    <col min="9363" max="9363" width="5.42578125" style="197" bestFit="1" customWidth="1"/>
    <col min="9364" max="9364" width="5.42578125" style="197" customWidth="1"/>
    <col min="9365" max="9475" width="9.140625" style="197"/>
    <col min="9476" max="9476" width="8.5703125" style="197" customWidth="1"/>
    <col min="9477" max="9477" width="7.140625" style="197" customWidth="1"/>
    <col min="9478" max="9478" width="5.7109375" style="197" customWidth="1"/>
    <col min="9479" max="9479" width="6.28515625" style="197" customWidth="1"/>
    <col min="9480" max="9480" width="6.7109375" style="197" customWidth="1"/>
    <col min="9481" max="9481" width="12.140625" style="197" customWidth="1"/>
    <col min="9482" max="9482" width="20.5703125" style="197" bestFit="1" customWidth="1"/>
    <col min="9483" max="9487" width="12.28515625" style="197" customWidth="1"/>
    <col min="9488" max="9488" width="7.42578125" style="197" customWidth="1"/>
    <col min="9489" max="9489" width="21.42578125" style="197" customWidth="1"/>
    <col min="9490" max="9490" width="11.5703125" style="197" bestFit="1" customWidth="1"/>
    <col min="9491" max="9491" width="20.42578125" style="197" customWidth="1"/>
    <col min="9492" max="9492" width="8.5703125" style="197" customWidth="1"/>
    <col min="9493" max="9493" width="8.42578125" style="197" customWidth="1"/>
    <col min="9494" max="9496" width="10" style="197" customWidth="1"/>
    <col min="9497" max="9497" width="14.42578125" style="197" bestFit="1" customWidth="1"/>
    <col min="9498" max="9498" width="7.42578125" style="197" bestFit="1" customWidth="1"/>
    <col min="9499" max="9499" width="7.5703125" style="197" customWidth="1"/>
    <col min="9500" max="9500" width="10.5703125" style="197" customWidth="1"/>
    <col min="9501" max="9501" width="13" style="197" customWidth="1"/>
    <col min="9502" max="9502" width="7.28515625" style="197" customWidth="1"/>
    <col min="9503" max="9503" width="5.85546875" style="197" customWidth="1"/>
    <col min="9504" max="9513" width="11.5703125" style="197" customWidth="1"/>
    <col min="9514" max="9525" width="7.140625" style="197" customWidth="1"/>
    <col min="9526" max="9545" width="6.5703125" style="197" customWidth="1"/>
    <col min="9546" max="9569" width="5.85546875" style="197" customWidth="1"/>
    <col min="9570" max="9570" width="6.28515625" style="197" customWidth="1"/>
    <col min="9571" max="9584" width="5.85546875" style="197" customWidth="1"/>
    <col min="9585" max="9585" width="10.42578125" style="197" bestFit="1" customWidth="1"/>
    <col min="9586" max="9606" width="10.42578125" style="197" customWidth="1"/>
    <col min="9607" max="9607" width="4" style="197" customWidth="1"/>
    <col min="9608" max="9608" width="5.28515625" style="197" bestFit="1" customWidth="1"/>
    <col min="9609" max="9609" width="5.85546875" style="197" customWidth="1"/>
    <col min="9610" max="9611" width="5.42578125" style="197" bestFit="1" customWidth="1"/>
    <col min="9612" max="9612" width="5" style="197" bestFit="1" customWidth="1"/>
    <col min="9613" max="9613" width="5.5703125" style="197" bestFit="1" customWidth="1"/>
    <col min="9614" max="9614" width="5" style="197" bestFit="1" customWidth="1"/>
    <col min="9615" max="9615" width="5.42578125" style="197" bestFit="1" customWidth="1"/>
    <col min="9616" max="9616" width="5.85546875" style="197" customWidth="1"/>
    <col min="9617" max="9617" width="5" style="197" bestFit="1" customWidth="1"/>
    <col min="9618" max="9618" width="5.85546875" style="197" customWidth="1"/>
    <col min="9619" max="9619" width="5.42578125" style="197" bestFit="1" customWidth="1"/>
    <col min="9620" max="9620" width="5.42578125" style="197" customWidth="1"/>
    <col min="9621" max="9731" width="9.140625" style="197"/>
    <col min="9732" max="9732" width="8.5703125" style="197" customWidth="1"/>
    <col min="9733" max="9733" width="7.140625" style="197" customWidth="1"/>
    <col min="9734" max="9734" width="5.7109375" style="197" customWidth="1"/>
    <col min="9735" max="9735" width="6.28515625" style="197" customWidth="1"/>
    <col min="9736" max="9736" width="6.7109375" style="197" customWidth="1"/>
    <col min="9737" max="9737" width="12.140625" style="197" customWidth="1"/>
    <col min="9738" max="9738" width="20.5703125" style="197" bestFit="1" customWidth="1"/>
    <col min="9739" max="9743" width="12.28515625" style="197" customWidth="1"/>
    <col min="9744" max="9744" width="7.42578125" style="197" customWidth="1"/>
    <col min="9745" max="9745" width="21.42578125" style="197" customWidth="1"/>
    <col min="9746" max="9746" width="11.5703125" style="197" bestFit="1" customWidth="1"/>
    <col min="9747" max="9747" width="20.42578125" style="197" customWidth="1"/>
    <col min="9748" max="9748" width="8.5703125" style="197" customWidth="1"/>
    <col min="9749" max="9749" width="8.42578125" style="197" customWidth="1"/>
    <col min="9750" max="9752" width="10" style="197" customWidth="1"/>
    <col min="9753" max="9753" width="14.42578125" style="197" bestFit="1" customWidth="1"/>
    <col min="9754" max="9754" width="7.42578125" style="197" bestFit="1" customWidth="1"/>
    <col min="9755" max="9755" width="7.5703125" style="197" customWidth="1"/>
    <col min="9756" max="9756" width="10.5703125" style="197" customWidth="1"/>
    <col min="9757" max="9757" width="13" style="197" customWidth="1"/>
    <col min="9758" max="9758" width="7.28515625" style="197" customWidth="1"/>
    <col min="9759" max="9759" width="5.85546875" style="197" customWidth="1"/>
    <col min="9760" max="9769" width="11.5703125" style="197" customWidth="1"/>
    <col min="9770" max="9781" width="7.140625" style="197" customWidth="1"/>
    <col min="9782" max="9801" width="6.5703125" style="197" customWidth="1"/>
    <col min="9802" max="9825" width="5.85546875" style="197" customWidth="1"/>
    <col min="9826" max="9826" width="6.28515625" style="197" customWidth="1"/>
    <col min="9827" max="9840" width="5.85546875" style="197" customWidth="1"/>
    <col min="9841" max="9841" width="10.42578125" style="197" bestFit="1" customWidth="1"/>
    <col min="9842" max="9862" width="10.42578125" style="197" customWidth="1"/>
    <col min="9863" max="9863" width="4" style="197" customWidth="1"/>
    <col min="9864" max="9864" width="5.28515625" style="197" bestFit="1" customWidth="1"/>
    <col min="9865" max="9865" width="5.85546875" style="197" customWidth="1"/>
    <col min="9866" max="9867" width="5.42578125" style="197" bestFit="1" customWidth="1"/>
    <col min="9868" max="9868" width="5" style="197" bestFit="1" customWidth="1"/>
    <col min="9869" max="9869" width="5.5703125" style="197" bestFit="1" customWidth="1"/>
    <col min="9870" max="9870" width="5" style="197" bestFit="1" customWidth="1"/>
    <col min="9871" max="9871" width="5.42578125" style="197" bestFit="1" customWidth="1"/>
    <col min="9872" max="9872" width="5.85546875" style="197" customWidth="1"/>
    <col min="9873" max="9873" width="5" style="197" bestFit="1" customWidth="1"/>
    <col min="9874" max="9874" width="5.85546875" style="197" customWidth="1"/>
    <col min="9875" max="9875" width="5.42578125" style="197" bestFit="1" customWidth="1"/>
    <col min="9876" max="9876" width="5.42578125" style="197" customWidth="1"/>
    <col min="9877" max="9987" width="9.140625" style="197"/>
    <col min="9988" max="9988" width="8.5703125" style="197" customWidth="1"/>
    <col min="9989" max="9989" width="7.140625" style="197" customWidth="1"/>
    <col min="9990" max="9990" width="5.7109375" style="197" customWidth="1"/>
    <col min="9991" max="9991" width="6.28515625" style="197" customWidth="1"/>
    <col min="9992" max="9992" width="6.7109375" style="197" customWidth="1"/>
    <col min="9993" max="9993" width="12.140625" style="197" customWidth="1"/>
    <col min="9994" max="9994" width="20.5703125" style="197" bestFit="1" customWidth="1"/>
    <col min="9995" max="9999" width="12.28515625" style="197" customWidth="1"/>
    <col min="10000" max="10000" width="7.42578125" style="197" customWidth="1"/>
    <col min="10001" max="10001" width="21.42578125" style="197" customWidth="1"/>
    <col min="10002" max="10002" width="11.5703125" style="197" bestFit="1" customWidth="1"/>
    <col min="10003" max="10003" width="20.42578125" style="197" customWidth="1"/>
    <col min="10004" max="10004" width="8.5703125" style="197" customWidth="1"/>
    <col min="10005" max="10005" width="8.42578125" style="197" customWidth="1"/>
    <col min="10006" max="10008" width="10" style="197" customWidth="1"/>
    <col min="10009" max="10009" width="14.42578125" style="197" bestFit="1" customWidth="1"/>
    <col min="10010" max="10010" width="7.42578125" style="197" bestFit="1" customWidth="1"/>
    <col min="10011" max="10011" width="7.5703125" style="197" customWidth="1"/>
    <col min="10012" max="10012" width="10.5703125" style="197" customWidth="1"/>
    <col min="10013" max="10013" width="13" style="197" customWidth="1"/>
    <col min="10014" max="10014" width="7.28515625" style="197" customWidth="1"/>
    <col min="10015" max="10015" width="5.85546875" style="197" customWidth="1"/>
    <col min="10016" max="10025" width="11.5703125" style="197" customWidth="1"/>
    <col min="10026" max="10037" width="7.140625" style="197" customWidth="1"/>
    <col min="10038" max="10057" width="6.5703125" style="197" customWidth="1"/>
    <col min="10058" max="10081" width="5.85546875" style="197" customWidth="1"/>
    <col min="10082" max="10082" width="6.28515625" style="197" customWidth="1"/>
    <col min="10083" max="10096" width="5.85546875" style="197" customWidth="1"/>
    <col min="10097" max="10097" width="10.42578125" style="197" bestFit="1" customWidth="1"/>
    <col min="10098" max="10118" width="10.42578125" style="197" customWidth="1"/>
    <col min="10119" max="10119" width="4" style="197" customWidth="1"/>
    <col min="10120" max="10120" width="5.28515625" style="197" bestFit="1" customWidth="1"/>
    <col min="10121" max="10121" width="5.85546875" style="197" customWidth="1"/>
    <col min="10122" max="10123" width="5.42578125" style="197" bestFit="1" customWidth="1"/>
    <col min="10124" max="10124" width="5" style="197" bestFit="1" customWidth="1"/>
    <col min="10125" max="10125" width="5.5703125" style="197" bestFit="1" customWidth="1"/>
    <col min="10126" max="10126" width="5" style="197" bestFit="1" customWidth="1"/>
    <col min="10127" max="10127" width="5.42578125" style="197" bestFit="1" customWidth="1"/>
    <col min="10128" max="10128" width="5.85546875" style="197" customWidth="1"/>
    <col min="10129" max="10129" width="5" style="197" bestFit="1" customWidth="1"/>
    <col min="10130" max="10130" width="5.85546875" style="197" customWidth="1"/>
    <col min="10131" max="10131" width="5.42578125" style="197" bestFit="1" customWidth="1"/>
    <col min="10132" max="10132" width="5.42578125" style="197" customWidth="1"/>
    <col min="10133" max="10243" width="9.140625" style="197"/>
    <col min="10244" max="10244" width="8.5703125" style="197" customWidth="1"/>
    <col min="10245" max="10245" width="7.140625" style="197" customWidth="1"/>
    <col min="10246" max="10246" width="5.7109375" style="197" customWidth="1"/>
    <col min="10247" max="10247" width="6.28515625" style="197" customWidth="1"/>
    <col min="10248" max="10248" width="6.7109375" style="197" customWidth="1"/>
    <col min="10249" max="10249" width="12.140625" style="197" customWidth="1"/>
    <col min="10250" max="10250" width="20.5703125" style="197" bestFit="1" customWidth="1"/>
    <col min="10251" max="10255" width="12.28515625" style="197" customWidth="1"/>
    <col min="10256" max="10256" width="7.42578125" style="197" customWidth="1"/>
    <col min="10257" max="10257" width="21.42578125" style="197" customWidth="1"/>
    <col min="10258" max="10258" width="11.5703125" style="197" bestFit="1" customWidth="1"/>
    <col min="10259" max="10259" width="20.42578125" style="197" customWidth="1"/>
    <col min="10260" max="10260" width="8.5703125" style="197" customWidth="1"/>
    <col min="10261" max="10261" width="8.42578125" style="197" customWidth="1"/>
    <col min="10262" max="10264" width="10" style="197" customWidth="1"/>
    <col min="10265" max="10265" width="14.42578125" style="197" bestFit="1" customWidth="1"/>
    <col min="10266" max="10266" width="7.42578125" style="197" bestFit="1" customWidth="1"/>
    <col min="10267" max="10267" width="7.5703125" style="197" customWidth="1"/>
    <col min="10268" max="10268" width="10.5703125" style="197" customWidth="1"/>
    <col min="10269" max="10269" width="13" style="197" customWidth="1"/>
    <col min="10270" max="10270" width="7.28515625" style="197" customWidth="1"/>
    <col min="10271" max="10271" width="5.85546875" style="197" customWidth="1"/>
    <col min="10272" max="10281" width="11.5703125" style="197" customWidth="1"/>
    <col min="10282" max="10293" width="7.140625" style="197" customWidth="1"/>
    <col min="10294" max="10313" width="6.5703125" style="197" customWidth="1"/>
    <col min="10314" max="10337" width="5.85546875" style="197" customWidth="1"/>
    <col min="10338" max="10338" width="6.28515625" style="197" customWidth="1"/>
    <col min="10339" max="10352" width="5.85546875" style="197" customWidth="1"/>
    <col min="10353" max="10353" width="10.42578125" style="197" bestFit="1" customWidth="1"/>
    <col min="10354" max="10374" width="10.42578125" style="197" customWidth="1"/>
    <col min="10375" max="10375" width="4" style="197" customWidth="1"/>
    <col min="10376" max="10376" width="5.28515625" style="197" bestFit="1" customWidth="1"/>
    <col min="10377" max="10377" width="5.85546875" style="197" customWidth="1"/>
    <col min="10378" max="10379" width="5.42578125" style="197" bestFit="1" customWidth="1"/>
    <col min="10380" max="10380" width="5" style="197" bestFit="1" customWidth="1"/>
    <col min="10381" max="10381" width="5.5703125" style="197" bestFit="1" customWidth="1"/>
    <col min="10382" max="10382" width="5" style="197" bestFit="1" customWidth="1"/>
    <col min="10383" max="10383" width="5.42578125" style="197" bestFit="1" customWidth="1"/>
    <col min="10384" max="10384" width="5.85546875" style="197" customWidth="1"/>
    <col min="10385" max="10385" width="5" style="197" bestFit="1" customWidth="1"/>
    <col min="10386" max="10386" width="5.85546875" style="197" customWidth="1"/>
    <col min="10387" max="10387" width="5.42578125" style="197" bestFit="1" customWidth="1"/>
    <col min="10388" max="10388" width="5.42578125" style="197" customWidth="1"/>
    <col min="10389" max="10499" width="9.140625" style="197"/>
    <col min="10500" max="10500" width="8.5703125" style="197" customWidth="1"/>
    <col min="10501" max="10501" width="7.140625" style="197" customWidth="1"/>
    <col min="10502" max="10502" width="5.7109375" style="197" customWidth="1"/>
    <col min="10503" max="10503" width="6.28515625" style="197" customWidth="1"/>
    <col min="10504" max="10504" width="6.7109375" style="197" customWidth="1"/>
    <col min="10505" max="10505" width="12.140625" style="197" customWidth="1"/>
    <col min="10506" max="10506" width="20.5703125" style="197" bestFit="1" customWidth="1"/>
    <col min="10507" max="10511" width="12.28515625" style="197" customWidth="1"/>
    <col min="10512" max="10512" width="7.42578125" style="197" customWidth="1"/>
    <col min="10513" max="10513" width="21.42578125" style="197" customWidth="1"/>
    <col min="10514" max="10514" width="11.5703125" style="197" bestFit="1" customWidth="1"/>
    <col min="10515" max="10515" width="20.42578125" style="197" customWidth="1"/>
    <col min="10516" max="10516" width="8.5703125" style="197" customWidth="1"/>
    <col min="10517" max="10517" width="8.42578125" style="197" customWidth="1"/>
    <col min="10518" max="10520" width="10" style="197" customWidth="1"/>
    <col min="10521" max="10521" width="14.42578125" style="197" bestFit="1" customWidth="1"/>
    <col min="10522" max="10522" width="7.42578125" style="197" bestFit="1" customWidth="1"/>
    <col min="10523" max="10523" width="7.5703125" style="197" customWidth="1"/>
    <col min="10524" max="10524" width="10.5703125" style="197" customWidth="1"/>
    <col min="10525" max="10525" width="13" style="197" customWidth="1"/>
    <col min="10526" max="10526" width="7.28515625" style="197" customWidth="1"/>
    <col min="10527" max="10527" width="5.85546875" style="197" customWidth="1"/>
    <col min="10528" max="10537" width="11.5703125" style="197" customWidth="1"/>
    <col min="10538" max="10549" width="7.140625" style="197" customWidth="1"/>
    <col min="10550" max="10569" width="6.5703125" style="197" customWidth="1"/>
    <col min="10570" max="10593" width="5.85546875" style="197" customWidth="1"/>
    <col min="10594" max="10594" width="6.28515625" style="197" customWidth="1"/>
    <col min="10595" max="10608" width="5.85546875" style="197" customWidth="1"/>
    <col min="10609" max="10609" width="10.42578125" style="197" bestFit="1" customWidth="1"/>
    <col min="10610" max="10630" width="10.42578125" style="197" customWidth="1"/>
    <col min="10631" max="10631" width="4" style="197" customWidth="1"/>
    <col min="10632" max="10632" width="5.28515625" style="197" bestFit="1" customWidth="1"/>
    <col min="10633" max="10633" width="5.85546875" style="197" customWidth="1"/>
    <col min="10634" max="10635" width="5.42578125" style="197" bestFit="1" customWidth="1"/>
    <col min="10636" max="10636" width="5" style="197" bestFit="1" customWidth="1"/>
    <col min="10637" max="10637" width="5.5703125" style="197" bestFit="1" customWidth="1"/>
    <col min="10638" max="10638" width="5" style="197" bestFit="1" customWidth="1"/>
    <col min="10639" max="10639" width="5.42578125" style="197" bestFit="1" customWidth="1"/>
    <col min="10640" max="10640" width="5.85546875" style="197" customWidth="1"/>
    <col min="10641" max="10641" width="5" style="197" bestFit="1" customWidth="1"/>
    <col min="10642" max="10642" width="5.85546875" style="197" customWidth="1"/>
    <col min="10643" max="10643" width="5.42578125" style="197" bestFit="1" customWidth="1"/>
    <col min="10644" max="10644" width="5.42578125" style="197" customWidth="1"/>
    <col min="10645" max="10755" width="9.140625" style="197"/>
    <col min="10756" max="10756" width="8.5703125" style="197" customWidth="1"/>
    <col min="10757" max="10757" width="7.140625" style="197" customWidth="1"/>
    <col min="10758" max="10758" width="5.7109375" style="197" customWidth="1"/>
    <col min="10759" max="10759" width="6.28515625" style="197" customWidth="1"/>
    <col min="10760" max="10760" width="6.7109375" style="197" customWidth="1"/>
    <col min="10761" max="10761" width="12.140625" style="197" customWidth="1"/>
    <col min="10762" max="10762" width="20.5703125" style="197" bestFit="1" customWidth="1"/>
    <col min="10763" max="10767" width="12.28515625" style="197" customWidth="1"/>
    <col min="10768" max="10768" width="7.42578125" style="197" customWidth="1"/>
    <col min="10769" max="10769" width="21.42578125" style="197" customWidth="1"/>
    <col min="10770" max="10770" width="11.5703125" style="197" bestFit="1" customWidth="1"/>
    <col min="10771" max="10771" width="20.42578125" style="197" customWidth="1"/>
    <col min="10772" max="10772" width="8.5703125" style="197" customWidth="1"/>
    <col min="10773" max="10773" width="8.42578125" style="197" customWidth="1"/>
    <col min="10774" max="10776" width="10" style="197" customWidth="1"/>
    <col min="10777" max="10777" width="14.42578125" style="197" bestFit="1" customWidth="1"/>
    <col min="10778" max="10778" width="7.42578125" style="197" bestFit="1" customWidth="1"/>
    <col min="10779" max="10779" width="7.5703125" style="197" customWidth="1"/>
    <col min="10780" max="10780" width="10.5703125" style="197" customWidth="1"/>
    <col min="10781" max="10781" width="13" style="197" customWidth="1"/>
    <col min="10782" max="10782" width="7.28515625" style="197" customWidth="1"/>
    <col min="10783" max="10783" width="5.85546875" style="197" customWidth="1"/>
    <col min="10784" max="10793" width="11.5703125" style="197" customWidth="1"/>
    <col min="10794" max="10805" width="7.140625" style="197" customWidth="1"/>
    <col min="10806" max="10825" width="6.5703125" style="197" customWidth="1"/>
    <col min="10826" max="10849" width="5.85546875" style="197" customWidth="1"/>
    <col min="10850" max="10850" width="6.28515625" style="197" customWidth="1"/>
    <col min="10851" max="10864" width="5.85546875" style="197" customWidth="1"/>
    <col min="10865" max="10865" width="10.42578125" style="197" bestFit="1" customWidth="1"/>
    <col min="10866" max="10886" width="10.42578125" style="197" customWidth="1"/>
    <col min="10887" max="10887" width="4" style="197" customWidth="1"/>
    <col min="10888" max="10888" width="5.28515625" style="197" bestFit="1" customWidth="1"/>
    <col min="10889" max="10889" width="5.85546875" style="197" customWidth="1"/>
    <col min="10890" max="10891" width="5.42578125" style="197" bestFit="1" customWidth="1"/>
    <col min="10892" max="10892" width="5" style="197" bestFit="1" customWidth="1"/>
    <col min="10893" max="10893" width="5.5703125" style="197" bestFit="1" customWidth="1"/>
    <col min="10894" max="10894" width="5" style="197" bestFit="1" customWidth="1"/>
    <col min="10895" max="10895" width="5.42578125" style="197" bestFit="1" customWidth="1"/>
    <col min="10896" max="10896" width="5.85546875" style="197" customWidth="1"/>
    <col min="10897" max="10897" width="5" style="197" bestFit="1" customWidth="1"/>
    <col min="10898" max="10898" width="5.85546875" style="197" customWidth="1"/>
    <col min="10899" max="10899" width="5.42578125" style="197" bestFit="1" customWidth="1"/>
    <col min="10900" max="10900" width="5.42578125" style="197" customWidth="1"/>
    <col min="10901" max="11011" width="9.140625" style="197"/>
    <col min="11012" max="11012" width="8.5703125" style="197" customWidth="1"/>
    <col min="11013" max="11013" width="7.140625" style="197" customWidth="1"/>
    <col min="11014" max="11014" width="5.7109375" style="197" customWidth="1"/>
    <col min="11015" max="11015" width="6.28515625" style="197" customWidth="1"/>
    <col min="11016" max="11016" width="6.7109375" style="197" customWidth="1"/>
    <col min="11017" max="11017" width="12.140625" style="197" customWidth="1"/>
    <col min="11018" max="11018" width="20.5703125" style="197" bestFit="1" customWidth="1"/>
    <col min="11019" max="11023" width="12.28515625" style="197" customWidth="1"/>
    <col min="11024" max="11024" width="7.42578125" style="197" customWidth="1"/>
    <col min="11025" max="11025" width="21.42578125" style="197" customWidth="1"/>
    <col min="11026" max="11026" width="11.5703125" style="197" bestFit="1" customWidth="1"/>
    <col min="11027" max="11027" width="20.42578125" style="197" customWidth="1"/>
    <col min="11028" max="11028" width="8.5703125" style="197" customWidth="1"/>
    <col min="11029" max="11029" width="8.42578125" style="197" customWidth="1"/>
    <col min="11030" max="11032" width="10" style="197" customWidth="1"/>
    <col min="11033" max="11033" width="14.42578125" style="197" bestFit="1" customWidth="1"/>
    <col min="11034" max="11034" width="7.42578125" style="197" bestFit="1" customWidth="1"/>
    <col min="11035" max="11035" width="7.5703125" style="197" customWidth="1"/>
    <col min="11036" max="11036" width="10.5703125" style="197" customWidth="1"/>
    <col min="11037" max="11037" width="13" style="197" customWidth="1"/>
    <col min="11038" max="11038" width="7.28515625" style="197" customWidth="1"/>
    <col min="11039" max="11039" width="5.85546875" style="197" customWidth="1"/>
    <col min="11040" max="11049" width="11.5703125" style="197" customWidth="1"/>
    <col min="11050" max="11061" width="7.140625" style="197" customWidth="1"/>
    <col min="11062" max="11081" width="6.5703125" style="197" customWidth="1"/>
    <col min="11082" max="11105" width="5.85546875" style="197" customWidth="1"/>
    <col min="11106" max="11106" width="6.28515625" style="197" customWidth="1"/>
    <col min="11107" max="11120" width="5.85546875" style="197" customWidth="1"/>
    <col min="11121" max="11121" width="10.42578125" style="197" bestFit="1" customWidth="1"/>
    <col min="11122" max="11142" width="10.42578125" style="197" customWidth="1"/>
    <col min="11143" max="11143" width="4" style="197" customWidth="1"/>
    <col min="11144" max="11144" width="5.28515625" style="197" bestFit="1" customWidth="1"/>
    <col min="11145" max="11145" width="5.85546875" style="197" customWidth="1"/>
    <col min="11146" max="11147" width="5.42578125" style="197" bestFit="1" customWidth="1"/>
    <col min="11148" max="11148" width="5" style="197" bestFit="1" customWidth="1"/>
    <col min="11149" max="11149" width="5.5703125" style="197" bestFit="1" customWidth="1"/>
    <col min="11150" max="11150" width="5" style="197" bestFit="1" customWidth="1"/>
    <col min="11151" max="11151" width="5.42578125" style="197" bestFit="1" customWidth="1"/>
    <col min="11152" max="11152" width="5.85546875" style="197" customWidth="1"/>
    <col min="11153" max="11153" width="5" style="197" bestFit="1" customWidth="1"/>
    <col min="11154" max="11154" width="5.85546875" style="197" customWidth="1"/>
    <col min="11155" max="11155" width="5.42578125" style="197" bestFit="1" customWidth="1"/>
    <col min="11156" max="11156" width="5.42578125" style="197" customWidth="1"/>
    <col min="11157" max="11267" width="9.140625" style="197"/>
    <col min="11268" max="11268" width="8.5703125" style="197" customWidth="1"/>
    <col min="11269" max="11269" width="7.140625" style="197" customWidth="1"/>
    <col min="11270" max="11270" width="5.7109375" style="197" customWidth="1"/>
    <col min="11271" max="11271" width="6.28515625" style="197" customWidth="1"/>
    <col min="11272" max="11272" width="6.7109375" style="197" customWidth="1"/>
    <col min="11273" max="11273" width="12.140625" style="197" customWidth="1"/>
    <col min="11274" max="11274" width="20.5703125" style="197" bestFit="1" customWidth="1"/>
    <col min="11275" max="11279" width="12.28515625" style="197" customWidth="1"/>
    <col min="11280" max="11280" width="7.42578125" style="197" customWidth="1"/>
    <col min="11281" max="11281" width="21.42578125" style="197" customWidth="1"/>
    <col min="11282" max="11282" width="11.5703125" style="197" bestFit="1" customWidth="1"/>
    <col min="11283" max="11283" width="20.42578125" style="197" customWidth="1"/>
    <col min="11284" max="11284" width="8.5703125" style="197" customWidth="1"/>
    <col min="11285" max="11285" width="8.42578125" style="197" customWidth="1"/>
    <col min="11286" max="11288" width="10" style="197" customWidth="1"/>
    <col min="11289" max="11289" width="14.42578125" style="197" bestFit="1" customWidth="1"/>
    <col min="11290" max="11290" width="7.42578125" style="197" bestFit="1" customWidth="1"/>
    <col min="11291" max="11291" width="7.5703125" style="197" customWidth="1"/>
    <col min="11292" max="11292" width="10.5703125" style="197" customWidth="1"/>
    <col min="11293" max="11293" width="13" style="197" customWidth="1"/>
    <col min="11294" max="11294" width="7.28515625" style="197" customWidth="1"/>
    <col min="11295" max="11295" width="5.85546875" style="197" customWidth="1"/>
    <col min="11296" max="11305" width="11.5703125" style="197" customWidth="1"/>
    <col min="11306" max="11317" width="7.140625" style="197" customWidth="1"/>
    <col min="11318" max="11337" width="6.5703125" style="197" customWidth="1"/>
    <col min="11338" max="11361" width="5.85546875" style="197" customWidth="1"/>
    <col min="11362" max="11362" width="6.28515625" style="197" customWidth="1"/>
    <col min="11363" max="11376" width="5.85546875" style="197" customWidth="1"/>
    <col min="11377" max="11377" width="10.42578125" style="197" bestFit="1" customWidth="1"/>
    <col min="11378" max="11398" width="10.42578125" style="197" customWidth="1"/>
    <col min="11399" max="11399" width="4" style="197" customWidth="1"/>
    <col min="11400" max="11400" width="5.28515625" style="197" bestFit="1" customWidth="1"/>
    <col min="11401" max="11401" width="5.85546875" style="197" customWidth="1"/>
    <col min="11402" max="11403" width="5.42578125" style="197" bestFit="1" customWidth="1"/>
    <col min="11404" max="11404" width="5" style="197" bestFit="1" customWidth="1"/>
    <col min="11405" max="11405" width="5.5703125" style="197" bestFit="1" customWidth="1"/>
    <col min="11406" max="11406" width="5" style="197" bestFit="1" customWidth="1"/>
    <col min="11407" max="11407" width="5.42578125" style="197" bestFit="1" customWidth="1"/>
    <col min="11408" max="11408" width="5.85546875" style="197" customWidth="1"/>
    <col min="11409" max="11409" width="5" style="197" bestFit="1" customWidth="1"/>
    <col min="11410" max="11410" width="5.85546875" style="197" customWidth="1"/>
    <col min="11411" max="11411" width="5.42578125" style="197" bestFit="1" customWidth="1"/>
    <col min="11412" max="11412" width="5.42578125" style="197" customWidth="1"/>
    <col min="11413" max="11523" width="9.140625" style="197"/>
    <col min="11524" max="11524" width="8.5703125" style="197" customWidth="1"/>
    <col min="11525" max="11525" width="7.140625" style="197" customWidth="1"/>
    <col min="11526" max="11526" width="5.7109375" style="197" customWidth="1"/>
    <col min="11527" max="11527" width="6.28515625" style="197" customWidth="1"/>
    <col min="11528" max="11528" width="6.7109375" style="197" customWidth="1"/>
    <col min="11529" max="11529" width="12.140625" style="197" customWidth="1"/>
    <col min="11530" max="11530" width="20.5703125" style="197" bestFit="1" customWidth="1"/>
    <col min="11531" max="11535" width="12.28515625" style="197" customWidth="1"/>
    <col min="11536" max="11536" width="7.42578125" style="197" customWidth="1"/>
    <col min="11537" max="11537" width="21.42578125" style="197" customWidth="1"/>
    <col min="11538" max="11538" width="11.5703125" style="197" bestFit="1" customWidth="1"/>
    <col min="11539" max="11539" width="20.42578125" style="197" customWidth="1"/>
    <col min="11540" max="11540" width="8.5703125" style="197" customWidth="1"/>
    <col min="11541" max="11541" width="8.42578125" style="197" customWidth="1"/>
    <col min="11542" max="11544" width="10" style="197" customWidth="1"/>
    <col min="11545" max="11545" width="14.42578125" style="197" bestFit="1" customWidth="1"/>
    <col min="11546" max="11546" width="7.42578125" style="197" bestFit="1" customWidth="1"/>
    <col min="11547" max="11547" width="7.5703125" style="197" customWidth="1"/>
    <col min="11548" max="11548" width="10.5703125" style="197" customWidth="1"/>
    <col min="11549" max="11549" width="13" style="197" customWidth="1"/>
    <col min="11550" max="11550" width="7.28515625" style="197" customWidth="1"/>
    <col min="11551" max="11551" width="5.85546875" style="197" customWidth="1"/>
    <col min="11552" max="11561" width="11.5703125" style="197" customWidth="1"/>
    <col min="11562" max="11573" width="7.140625" style="197" customWidth="1"/>
    <col min="11574" max="11593" width="6.5703125" style="197" customWidth="1"/>
    <col min="11594" max="11617" width="5.85546875" style="197" customWidth="1"/>
    <col min="11618" max="11618" width="6.28515625" style="197" customWidth="1"/>
    <col min="11619" max="11632" width="5.85546875" style="197" customWidth="1"/>
    <col min="11633" max="11633" width="10.42578125" style="197" bestFit="1" customWidth="1"/>
    <col min="11634" max="11654" width="10.42578125" style="197" customWidth="1"/>
    <col min="11655" max="11655" width="4" style="197" customWidth="1"/>
    <col min="11656" max="11656" width="5.28515625" style="197" bestFit="1" customWidth="1"/>
    <col min="11657" max="11657" width="5.85546875" style="197" customWidth="1"/>
    <col min="11658" max="11659" width="5.42578125" style="197" bestFit="1" customWidth="1"/>
    <col min="11660" max="11660" width="5" style="197" bestFit="1" customWidth="1"/>
    <col min="11661" max="11661" width="5.5703125" style="197" bestFit="1" customWidth="1"/>
    <col min="11662" max="11662" width="5" style="197" bestFit="1" customWidth="1"/>
    <col min="11663" max="11663" width="5.42578125" style="197" bestFit="1" customWidth="1"/>
    <col min="11664" max="11664" width="5.85546875" style="197" customWidth="1"/>
    <col min="11665" max="11665" width="5" style="197" bestFit="1" customWidth="1"/>
    <col min="11666" max="11666" width="5.85546875" style="197" customWidth="1"/>
    <col min="11667" max="11667" width="5.42578125" style="197" bestFit="1" customWidth="1"/>
    <col min="11668" max="11668" width="5.42578125" style="197" customWidth="1"/>
    <col min="11669" max="11779" width="9.140625" style="197"/>
    <col min="11780" max="11780" width="8.5703125" style="197" customWidth="1"/>
    <col min="11781" max="11781" width="7.140625" style="197" customWidth="1"/>
    <col min="11782" max="11782" width="5.7109375" style="197" customWidth="1"/>
    <col min="11783" max="11783" width="6.28515625" style="197" customWidth="1"/>
    <col min="11784" max="11784" width="6.7109375" style="197" customWidth="1"/>
    <col min="11785" max="11785" width="12.140625" style="197" customWidth="1"/>
    <col min="11786" max="11786" width="20.5703125" style="197" bestFit="1" customWidth="1"/>
    <col min="11787" max="11791" width="12.28515625" style="197" customWidth="1"/>
    <col min="11792" max="11792" width="7.42578125" style="197" customWidth="1"/>
    <col min="11793" max="11793" width="21.42578125" style="197" customWidth="1"/>
    <col min="11794" max="11794" width="11.5703125" style="197" bestFit="1" customWidth="1"/>
    <col min="11795" max="11795" width="20.42578125" style="197" customWidth="1"/>
    <col min="11796" max="11796" width="8.5703125" style="197" customWidth="1"/>
    <col min="11797" max="11797" width="8.42578125" style="197" customWidth="1"/>
    <col min="11798" max="11800" width="10" style="197" customWidth="1"/>
    <col min="11801" max="11801" width="14.42578125" style="197" bestFit="1" customWidth="1"/>
    <col min="11802" max="11802" width="7.42578125" style="197" bestFit="1" customWidth="1"/>
    <col min="11803" max="11803" width="7.5703125" style="197" customWidth="1"/>
    <col min="11804" max="11804" width="10.5703125" style="197" customWidth="1"/>
    <col min="11805" max="11805" width="13" style="197" customWidth="1"/>
    <col min="11806" max="11806" width="7.28515625" style="197" customWidth="1"/>
    <col min="11807" max="11807" width="5.85546875" style="197" customWidth="1"/>
    <col min="11808" max="11817" width="11.5703125" style="197" customWidth="1"/>
    <col min="11818" max="11829" width="7.140625" style="197" customWidth="1"/>
    <col min="11830" max="11849" width="6.5703125" style="197" customWidth="1"/>
    <col min="11850" max="11873" width="5.85546875" style="197" customWidth="1"/>
    <col min="11874" max="11874" width="6.28515625" style="197" customWidth="1"/>
    <col min="11875" max="11888" width="5.85546875" style="197" customWidth="1"/>
    <col min="11889" max="11889" width="10.42578125" style="197" bestFit="1" customWidth="1"/>
    <col min="11890" max="11910" width="10.42578125" style="197" customWidth="1"/>
    <col min="11911" max="11911" width="4" style="197" customWidth="1"/>
    <col min="11912" max="11912" width="5.28515625" style="197" bestFit="1" customWidth="1"/>
    <col min="11913" max="11913" width="5.85546875" style="197" customWidth="1"/>
    <col min="11914" max="11915" width="5.42578125" style="197" bestFit="1" customWidth="1"/>
    <col min="11916" max="11916" width="5" style="197" bestFit="1" customWidth="1"/>
    <col min="11917" max="11917" width="5.5703125" style="197" bestFit="1" customWidth="1"/>
    <col min="11918" max="11918" width="5" style="197" bestFit="1" customWidth="1"/>
    <col min="11919" max="11919" width="5.42578125" style="197" bestFit="1" customWidth="1"/>
    <col min="11920" max="11920" width="5.85546875" style="197" customWidth="1"/>
    <col min="11921" max="11921" width="5" style="197" bestFit="1" customWidth="1"/>
    <col min="11922" max="11922" width="5.85546875" style="197" customWidth="1"/>
    <col min="11923" max="11923" width="5.42578125" style="197" bestFit="1" customWidth="1"/>
    <col min="11924" max="11924" width="5.42578125" style="197" customWidth="1"/>
    <col min="11925" max="12035" width="9.140625" style="197"/>
    <col min="12036" max="12036" width="8.5703125" style="197" customWidth="1"/>
    <col min="12037" max="12037" width="7.140625" style="197" customWidth="1"/>
    <col min="12038" max="12038" width="5.7109375" style="197" customWidth="1"/>
    <col min="12039" max="12039" width="6.28515625" style="197" customWidth="1"/>
    <col min="12040" max="12040" width="6.7109375" style="197" customWidth="1"/>
    <col min="12041" max="12041" width="12.140625" style="197" customWidth="1"/>
    <col min="12042" max="12042" width="20.5703125" style="197" bestFit="1" customWidth="1"/>
    <col min="12043" max="12047" width="12.28515625" style="197" customWidth="1"/>
    <col min="12048" max="12048" width="7.42578125" style="197" customWidth="1"/>
    <col min="12049" max="12049" width="21.42578125" style="197" customWidth="1"/>
    <col min="12050" max="12050" width="11.5703125" style="197" bestFit="1" customWidth="1"/>
    <col min="12051" max="12051" width="20.42578125" style="197" customWidth="1"/>
    <col min="12052" max="12052" width="8.5703125" style="197" customWidth="1"/>
    <col min="12053" max="12053" width="8.42578125" style="197" customWidth="1"/>
    <col min="12054" max="12056" width="10" style="197" customWidth="1"/>
    <col min="12057" max="12057" width="14.42578125" style="197" bestFit="1" customWidth="1"/>
    <col min="12058" max="12058" width="7.42578125" style="197" bestFit="1" customWidth="1"/>
    <col min="12059" max="12059" width="7.5703125" style="197" customWidth="1"/>
    <col min="12060" max="12060" width="10.5703125" style="197" customWidth="1"/>
    <col min="12061" max="12061" width="13" style="197" customWidth="1"/>
    <col min="12062" max="12062" width="7.28515625" style="197" customWidth="1"/>
    <col min="12063" max="12063" width="5.85546875" style="197" customWidth="1"/>
    <col min="12064" max="12073" width="11.5703125" style="197" customWidth="1"/>
    <col min="12074" max="12085" width="7.140625" style="197" customWidth="1"/>
    <col min="12086" max="12105" width="6.5703125" style="197" customWidth="1"/>
    <col min="12106" max="12129" width="5.85546875" style="197" customWidth="1"/>
    <col min="12130" max="12130" width="6.28515625" style="197" customWidth="1"/>
    <col min="12131" max="12144" width="5.85546875" style="197" customWidth="1"/>
    <col min="12145" max="12145" width="10.42578125" style="197" bestFit="1" customWidth="1"/>
    <col min="12146" max="12166" width="10.42578125" style="197" customWidth="1"/>
    <col min="12167" max="12167" width="4" style="197" customWidth="1"/>
    <col min="12168" max="12168" width="5.28515625" style="197" bestFit="1" customWidth="1"/>
    <col min="12169" max="12169" width="5.85546875" style="197" customWidth="1"/>
    <col min="12170" max="12171" width="5.42578125" style="197" bestFit="1" customWidth="1"/>
    <col min="12172" max="12172" width="5" style="197" bestFit="1" customWidth="1"/>
    <col min="12173" max="12173" width="5.5703125" style="197" bestFit="1" customWidth="1"/>
    <col min="12174" max="12174" width="5" style="197" bestFit="1" customWidth="1"/>
    <col min="12175" max="12175" width="5.42578125" style="197" bestFit="1" customWidth="1"/>
    <col min="12176" max="12176" width="5.85546875" style="197" customWidth="1"/>
    <col min="12177" max="12177" width="5" style="197" bestFit="1" customWidth="1"/>
    <col min="12178" max="12178" width="5.85546875" style="197" customWidth="1"/>
    <col min="12179" max="12179" width="5.42578125" style="197" bestFit="1" customWidth="1"/>
    <col min="12180" max="12180" width="5.42578125" style="197" customWidth="1"/>
    <col min="12181" max="12291" width="9.140625" style="197"/>
    <col min="12292" max="12292" width="8.5703125" style="197" customWidth="1"/>
    <col min="12293" max="12293" width="7.140625" style="197" customWidth="1"/>
    <col min="12294" max="12294" width="5.7109375" style="197" customWidth="1"/>
    <col min="12295" max="12295" width="6.28515625" style="197" customWidth="1"/>
    <col min="12296" max="12296" width="6.7109375" style="197" customWidth="1"/>
    <col min="12297" max="12297" width="12.140625" style="197" customWidth="1"/>
    <col min="12298" max="12298" width="20.5703125" style="197" bestFit="1" customWidth="1"/>
    <col min="12299" max="12303" width="12.28515625" style="197" customWidth="1"/>
    <col min="12304" max="12304" width="7.42578125" style="197" customWidth="1"/>
    <col min="12305" max="12305" width="21.42578125" style="197" customWidth="1"/>
    <col min="12306" max="12306" width="11.5703125" style="197" bestFit="1" customWidth="1"/>
    <col min="12307" max="12307" width="20.42578125" style="197" customWidth="1"/>
    <col min="12308" max="12308" width="8.5703125" style="197" customWidth="1"/>
    <col min="12309" max="12309" width="8.42578125" style="197" customWidth="1"/>
    <col min="12310" max="12312" width="10" style="197" customWidth="1"/>
    <col min="12313" max="12313" width="14.42578125" style="197" bestFit="1" customWidth="1"/>
    <col min="12314" max="12314" width="7.42578125" style="197" bestFit="1" customWidth="1"/>
    <col min="12315" max="12315" width="7.5703125" style="197" customWidth="1"/>
    <col min="12316" max="12316" width="10.5703125" style="197" customWidth="1"/>
    <col min="12317" max="12317" width="13" style="197" customWidth="1"/>
    <col min="12318" max="12318" width="7.28515625" style="197" customWidth="1"/>
    <col min="12319" max="12319" width="5.85546875" style="197" customWidth="1"/>
    <col min="12320" max="12329" width="11.5703125" style="197" customWidth="1"/>
    <col min="12330" max="12341" width="7.140625" style="197" customWidth="1"/>
    <col min="12342" max="12361" width="6.5703125" style="197" customWidth="1"/>
    <col min="12362" max="12385" width="5.85546875" style="197" customWidth="1"/>
    <col min="12386" max="12386" width="6.28515625" style="197" customWidth="1"/>
    <col min="12387" max="12400" width="5.85546875" style="197" customWidth="1"/>
    <col min="12401" max="12401" width="10.42578125" style="197" bestFit="1" customWidth="1"/>
    <col min="12402" max="12422" width="10.42578125" style="197" customWidth="1"/>
    <col min="12423" max="12423" width="4" style="197" customWidth="1"/>
    <col min="12424" max="12424" width="5.28515625" style="197" bestFit="1" customWidth="1"/>
    <col min="12425" max="12425" width="5.85546875" style="197" customWidth="1"/>
    <col min="12426" max="12427" width="5.42578125" style="197" bestFit="1" customWidth="1"/>
    <col min="12428" max="12428" width="5" style="197" bestFit="1" customWidth="1"/>
    <col min="12429" max="12429" width="5.5703125" style="197" bestFit="1" customWidth="1"/>
    <col min="12430" max="12430" width="5" style="197" bestFit="1" customWidth="1"/>
    <col min="12431" max="12431" width="5.42578125" style="197" bestFit="1" customWidth="1"/>
    <col min="12432" max="12432" width="5.85546875" style="197" customWidth="1"/>
    <col min="12433" max="12433" width="5" style="197" bestFit="1" customWidth="1"/>
    <col min="12434" max="12434" width="5.85546875" style="197" customWidth="1"/>
    <col min="12435" max="12435" width="5.42578125" style="197" bestFit="1" customWidth="1"/>
    <col min="12436" max="12436" width="5.42578125" style="197" customWidth="1"/>
    <col min="12437" max="12547" width="9.140625" style="197"/>
    <col min="12548" max="12548" width="8.5703125" style="197" customWidth="1"/>
    <col min="12549" max="12549" width="7.140625" style="197" customWidth="1"/>
    <col min="12550" max="12550" width="5.7109375" style="197" customWidth="1"/>
    <col min="12551" max="12551" width="6.28515625" style="197" customWidth="1"/>
    <col min="12552" max="12552" width="6.7109375" style="197" customWidth="1"/>
    <col min="12553" max="12553" width="12.140625" style="197" customWidth="1"/>
    <col min="12554" max="12554" width="20.5703125" style="197" bestFit="1" customWidth="1"/>
    <col min="12555" max="12559" width="12.28515625" style="197" customWidth="1"/>
    <col min="12560" max="12560" width="7.42578125" style="197" customWidth="1"/>
    <col min="12561" max="12561" width="21.42578125" style="197" customWidth="1"/>
    <col min="12562" max="12562" width="11.5703125" style="197" bestFit="1" customWidth="1"/>
    <col min="12563" max="12563" width="20.42578125" style="197" customWidth="1"/>
    <col min="12564" max="12564" width="8.5703125" style="197" customWidth="1"/>
    <col min="12565" max="12565" width="8.42578125" style="197" customWidth="1"/>
    <col min="12566" max="12568" width="10" style="197" customWidth="1"/>
    <col min="12569" max="12569" width="14.42578125" style="197" bestFit="1" customWidth="1"/>
    <col min="12570" max="12570" width="7.42578125" style="197" bestFit="1" customWidth="1"/>
    <col min="12571" max="12571" width="7.5703125" style="197" customWidth="1"/>
    <col min="12572" max="12572" width="10.5703125" style="197" customWidth="1"/>
    <col min="12573" max="12573" width="13" style="197" customWidth="1"/>
    <col min="12574" max="12574" width="7.28515625" style="197" customWidth="1"/>
    <col min="12575" max="12575" width="5.85546875" style="197" customWidth="1"/>
    <col min="12576" max="12585" width="11.5703125" style="197" customWidth="1"/>
    <col min="12586" max="12597" width="7.140625" style="197" customWidth="1"/>
    <col min="12598" max="12617" width="6.5703125" style="197" customWidth="1"/>
    <col min="12618" max="12641" width="5.85546875" style="197" customWidth="1"/>
    <col min="12642" max="12642" width="6.28515625" style="197" customWidth="1"/>
    <col min="12643" max="12656" width="5.85546875" style="197" customWidth="1"/>
    <col min="12657" max="12657" width="10.42578125" style="197" bestFit="1" customWidth="1"/>
    <col min="12658" max="12678" width="10.42578125" style="197" customWidth="1"/>
    <col min="12679" max="12679" width="4" style="197" customWidth="1"/>
    <col min="12680" max="12680" width="5.28515625" style="197" bestFit="1" customWidth="1"/>
    <col min="12681" max="12681" width="5.85546875" style="197" customWidth="1"/>
    <col min="12682" max="12683" width="5.42578125" style="197" bestFit="1" customWidth="1"/>
    <col min="12684" max="12684" width="5" style="197" bestFit="1" customWidth="1"/>
    <col min="12685" max="12685" width="5.5703125" style="197" bestFit="1" customWidth="1"/>
    <col min="12686" max="12686" width="5" style="197" bestFit="1" customWidth="1"/>
    <col min="12687" max="12687" width="5.42578125" style="197" bestFit="1" customWidth="1"/>
    <col min="12688" max="12688" width="5.85546875" style="197" customWidth="1"/>
    <col min="12689" max="12689" width="5" style="197" bestFit="1" customWidth="1"/>
    <col min="12690" max="12690" width="5.85546875" style="197" customWidth="1"/>
    <col min="12691" max="12691" width="5.42578125" style="197" bestFit="1" customWidth="1"/>
    <col min="12692" max="12692" width="5.42578125" style="197" customWidth="1"/>
    <col min="12693" max="12803" width="9.140625" style="197"/>
    <col min="12804" max="12804" width="8.5703125" style="197" customWidth="1"/>
    <col min="12805" max="12805" width="7.140625" style="197" customWidth="1"/>
    <col min="12806" max="12806" width="5.7109375" style="197" customWidth="1"/>
    <col min="12807" max="12807" width="6.28515625" style="197" customWidth="1"/>
    <col min="12808" max="12808" width="6.7109375" style="197" customWidth="1"/>
    <col min="12809" max="12809" width="12.140625" style="197" customWidth="1"/>
    <col min="12810" max="12810" width="20.5703125" style="197" bestFit="1" customWidth="1"/>
    <col min="12811" max="12815" width="12.28515625" style="197" customWidth="1"/>
    <col min="12816" max="12816" width="7.42578125" style="197" customWidth="1"/>
    <col min="12817" max="12817" width="21.42578125" style="197" customWidth="1"/>
    <col min="12818" max="12818" width="11.5703125" style="197" bestFit="1" customWidth="1"/>
    <col min="12819" max="12819" width="20.42578125" style="197" customWidth="1"/>
    <col min="12820" max="12820" width="8.5703125" style="197" customWidth="1"/>
    <col min="12821" max="12821" width="8.42578125" style="197" customWidth="1"/>
    <col min="12822" max="12824" width="10" style="197" customWidth="1"/>
    <col min="12825" max="12825" width="14.42578125" style="197" bestFit="1" customWidth="1"/>
    <col min="12826" max="12826" width="7.42578125" style="197" bestFit="1" customWidth="1"/>
    <col min="12827" max="12827" width="7.5703125" style="197" customWidth="1"/>
    <col min="12828" max="12828" width="10.5703125" style="197" customWidth="1"/>
    <col min="12829" max="12829" width="13" style="197" customWidth="1"/>
    <col min="12830" max="12830" width="7.28515625" style="197" customWidth="1"/>
    <col min="12831" max="12831" width="5.85546875" style="197" customWidth="1"/>
    <col min="12832" max="12841" width="11.5703125" style="197" customWidth="1"/>
    <col min="12842" max="12853" width="7.140625" style="197" customWidth="1"/>
    <col min="12854" max="12873" width="6.5703125" style="197" customWidth="1"/>
    <col min="12874" max="12897" width="5.85546875" style="197" customWidth="1"/>
    <col min="12898" max="12898" width="6.28515625" style="197" customWidth="1"/>
    <col min="12899" max="12912" width="5.85546875" style="197" customWidth="1"/>
    <col min="12913" max="12913" width="10.42578125" style="197" bestFit="1" customWidth="1"/>
    <col min="12914" max="12934" width="10.42578125" style="197" customWidth="1"/>
    <col min="12935" max="12935" width="4" style="197" customWidth="1"/>
    <col min="12936" max="12936" width="5.28515625" style="197" bestFit="1" customWidth="1"/>
    <col min="12937" max="12937" width="5.85546875" style="197" customWidth="1"/>
    <col min="12938" max="12939" width="5.42578125" style="197" bestFit="1" customWidth="1"/>
    <col min="12940" max="12940" width="5" style="197" bestFit="1" customWidth="1"/>
    <col min="12941" max="12941" width="5.5703125" style="197" bestFit="1" customWidth="1"/>
    <col min="12942" max="12942" width="5" style="197" bestFit="1" customWidth="1"/>
    <col min="12943" max="12943" width="5.42578125" style="197" bestFit="1" customWidth="1"/>
    <col min="12944" max="12944" width="5.85546875" style="197" customWidth="1"/>
    <col min="12945" max="12945" width="5" style="197" bestFit="1" customWidth="1"/>
    <col min="12946" max="12946" width="5.85546875" style="197" customWidth="1"/>
    <col min="12947" max="12947" width="5.42578125" style="197" bestFit="1" customWidth="1"/>
    <col min="12948" max="12948" width="5.42578125" style="197" customWidth="1"/>
    <col min="12949" max="13059" width="9.140625" style="197"/>
    <col min="13060" max="13060" width="8.5703125" style="197" customWidth="1"/>
    <col min="13061" max="13061" width="7.140625" style="197" customWidth="1"/>
    <col min="13062" max="13062" width="5.7109375" style="197" customWidth="1"/>
    <col min="13063" max="13063" width="6.28515625" style="197" customWidth="1"/>
    <col min="13064" max="13064" width="6.7109375" style="197" customWidth="1"/>
    <col min="13065" max="13065" width="12.140625" style="197" customWidth="1"/>
    <col min="13066" max="13066" width="20.5703125" style="197" bestFit="1" customWidth="1"/>
    <col min="13067" max="13071" width="12.28515625" style="197" customWidth="1"/>
    <col min="13072" max="13072" width="7.42578125" style="197" customWidth="1"/>
    <col min="13073" max="13073" width="21.42578125" style="197" customWidth="1"/>
    <col min="13074" max="13074" width="11.5703125" style="197" bestFit="1" customWidth="1"/>
    <col min="13075" max="13075" width="20.42578125" style="197" customWidth="1"/>
    <col min="13076" max="13076" width="8.5703125" style="197" customWidth="1"/>
    <col min="13077" max="13077" width="8.42578125" style="197" customWidth="1"/>
    <col min="13078" max="13080" width="10" style="197" customWidth="1"/>
    <col min="13081" max="13081" width="14.42578125" style="197" bestFit="1" customWidth="1"/>
    <col min="13082" max="13082" width="7.42578125" style="197" bestFit="1" customWidth="1"/>
    <col min="13083" max="13083" width="7.5703125" style="197" customWidth="1"/>
    <col min="13084" max="13084" width="10.5703125" style="197" customWidth="1"/>
    <col min="13085" max="13085" width="13" style="197" customWidth="1"/>
    <col min="13086" max="13086" width="7.28515625" style="197" customWidth="1"/>
    <col min="13087" max="13087" width="5.85546875" style="197" customWidth="1"/>
    <col min="13088" max="13097" width="11.5703125" style="197" customWidth="1"/>
    <col min="13098" max="13109" width="7.140625" style="197" customWidth="1"/>
    <col min="13110" max="13129" width="6.5703125" style="197" customWidth="1"/>
    <col min="13130" max="13153" width="5.85546875" style="197" customWidth="1"/>
    <col min="13154" max="13154" width="6.28515625" style="197" customWidth="1"/>
    <col min="13155" max="13168" width="5.85546875" style="197" customWidth="1"/>
    <col min="13169" max="13169" width="10.42578125" style="197" bestFit="1" customWidth="1"/>
    <col min="13170" max="13190" width="10.42578125" style="197" customWidth="1"/>
    <col min="13191" max="13191" width="4" style="197" customWidth="1"/>
    <col min="13192" max="13192" width="5.28515625" style="197" bestFit="1" customWidth="1"/>
    <col min="13193" max="13193" width="5.85546875" style="197" customWidth="1"/>
    <col min="13194" max="13195" width="5.42578125" style="197" bestFit="1" customWidth="1"/>
    <col min="13196" max="13196" width="5" style="197" bestFit="1" customWidth="1"/>
    <col min="13197" max="13197" width="5.5703125" style="197" bestFit="1" customWidth="1"/>
    <col min="13198" max="13198" width="5" style="197" bestFit="1" customWidth="1"/>
    <col min="13199" max="13199" width="5.42578125" style="197" bestFit="1" customWidth="1"/>
    <col min="13200" max="13200" width="5.85546875" style="197" customWidth="1"/>
    <col min="13201" max="13201" width="5" style="197" bestFit="1" customWidth="1"/>
    <col min="13202" max="13202" width="5.85546875" style="197" customWidth="1"/>
    <col min="13203" max="13203" width="5.42578125" style="197" bestFit="1" customWidth="1"/>
    <col min="13204" max="13204" width="5.42578125" style="197" customWidth="1"/>
    <col min="13205" max="13315" width="9.140625" style="197"/>
    <col min="13316" max="13316" width="8.5703125" style="197" customWidth="1"/>
    <col min="13317" max="13317" width="7.140625" style="197" customWidth="1"/>
    <col min="13318" max="13318" width="5.7109375" style="197" customWidth="1"/>
    <col min="13319" max="13319" width="6.28515625" style="197" customWidth="1"/>
    <col min="13320" max="13320" width="6.7109375" style="197" customWidth="1"/>
    <col min="13321" max="13321" width="12.140625" style="197" customWidth="1"/>
    <col min="13322" max="13322" width="20.5703125" style="197" bestFit="1" customWidth="1"/>
    <col min="13323" max="13327" width="12.28515625" style="197" customWidth="1"/>
    <col min="13328" max="13328" width="7.42578125" style="197" customWidth="1"/>
    <col min="13329" max="13329" width="21.42578125" style="197" customWidth="1"/>
    <col min="13330" max="13330" width="11.5703125" style="197" bestFit="1" customWidth="1"/>
    <col min="13331" max="13331" width="20.42578125" style="197" customWidth="1"/>
    <col min="13332" max="13332" width="8.5703125" style="197" customWidth="1"/>
    <col min="13333" max="13333" width="8.42578125" style="197" customWidth="1"/>
    <col min="13334" max="13336" width="10" style="197" customWidth="1"/>
    <col min="13337" max="13337" width="14.42578125" style="197" bestFit="1" customWidth="1"/>
    <col min="13338" max="13338" width="7.42578125" style="197" bestFit="1" customWidth="1"/>
    <col min="13339" max="13339" width="7.5703125" style="197" customWidth="1"/>
    <col min="13340" max="13340" width="10.5703125" style="197" customWidth="1"/>
    <col min="13341" max="13341" width="13" style="197" customWidth="1"/>
    <col min="13342" max="13342" width="7.28515625" style="197" customWidth="1"/>
    <col min="13343" max="13343" width="5.85546875" style="197" customWidth="1"/>
    <col min="13344" max="13353" width="11.5703125" style="197" customWidth="1"/>
    <col min="13354" max="13365" width="7.140625" style="197" customWidth="1"/>
    <col min="13366" max="13385" width="6.5703125" style="197" customWidth="1"/>
    <col min="13386" max="13409" width="5.85546875" style="197" customWidth="1"/>
    <col min="13410" max="13410" width="6.28515625" style="197" customWidth="1"/>
    <col min="13411" max="13424" width="5.85546875" style="197" customWidth="1"/>
    <col min="13425" max="13425" width="10.42578125" style="197" bestFit="1" customWidth="1"/>
    <col min="13426" max="13446" width="10.42578125" style="197" customWidth="1"/>
    <col min="13447" max="13447" width="4" style="197" customWidth="1"/>
    <col min="13448" max="13448" width="5.28515625" style="197" bestFit="1" customWidth="1"/>
    <col min="13449" max="13449" width="5.85546875" style="197" customWidth="1"/>
    <col min="13450" max="13451" width="5.42578125" style="197" bestFit="1" customWidth="1"/>
    <col min="13452" max="13452" width="5" style="197" bestFit="1" customWidth="1"/>
    <col min="13453" max="13453" width="5.5703125" style="197" bestFit="1" customWidth="1"/>
    <col min="13454" max="13454" width="5" style="197" bestFit="1" customWidth="1"/>
    <col min="13455" max="13455" width="5.42578125" style="197" bestFit="1" customWidth="1"/>
    <col min="13456" max="13456" width="5.85546875" style="197" customWidth="1"/>
    <col min="13457" max="13457" width="5" style="197" bestFit="1" customWidth="1"/>
    <col min="13458" max="13458" width="5.85546875" style="197" customWidth="1"/>
    <col min="13459" max="13459" width="5.42578125" style="197" bestFit="1" customWidth="1"/>
    <col min="13460" max="13460" width="5.42578125" style="197" customWidth="1"/>
    <col min="13461" max="13571" width="9.140625" style="197"/>
    <col min="13572" max="13572" width="8.5703125" style="197" customWidth="1"/>
    <col min="13573" max="13573" width="7.140625" style="197" customWidth="1"/>
    <col min="13574" max="13574" width="5.7109375" style="197" customWidth="1"/>
    <col min="13575" max="13575" width="6.28515625" style="197" customWidth="1"/>
    <col min="13576" max="13576" width="6.7109375" style="197" customWidth="1"/>
    <col min="13577" max="13577" width="12.140625" style="197" customWidth="1"/>
    <col min="13578" max="13578" width="20.5703125" style="197" bestFit="1" customWidth="1"/>
    <col min="13579" max="13583" width="12.28515625" style="197" customWidth="1"/>
    <col min="13584" max="13584" width="7.42578125" style="197" customWidth="1"/>
    <col min="13585" max="13585" width="21.42578125" style="197" customWidth="1"/>
    <col min="13586" max="13586" width="11.5703125" style="197" bestFit="1" customWidth="1"/>
    <col min="13587" max="13587" width="20.42578125" style="197" customWidth="1"/>
    <col min="13588" max="13588" width="8.5703125" style="197" customWidth="1"/>
    <col min="13589" max="13589" width="8.42578125" style="197" customWidth="1"/>
    <col min="13590" max="13592" width="10" style="197" customWidth="1"/>
    <col min="13593" max="13593" width="14.42578125" style="197" bestFit="1" customWidth="1"/>
    <col min="13594" max="13594" width="7.42578125" style="197" bestFit="1" customWidth="1"/>
    <col min="13595" max="13595" width="7.5703125" style="197" customWidth="1"/>
    <col min="13596" max="13596" width="10.5703125" style="197" customWidth="1"/>
    <col min="13597" max="13597" width="13" style="197" customWidth="1"/>
    <col min="13598" max="13598" width="7.28515625" style="197" customWidth="1"/>
    <col min="13599" max="13599" width="5.85546875" style="197" customWidth="1"/>
    <col min="13600" max="13609" width="11.5703125" style="197" customWidth="1"/>
    <col min="13610" max="13621" width="7.140625" style="197" customWidth="1"/>
    <col min="13622" max="13641" width="6.5703125" style="197" customWidth="1"/>
    <col min="13642" max="13665" width="5.85546875" style="197" customWidth="1"/>
    <col min="13666" max="13666" width="6.28515625" style="197" customWidth="1"/>
    <col min="13667" max="13680" width="5.85546875" style="197" customWidth="1"/>
    <col min="13681" max="13681" width="10.42578125" style="197" bestFit="1" customWidth="1"/>
    <col min="13682" max="13702" width="10.42578125" style="197" customWidth="1"/>
    <col min="13703" max="13703" width="4" style="197" customWidth="1"/>
    <col min="13704" max="13704" width="5.28515625" style="197" bestFit="1" customWidth="1"/>
    <col min="13705" max="13705" width="5.85546875" style="197" customWidth="1"/>
    <col min="13706" max="13707" width="5.42578125" style="197" bestFit="1" customWidth="1"/>
    <col min="13708" max="13708" width="5" style="197" bestFit="1" customWidth="1"/>
    <col min="13709" max="13709" width="5.5703125" style="197" bestFit="1" customWidth="1"/>
    <col min="13710" max="13710" width="5" style="197" bestFit="1" customWidth="1"/>
    <col min="13711" max="13711" width="5.42578125" style="197" bestFit="1" customWidth="1"/>
    <col min="13712" max="13712" width="5.85546875" style="197" customWidth="1"/>
    <col min="13713" max="13713" width="5" style="197" bestFit="1" customWidth="1"/>
    <col min="13714" max="13714" width="5.85546875" style="197" customWidth="1"/>
    <col min="13715" max="13715" width="5.42578125" style="197" bestFit="1" customWidth="1"/>
    <col min="13716" max="13716" width="5.42578125" style="197" customWidth="1"/>
    <col min="13717" max="13827" width="9.140625" style="197"/>
    <col min="13828" max="13828" width="8.5703125" style="197" customWidth="1"/>
    <col min="13829" max="13829" width="7.140625" style="197" customWidth="1"/>
    <col min="13830" max="13830" width="5.7109375" style="197" customWidth="1"/>
    <col min="13831" max="13831" width="6.28515625" style="197" customWidth="1"/>
    <col min="13832" max="13832" width="6.7109375" style="197" customWidth="1"/>
    <col min="13833" max="13833" width="12.140625" style="197" customWidth="1"/>
    <col min="13834" max="13834" width="20.5703125" style="197" bestFit="1" customWidth="1"/>
    <col min="13835" max="13839" width="12.28515625" style="197" customWidth="1"/>
    <col min="13840" max="13840" width="7.42578125" style="197" customWidth="1"/>
    <col min="13841" max="13841" width="21.42578125" style="197" customWidth="1"/>
    <col min="13842" max="13842" width="11.5703125" style="197" bestFit="1" customWidth="1"/>
    <col min="13843" max="13843" width="20.42578125" style="197" customWidth="1"/>
    <col min="13844" max="13844" width="8.5703125" style="197" customWidth="1"/>
    <col min="13845" max="13845" width="8.42578125" style="197" customWidth="1"/>
    <col min="13846" max="13848" width="10" style="197" customWidth="1"/>
    <col min="13849" max="13849" width="14.42578125" style="197" bestFit="1" customWidth="1"/>
    <col min="13850" max="13850" width="7.42578125" style="197" bestFit="1" customWidth="1"/>
    <col min="13851" max="13851" width="7.5703125" style="197" customWidth="1"/>
    <col min="13852" max="13852" width="10.5703125" style="197" customWidth="1"/>
    <col min="13853" max="13853" width="13" style="197" customWidth="1"/>
    <col min="13854" max="13854" width="7.28515625" style="197" customWidth="1"/>
    <col min="13855" max="13855" width="5.85546875" style="197" customWidth="1"/>
    <col min="13856" max="13865" width="11.5703125" style="197" customWidth="1"/>
    <col min="13866" max="13877" width="7.140625" style="197" customWidth="1"/>
    <col min="13878" max="13897" width="6.5703125" style="197" customWidth="1"/>
    <col min="13898" max="13921" width="5.85546875" style="197" customWidth="1"/>
    <col min="13922" max="13922" width="6.28515625" style="197" customWidth="1"/>
    <col min="13923" max="13936" width="5.85546875" style="197" customWidth="1"/>
    <col min="13937" max="13937" width="10.42578125" style="197" bestFit="1" customWidth="1"/>
    <col min="13938" max="13958" width="10.42578125" style="197" customWidth="1"/>
    <col min="13959" max="13959" width="4" style="197" customWidth="1"/>
    <col min="13960" max="13960" width="5.28515625" style="197" bestFit="1" customWidth="1"/>
    <col min="13961" max="13961" width="5.85546875" style="197" customWidth="1"/>
    <col min="13962" max="13963" width="5.42578125" style="197" bestFit="1" customWidth="1"/>
    <col min="13964" max="13964" width="5" style="197" bestFit="1" customWidth="1"/>
    <col min="13965" max="13965" width="5.5703125" style="197" bestFit="1" customWidth="1"/>
    <col min="13966" max="13966" width="5" style="197" bestFit="1" customWidth="1"/>
    <col min="13967" max="13967" width="5.42578125" style="197" bestFit="1" customWidth="1"/>
    <col min="13968" max="13968" width="5.85546875" style="197" customWidth="1"/>
    <col min="13969" max="13969" width="5" style="197" bestFit="1" customWidth="1"/>
    <col min="13970" max="13970" width="5.85546875" style="197" customWidth="1"/>
    <col min="13971" max="13971" width="5.42578125" style="197" bestFit="1" customWidth="1"/>
    <col min="13972" max="13972" width="5.42578125" style="197" customWidth="1"/>
    <col min="13973" max="14083" width="9.140625" style="197"/>
    <col min="14084" max="14084" width="8.5703125" style="197" customWidth="1"/>
    <col min="14085" max="14085" width="7.140625" style="197" customWidth="1"/>
    <col min="14086" max="14086" width="5.7109375" style="197" customWidth="1"/>
    <col min="14087" max="14087" width="6.28515625" style="197" customWidth="1"/>
    <col min="14088" max="14088" width="6.7109375" style="197" customWidth="1"/>
    <col min="14089" max="14089" width="12.140625" style="197" customWidth="1"/>
    <col min="14090" max="14090" width="20.5703125" style="197" bestFit="1" customWidth="1"/>
    <col min="14091" max="14095" width="12.28515625" style="197" customWidth="1"/>
    <col min="14096" max="14096" width="7.42578125" style="197" customWidth="1"/>
    <col min="14097" max="14097" width="21.42578125" style="197" customWidth="1"/>
    <col min="14098" max="14098" width="11.5703125" style="197" bestFit="1" customWidth="1"/>
    <col min="14099" max="14099" width="20.42578125" style="197" customWidth="1"/>
    <col min="14100" max="14100" width="8.5703125" style="197" customWidth="1"/>
    <col min="14101" max="14101" width="8.42578125" style="197" customWidth="1"/>
    <col min="14102" max="14104" width="10" style="197" customWidth="1"/>
    <col min="14105" max="14105" width="14.42578125" style="197" bestFit="1" customWidth="1"/>
    <col min="14106" max="14106" width="7.42578125" style="197" bestFit="1" customWidth="1"/>
    <col min="14107" max="14107" width="7.5703125" style="197" customWidth="1"/>
    <col min="14108" max="14108" width="10.5703125" style="197" customWidth="1"/>
    <col min="14109" max="14109" width="13" style="197" customWidth="1"/>
    <col min="14110" max="14110" width="7.28515625" style="197" customWidth="1"/>
    <col min="14111" max="14111" width="5.85546875" style="197" customWidth="1"/>
    <col min="14112" max="14121" width="11.5703125" style="197" customWidth="1"/>
    <col min="14122" max="14133" width="7.140625" style="197" customWidth="1"/>
    <col min="14134" max="14153" width="6.5703125" style="197" customWidth="1"/>
    <col min="14154" max="14177" width="5.85546875" style="197" customWidth="1"/>
    <col min="14178" max="14178" width="6.28515625" style="197" customWidth="1"/>
    <col min="14179" max="14192" width="5.85546875" style="197" customWidth="1"/>
    <col min="14193" max="14193" width="10.42578125" style="197" bestFit="1" customWidth="1"/>
    <col min="14194" max="14214" width="10.42578125" style="197" customWidth="1"/>
    <col min="14215" max="14215" width="4" style="197" customWidth="1"/>
    <col min="14216" max="14216" width="5.28515625" style="197" bestFit="1" customWidth="1"/>
    <col min="14217" max="14217" width="5.85546875" style="197" customWidth="1"/>
    <col min="14218" max="14219" width="5.42578125" style="197" bestFit="1" customWidth="1"/>
    <col min="14220" max="14220" width="5" style="197" bestFit="1" customWidth="1"/>
    <col min="14221" max="14221" width="5.5703125" style="197" bestFit="1" customWidth="1"/>
    <col min="14222" max="14222" width="5" style="197" bestFit="1" customWidth="1"/>
    <col min="14223" max="14223" width="5.42578125" style="197" bestFit="1" customWidth="1"/>
    <col min="14224" max="14224" width="5.85546875" style="197" customWidth="1"/>
    <col min="14225" max="14225" width="5" style="197" bestFit="1" customWidth="1"/>
    <col min="14226" max="14226" width="5.85546875" style="197" customWidth="1"/>
    <col min="14227" max="14227" width="5.42578125" style="197" bestFit="1" customWidth="1"/>
    <col min="14228" max="14228" width="5.42578125" style="197" customWidth="1"/>
    <col min="14229" max="14339" width="9.140625" style="197"/>
    <col min="14340" max="14340" width="8.5703125" style="197" customWidth="1"/>
    <col min="14341" max="14341" width="7.140625" style="197" customWidth="1"/>
    <col min="14342" max="14342" width="5.7109375" style="197" customWidth="1"/>
    <col min="14343" max="14343" width="6.28515625" style="197" customWidth="1"/>
    <col min="14344" max="14344" width="6.7109375" style="197" customWidth="1"/>
    <col min="14345" max="14345" width="12.140625" style="197" customWidth="1"/>
    <col min="14346" max="14346" width="20.5703125" style="197" bestFit="1" customWidth="1"/>
    <col min="14347" max="14351" width="12.28515625" style="197" customWidth="1"/>
    <col min="14352" max="14352" width="7.42578125" style="197" customWidth="1"/>
    <col min="14353" max="14353" width="21.42578125" style="197" customWidth="1"/>
    <col min="14354" max="14354" width="11.5703125" style="197" bestFit="1" customWidth="1"/>
    <col min="14355" max="14355" width="20.42578125" style="197" customWidth="1"/>
    <col min="14356" max="14356" width="8.5703125" style="197" customWidth="1"/>
    <col min="14357" max="14357" width="8.42578125" style="197" customWidth="1"/>
    <col min="14358" max="14360" width="10" style="197" customWidth="1"/>
    <col min="14361" max="14361" width="14.42578125" style="197" bestFit="1" customWidth="1"/>
    <col min="14362" max="14362" width="7.42578125" style="197" bestFit="1" customWidth="1"/>
    <col min="14363" max="14363" width="7.5703125" style="197" customWidth="1"/>
    <col min="14364" max="14364" width="10.5703125" style="197" customWidth="1"/>
    <col min="14365" max="14365" width="13" style="197" customWidth="1"/>
    <col min="14366" max="14366" width="7.28515625" style="197" customWidth="1"/>
    <col min="14367" max="14367" width="5.85546875" style="197" customWidth="1"/>
    <col min="14368" max="14377" width="11.5703125" style="197" customWidth="1"/>
    <col min="14378" max="14389" width="7.140625" style="197" customWidth="1"/>
    <col min="14390" max="14409" width="6.5703125" style="197" customWidth="1"/>
    <col min="14410" max="14433" width="5.85546875" style="197" customWidth="1"/>
    <col min="14434" max="14434" width="6.28515625" style="197" customWidth="1"/>
    <col min="14435" max="14448" width="5.85546875" style="197" customWidth="1"/>
    <col min="14449" max="14449" width="10.42578125" style="197" bestFit="1" customWidth="1"/>
    <col min="14450" max="14470" width="10.42578125" style="197" customWidth="1"/>
    <col min="14471" max="14471" width="4" style="197" customWidth="1"/>
    <col min="14472" max="14472" width="5.28515625" style="197" bestFit="1" customWidth="1"/>
    <col min="14473" max="14473" width="5.85546875" style="197" customWidth="1"/>
    <col min="14474" max="14475" width="5.42578125" style="197" bestFit="1" customWidth="1"/>
    <col min="14476" max="14476" width="5" style="197" bestFit="1" customWidth="1"/>
    <col min="14477" max="14477" width="5.5703125" style="197" bestFit="1" customWidth="1"/>
    <col min="14478" max="14478" width="5" style="197" bestFit="1" customWidth="1"/>
    <col min="14479" max="14479" width="5.42578125" style="197" bestFit="1" customWidth="1"/>
    <col min="14480" max="14480" width="5.85546875" style="197" customWidth="1"/>
    <col min="14481" max="14481" width="5" style="197" bestFit="1" customWidth="1"/>
    <col min="14482" max="14482" width="5.85546875" style="197" customWidth="1"/>
    <col min="14483" max="14483" width="5.42578125" style="197" bestFit="1" customWidth="1"/>
    <col min="14484" max="14484" width="5.42578125" style="197" customWidth="1"/>
    <col min="14485" max="14595" width="9.140625" style="197"/>
    <col min="14596" max="14596" width="8.5703125" style="197" customWidth="1"/>
    <col min="14597" max="14597" width="7.140625" style="197" customWidth="1"/>
    <col min="14598" max="14598" width="5.7109375" style="197" customWidth="1"/>
    <col min="14599" max="14599" width="6.28515625" style="197" customWidth="1"/>
    <col min="14600" max="14600" width="6.7109375" style="197" customWidth="1"/>
    <col min="14601" max="14601" width="12.140625" style="197" customWidth="1"/>
    <col min="14602" max="14602" width="20.5703125" style="197" bestFit="1" customWidth="1"/>
    <col min="14603" max="14607" width="12.28515625" style="197" customWidth="1"/>
    <col min="14608" max="14608" width="7.42578125" style="197" customWidth="1"/>
    <col min="14609" max="14609" width="21.42578125" style="197" customWidth="1"/>
    <col min="14610" max="14610" width="11.5703125" style="197" bestFit="1" customWidth="1"/>
    <col min="14611" max="14611" width="20.42578125" style="197" customWidth="1"/>
    <col min="14612" max="14612" width="8.5703125" style="197" customWidth="1"/>
    <col min="14613" max="14613" width="8.42578125" style="197" customWidth="1"/>
    <col min="14614" max="14616" width="10" style="197" customWidth="1"/>
    <col min="14617" max="14617" width="14.42578125" style="197" bestFit="1" customWidth="1"/>
    <col min="14618" max="14618" width="7.42578125" style="197" bestFit="1" customWidth="1"/>
    <col min="14619" max="14619" width="7.5703125" style="197" customWidth="1"/>
    <col min="14620" max="14620" width="10.5703125" style="197" customWidth="1"/>
    <col min="14621" max="14621" width="13" style="197" customWidth="1"/>
    <col min="14622" max="14622" width="7.28515625" style="197" customWidth="1"/>
    <col min="14623" max="14623" width="5.85546875" style="197" customWidth="1"/>
    <col min="14624" max="14633" width="11.5703125" style="197" customWidth="1"/>
    <col min="14634" max="14645" width="7.140625" style="197" customWidth="1"/>
    <col min="14646" max="14665" width="6.5703125" style="197" customWidth="1"/>
    <col min="14666" max="14689" width="5.85546875" style="197" customWidth="1"/>
    <col min="14690" max="14690" width="6.28515625" style="197" customWidth="1"/>
    <col min="14691" max="14704" width="5.85546875" style="197" customWidth="1"/>
    <col min="14705" max="14705" width="10.42578125" style="197" bestFit="1" customWidth="1"/>
    <col min="14706" max="14726" width="10.42578125" style="197" customWidth="1"/>
    <col min="14727" max="14727" width="4" style="197" customWidth="1"/>
    <col min="14728" max="14728" width="5.28515625" style="197" bestFit="1" customWidth="1"/>
    <col min="14729" max="14729" width="5.85546875" style="197" customWidth="1"/>
    <col min="14730" max="14731" width="5.42578125" style="197" bestFit="1" customWidth="1"/>
    <col min="14732" max="14732" width="5" style="197" bestFit="1" customWidth="1"/>
    <col min="14733" max="14733" width="5.5703125" style="197" bestFit="1" customWidth="1"/>
    <col min="14734" max="14734" width="5" style="197" bestFit="1" customWidth="1"/>
    <col min="14735" max="14735" width="5.42578125" style="197" bestFit="1" customWidth="1"/>
    <col min="14736" max="14736" width="5.85546875" style="197" customWidth="1"/>
    <col min="14737" max="14737" width="5" style="197" bestFit="1" customWidth="1"/>
    <col min="14738" max="14738" width="5.85546875" style="197" customWidth="1"/>
    <col min="14739" max="14739" width="5.42578125" style="197" bestFit="1" customWidth="1"/>
    <col min="14740" max="14740" width="5.42578125" style="197" customWidth="1"/>
    <col min="14741" max="14851" width="9.140625" style="197"/>
    <col min="14852" max="14852" width="8.5703125" style="197" customWidth="1"/>
    <col min="14853" max="14853" width="7.140625" style="197" customWidth="1"/>
    <col min="14854" max="14854" width="5.7109375" style="197" customWidth="1"/>
    <col min="14855" max="14855" width="6.28515625" style="197" customWidth="1"/>
    <col min="14856" max="14856" width="6.7109375" style="197" customWidth="1"/>
    <col min="14857" max="14857" width="12.140625" style="197" customWidth="1"/>
    <col min="14858" max="14858" width="20.5703125" style="197" bestFit="1" customWidth="1"/>
    <col min="14859" max="14863" width="12.28515625" style="197" customWidth="1"/>
    <col min="14864" max="14864" width="7.42578125" style="197" customWidth="1"/>
    <col min="14865" max="14865" width="21.42578125" style="197" customWidth="1"/>
    <col min="14866" max="14866" width="11.5703125" style="197" bestFit="1" customWidth="1"/>
    <col min="14867" max="14867" width="20.42578125" style="197" customWidth="1"/>
    <col min="14868" max="14868" width="8.5703125" style="197" customWidth="1"/>
    <col min="14869" max="14869" width="8.42578125" style="197" customWidth="1"/>
    <col min="14870" max="14872" width="10" style="197" customWidth="1"/>
    <col min="14873" max="14873" width="14.42578125" style="197" bestFit="1" customWidth="1"/>
    <col min="14874" max="14874" width="7.42578125" style="197" bestFit="1" customWidth="1"/>
    <col min="14875" max="14875" width="7.5703125" style="197" customWidth="1"/>
    <col min="14876" max="14876" width="10.5703125" style="197" customWidth="1"/>
    <col min="14877" max="14877" width="13" style="197" customWidth="1"/>
    <col min="14878" max="14878" width="7.28515625" style="197" customWidth="1"/>
    <col min="14879" max="14879" width="5.85546875" style="197" customWidth="1"/>
    <col min="14880" max="14889" width="11.5703125" style="197" customWidth="1"/>
    <col min="14890" max="14901" width="7.140625" style="197" customWidth="1"/>
    <col min="14902" max="14921" width="6.5703125" style="197" customWidth="1"/>
    <col min="14922" max="14945" width="5.85546875" style="197" customWidth="1"/>
    <col min="14946" max="14946" width="6.28515625" style="197" customWidth="1"/>
    <col min="14947" max="14960" width="5.85546875" style="197" customWidth="1"/>
    <col min="14961" max="14961" width="10.42578125" style="197" bestFit="1" customWidth="1"/>
    <col min="14962" max="14982" width="10.42578125" style="197" customWidth="1"/>
    <col min="14983" max="14983" width="4" style="197" customWidth="1"/>
    <col min="14984" max="14984" width="5.28515625" style="197" bestFit="1" customWidth="1"/>
    <col min="14985" max="14985" width="5.85546875" style="197" customWidth="1"/>
    <col min="14986" max="14987" width="5.42578125" style="197" bestFit="1" customWidth="1"/>
    <col min="14988" max="14988" width="5" style="197" bestFit="1" customWidth="1"/>
    <col min="14989" max="14989" width="5.5703125" style="197" bestFit="1" customWidth="1"/>
    <col min="14990" max="14990" width="5" style="197" bestFit="1" customWidth="1"/>
    <col min="14991" max="14991" width="5.42578125" style="197" bestFit="1" customWidth="1"/>
    <col min="14992" max="14992" width="5.85546875" style="197" customWidth="1"/>
    <col min="14993" max="14993" width="5" style="197" bestFit="1" customWidth="1"/>
    <col min="14994" max="14994" width="5.85546875" style="197" customWidth="1"/>
    <col min="14995" max="14995" width="5.42578125" style="197" bestFit="1" customWidth="1"/>
    <col min="14996" max="14996" width="5.42578125" style="197" customWidth="1"/>
    <col min="14997" max="15107" width="9.140625" style="197"/>
    <col min="15108" max="15108" width="8.5703125" style="197" customWidth="1"/>
    <col min="15109" max="15109" width="7.140625" style="197" customWidth="1"/>
    <col min="15110" max="15110" width="5.7109375" style="197" customWidth="1"/>
    <col min="15111" max="15111" width="6.28515625" style="197" customWidth="1"/>
    <col min="15112" max="15112" width="6.7109375" style="197" customWidth="1"/>
    <col min="15113" max="15113" width="12.140625" style="197" customWidth="1"/>
    <col min="15114" max="15114" width="20.5703125" style="197" bestFit="1" customWidth="1"/>
    <col min="15115" max="15119" width="12.28515625" style="197" customWidth="1"/>
    <col min="15120" max="15120" width="7.42578125" style="197" customWidth="1"/>
    <col min="15121" max="15121" width="21.42578125" style="197" customWidth="1"/>
    <col min="15122" max="15122" width="11.5703125" style="197" bestFit="1" customWidth="1"/>
    <col min="15123" max="15123" width="20.42578125" style="197" customWidth="1"/>
    <col min="15124" max="15124" width="8.5703125" style="197" customWidth="1"/>
    <col min="15125" max="15125" width="8.42578125" style="197" customWidth="1"/>
    <col min="15126" max="15128" width="10" style="197" customWidth="1"/>
    <col min="15129" max="15129" width="14.42578125" style="197" bestFit="1" customWidth="1"/>
    <col min="15130" max="15130" width="7.42578125" style="197" bestFit="1" customWidth="1"/>
    <col min="15131" max="15131" width="7.5703125" style="197" customWidth="1"/>
    <col min="15132" max="15132" width="10.5703125" style="197" customWidth="1"/>
    <col min="15133" max="15133" width="13" style="197" customWidth="1"/>
    <col min="15134" max="15134" width="7.28515625" style="197" customWidth="1"/>
    <col min="15135" max="15135" width="5.85546875" style="197" customWidth="1"/>
    <col min="15136" max="15145" width="11.5703125" style="197" customWidth="1"/>
    <col min="15146" max="15157" width="7.140625" style="197" customWidth="1"/>
    <col min="15158" max="15177" width="6.5703125" style="197" customWidth="1"/>
    <col min="15178" max="15201" width="5.85546875" style="197" customWidth="1"/>
    <col min="15202" max="15202" width="6.28515625" style="197" customWidth="1"/>
    <col min="15203" max="15216" width="5.85546875" style="197" customWidth="1"/>
    <col min="15217" max="15217" width="10.42578125" style="197" bestFit="1" customWidth="1"/>
    <col min="15218" max="15238" width="10.42578125" style="197" customWidth="1"/>
    <col min="15239" max="15239" width="4" style="197" customWidth="1"/>
    <col min="15240" max="15240" width="5.28515625" style="197" bestFit="1" customWidth="1"/>
    <col min="15241" max="15241" width="5.85546875" style="197" customWidth="1"/>
    <col min="15242" max="15243" width="5.42578125" style="197" bestFit="1" customWidth="1"/>
    <col min="15244" max="15244" width="5" style="197" bestFit="1" customWidth="1"/>
    <col min="15245" max="15245" width="5.5703125" style="197" bestFit="1" customWidth="1"/>
    <col min="15246" max="15246" width="5" style="197" bestFit="1" customWidth="1"/>
    <col min="15247" max="15247" width="5.42578125" style="197" bestFit="1" customWidth="1"/>
    <col min="15248" max="15248" width="5.85546875" style="197" customWidth="1"/>
    <col min="15249" max="15249" width="5" style="197" bestFit="1" customWidth="1"/>
    <col min="15250" max="15250" width="5.85546875" style="197" customWidth="1"/>
    <col min="15251" max="15251" width="5.42578125" style="197" bestFit="1" customWidth="1"/>
    <col min="15252" max="15252" width="5.42578125" style="197" customWidth="1"/>
    <col min="15253" max="15363" width="9.140625" style="197"/>
    <col min="15364" max="15364" width="8.5703125" style="197" customWidth="1"/>
    <col min="15365" max="15365" width="7.140625" style="197" customWidth="1"/>
    <col min="15366" max="15366" width="5.7109375" style="197" customWidth="1"/>
    <col min="15367" max="15367" width="6.28515625" style="197" customWidth="1"/>
    <col min="15368" max="15368" width="6.7109375" style="197" customWidth="1"/>
    <col min="15369" max="15369" width="12.140625" style="197" customWidth="1"/>
    <col min="15370" max="15370" width="20.5703125" style="197" bestFit="1" customWidth="1"/>
    <col min="15371" max="15375" width="12.28515625" style="197" customWidth="1"/>
    <col min="15376" max="15376" width="7.42578125" style="197" customWidth="1"/>
    <col min="15377" max="15377" width="21.42578125" style="197" customWidth="1"/>
    <col min="15378" max="15378" width="11.5703125" style="197" bestFit="1" customWidth="1"/>
    <col min="15379" max="15379" width="20.42578125" style="197" customWidth="1"/>
    <col min="15380" max="15380" width="8.5703125" style="197" customWidth="1"/>
    <col min="15381" max="15381" width="8.42578125" style="197" customWidth="1"/>
    <col min="15382" max="15384" width="10" style="197" customWidth="1"/>
    <col min="15385" max="15385" width="14.42578125" style="197" bestFit="1" customWidth="1"/>
    <col min="15386" max="15386" width="7.42578125" style="197" bestFit="1" customWidth="1"/>
    <col min="15387" max="15387" width="7.5703125" style="197" customWidth="1"/>
    <col min="15388" max="15388" width="10.5703125" style="197" customWidth="1"/>
    <col min="15389" max="15389" width="13" style="197" customWidth="1"/>
    <col min="15390" max="15390" width="7.28515625" style="197" customWidth="1"/>
    <col min="15391" max="15391" width="5.85546875" style="197" customWidth="1"/>
    <col min="15392" max="15401" width="11.5703125" style="197" customWidth="1"/>
    <col min="15402" max="15413" width="7.140625" style="197" customWidth="1"/>
    <col min="15414" max="15433" width="6.5703125" style="197" customWidth="1"/>
    <col min="15434" max="15457" width="5.85546875" style="197" customWidth="1"/>
    <col min="15458" max="15458" width="6.28515625" style="197" customWidth="1"/>
    <col min="15459" max="15472" width="5.85546875" style="197" customWidth="1"/>
    <col min="15473" max="15473" width="10.42578125" style="197" bestFit="1" customWidth="1"/>
    <col min="15474" max="15494" width="10.42578125" style="197" customWidth="1"/>
    <col min="15495" max="15495" width="4" style="197" customWidth="1"/>
    <col min="15496" max="15496" width="5.28515625" style="197" bestFit="1" customWidth="1"/>
    <col min="15497" max="15497" width="5.85546875" style="197" customWidth="1"/>
    <col min="15498" max="15499" width="5.42578125" style="197" bestFit="1" customWidth="1"/>
    <col min="15500" max="15500" width="5" style="197" bestFit="1" customWidth="1"/>
    <col min="15501" max="15501" width="5.5703125" style="197" bestFit="1" customWidth="1"/>
    <col min="15502" max="15502" width="5" style="197" bestFit="1" customWidth="1"/>
    <col min="15503" max="15503" width="5.42578125" style="197" bestFit="1" customWidth="1"/>
    <col min="15504" max="15504" width="5.85546875" style="197" customWidth="1"/>
    <col min="15505" max="15505" width="5" style="197" bestFit="1" customWidth="1"/>
    <col min="15506" max="15506" width="5.85546875" style="197" customWidth="1"/>
    <col min="15507" max="15507" width="5.42578125" style="197" bestFit="1" customWidth="1"/>
    <col min="15508" max="15508" width="5.42578125" style="197" customWidth="1"/>
    <col min="15509" max="15619" width="9.140625" style="197"/>
    <col min="15620" max="15620" width="8.5703125" style="197" customWidth="1"/>
    <col min="15621" max="15621" width="7.140625" style="197" customWidth="1"/>
    <col min="15622" max="15622" width="5.7109375" style="197" customWidth="1"/>
    <col min="15623" max="15623" width="6.28515625" style="197" customWidth="1"/>
    <col min="15624" max="15624" width="6.7109375" style="197" customWidth="1"/>
    <col min="15625" max="15625" width="12.140625" style="197" customWidth="1"/>
    <col min="15626" max="15626" width="20.5703125" style="197" bestFit="1" customWidth="1"/>
    <col min="15627" max="15631" width="12.28515625" style="197" customWidth="1"/>
    <col min="15632" max="15632" width="7.42578125" style="197" customWidth="1"/>
    <col min="15633" max="15633" width="21.42578125" style="197" customWidth="1"/>
    <col min="15634" max="15634" width="11.5703125" style="197" bestFit="1" customWidth="1"/>
    <col min="15635" max="15635" width="20.42578125" style="197" customWidth="1"/>
    <col min="15636" max="15636" width="8.5703125" style="197" customWidth="1"/>
    <col min="15637" max="15637" width="8.42578125" style="197" customWidth="1"/>
    <col min="15638" max="15640" width="10" style="197" customWidth="1"/>
    <col min="15641" max="15641" width="14.42578125" style="197" bestFit="1" customWidth="1"/>
    <col min="15642" max="15642" width="7.42578125" style="197" bestFit="1" customWidth="1"/>
    <col min="15643" max="15643" width="7.5703125" style="197" customWidth="1"/>
    <col min="15644" max="15644" width="10.5703125" style="197" customWidth="1"/>
    <col min="15645" max="15645" width="13" style="197" customWidth="1"/>
    <col min="15646" max="15646" width="7.28515625" style="197" customWidth="1"/>
    <col min="15647" max="15647" width="5.85546875" style="197" customWidth="1"/>
    <col min="15648" max="15657" width="11.5703125" style="197" customWidth="1"/>
    <col min="15658" max="15669" width="7.140625" style="197" customWidth="1"/>
    <col min="15670" max="15689" width="6.5703125" style="197" customWidth="1"/>
    <col min="15690" max="15713" width="5.85546875" style="197" customWidth="1"/>
    <col min="15714" max="15714" width="6.28515625" style="197" customWidth="1"/>
    <col min="15715" max="15728" width="5.85546875" style="197" customWidth="1"/>
    <col min="15729" max="15729" width="10.42578125" style="197" bestFit="1" customWidth="1"/>
    <col min="15730" max="15750" width="10.42578125" style="197" customWidth="1"/>
    <col min="15751" max="15751" width="4" style="197" customWidth="1"/>
    <col min="15752" max="15752" width="5.28515625" style="197" bestFit="1" customWidth="1"/>
    <col min="15753" max="15753" width="5.85546875" style="197" customWidth="1"/>
    <col min="15754" max="15755" width="5.42578125" style="197" bestFit="1" customWidth="1"/>
    <col min="15756" max="15756" width="5" style="197" bestFit="1" customWidth="1"/>
    <col min="15757" max="15757" width="5.5703125" style="197" bestFit="1" customWidth="1"/>
    <col min="15758" max="15758" width="5" style="197" bestFit="1" customWidth="1"/>
    <col min="15759" max="15759" width="5.42578125" style="197" bestFit="1" customWidth="1"/>
    <col min="15760" max="15760" width="5.85546875" style="197" customWidth="1"/>
    <col min="15761" max="15761" width="5" style="197" bestFit="1" customWidth="1"/>
    <col min="15762" max="15762" width="5.85546875" style="197" customWidth="1"/>
    <col min="15763" max="15763" width="5.42578125" style="197" bestFit="1" customWidth="1"/>
    <col min="15764" max="15764" width="5.42578125" style="197" customWidth="1"/>
    <col min="15765" max="15875" width="9.140625" style="197"/>
    <col min="15876" max="15876" width="8.5703125" style="197" customWidth="1"/>
    <col min="15877" max="15877" width="7.140625" style="197" customWidth="1"/>
    <col min="15878" max="15878" width="5.7109375" style="197" customWidth="1"/>
    <col min="15879" max="15879" width="6.28515625" style="197" customWidth="1"/>
    <col min="15880" max="15880" width="6.7109375" style="197" customWidth="1"/>
    <col min="15881" max="15881" width="12.140625" style="197" customWidth="1"/>
    <col min="15882" max="15882" width="20.5703125" style="197" bestFit="1" customWidth="1"/>
    <col min="15883" max="15887" width="12.28515625" style="197" customWidth="1"/>
    <col min="15888" max="15888" width="7.42578125" style="197" customWidth="1"/>
    <col min="15889" max="15889" width="21.42578125" style="197" customWidth="1"/>
    <col min="15890" max="15890" width="11.5703125" style="197" bestFit="1" customWidth="1"/>
    <col min="15891" max="15891" width="20.42578125" style="197" customWidth="1"/>
    <col min="15892" max="15892" width="8.5703125" style="197" customWidth="1"/>
    <col min="15893" max="15893" width="8.42578125" style="197" customWidth="1"/>
    <col min="15894" max="15896" width="10" style="197" customWidth="1"/>
    <col min="15897" max="15897" width="14.42578125" style="197" bestFit="1" customWidth="1"/>
    <col min="15898" max="15898" width="7.42578125" style="197" bestFit="1" customWidth="1"/>
    <col min="15899" max="15899" width="7.5703125" style="197" customWidth="1"/>
    <col min="15900" max="15900" width="10.5703125" style="197" customWidth="1"/>
    <col min="15901" max="15901" width="13" style="197" customWidth="1"/>
    <col min="15902" max="15902" width="7.28515625" style="197" customWidth="1"/>
    <col min="15903" max="15903" width="5.85546875" style="197" customWidth="1"/>
    <col min="15904" max="15913" width="11.5703125" style="197" customWidth="1"/>
    <col min="15914" max="15925" width="7.140625" style="197" customWidth="1"/>
    <col min="15926" max="15945" width="6.5703125" style="197" customWidth="1"/>
    <col min="15946" max="15969" width="5.85546875" style="197" customWidth="1"/>
    <col min="15970" max="15970" width="6.28515625" style="197" customWidth="1"/>
    <col min="15971" max="15984" width="5.85546875" style="197" customWidth="1"/>
    <col min="15985" max="15985" width="10.42578125" style="197" bestFit="1" customWidth="1"/>
    <col min="15986" max="16006" width="10.42578125" style="197" customWidth="1"/>
    <col min="16007" max="16007" width="4" style="197" customWidth="1"/>
    <col min="16008" max="16008" width="5.28515625" style="197" bestFit="1" customWidth="1"/>
    <col min="16009" max="16009" width="5.85546875" style="197" customWidth="1"/>
    <col min="16010" max="16011" width="5.42578125" style="197" bestFit="1" customWidth="1"/>
    <col min="16012" max="16012" width="5" style="197" bestFit="1" customWidth="1"/>
    <col min="16013" max="16013" width="5.5703125" style="197" bestFit="1" customWidth="1"/>
    <col min="16014" max="16014" width="5" style="197" bestFit="1" customWidth="1"/>
    <col min="16015" max="16015" width="5.42578125" style="197" bestFit="1" customWidth="1"/>
    <col min="16016" max="16016" width="5.85546875" style="197" customWidth="1"/>
    <col min="16017" max="16017" width="5" style="197" bestFit="1" customWidth="1"/>
    <col min="16018" max="16018" width="5.85546875" style="197" customWidth="1"/>
    <col min="16019" max="16019" width="5.42578125" style="197" bestFit="1" customWidth="1"/>
    <col min="16020" max="16020" width="5.42578125" style="197" customWidth="1"/>
    <col min="16021" max="16131" width="9.140625" style="197"/>
    <col min="16132" max="16132" width="8.5703125" style="197" customWidth="1"/>
    <col min="16133" max="16133" width="7.140625" style="197" customWidth="1"/>
    <col min="16134" max="16134" width="5.7109375" style="197" customWidth="1"/>
    <col min="16135" max="16135" width="6.28515625" style="197" customWidth="1"/>
    <col min="16136" max="16136" width="6.7109375" style="197" customWidth="1"/>
    <col min="16137" max="16137" width="12.140625" style="197" customWidth="1"/>
    <col min="16138" max="16138" width="20.5703125" style="197" bestFit="1" customWidth="1"/>
    <col min="16139" max="16143" width="12.28515625" style="197" customWidth="1"/>
    <col min="16144" max="16144" width="7.42578125" style="197" customWidth="1"/>
    <col min="16145" max="16145" width="21.42578125" style="197" customWidth="1"/>
    <col min="16146" max="16146" width="11.5703125" style="197" bestFit="1" customWidth="1"/>
    <col min="16147" max="16147" width="20.42578125" style="197" customWidth="1"/>
    <col min="16148" max="16148" width="8.5703125" style="197" customWidth="1"/>
    <col min="16149" max="16149" width="8.42578125" style="197" customWidth="1"/>
    <col min="16150" max="16152" width="10" style="197" customWidth="1"/>
    <col min="16153" max="16153" width="14.42578125" style="197" bestFit="1" customWidth="1"/>
    <col min="16154" max="16154" width="7.42578125" style="197" bestFit="1" customWidth="1"/>
    <col min="16155" max="16155" width="7.5703125" style="197" customWidth="1"/>
    <col min="16156" max="16156" width="10.5703125" style="197" customWidth="1"/>
    <col min="16157" max="16157" width="13" style="197" customWidth="1"/>
    <col min="16158" max="16158" width="7.28515625" style="197" customWidth="1"/>
    <col min="16159" max="16159" width="5.85546875" style="197" customWidth="1"/>
    <col min="16160" max="16169" width="11.5703125" style="197" customWidth="1"/>
    <col min="16170" max="16181" width="7.140625" style="197" customWidth="1"/>
    <col min="16182" max="16201" width="6.5703125" style="197" customWidth="1"/>
    <col min="16202" max="16225" width="5.85546875" style="197" customWidth="1"/>
    <col min="16226" max="16226" width="6.28515625" style="197" customWidth="1"/>
    <col min="16227" max="16240" width="5.85546875" style="197" customWidth="1"/>
    <col min="16241" max="16241" width="10.42578125" style="197" bestFit="1" customWidth="1"/>
    <col min="16242" max="16262" width="10.42578125" style="197" customWidth="1"/>
    <col min="16263" max="16263" width="4" style="197" customWidth="1"/>
    <col min="16264" max="16264" width="5.28515625" style="197" bestFit="1" customWidth="1"/>
    <col min="16265" max="16265" width="5.85546875" style="197" customWidth="1"/>
    <col min="16266" max="16267" width="5.42578125" style="197" bestFit="1" customWidth="1"/>
    <col min="16268" max="16268" width="5" style="197" bestFit="1" customWidth="1"/>
    <col min="16269" max="16269" width="5.5703125" style="197" bestFit="1" customWidth="1"/>
    <col min="16270" max="16270" width="5" style="197" bestFit="1" customWidth="1"/>
    <col min="16271" max="16271" width="5.42578125" style="197" bestFit="1" customWidth="1"/>
    <col min="16272" max="16272" width="5.85546875" style="197" customWidth="1"/>
    <col min="16273" max="16273" width="5" style="197" bestFit="1" customWidth="1"/>
    <col min="16274" max="16274" width="5.85546875" style="197" customWidth="1"/>
    <col min="16275" max="16275" width="5.42578125" style="197" bestFit="1" customWidth="1"/>
    <col min="16276" max="16276" width="5.42578125" style="197" customWidth="1"/>
    <col min="16277" max="16384" width="9.140625" style="197"/>
  </cols>
  <sheetData>
    <row r="1" spans="2:149" ht="12.75" customHeight="1" thickBot="1" x14ac:dyDescent="0.25">
      <c r="C1" s="191"/>
      <c r="AP1" s="192"/>
      <c r="AQ1" s="192"/>
      <c r="AR1" s="192"/>
      <c r="AS1" s="192"/>
      <c r="AT1" s="192"/>
      <c r="AU1" s="192"/>
      <c r="AV1" s="192"/>
      <c r="AW1" s="192"/>
      <c r="AX1" s="192"/>
      <c r="AY1" s="192"/>
      <c r="AZ1" s="192"/>
      <c r="BA1" s="192"/>
      <c r="BB1" s="192"/>
      <c r="BC1" s="192"/>
      <c r="BD1" s="192"/>
      <c r="BE1" s="192"/>
      <c r="BF1" s="192"/>
      <c r="BG1" s="192"/>
      <c r="BH1" s="192"/>
      <c r="BI1" s="192"/>
      <c r="BJ1" s="192"/>
      <c r="BK1" s="192"/>
      <c r="BL1" s="192"/>
      <c r="BM1" s="192"/>
      <c r="BN1" s="192"/>
      <c r="BO1" s="192"/>
      <c r="BP1" s="192"/>
      <c r="BQ1" s="192"/>
      <c r="BR1" s="192"/>
      <c r="BS1" s="192"/>
      <c r="BT1" s="192"/>
      <c r="BU1" s="192"/>
      <c r="BV1" s="192"/>
      <c r="BW1" s="192"/>
      <c r="BX1" s="192"/>
      <c r="BY1" s="192"/>
      <c r="BZ1" s="192"/>
      <c r="CA1" s="192"/>
      <c r="CB1" s="192"/>
      <c r="CC1" s="192"/>
      <c r="CD1" s="192"/>
      <c r="CE1" s="192"/>
      <c r="CF1" s="192"/>
      <c r="CG1" s="192"/>
      <c r="CH1" s="192"/>
      <c r="CI1" s="192"/>
      <c r="CJ1" s="192"/>
      <c r="CK1" s="192"/>
      <c r="CL1" s="192"/>
      <c r="CM1" s="192"/>
      <c r="CN1" s="192"/>
      <c r="CO1" s="192"/>
      <c r="CP1" s="192"/>
      <c r="CQ1" s="192"/>
      <c r="CR1" s="192"/>
      <c r="CS1" s="192"/>
      <c r="CT1" s="192"/>
      <c r="CU1" s="192"/>
      <c r="CV1" s="192"/>
      <c r="CW1" s="192"/>
      <c r="CX1" s="192"/>
      <c r="CY1" s="192"/>
      <c r="CZ1" s="192"/>
      <c r="DA1" s="192"/>
      <c r="DB1" s="192"/>
      <c r="DC1" s="192"/>
      <c r="DD1" s="192"/>
      <c r="DE1" s="192"/>
      <c r="DF1" s="192"/>
      <c r="DG1" s="192"/>
      <c r="DH1" s="192"/>
      <c r="DI1" s="192"/>
      <c r="DJ1" s="192"/>
      <c r="DK1" s="192"/>
      <c r="DL1" s="192"/>
      <c r="DM1" s="192"/>
      <c r="DN1" s="192"/>
      <c r="DO1" s="192"/>
      <c r="DP1" s="192"/>
      <c r="DQ1" s="192"/>
      <c r="DR1" s="192"/>
      <c r="DS1" s="192"/>
      <c r="DT1" s="192"/>
      <c r="DU1" s="192"/>
      <c r="DV1" s="192"/>
      <c r="DW1" s="192"/>
      <c r="DX1" s="192"/>
      <c r="DY1" s="192"/>
      <c r="DZ1" s="192"/>
      <c r="EA1" s="192"/>
      <c r="EB1" s="192"/>
      <c r="EC1" s="192"/>
      <c r="ED1" s="196"/>
    </row>
    <row r="2" spans="2:149" ht="12.75" customHeight="1" thickBot="1" x14ac:dyDescent="0.25">
      <c r="B2" s="362" t="s">
        <v>299</v>
      </c>
      <c r="C2" s="363"/>
      <c r="D2" s="363"/>
      <c r="E2" s="363"/>
      <c r="F2" s="363"/>
      <c r="G2" s="363"/>
      <c r="H2" s="363"/>
      <c r="I2" s="363"/>
      <c r="J2" s="363"/>
      <c r="K2" s="363"/>
      <c r="L2" s="363"/>
      <c r="M2" s="363"/>
      <c r="N2" s="363"/>
      <c r="O2" s="363"/>
      <c r="P2" s="363"/>
      <c r="Q2" s="363"/>
      <c r="R2" s="363"/>
      <c r="S2" s="363"/>
      <c r="T2" s="363"/>
      <c r="U2" s="363"/>
      <c r="V2" s="363"/>
      <c r="W2" s="363"/>
      <c r="X2" s="363"/>
      <c r="Y2" s="363"/>
      <c r="Z2" s="363"/>
      <c r="AA2" s="363"/>
      <c r="AB2" s="363"/>
      <c r="AC2" s="363"/>
      <c r="AD2" s="363"/>
      <c r="AE2" s="364"/>
      <c r="AF2" s="368" t="s">
        <v>300</v>
      </c>
      <c r="AG2" s="369"/>
      <c r="AH2" s="369"/>
      <c r="AI2" s="369"/>
      <c r="AJ2" s="369"/>
      <c r="AK2" s="370"/>
      <c r="AL2" s="374" t="s">
        <v>301</v>
      </c>
      <c r="AM2" s="375"/>
      <c r="AN2" s="375"/>
      <c r="AO2" s="376"/>
      <c r="AP2" s="198"/>
      <c r="AQ2" s="199"/>
      <c r="AR2" s="199"/>
      <c r="AS2" s="199"/>
      <c r="AT2" s="199"/>
      <c r="AU2" s="199"/>
      <c r="AV2" s="199"/>
      <c r="AW2" s="199"/>
      <c r="AX2" s="199"/>
      <c r="AY2" s="199"/>
      <c r="AZ2" s="199"/>
      <c r="BA2" s="199"/>
      <c r="BB2" s="379" t="s">
        <v>302</v>
      </c>
      <c r="BC2" s="380"/>
      <c r="BD2" s="380"/>
      <c r="BE2" s="380"/>
      <c r="BF2" s="380"/>
      <c r="BG2" s="380"/>
      <c r="BH2" s="380"/>
      <c r="BI2" s="380"/>
      <c r="BJ2" s="380"/>
      <c r="BK2" s="380"/>
      <c r="BL2" s="380"/>
      <c r="BM2" s="380"/>
      <c r="BN2" s="380"/>
      <c r="BO2" s="380"/>
      <c r="BP2" s="380"/>
      <c r="BQ2" s="380"/>
      <c r="BR2" s="380"/>
      <c r="BS2" s="380"/>
      <c r="BT2" s="380"/>
      <c r="BU2" s="380"/>
      <c r="BV2" s="380"/>
      <c r="BW2" s="380"/>
      <c r="BX2" s="380"/>
      <c r="BY2" s="380"/>
      <c r="BZ2" s="380"/>
      <c r="CA2" s="380"/>
      <c r="CB2" s="380"/>
      <c r="CC2" s="380"/>
      <c r="CD2" s="380"/>
      <c r="CE2" s="380"/>
      <c r="CF2" s="380"/>
      <c r="CG2" s="380"/>
      <c r="CH2" s="380"/>
      <c r="CI2" s="380"/>
      <c r="CJ2" s="380"/>
      <c r="CK2" s="380"/>
      <c r="CL2" s="380"/>
      <c r="CM2" s="380"/>
      <c r="CN2" s="380"/>
      <c r="CO2" s="380"/>
      <c r="CP2" s="380"/>
      <c r="CQ2" s="380"/>
      <c r="CR2" s="380"/>
      <c r="CS2" s="380"/>
      <c r="CT2" s="380"/>
      <c r="CU2" s="380"/>
      <c r="CV2" s="380"/>
      <c r="CW2" s="380"/>
      <c r="CX2" s="380"/>
      <c r="CY2" s="380"/>
      <c r="CZ2" s="380"/>
      <c r="DA2" s="380"/>
      <c r="DB2" s="380"/>
      <c r="DC2" s="380"/>
      <c r="DD2" s="380"/>
      <c r="DE2" s="380"/>
      <c r="DF2" s="380"/>
      <c r="DG2" s="380"/>
      <c r="DH2" s="380"/>
      <c r="DI2" s="380"/>
      <c r="DJ2" s="380"/>
      <c r="DK2" s="380"/>
      <c r="DL2" s="380"/>
      <c r="DM2" s="380"/>
      <c r="DN2" s="380"/>
      <c r="DO2" s="380"/>
      <c r="DP2" s="380"/>
      <c r="DQ2" s="380"/>
      <c r="DR2" s="380"/>
      <c r="DS2" s="380"/>
      <c r="DT2" s="380"/>
      <c r="DU2" s="380"/>
      <c r="DV2" s="380"/>
      <c r="DW2" s="380"/>
      <c r="DX2" s="380"/>
      <c r="DY2" s="380"/>
      <c r="DZ2" s="380"/>
      <c r="EA2" s="380"/>
      <c r="EB2" s="380"/>
      <c r="EC2" s="380"/>
      <c r="ED2" s="381"/>
      <c r="EE2" s="200"/>
      <c r="EF2" s="201"/>
      <c r="EG2" s="201"/>
      <c r="EH2" s="201"/>
      <c r="EI2" s="201"/>
      <c r="EJ2" s="201"/>
      <c r="EK2" s="201"/>
      <c r="EL2" s="201"/>
      <c r="EM2" s="201"/>
      <c r="EN2" s="201"/>
      <c r="EO2" s="201"/>
      <c r="EP2" s="201"/>
      <c r="EQ2" s="201"/>
      <c r="ER2" s="202"/>
    </row>
    <row r="3" spans="2:149" ht="12.75" customHeight="1" thickBot="1" x14ac:dyDescent="0.25">
      <c r="B3" s="365"/>
      <c r="C3" s="366"/>
      <c r="D3" s="366"/>
      <c r="E3" s="366"/>
      <c r="F3" s="366"/>
      <c r="G3" s="366"/>
      <c r="H3" s="366"/>
      <c r="I3" s="366"/>
      <c r="J3" s="366"/>
      <c r="K3" s="366"/>
      <c r="L3" s="366"/>
      <c r="M3" s="366"/>
      <c r="N3" s="366"/>
      <c r="O3" s="366"/>
      <c r="P3" s="366"/>
      <c r="Q3" s="366"/>
      <c r="R3" s="366"/>
      <c r="S3" s="366"/>
      <c r="T3" s="366"/>
      <c r="U3" s="366"/>
      <c r="V3" s="366"/>
      <c r="W3" s="366"/>
      <c r="X3" s="366"/>
      <c r="Y3" s="366"/>
      <c r="Z3" s="366"/>
      <c r="AA3" s="366"/>
      <c r="AB3" s="366"/>
      <c r="AC3" s="366"/>
      <c r="AD3" s="366"/>
      <c r="AE3" s="367"/>
      <c r="AF3" s="371"/>
      <c r="AG3" s="372"/>
      <c r="AH3" s="372"/>
      <c r="AI3" s="372"/>
      <c r="AJ3" s="372"/>
      <c r="AK3" s="373"/>
      <c r="AL3" s="377"/>
      <c r="AM3" s="378"/>
      <c r="AN3" s="378"/>
      <c r="AO3" s="378"/>
      <c r="AP3" s="382" t="s">
        <v>303</v>
      </c>
      <c r="AQ3" s="383"/>
      <c r="AR3" s="383"/>
      <c r="AS3" s="383"/>
      <c r="AT3" s="383"/>
      <c r="AU3" s="383"/>
      <c r="AV3" s="383"/>
      <c r="AW3" s="383"/>
      <c r="AX3" s="383"/>
      <c r="AY3" s="383"/>
      <c r="AZ3" s="383"/>
      <c r="BA3" s="384"/>
      <c r="BB3" s="385" t="s">
        <v>304</v>
      </c>
      <c r="BC3" s="386"/>
      <c r="BD3" s="386"/>
      <c r="BE3" s="386"/>
      <c r="BF3" s="386"/>
      <c r="BG3" s="386"/>
      <c r="BH3" s="386"/>
      <c r="BI3" s="386"/>
      <c r="BJ3" s="386"/>
      <c r="BK3" s="387"/>
      <c r="BL3" s="385" t="s">
        <v>305</v>
      </c>
      <c r="BM3" s="386"/>
      <c r="BN3" s="386"/>
      <c r="BO3" s="386"/>
      <c r="BP3" s="386"/>
      <c r="BQ3" s="386"/>
      <c r="BR3" s="386"/>
      <c r="BS3" s="386"/>
      <c r="BT3" s="386"/>
      <c r="BU3" s="387"/>
      <c r="BV3" s="385" t="s">
        <v>306</v>
      </c>
      <c r="BW3" s="386"/>
      <c r="BX3" s="386"/>
      <c r="BY3" s="386"/>
      <c r="BZ3" s="386"/>
      <c r="CA3" s="385" t="s">
        <v>307</v>
      </c>
      <c r="CB3" s="386"/>
      <c r="CC3" s="386"/>
      <c r="CD3" s="386"/>
      <c r="CE3" s="386"/>
      <c r="CF3" s="386"/>
      <c r="CG3" s="386"/>
      <c r="CH3" s="386"/>
      <c r="CI3" s="386"/>
      <c r="CJ3" s="386"/>
      <c r="CK3" s="386"/>
      <c r="CL3" s="386"/>
      <c r="CM3" s="386"/>
      <c r="CN3" s="386"/>
      <c r="CO3" s="386"/>
      <c r="CP3" s="386"/>
      <c r="CQ3" s="386"/>
      <c r="CR3" s="386"/>
      <c r="CS3" s="386"/>
      <c r="CT3" s="386"/>
      <c r="CU3" s="386"/>
      <c r="CV3" s="386"/>
      <c r="CW3" s="386"/>
      <c r="CX3" s="386"/>
      <c r="CY3" s="387"/>
      <c r="CZ3" s="385" t="s">
        <v>308</v>
      </c>
      <c r="DA3" s="386"/>
      <c r="DB3" s="386"/>
      <c r="DC3" s="386"/>
      <c r="DD3" s="387"/>
      <c r="DE3" s="385" t="s">
        <v>309</v>
      </c>
      <c r="DF3" s="386"/>
      <c r="DG3" s="386"/>
      <c r="DH3" s="386"/>
      <c r="DI3" s="386"/>
      <c r="DJ3" s="385" t="s">
        <v>310</v>
      </c>
      <c r="DK3" s="386"/>
      <c r="DL3" s="386"/>
      <c r="DM3" s="386"/>
      <c r="DN3" s="386"/>
      <c r="DO3" s="386"/>
      <c r="DP3" s="386"/>
      <c r="DQ3" s="386"/>
      <c r="DR3" s="386"/>
      <c r="DS3" s="386"/>
      <c r="DT3" s="386"/>
      <c r="DU3" s="386"/>
      <c r="DV3" s="386"/>
      <c r="DW3" s="386"/>
      <c r="DX3" s="386"/>
      <c r="DY3" s="386"/>
      <c r="DZ3" s="386"/>
      <c r="EA3" s="386"/>
      <c r="EB3" s="386"/>
      <c r="EC3" s="387"/>
      <c r="ED3" s="203"/>
      <c r="EE3" s="204"/>
      <c r="EF3" s="386" t="s">
        <v>311</v>
      </c>
      <c r="EG3" s="386"/>
      <c r="EH3" s="386"/>
      <c r="EI3" s="386"/>
      <c r="EJ3" s="386"/>
      <c r="EK3" s="386"/>
      <c r="EL3" s="386"/>
      <c r="EM3" s="386"/>
      <c r="EN3" s="386"/>
      <c r="EO3" s="386"/>
      <c r="EP3" s="386"/>
      <c r="EQ3" s="386"/>
      <c r="ER3" s="387"/>
    </row>
    <row r="4" spans="2:149" ht="12.75" customHeight="1" thickTop="1" thickBot="1" x14ac:dyDescent="0.25">
      <c r="B4" s="205"/>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c r="AE4" s="207"/>
      <c r="AF4" s="208"/>
      <c r="AG4" s="208"/>
      <c r="AH4" s="208"/>
      <c r="AI4" s="208"/>
      <c r="AJ4" s="208"/>
      <c r="AK4" s="209"/>
      <c r="AL4" s="210"/>
      <c r="AM4" s="211"/>
      <c r="AN4" s="211"/>
      <c r="AO4" s="211"/>
      <c r="AP4" s="212"/>
      <c r="AQ4" s="388" t="s">
        <v>81</v>
      </c>
      <c r="AR4" s="388"/>
      <c r="AS4" s="388"/>
      <c r="AT4" s="388"/>
      <c r="AU4" s="388"/>
      <c r="AV4" s="388"/>
      <c r="AW4" s="389" t="s">
        <v>124</v>
      </c>
      <c r="AX4" s="388"/>
      <c r="AY4" s="388"/>
      <c r="AZ4" s="388"/>
      <c r="BA4" s="390"/>
      <c r="BB4" s="213"/>
      <c r="BC4" s="214"/>
      <c r="BD4" s="214"/>
      <c r="BE4" s="214"/>
      <c r="BF4" s="215"/>
      <c r="BG4" s="216"/>
      <c r="BH4" s="214"/>
      <c r="BI4" s="214"/>
      <c r="BJ4" s="214"/>
      <c r="BK4" s="217"/>
      <c r="BL4" s="213"/>
      <c r="BM4" s="214"/>
      <c r="BN4" s="214"/>
      <c r="BO4" s="214"/>
      <c r="BP4" s="215"/>
      <c r="BQ4" s="216"/>
      <c r="BR4" s="214"/>
      <c r="BS4" s="214"/>
      <c r="BT4" s="214"/>
      <c r="BU4" s="217"/>
      <c r="BV4" s="213"/>
      <c r="BW4" s="214"/>
      <c r="BX4" s="214"/>
      <c r="BY4" s="214"/>
      <c r="BZ4" s="217"/>
      <c r="CA4" s="391" t="s">
        <v>312</v>
      </c>
      <c r="CB4" s="392"/>
      <c r="CC4" s="392"/>
      <c r="CD4" s="392"/>
      <c r="CE4" s="392"/>
      <c r="CF4" s="392" t="s">
        <v>263</v>
      </c>
      <c r="CG4" s="392"/>
      <c r="CH4" s="392"/>
      <c r="CI4" s="392"/>
      <c r="CJ4" s="392"/>
      <c r="CK4" s="392" t="s">
        <v>313</v>
      </c>
      <c r="CL4" s="392"/>
      <c r="CM4" s="392"/>
      <c r="CN4" s="392"/>
      <c r="CO4" s="393"/>
      <c r="CP4" s="391" t="s">
        <v>309</v>
      </c>
      <c r="CQ4" s="392"/>
      <c r="CR4" s="392"/>
      <c r="CS4" s="392"/>
      <c r="CT4" s="392"/>
      <c r="CU4" s="392" t="s">
        <v>314</v>
      </c>
      <c r="CV4" s="392"/>
      <c r="CW4" s="392"/>
      <c r="CX4" s="392"/>
      <c r="CY4" s="393"/>
      <c r="CZ4" s="213"/>
      <c r="DA4" s="214"/>
      <c r="DB4" s="214"/>
      <c r="DC4" s="214"/>
      <c r="DD4" s="217"/>
      <c r="DE4" s="213"/>
      <c r="DF4" s="214"/>
      <c r="DG4" s="214"/>
      <c r="DH4" s="214"/>
      <c r="DI4" s="215"/>
      <c r="DJ4" s="391" t="s">
        <v>315</v>
      </c>
      <c r="DK4" s="392"/>
      <c r="DL4" s="392"/>
      <c r="DM4" s="392"/>
      <c r="DN4" s="392"/>
      <c r="DO4" s="392" t="s">
        <v>316</v>
      </c>
      <c r="DP4" s="392"/>
      <c r="DQ4" s="392"/>
      <c r="DR4" s="392"/>
      <c r="DS4" s="392"/>
      <c r="DT4" s="392" t="s">
        <v>317</v>
      </c>
      <c r="DU4" s="392"/>
      <c r="DV4" s="392"/>
      <c r="DW4" s="392"/>
      <c r="DX4" s="393"/>
      <c r="DY4" s="391" t="s">
        <v>318</v>
      </c>
      <c r="DZ4" s="392"/>
      <c r="EA4" s="392"/>
      <c r="EB4" s="392"/>
      <c r="EC4" s="393"/>
      <c r="ED4" s="218" t="s">
        <v>319</v>
      </c>
      <c r="EE4" s="219"/>
      <c r="EF4" s="220"/>
      <c r="EG4" s="221"/>
      <c r="EH4" s="221"/>
      <c r="EI4" s="221"/>
      <c r="EJ4" s="221"/>
      <c r="EK4" s="221"/>
      <c r="EL4" s="221"/>
      <c r="EM4" s="221"/>
      <c r="EN4" s="221"/>
      <c r="EO4" s="221"/>
      <c r="EP4" s="221"/>
      <c r="EQ4" s="221"/>
      <c r="ER4" s="222"/>
    </row>
    <row r="5" spans="2:149" s="251" customFormat="1" ht="47.25" customHeight="1" thickTop="1" thickBot="1" x14ac:dyDescent="0.3">
      <c r="B5" s="223" t="s">
        <v>320</v>
      </c>
      <c r="C5" s="224" t="s">
        <v>0</v>
      </c>
      <c r="D5" s="225" t="s">
        <v>321</v>
      </c>
      <c r="E5" s="225" t="s">
        <v>322</v>
      </c>
      <c r="F5" s="225"/>
      <c r="G5" s="225" t="s">
        <v>323</v>
      </c>
      <c r="H5" s="225" t="s">
        <v>414</v>
      </c>
      <c r="I5" s="225" t="s">
        <v>324</v>
      </c>
      <c r="J5" s="225" t="s">
        <v>417</v>
      </c>
      <c r="K5" s="225" t="s">
        <v>418</v>
      </c>
      <c r="L5" s="225" t="s">
        <v>175</v>
      </c>
      <c r="M5" s="225" t="s">
        <v>110</v>
      </c>
      <c r="N5" s="225" t="s">
        <v>325</v>
      </c>
      <c r="O5" s="225" t="s">
        <v>290</v>
      </c>
      <c r="P5" s="225" t="s">
        <v>326</v>
      </c>
      <c r="R5" s="226"/>
      <c r="S5" s="224" t="s">
        <v>420</v>
      </c>
      <c r="T5" s="227" t="s">
        <v>327</v>
      </c>
      <c r="U5" s="228" t="s">
        <v>328</v>
      </c>
      <c r="V5" s="225" t="s">
        <v>329</v>
      </c>
      <c r="W5" s="225" t="s">
        <v>330</v>
      </c>
      <c r="X5" s="225" t="s">
        <v>331</v>
      </c>
      <c r="Y5" s="225" t="s">
        <v>333</v>
      </c>
      <c r="Z5" s="225" t="s">
        <v>332</v>
      </c>
      <c r="AA5" s="225" t="s">
        <v>334</v>
      </c>
      <c r="AB5" s="225" t="s">
        <v>335</v>
      </c>
      <c r="AC5" s="225" t="s">
        <v>304</v>
      </c>
      <c r="AD5" s="225" t="s">
        <v>336</v>
      </c>
      <c r="AE5" s="229" t="s">
        <v>337</v>
      </c>
      <c r="AF5" s="230" t="s">
        <v>338</v>
      </c>
      <c r="AG5" s="231" t="s">
        <v>339</v>
      </c>
      <c r="AH5" s="232" t="s">
        <v>340</v>
      </c>
      <c r="AI5" s="230" t="s">
        <v>341</v>
      </c>
      <c r="AJ5" s="230" t="s">
        <v>342</v>
      </c>
      <c r="AK5" s="233" t="s">
        <v>343</v>
      </c>
      <c r="AL5" s="234" t="s">
        <v>344</v>
      </c>
      <c r="AM5" s="235" t="s">
        <v>345</v>
      </c>
      <c r="AN5" s="235" t="s">
        <v>346</v>
      </c>
      <c r="AO5" s="236" t="s">
        <v>347</v>
      </c>
      <c r="AP5" s="237" t="s">
        <v>204</v>
      </c>
      <c r="AQ5" s="238" t="s">
        <v>348</v>
      </c>
      <c r="AR5" s="239" t="s">
        <v>349</v>
      </c>
      <c r="AS5" s="239" t="s">
        <v>350</v>
      </c>
      <c r="AT5" s="239" t="s">
        <v>351</v>
      </c>
      <c r="AU5" s="239" t="s">
        <v>352</v>
      </c>
      <c r="AV5" s="238" t="s">
        <v>353</v>
      </c>
      <c r="AW5" s="240" t="s">
        <v>104</v>
      </c>
      <c r="AX5" s="241" t="s">
        <v>354</v>
      </c>
      <c r="AY5" s="241" t="s">
        <v>355</v>
      </c>
      <c r="AZ5" s="241" t="s">
        <v>356</v>
      </c>
      <c r="BA5" s="242" t="s">
        <v>357</v>
      </c>
      <c r="BB5" s="243" t="s">
        <v>358</v>
      </c>
      <c r="BC5" s="244" t="s">
        <v>359</v>
      </c>
      <c r="BD5" s="244" t="s">
        <v>360</v>
      </c>
      <c r="BE5" s="244" t="s">
        <v>154</v>
      </c>
      <c r="BF5" s="245" t="s">
        <v>361</v>
      </c>
      <c r="BG5" s="246" t="s">
        <v>122</v>
      </c>
      <c r="BH5" s="244"/>
      <c r="BI5" s="244" t="s">
        <v>123</v>
      </c>
      <c r="BJ5" s="244"/>
      <c r="BK5" s="247" t="s">
        <v>362</v>
      </c>
      <c r="BL5" s="243" t="s">
        <v>363</v>
      </c>
      <c r="BM5" s="244" t="s">
        <v>364</v>
      </c>
      <c r="BN5" s="244" t="s">
        <v>365</v>
      </c>
      <c r="BO5" s="244" t="s">
        <v>366</v>
      </c>
      <c r="BP5" s="245" t="s">
        <v>367</v>
      </c>
      <c r="BQ5" s="248" t="s">
        <v>368</v>
      </c>
      <c r="BR5" s="244" t="s">
        <v>125</v>
      </c>
      <c r="BS5" s="244" t="s">
        <v>369</v>
      </c>
      <c r="BT5" s="244" t="s">
        <v>125</v>
      </c>
      <c r="BU5" s="247" t="s">
        <v>126</v>
      </c>
      <c r="BV5" s="243" t="s">
        <v>370</v>
      </c>
      <c r="BW5" s="244" t="s">
        <v>371</v>
      </c>
      <c r="BX5" s="244" t="s">
        <v>372</v>
      </c>
      <c r="BY5" s="244" t="s">
        <v>373</v>
      </c>
      <c r="BZ5" s="247" t="s">
        <v>374</v>
      </c>
      <c r="CA5" s="243" t="s">
        <v>375</v>
      </c>
      <c r="CB5" s="244" t="s">
        <v>376</v>
      </c>
      <c r="CC5" s="244" t="s">
        <v>377</v>
      </c>
      <c r="CD5" s="245" t="s">
        <v>378</v>
      </c>
      <c r="CE5" s="247" t="s">
        <v>379</v>
      </c>
      <c r="CF5" s="246" t="s">
        <v>375</v>
      </c>
      <c r="CG5" s="244" t="s">
        <v>376</v>
      </c>
      <c r="CH5" s="244" t="s">
        <v>377</v>
      </c>
      <c r="CI5" s="245" t="s">
        <v>378</v>
      </c>
      <c r="CJ5" s="247" t="s">
        <v>379</v>
      </c>
      <c r="CK5" s="246" t="s">
        <v>375</v>
      </c>
      <c r="CL5" s="244" t="s">
        <v>376</v>
      </c>
      <c r="CM5" s="244" t="s">
        <v>377</v>
      </c>
      <c r="CN5" s="245" t="s">
        <v>378</v>
      </c>
      <c r="CO5" s="247" t="s">
        <v>379</v>
      </c>
      <c r="CP5" s="246" t="s">
        <v>375</v>
      </c>
      <c r="CQ5" s="244" t="s">
        <v>376</v>
      </c>
      <c r="CR5" s="244" t="s">
        <v>377</v>
      </c>
      <c r="CS5" s="245" t="s">
        <v>378</v>
      </c>
      <c r="CT5" s="247" t="s">
        <v>379</v>
      </c>
      <c r="CU5" s="246" t="s">
        <v>375</v>
      </c>
      <c r="CV5" s="244" t="s">
        <v>376</v>
      </c>
      <c r="CW5" s="244" t="s">
        <v>377</v>
      </c>
      <c r="CX5" s="245" t="s">
        <v>378</v>
      </c>
      <c r="CY5" s="247" t="s">
        <v>379</v>
      </c>
      <c r="CZ5" s="249" t="s">
        <v>380</v>
      </c>
      <c r="DA5" s="245" t="s">
        <v>381</v>
      </c>
      <c r="DB5" s="245" t="s">
        <v>382</v>
      </c>
      <c r="DC5" s="245" t="s">
        <v>383</v>
      </c>
      <c r="DD5" s="247" t="s">
        <v>384</v>
      </c>
      <c r="DE5" s="243" t="s">
        <v>134</v>
      </c>
      <c r="DF5" s="244" t="s">
        <v>135</v>
      </c>
      <c r="DG5" s="244" t="s">
        <v>136</v>
      </c>
      <c r="DH5" s="244" t="s">
        <v>137</v>
      </c>
      <c r="DI5" s="245" t="s">
        <v>138</v>
      </c>
      <c r="DJ5" s="243" t="s">
        <v>385</v>
      </c>
      <c r="DK5" s="244" t="s">
        <v>141</v>
      </c>
      <c r="DL5" s="244" t="s">
        <v>386</v>
      </c>
      <c r="DM5" s="245" t="s">
        <v>143</v>
      </c>
      <c r="DN5" s="247" t="s">
        <v>387</v>
      </c>
      <c r="DO5" s="246" t="s">
        <v>385</v>
      </c>
      <c r="DP5" s="244" t="s">
        <v>141</v>
      </c>
      <c r="DQ5" s="244" t="s">
        <v>386</v>
      </c>
      <c r="DR5" s="245" t="s">
        <v>143</v>
      </c>
      <c r="DS5" s="247" t="s">
        <v>387</v>
      </c>
      <c r="DT5" s="246" t="s">
        <v>385</v>
      </c>
      <c r="DU5" s="244" t="s">
        <v>141</v>
      </c>
      <c r="DV5" s="244" t="s">
        <v>386</v>
      </c>
      <c r="DW5" s="245" t="s">
        <v>143</v>
      </c>
      <c r="DX5" s="247" t="s">
        <v>387</v>
      </c>
      <c r="DY5" s="246" t="s">
        <v>385</v>
      </c>
      <c r="DZ5" s="244" t="s">
        <v>141</v>
      </c>
      <c r="EA5" s="244" t="s">
        <v>386</v>
      </c>
      <c r="EB5" s="245" t="s">
        <v>143</v>
      </c>
      <c r="EC5" s="245" t="s">
        <v>387</v>
      </c>
      <c r="ED5" s="250"/>
      <c r="EE5" s="243" t="s">
        <v>147</v>
      </c>
      <c r="EF5" s="244" t="s">
        <v>148</v>
      </c>
      <c r="EG5" s="244" t="s">
        <v>149</v>
      </c>
      <c r="EH5" s="244" t="s">
        <v>150</v>
      </c>
      <c r="EI5" s="244" t="s">
        <v>151</v>
      </c>
      <c r="EJ5" s="244" t="s">
        <v>152</v>
      </c>
      <c r="EK5" s="244" t="s">
        <v>153</v>
      </c>
      <c r="EL5" s="244" t="s">
        <v>154</v>
      </c>
      <c r="EM5" s="244" t="s">
        <v>155</v>
      </c>
      <c r="EN5" s="244" t="s">
        <v>156</v>
      </c>
      <c r="EO5" s="244" t="s">
        <v>157</v>
      </c>
      <c r="EP5" s="244" t="s">
        <v>158</v>
      </c>
      <c r="EQ5" s="244" t="s">
        <v>159</v>
      </c>
      <c r="ER5" s="247" t="s">
        <v>160</v>
      </c>
    </row>
    <row r="6" spans="2:149" s="251" customFormat="1" ht="13.5" thickBot="1" x14ac:dyDescent="0.3">
      <c r="B6" s="252" t="s">
        <v>388</v>
      </c>
      <c r="C6" s="253" t="s">
        <v>388</v>
      </c>
      <c r="D6" s="254"/>
      <c r="E6" s="254"/>
      <c r="F6" s="255"/>
      <c r="G6" s="255"/>
      <c r="H6" s="255"/>
      <c r="I6" s="255"/>
      <c r="J6" s="255"/>
      <c r="K6" s="255"/>
      <c r="L6" s="255"/>
      <c r="M6" s="255"/>
      <c r="N6" s="255"/>
      <c r="O6" s="255"/>
      <c r="P6" s="255"/>
      <c r="Q6" s="255"/>
      <c r="R6" s="255"/>
      <c r="S6" s="255"/>
      <c r="T6" s="256"/>
      <c r="U6" s="257"/>
      <c r="V6" s="255"/>
      <c r="W6" s="255"/>
      <c r="X6" s="255"/>
      <c r="Y6" s="255"/>
      <c r="Z6" s="255"/>
      <c r="AA6" s="255"/>
      <c r="AB6" s="255"/>
      <c r="AC6" s="255"/>
      <c r="AD6" s="255"/>
      <c r="AE6" s="255"/>
      <c r="AF6" s="258"/>
      <c r="AG6" s="258"/>
      <c r="AH6" s="258"/>
      <c r="AI6" s="258"/>
      <c r="AJ6" s="258"/>
      <c r="AK6" s="258"/>
      <c r="AL6" s="259"/>
      <c r="AM6" s="259"/>
      <c r="AN6" s="259"/>
      <c r="AO6" s="259"/>
      <c r="AP6" s="237"/>
      <c r="AQ6" s="238"/>
      <c r="AR6" s="238"/>
      <c r="AS6" s="238"/>
      <c r="AT6" s="238"/>
      <c r="AU6" s="238"/>
      <c r="AV6" s="238"/>
      <c r="AW6" s="240"/>
      <c r="AX6" s="238"/>
      <c r="AY6" s="238"/>
      <c r="AZ6" s="238"/>
      <c r="BA6" s="260"/>
      <c r="BB6" s="249" t="s">
        <v>389</v>
      </c>
      <c r="BC6" s="261" t="s">
        <v>389</v>
      </c>
      <c r="BD6" s="261" t="s">
        <v>389</v>
      </c>
      <c r="BE6" s="261" t="s">
        <v>389</v>
      </c>
      <c r="BF6" s="261" t="s">
        <v>389</v>
      </c>
      <c r="BG6" s="262" t="s">
        <v>390</v>
      </c>
      <c r="BH6" s="261" t="s">
        <v>391</v>
      </c>
      <c r="BI6" s="261" t="s">
        <v>392</v>
      </c>
      <c r="BJ6" s="261" t="s">
        <v>389</v>
      </c>
      <c r="BK6" s="263" t="s">
        <v>393</v>
      </c>
      <c r="BL6" s="249" t="s">
        <v>389</v>
      </c>
      <c r="BM6" s="261" t="s">
        <v>389</v>
      </c>
      <c r="BN6" s="261" t="s">
        <v>389</v>
      </c>
      <c r="BO6" s="261" t="s">
        <v>389</v>
      </c>
      <c r="BP6" s="261" t="s">
        <v>389</v>
      </c>
      <c r="BQ6" s="264" t="s">
        <v>390</v>
      </c>
      <c r="BR6" s="261" t="s">
        <v>391</v>
      </c>
      <c r="BS6" s="261" t="s">
        <v>392</v>
      </c>
      <c r="BT6" s="261" t="s">
        <v>389</v>
      </c>
      <c r="BU6" s="263" t="s">
        <v>393</v>
      </c>
      <c r="BV6" s="249" t="s">
        <v>390</v>
      </c>
      <c r="BW6" s="261" t="s">
        <v>391</v>
      </c>
      <c r="BX6" s="261" t="s">
        <v>392</v>
      </c>
      <c r="BY6" s="261" t="s">
        <v>389</v>
      </c>
      <c r="BZ6" s="261" t="s">
        <v>393</v>
      </c>
      <c r="CA6" s="249" t="s">
        <v>390</v>
      </c>
      <c r="CB6" s="261" t="s">
        <v>391</v>
      </c>
      <c r="CC6" s="261" t="s">
        <v>392</v>
      </c>
      <c r="CD6" s="261" t="s">
        <v>389</v>
      </c>
      <c r="CE6" s="263" t="s">
        <v>393</v>
      </c>
      <c r="CF6" s="264" t="s">
        <v>390</v>
      </c>
      <c r="CG6" s="261" t="s">
        <v>391</v>
      </c>
      <c r="CH6" s="261" t="s">
        <v>392</v>
      </c>
      <c r="CI6" s="261" t="s">
        <v>389</v>
      </c>
      <c r="CJ6" s="263" t="s">
        <v>393</v>
      </c>
      <c r="CK6" s="264" t="s">
        <v>390</v>
      </c>
      <c r="CL6" s="261" t="s">
        <v>391</v>
      </c>
      <c r="CM6" s="261" t="s">
        <v>392</v>
      </c>
      <c r="CN6" s="261" t="s">
        <v>389</v>
      </c>
      <c r="CO6" s="263" t="s">
        <v>393</v>
      </c>
      <c r="CP6" s="264" t="s">
        <v>390</v>
      </c>
      <c r="CQ6" s="261" t="s">
        <v>391</v>
      </c>
      <c r="CR6" s="261" t="s">
        <v>392</v>
      </c>
      <c r="CS6" s="261" t="s">
        <v>389</v>
      </c>
      <c r="CT6" s="263" t="s">
        <v>393</v>
      </c>
      <c r="CU6" s="264" t="s">
        <v>390</v>
      </c>
      <c r="CV6" s="261" t="s">
        <v>391</v>
      </c>
      <c r="CW6" s="261" t="s">
        <v>392</v>
      </c>
      <c r="CX6" s="261" t="s">
        <v>389</v>
      </c>
      <c r="CY6" s="263" t="s">
        <v>393</v>
      </c>
      <c r="CZ6" s="249" t="s">
        <v>390</v>
      </c>
      <c r="DA6" s="261" t="s">
        <v>391</v>
      </c>
      <c r="DB6" s="261" t="s">
        <v>392</v>
      </c>
      <c r="DC6" s="261" t="s">
        <v>389</v>
      </c>
      <c r="DD6" s="263" t="s">
        <v>393</v>
      </c>
      <c r="DE6" s="249" t="s">
        <v>390</v>
      </c>
      <c r="DF6" s="261" t="s">
        <v>391</v>
      </c>
      <c r="DG6" s="261" t="s">
        <v>392</v>
      </c>
      <c r="DH6" s="261" t="s">
        <v>389</v>
      </c>
      <c r="DI6" s="261" t="s">
        <v>393</v>
      </c>
      <c r="DJ6" s="249" t="s">
        <v>390</v>
      </c>
      <c r="DK6" s="261" t="s">
        <v>391</v>
      </c>
      <c r="DL6" s="261" t="s">
        <v>392</v>
      </c>
      <c r="DM6" s="261" t="s">
        <v>389</v>
      </c>
      <c r="DN6" s="263" t="s">
        <v>393</v>
      </c>
      <c r="DO6" s="264" t="s">
        <v>390</v>
      </c>
      <c r="DP6" s="261" t="s">
        <v>391</v>
      </c>
      <c r="DQ6" s="261" t="s">
        <v>392</v>
      </c>
      <c r="DR6" s="261" t="s">
        <v>389</v>
      </c>
      <c r="DS6" s="263" t="s">
        <v>393</v>
      </c>
      <c r="DT6" s="264" t="s">
        <v>390</v>
      </c>
      <c r="DU6" s="261" t="s">
        <v>391</v>
      </c>
      <c r="DV6" s="261" t="s">
        <v>392</v>
      </c>
      <c r="DW6" s="261" t="s">
        <v>389</v>
      </c>
      <c r="DX6" s="263" t="s">
        <v>393</v>
      </c>
      <c r="DY6" s="264" t="s">
        <v>390</v>
      </c>
      <c r="DZ6" s="261" t="s">
        <v>391</v>
      </c>
      <c r="EA6" s="261" t="s">
        <v>392</v>
      </c>
      <c r="EB6" s="261" t="s">
        <v>389</v>
      </c>
      <c r="EC6" s="261" t="s">
        <v>393</v>
      </c>
      <c r="ED6" s="265"/>
      <c r="EE6" s="394" t="s">
        <v>394</v>
      </c>
      <c r="EF6" s="395"/>
      <c r="EG6" s="395"/>
      <c r="EH6" s="395"/>
      <c r="EI6" s="395"/>
      <c r="EJ6" s="395"/>
      <c r="EK6" s="395"/>
      <c r="EL6" s="395"/>
      <c r="EM6" s="395"/>
      <c r="EN6" s="395"/>
      <c r="EO6" s="395"/>
      <c r="EP6" s="395"/>
      <c r="EQ6" s="395"/>
      <c r="ER6" s="396"/>
      <c r="ES6" s="266"/>
    </row>
    <row r="7" spans="2:149" ht="12.75" customHeight="1" x14ac:dyDescent="0.2">
      <c r="B7" s="267">
        <v>100020</v>
      </c>
      <c r="C7" s="268">
        <v>1</v>
      </c>
      <c r="D7" s="269" t="s">
        <v>395</v>
      </c>
      <c r="E7" s="269" t="s">
        <v>416</v>
      </c>
      <c r="F7" s="269" t="s">
        <v>396</v>
      </c>
      <c r="G7" s="270" t="s">
        <v>397</v>
      </c>
      <c r="H7" s="270" t="s">
        <v>415</v>
      </c>
      <c r="I7" s="269" t="s">
        <v>398</v>
      </c>
      <c r="J7" s="269" t="s">
        <v>296</v>
      </c>
      <c r="K7" s="270" t="s">
        <v>419</v>
      </c>
      <c r="L7" s="270" t="s">
        <v>399</v>
      </c>
      <c r="M7" s="270" t="s">
        <v>400</v>
      </c>
      <c r="N7" s="270"/>
      <c r="O7" s="270" t="s">
        <v>401</v>
      </c>
      <c r="P7" s="269" t="s">
        <v>402</v>
      </c>
      <c r="Q7" s="270"/>
      <c r="R7" s="270" t="s">
        <v>403</v>
      </c>
      <c r="S7" s="270" t="s">
        <v>70</v>
      </c>
      <c r="T7" s="271" t="s">
        <v>404</v>
      </c>
      <c r="U7" s="272">
        <v>8</v>
      </c>
      <c r="V7" s="272">
        <v>12</v>
      </c>
      <c r="W7" s="272">
        <f>SUM(U7)*V7</f>
        <v>96</v>
      </c>
      <c r="X7" s="272"/>
      <c r="Y7" s="270" t="s">
        <v>405</v>
      </c>
      <c r="Z7" s="270" t="s">
        <v>406</v>
      </c>
      <c r="AA7" s="269" t="s">
        <v>407</v>
      </c>
      <c r="AB7" s="269" t="s">
        <v>408</v>
      </c>
      <c r="AC7" s="269" t="s">
        <v>128</v>
      </c>
      <c r="AD7" s="269" t="s">
        <v>409</v>
      </c>
      <c r="AE7" s="269" t="s">
        <v>83</v>
      </c>
      <c r="AF7" s="273">
        <f>(AG7)/W7</f>
        <v>260.41666666666669</v>
      </c>
      <c r="AG7" s="274">
        <v>25000</v>
      </c>
      <c r="AH7" s="274">
        <f>(AG7)*0.07</f>
        <v>1750.0000000000002</v>
      </c>
      <c r="AI7" s="274">
        <v>3000</v>
      </c>
      <c r="AJ7" s="274">
        <f>SUM(AG7,AH7,AI7)</f>
        <v>29750</v>
      </c>
      <c r="AK7" s="274" t="s">
        <v>410</v>
      </c>
      <c r="AL7" s="270" t="s">
        <v>411</v>
      </c>
      <c r="AM7" s="270"/>
      <c r="AN7" s="270"/>
      <c r="AO7" s="270"/>
      <c r="AP7" s="275"/>
      <c r="AQ7" s="275"/>
      <c r="AR7" s="275"/>
      <c r="AS7" s="275"/>
      <c r="AT7" s="275"/>
      <c r="AU7" s="275"/>
      <c r="AV7" s="275"/>
      <c r="AW7" s="275"/>
      <c r="AX7" s="275"/>
      <c r="AY7" s="275"/>
      <c r="AZ7" s="275"/>
      <c r="BA7" s="275"/>
      <c r="BB7" s="275"/>
      <c r="BC7" s="275"/>
      <c r="BD7" s="275"/>
      <c r="BE7" s="275"/>
      <c r="BF7" s="275"/>
      <c r="BG7" s="275"/>
      <c r="BH7" s="275"/>
      <c r="BI7" s="275"/>
      <c r="BJ7" s="275"/>
      <c r="BK7" s="275">
        <v>20</v>
      </c>
      <c r="BL7" s="275"/>
      <c r="BM7" s="275"/>
      <c r="BN7" s="275"/>
      <c r="BO7" s="275"/>
      <c r="BP7" s="275"/>
      <c r="BQ7" s="275"/>
      <c r="BR7" s="275"/>
      <c r="BS7" s="275"/>
      <c r="BT7" s="275"/>
      <c r="BU7" s="275">
        <v>20</v>
      </c>
      <c r="BV7" s="275"/>
      <c r="BW7" s="275"/>
      <c r="BX7" s="275"/>
      <c r="BY7" s="275"/>
      <c r="BZ7" s="275">
        <v>5</v>
      </c>
      <c r="CA7" s="275"/>
      <c r="CB7" s="275"/>
      <c r="CC7" s="275"/>
      <c r="CD7" s="275"/>
      <c r="CE7" s="275">
        <v>5</v>
      </c>
      <c r="CF7" s="275"/>
      <c r="CG7" s="275"/>
      <c r="CH7" s="275"/>
      <c r="CI7" s="275"/>
      <c r="CJ7" s="275">
        <v>5</v>
      </c>
      <c r="CK7" s="275"/>
      <c r="CL7" s="275"/>
      <c r="CM7" s="275"/>
      <c r="CN7" s="275"/>
      <c r="CO7" s="275">
        <v>5</v>
      </c>
      <c r="CP7" s="275"/>
      <c r="CQ7" s="275"/>
      <c r="CR7" s="275"/>
      <c r="CS7" s="275"/>
      <c r="CT7" s="275">
        <v>5</v>
      </c>
      <c r="CU7" s="275"/>
      <c r="CV7" s="275"/>
      <c r="CW7" s="275"/>
      <c r="CX7" s="275"/>
      <c r="CY7" s="275">
        <v>5</v>
      </c>
      <c r="CZ7" s="275"/>
      <c r="DA7" s="275"/>
      <c r="DB7" s="275"/>
      <c r="DC7" s="275"/>
      <c r="DD7" s="275">
        <v>5</v>
      </c>
      <c r="DE7" s="275"/>
      <c r="DF7" s="275"/>
      <c r="DG7" s="275"/>
      <c r="DH7" s="275"/>
      <c r="DI7" s="275">
        <v>5</v>
      </c>
      <c r="DJ7" s="275"/>
      <c r="DK7" s="275"/>
      <c r="DL7" s="275"/>
      <c r="DM7" s="275"/>
      <c r="DN7" s="275">
        <v>5</v>
      </c>
      <c r="DO7" s="275"/>
      <c r="DP7" s="275"/>
      <c r="DQ7" s="275"/>
      <c r="DR7" s="275"/>
      <c r="DS7" s="275">
        <v>5</v>
      </c>
      <c r="DT7" s="275"/>
      <c r="DU7" s="275"/>
      <c r="DV7" s="275"/>
      <c r="DW7" s="275"/>
      <c r="DX7" s="275">
        <v>5</v>
      </c>
      <c r="DY7" s="275"/>
      <c r="DZ7" s="275"/>
      <c r="EA7" s="275"/>
      <c r="EB7" s="275"/>
      <c r="EC7" s="275">
        <v>5</v>
      </c>
      <c r="ED7" s="276">
        <f>SUM(AP7:EC7)</f>
        <v>100</v>
      </c>
      <c r="EE7" s="269"/>
      <c r="EF7" s="269" t="s">
        <v>412</v>
      </c>
      <c r="EG7" s="277" t="s">
        <v>412</v>
      </c>
      <c r="EH7" s="269" t="s">
        <v>413</v>
      </c>
      <c r="EI7" s="269" t="s">
        <v>412</v>
      </c>
      <c r="EJ7" s="269" t="s">
        <v>412</v>
      </c>
      <c r="EK7" s="269" t="s">
        <v>412</v>
      </c>
      <c r="EL7" s="269" t="s">
        <v>412</v>
      </c>
      <c r="EM7" s="269" t="s">
        <v>413</v>
      </c>
      <c r="EN7" s="269" t="s">
        <v>412</v>
      </c>
      <c r="EO7" s="269" t="s">
        <v>412</v>
      </c>
      <c r="EP7" s="269" t="s">
        <v>412</v>
      </c>
      <c r="EQ7" s="269" t="s">
        <v>412</v>
      </c>
      <c r="ER7" s="269" t="s">
        <v>412</v>
      </c>
      <c r="ES7" s="278"/>
    </row>
    <row r="8" spans="2:149" s="287" customFormat="1" ht="12.75" customHeight="1" x14ac:dyDescent="0.2">
      <c r="B8" s="279">
        <v>2</v>
      </c>
      <c r="C8" s="280">
        <v>2</v>
      </c>
      <c r="D8" s="277"/>
      <c r="E8" s="277"/>
      <c r="F8" s="277"/>
      <c r="G8" s="281"/>
      <c r="H8" s="281"/>
      <c r="I8" s="277"/>
      <c r="J8" s="277"/>
      <c r="K8" s="281"/>
      <c r="L8" s="281"/>
      <c r="M8" s="281"/>
      <c r="N8" s="281"/>
      <c r="O8" s="281"/>
      <c r="P8" s="277"/>
      <c r="Q8" s="281"/>
      <c r="R8" s="281"/>
      <c r="S8" s="281"/>
      <c r="T8" s="282"/>
      <c r="U8" s="283"/>
      <c r="V8" s="281"/>
      <c r="W8" s="281"/>
      <c r="X8" s="281"/>
      <c r="Y8" s="281"/>
      <c r="Z8" s="281"/>
      <c r="AA8" s="277"/>
      <c r="AB8" s="277"/>
      <c r="AC8" s="277"/>
      <c r="AD8" s="277"/>
      <c r="AE8" s="277"/>
      <c r="AF8" s="281"/>
      <c r="AG8" s="281"/>
      <c r="AH8" s="281"/>
      <c r="AI8" s="281"/>
      <c r="AJ8" s="281"/>
      <c r="AK8" s="281"/>
      <c r="AL8" s="281"/>
      <c r="AM8" s="281"/>
      <c r="AN8" s="281"/>
      <c r="AO8" s="281"/>
      <c r="AP8" s="284"/>
      <c r="AQ8" s="284"/>
      <c r="AR8" s="284"/>
      <c r="AS8" s="284"/>
      <c r="AT8" s="284"/>
      <c r="AU8" s="284"/>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84"/>
      <c r="BU8" s="284"/>
      <c r="BV8" s="284"/>
      <c r="BW8" s="284"/>
      <c r="BX8" s="284"/>
      <c r="BY8" s="284"/>
      <c r="BZ8" s="284"/>
      <c r="CA8" s="284"/>
      <c r="CB8" s="284"/>
      <c r="CC8" s="284"/>
      <c r="CD8" s="284"/>
      <c r="CE8" s="284"/>
      <c r="CF8" s="284"/>
      <c r="CG8" s="284"/>
      <c r="CH8" s="284"/>
      <c r="CI8" s="284"/>
      <c r="CJ8" s="284"/>
      <c r="CK8" s="284"/>
      <c r="CL8" s="284"/>
      <c r="CM8" s="284"/>
      <c r="CN8" s="284"/>
      <c r="CO8" s="284"/>
      <c r="CP8" s="284"/>
      <c r="CQ8" s="284"/>
      <c r="CR8" s="284"/>
      <c r="CS8" s="284"/>
      <c r="CT8" s="284"/>
      <c r="CU8" s="284"/>
      <c r="CV8" s="284"/>
      <c r="CW8" s="284"/>
      <c r="CX8" s="284"/>
      <c r="CY8" s="284"/>
      <c r="CZ8" s="284"/>
      <c r="DA8" s="284"/>
      <c r="DB8" s="284"/>
      <c r="DC8" s="284"/>
      <c r="DD8" s="284"/>
      <c r="DE8" s="284"/>
      <c r="DF8" s="284"/>
      <c r="DG8" s="284"/>
      <c r="DH8" s="284"/>
      <c r="DI8" s="284"/>
      <c r="DJ8" s="284"/>
      <c r="DK8" s="284"/>
      <c r="DL8" s="284"/>
      <c r="DM8" s="284"/>
      <c r="DN8" s="284"/>
      <c r="DO8" s="284"/>
      <c r="DP8" s="284"/>
      <c r="DQ8" s="284"/>
      <c r="DR8" s="284"/>
      <c r="DS8" s="284"/>
      <c r="DT8" s="284"/>
      <c r="DU8" s="284"/>
      <c r="DV8" s="284"/>
      <c r="DW8" s="284"/>
      <c r="DX8" s="284"/>
      <c r="DY8" s="284"/>
      <c r="DZ8" s="284"/>
      <c r="EA8" s="284"/>
      <c r="EB8" s="284"/>
      <c r="EC8" s="284"/>
      <c r="ED8" s="285"/>
      <c r="EE8" s="277"/>
      <c r="EF8" s="277"/>
      <c r="EG8" s="277"/>
      <c r="EH8" s="277"/>
      <c r="EI8" s="277"/>
      <c r="EJ8" s="277"/>
      <c r="EK8" s="277"/>
      <c r="EL8" s="277"/>
      <c r="EM8" s="277"/>
      <c r="EN8" s="277"/>
      <c r="EO8" s="277"/>
      <c r="EP8" s="277"/>
      <c r="EQ8" s="277"/>
      <c r="ER8" s="277"/>
      <c r="ES8" s="286"/>
    </row>
    <row r="9" spans="2:149" s="287" customFormat="1" ht="12.75" customHeight="1" x14ac:dyDescent="0.2">
      <c r="B9" s="267">
        <v>3</v>
      </c>
      <c r="C9" s="268">
        <v>3</v>
      </c>
      <c r="D9" s="277"/>
      <c r="E9" s="277"/>
      <c r="F9" s="277"/>
      <c r="G9" s="281"/>
      <c r="H9" s="281"/>
      <c r="I9" s="277"/>
      <c r="J9" s="277"/>
      <c r="K9" s="281"/>
      <c r="L9" s="281"/>
      <c r="M9" s="281"/>
      <c r="N9" s="281"/>
      <c r="O9" s="281"/>
      <c r="P9" s="277"/>
      <c r="Q9" s="281"/>
      <c r="R9" s="281"/>
      <c r="S9" s="281"/>
      <c r="T9" s="282"/>
      <c r="U9" s="283"/>
      <c r="V9" s="281"/>
      <c r="W9" s="281"/>
      <c r="X9" s="281"/>
      <c r="Y9" s="281"/>
      <c r="Z9" s="281"/>
      <c r="AA9" s="277"/>
      <c r="AB9" s="277"/>
      <c r="AC9" s="277"/>
      <c r="AD9" s="277"/>
      <c r="AE9" s="277"/>
      <c r="AF9" s="281"/>
      <c r="AG9" s="281"/>
      <c r="AH9" s="281"/>
      <c r="AI9" s="281"/>
      <c r="AJ9" s="281"/>
      <c r="AK9" s="281"/>
      <c r="AL9" s="281"/>
      <c r="AM9" s="281"/>
      <c r="AN9" s="281"/>
      <c r="AO9" s="281"/>
      <c r="AP9" s="284"/>
      <c r="AQ9" s="284"/>
      <c r="AR9" s="284"/>
      <c r="AS9" s="284"/>
      <c r="AT9" s="284"/>
      <c r="AU9" s="284"/>
      <c r="AV9" s="284"/>
      <c r="AW9" s="284"/>
      <c r="AX9" s="284"/>
      <c r="AY9" s="284"/>
      <c r="AZ9" s="284"/>
      <c r="BA9" s="284"/>
      <c r="BB9" s="284"/>
      <c r="BC9" s="284"/>
      <c r="BD9" s="284"/>
      <c r="BE9" s="284"/>
      <c r="BF9" s="284"/>
      <c r="BG9" s="284"/>
      <c r="BH9" s="284"/>
      <c r="BI9" s="284"/>
      <c r="BJ9" s="284"/>
      <c r="BK9" s="284"/>
      <c r="BL9" s="284"/>
      <c r="BM9" s="284"/>
      <c r="BN9" s="284"/>
      <c r="BO9" s="284"/>
      <c r="BP9" s="284"/>
      <c r="BQ9" s="284"/>
      <c r="BR9" s="284"/>
      <c r="BS9" s="284"/>
      <c r="BT9" s="284"/>
      <c r="BU9" s="284"/>
      <c r="BV9" s="284"/>
      <c r="BW9" s="284"/>
      <c r="BX9" s="284"/>
      <c r="BY9" s="284"/>
      <c r="BZ9" s="284"/>
      <c r="CA9" s="284"/>
      <c r="CB9" s="284"/>
      <c r="CC9" s="284"/>
      <c r="CD9" s="284"/>
      <c r="CE9" s="284"/>
      <c r="CF9" s="284"/>
      <c r="CG9" s="284"/>
      <c r="CH9" s="284"/>
      <c r="CI9" s="284"/>
      <c r="CJ9" s="284"/>
      <c r="CK9" s="284"/>
      <c r="CL9" s="284"/>
      <c r="CM9" s="284"/>
      <c r="CN9" s="284"/>
      <c r="CO9" s="284"/>
      <c r="CP9" s="284"/>
      <c r="CQ9" s="284"/>
      <c r="CR9" s="284"/>
      <c r="CS9" s="284"/>
      <c r="CT9" s="284"/>
      <c r="CU9" s="284"/>
      <c r="CV9" s="284"/>
      <c r="CW9" s="284"/>
      <c r="CX9" s="284"/>
      <c r="CY9" s="284"/>
      <c r="CZ9" s="284"/>
      <c r="DA9" s="284"/>
      <c r="DB9" s="284"/>
      <c r="DC9" s="284"/>
      <c r="DD9" s="284"/>
      <c r="DE9" s="284"/>
      <c r="DF9" s="284"/>
      <c r="DG9" s="284"/>
      <c r="DH9" s="284"/>
      <c r="DI9" s="284"/>
      <c r="DJ9" s="284"/>
      <c r="DK9" s="284"/>
      <c r="DL9" s="284"/>
      <c r="DM9" s="284"/>
      <c r="DN9" s="284"/>
      <c r="DO9" s="284"/>
      <c r="DP9" s="284"/>
      <c r="DQ9" s="284"/>
      <c r="DR9" s="284"/>
      <c r="DS9" s="284"/>
      <c r="DT9" s="284"/>
      <c r="DU9" s="284"/>
      <c r="DV9" s="284"/>
      <c r="DW9" s="284"/>
      <c r="DX9" s="284"/>
      <c r="DY9" s="284"/>
      <c r="DZ9" s="284"/>
      <c r="EA9" s="284"/>
      <c r="EB9" s="284"/>
      <c r="EC9" s="284"/>
      <c r="ED9" s="285"/>
      <c r="EE9" s="277"/>
      <c r="EF9" s="277"/>
      <c r="EG9" s="277"/>
      <c r="EH9" s="277"/>
      <c r="EI9" s="277"/>
      <c r="EJ9" s="277"/>
      <c r="EK9" s="277"/>
      <c r="EL9" s="277"/>
      <c r="EM9" s="277"/>
      <c r="EN9" s="277"/>
      <c r="EO9" s="277"/>
      <c r="EP9" s="277"/>
      <c r="EQ9" s="277"/>
      <c r="ER9" s="277"/>
      <c r="ES9" s="286"/>
    </row>
    <row r="10" spans="2:149" s="287" customFormat="1" ht="12.75" customHeight="1" x14ac:dyDescent="0.2">
      <c r="B10" s="279">
        <v>4</v>
      </c>
      <c r="C10" s="280">
        <v>4</v>
      </c>
      <c r="D10" s="277"/>
      <c r="E10" s="277"/>
      <c r="F10" s="277"/>
      <c r="G10" s="281"/>
      <c r="H10" s="281"/>
      <c r="I10" s="277"/>
      <c r="J10" s="277"/>
      <c r="K10" s="281"/>
      <c r="L10" s="281"/>
      <c r="M10" s="281"/>
      <c r="N10" s="281"/>
      <c r="O10" s="281"/>
      <c r="P10" s="277"/>
      <c r="Q10" s="281"/>
      <c r="R10" s="281"/>
      <c r="S10" s="281"/>
      <c r="T10" s="282"/>
      <c r="U10" s="283"/>
      <c r="V10" s="281"/>
      <c r="W10" s="281"/>
      <c r="X10" s="281"/>
      <c r="Y10" s="281"/>
      <c r="Z10" s="281"/>
      <c r="AA10" s="277"/>
      <c r="AB10" s="277"/>
      <c r="AC10" s="277"/>
      <c r="AD10" s="277"/>
      <c r="AE10" s="277"/>
      <c r="AF10" s="281"/>
      <c r="AG10" s="281"/>
      <c r="AH10" s="281"/>
      <c r="AI10" s="281"/>
      <c r="AJ10" s="281"/>
      <c r="AK10" s="281"/>
      <c r="AL10" s="281"/>
      <c r="AM10" s="281"/>
      <c r="AN10" s="281"/>
      <c r="AO10" s="281"/>
      <c r="AP10" s="284"/>
      <c r="AQ10" s="284"/>
      <c r="AR10" s="284"/>
      <c r="AS10" s="284"/>
      <c r="AT10" s="284"/>
      <c r="AU10" s="284"/>
      <c r="AV10" s="284"/>
      <c r="AW10" s="284"/>
      <c r="AX10" s="284"/>
      <c r="AY10" s="284"/>
      <c r="AZ10" s="284"/>
      <c r="BA10" s="284"/>
      <c r="BB10" s="284"/>
      <c r="BC10" s="284"/>
      <c r="BD10" s="284"/>
      <c r="BE10" s="284"/>
      <c r="BF10" s="284"/>
      <c r="BG10" s="284"/>
      <c r="BH10" s="284"/>
      <c r="BI10" s="284"/>
      <c r="BJ10" s="284"/>
      <c r="BK10" s="284"/>
      <c r="BL10" s="284"/>
      <c r="BM10" s="284"/>
      <c r="BN10" s="284"/>
      <c r="BO10" s="284"/>
      <c r="BP10" s="284"/>
      <c r="BQ10" s="284"/>
      <c r="BR10" s="284"/>
      <c r="BS10" s="284"/>
      <c r="BT10" s="284"/>
      <c r="BU10" s="284"/>
      <c r="BV10" s="284"/>
      <c r="BW10" s="284"/>
      <c r="BX10" s="284"/>
      <c r="BY10" s="284"/>
      <c r="BZ10" s="284"/>
      <c r="CA10" s="284"/>
      <c r="CB10" s="284"/>
      <c r="CC10" s="284"/>
      <c r="CD10" s="284"/>
      <c r="CE10" s="284"/>
      <c r="CF10" s="284"/>
      <c r="CG10" s="284"/>
      <c r="CH10" s="284"/>
      <c r="CI10" s="284"/>
      <c r="CJ10" s="284"/>
      <c r="CK10" s="284"/>
      <c r="CL10" s="284"/>
      <c r="CM10" s="284"/>
      <c r="CN10" s="284"/>
      <c r="CO10" s="284"/>
      <c r="CP10" s="284"/>
      <c r="CQ10" s="284"/>
      <c r="CR10" s="284"/>
      <c r="CS10" s="284"/>
      <c r="CT10" s="284"/>
      <c r="CU10" s="284"/>
      <c r="CV10" s="284"/>
      <c r="CW10" s="284"/>
      <c r="CX10" s="284"/>
      <c r="CY10" s="284"/>
      <c r="CZ10" s="284"/>
      <c r="DA10" s="284"/>
      <c r="DB10" s="284"/>
      <c r="DC10" s="284"/>
      <c r="DD10" s="284"/>
      <c r="DE10" s="284"/>
      <c r="DF10" s="284"/>
      <c r="DG10" s="284"/>
      <c r="DH10" s="284"/>
      <c r="DI10" s="284"/>
      <c r="DJ10" s="284"/>
      <c r="DK10" s="284"/>
      <c r="DL10" s="284"/>
      <c r="DM10" s="284"/>
      <c r="DN10" s="284"/>
      <c r="DO10" s="284"/>
      <c r="DP10" s="284"/>
      <c r="DQ10" s="284"/>
      <c r="DR10" s="284"/>
      <c r="DS10" s="284"/>
      <c r="DT10" s="284"/>
      <c r="DU10" s="284"/>
      <c r="DV10" s="284"/>
      <c r="DW10" s="284"/>
      <c r="DX10" s="284"/>
      <c r="DY10" s="284"/>
      <c r="DZ10" s="284"/>
      <c r="EA10" s="284"/>
      <c r="EB10" s="284"/>
      <c r="EC10" s="284"/>
      <c r="ED10" s="285"/>
      <c r="EE10" s="277"/>
      <c r="EF10" s="277"/>
      <c r="EG10" s="277"/>
      <c r="EH10" s="277"/>
      <c r="EI10" s="277"/>
      <c r="EJ10" s="277"/>
      <c r="EK10" s="277"/>
      <c r="EL10" s="277"/>
      <c r="EM10" s="277"/>
      <c r="EN10" s="277"/>
      <c r="EO10" s="277"/>
      <c r="EP10" s="277"/>
      <c r="EQ10" s="277"/>
      <c r="ER10" s="277"/>
      <c r="ES10" s="286"/>
    </row>
    <row r="11" spans="2:149" s="287" customFormat="1" ht="12.75" customHeight="1" x14ac:dyDescent="0.2">
      <c r="B11" s="267">
        <v>5</v>
      </c>
      <c r="C11" s="268">
        <v>5</v>
      </c>
      <c r="D11" s="277"/>
      <c r="E11" s="277"/>
      <c r="F11" s="277"/>
      <c r="G11" s="281"/>
      <c r="H11" s="281"/>
      <c r="I11" s="277"/>
      <c r="J11" s="277"/>
      <c r="K11" s="281"/>
      <c r="L11" s="281"/>
      <c r="M11" s="281"/>
      <c r="N11" s="281"/>
      <c r="O11" s="281"/>
      <c r="P11" s="277"/>
      <c r="Q11" s="281"/>
      <c r="R11" s="281"/>
      <c r="S11" s="281"/>
      <c r="T11" s="282"/>
      <c r="U11" s="283"/>
      <c r="V11" s="281"/>
      <c r="W11" s="281"/>
      <c r="X11" s="281"/>
      <c r="Z11" s="281"/>
      <c r="AA11" s="277"/>
      <c r="AB11" s="277"/>
      <c r="AC11" s="277"/>
      <c r="AD11" s="277"/>
      <c r="AE11" s="277"/>
      <c r="AF11" s="281"/>
      <c r="AG11" s="281"/>
      <c r="AH11" s="281"/>
      <c r="AI11" s="281"/>
      <c r="AJ11" s="281"/>
      <c r="AK11" s="281"/>
      <c r="AL11" s="281"/>
      <c r="AM11" s="281"/>
      <c r="AN11" s="281"/>
      <c r="AO11" s="281"/>
      <c r="AP11" s="284"/>
      <c r="AQ11" s="284"/>
      <c r="AR11" s="284"/>
      <c r="AS11" s="284"/>
      <c r="AT11" s="284"/>
      <c r="AU11" s="284"/>
      <c r="AV11" s="284"/>
      <c r="AW11" s="284"/>
      <c r="AX11" s="284"/>
      <c r="AY11" s="284"/>
      <c r="AZ11" s="284"/>
      <c r="BA11" s="284"/>
      <c r="BB11" s="284"/>
      <c r="BC11" s="284"/>
      <c r="BD11" s="284"/>
      <c r="BE11" s="284"/>
      <c r="BF11" s="284"/>
      <c r="BG11" s="284"/>
      <c r="BH11" s="284"/>
      <c r="BI11" s="284"/>
      <c r="BJ11" s="284"/>
      <c r="BK11" s="284"/>
      <c r="BL11" s="284"/>
      <c r="BM11" s="284"/>
      <c r="BN11" s="284"/>
      <c r="BO11" s="284"/>
      <c r="BP11" s="284"/>
      <c r="BQ11" s="284"/>
      <c r="BR11" s="284"/>
      <c r="BS11" s="284"/>
      <c r="BT11" s="284"/>
      <c r="BU11" s="275"/>
      <c r="BV11" s="275"/>
      <c r="BW11" s="275"/>
      <c r="BX11" s="275"/>
      <c r="BY11" s="275"/>
      <c r="BZ11" s="275"/>
      <c r="CA11" s="275"/>
      <c r="CB11" s="275"/>
      <c r="CC11" s="275"/>
      <c r="CD11" s="275"/>
      <c r="CE11" s="275"/>
      <c r="CF11" s="275"/>
      <c r="CG11" s="275"/>
      <c r="CH11" s="275"/>
      <c r="CI11" s="275"/>
      <c r="CJ11" s="275"/>
      <c r="CK11" s="275"/>
      <c r="CL11" s="275"/>
      <c r="CM11" s="275"/>
      <c r="CN11" s="275"/>
      <c r="CO11" s="275"/>
      <c r="CP11" s="275"/>
      <c r="CQ11" s="275"/>
      <c r="CR11" s="275"/>
      <c r="CS11" s="275"/>
      <c r="CT11" s="275"/>
      <c r="CU11" s="275"/>
      <c r="CV11" s="275"/>
      <c r="CW11" s="275"/>
      <c r="CX11" s="275"/>
      <c r="CY11" s="275"/>
      <c r="CZ11" s="275"/>
      <c r="DA11" s="275"/>
      <c r="DB11" s="275"/>
      <c r="DC11" s="275"/>
      <c r="DD11" s="275"/>
      <c r="DE11" s="275"/>
      <c r="DF11" s="275"/>
      <c r="DG11" s="275"/>
      <c r="DH11" s="275"/>
      <c r="DI11" s="275"/>
      <c r="DJ11" s="275"/>
      <c r="DK11" s="275"/>
      <c r="DL11" s="275"/>
      <c r="DM11" s="275"/>
      <c r="DN11" s="288"/>
      <c r="DO11" s="288"/>
      <c r="DP11" s="288"/>
      <c r="DQ11" s="288"/>
      <c r="DR11" s="288"/>
      <c r="DS11" s="288"/>
      <c r="DT11" s="288"/>
      <c r="DU11" s="288"/>
      <c r="DV11" s="288"/>
      <c r="DW11" s="288"/>
      <c r="DX11" s="288"/>
      <c r="DY11" s="288"/>
      <c r="DZ11" s="288"/>
      <c r="EA11" s="288"/>
      <c r="EB11" s="288"/>
      <c r="EC11" s="288"/>
      <c r="ED11" s="289"/>
      <c r="EE11" s="277"/>
      <c r="EF11" s="290"/>
      <c r="ES11" s="286"/>
    </row>
    <row r="12" spans="2:149" s="287" customFormat="1" ht="12.75" customHeight="1" x14ac:dyDescent="0.2">
      <c r="B12" s="279">
        <v>6</v>
      </c>
      <c r="C12" s="280">
        <v>6</v>
      </c>
      <c r="D12" s="277"/>
      <c r="E12" s="277"/>
      <c r="F12" s="277"/>
      <c r="G12" s="281"/>
      <c r="H12" s="281"/>
      <c r="I12" s="277"/>
      <c r="J12" s="277"/>
      <c r="K12" s="281"/>
      <c r="L12" s="281"/>
      <c r="M12" s="281"/>
      <c r="N12" s="281"/>
      <c r="O12" s="281"/>
      <c r="P12" s="277"/>
      <c r="Q12" s="281"/>
      <c r="R12" s="281"/>
      <c r="S12" s="281"/>
      <c r="T12" s="282"/>
      <c r="U12" s="283"/>
      <c r="V12" s="281"/>
      <c r="W12" s="281"/>
      <c r="X12" s="281"/>
      <c r="Y12" s="281"/>
      <c r="Z12" s="281"/>
      <c r="AA12" s="277"/>
      <c r="AB12" s="277"/>
      <c r="AC12" s="277"/>
      <c r="AD12" s="277"/>
      <c r="AE12" s="277"/>
      <c r="AF12" s="281"/>
      <c r="AG12" s="281"/>
      <c r="AH12" s="281"/>
      <c r="AI12" s="281"/>
      <c r="AJ12" s="281"/>
      <c r="AK12" s="281"/>
      <c r="AL12" s="281"/>
      <c r="AM12" s="281"/>
      <c r="AN12" s="281"/>
      <c r="AO12" s="281"/>
      <c r="AP12" s="284"/>
      <c r="AQ12" s="284"/>
      <c r="AR12" s="284"/>
      <c r="AS12" s="284"/>
      <c r="AT12" s="284"/>
      <c r="AU12" s="284"/>
      <c r="AV12" s="284"/>
      <c r="AW12" s="284"/>
      <c r="AX12" s="284"/>
      <c r="AY12" s="284"/>
      <c r="AZ12" s="284"/>
      <c r="BA12" s="284"/>
      <c r="BB12" s="284"/>
      <c r="BC12" s="284"/>
      <c r="BD12" s="284"/>
      <c r="BE12" s="284"/>
      <c r="BF12" s="284"/>
      <c r="BG12" s="284"/>
      <c r="BH12" s="284"/>
      <c r="BI12" s="284"/>
      <c r="BJ12" s="284"/>
      <c r="BK12" s="284"/>
      <c r="BL12" s="284"/>
      <c r="BM12" s="284"/>
      <c r="BN12" s="284"/>
      <c r="BO12" s="284"/>
      <c r="BP12" s="284"/>
      <c r="BQ12" s="284"/>
      <c r="BR12" s="284"/>
      <c r="BS12" s="284"/>
      <c r="BT12" s="284"/>
      <c r="BU12" s="275"/>
      <c r="BV12" s="275"/>
      <c r="BW12" s="275"/>
      <c r="BX12" s="275"/>
      <c r="BY12" s="275"/>
      <c r="BZ12" s="275"/>
      <c r="CA12" s="275"/>
      <c r="CB12" s="275"/>
      <c r="CC12" s="275"/>
      <c r="CD12" s="275"/>
      <c r="CE12" s="275"/>
      <c r="CF12" s="275"/>
      <c r="CG12" s="275"/>
      <c r="CH12" s="275"/>
      <c r="CI12" s="275"/>
      <c r="CJ12" s="275"/>
      <c r="CK12" s="275"/>
      <c r="CL12" s="275"/>
      <c r="CM12" s="275"/>
      <c r="CN12" s="275"/>
      <c r="CO12" s="275"/>
      <c r="CP12" s="275"/>
      <c r="CQ12" s="275"/>
      <c r="CR12" s="275"/>
      <c r="CS12" s="275"/>
      <c r="CT12" s="275"/>
      <c r="CU12" s="275"/>
      <c r="CV12" s="275"/>
      <c r="CW12" s="275"/>
      <c r="CX12" s="275"/>
      <c r="CY12" s="275"/>
      <c r="CZ12" s="275"/>
      <c r="DA12" s="275"/>
      <c r="DB12" s="275"/>
      <c r="DC12" s="275"/>
      <c r="DD12" s="275"/>
      <c r="DE12" s="275"/>
      <c r="DF12" s="275"/>
      <c r="DG12" s="275"/>
      <c r="DH12" s="275"/>
      <c r="DI12" s="275"/>
      <c r="DJ12" s="275"/>
      <c r="DK12" s="275"/>
      <c r="DL12" s="275"/>
      <c r="DM12" s="275"/>
      <c r="DN12" s="288"/>
      <c r="DO12" s="288"/>
      <c r="DP12" s="288"/>
      <c r="DQ12" s="288"/>
      <c r="DR12" s="288"/>
      <c r="DS12" s="288"/>
      <c r="DT12" s="288"/>
      <c r="DU12" s="288"/>
      <c r="DV12" s="288"/>
      <c r="DW12" s="288"/>
      <c r="DX12" s="288"/>
      <c r="DY12" s="288"/>
      <c r="DZ12" s="288"/>
      <c r="EA12" s="288"/>
      <c r="EB12" s="288"/>
      <c r="EC12" s="288"/>
      <c r="ED12" s="289"/>
      <c r="EE12" s="277"/>
      <c r="EF12" s="290"/>
    </row>
    <row r="13" spans="2:149" ht="12.75" customHeight="1" x14ac:dyDescent="0.2">
      <c r="B13" s="267">
        <v>7</v>
      </c>
      <c r="C13" s="268">
        <v>7</v>
      </c>
      <c r="D13" s="269"/>
      <c r="E13" s="269"/>
      <c r="F13" s="269"/>
      <c r="G13" s="270"/>
      <c r="H13" s="270"/>
      <c r="I13" s="269"/>
      <c r="J13" s="269"/>
      <c r="K13" s="270"/>
      <c r="L13" s="270"/>
      <c r="M13" s="270"/>
      <c r="N13" s="270"/>
      <c r="O13" s="270"/>
      <c r="P13" s="269"/>
      <c r="Q13" s="270"/>
      <c r="R13" s="270"/>
      <c r="S13" s="270"/>
      <c r="T13" s="291"/>
      <c r="U13" s="292"/>
      <c r="V13" s="270"/>
      <c r="W13" s="270"/>
      <c r="X13" s="270"/>
      <c r="Y13" s="270"/>
      <c r="Z13" s="270"/>
      <c r="AA13" s="269"/>
      <c r="AB13" s="269"/>
      <c r="AC13" s="269"/>
      <c r="AD13" s="269"/>
      <c r="AE13" s="269"/>
      <c r="AF13" s="270"/>
      <c r="AG13" s="270"/>
      <c r="AH13" s="270"/>
      <c r="AI13" s="270"/>
      <c r="AJ13" s="270"/>
      <c r="AK13" s="270"/>
      <c r="AL13" s="270"/>
      <c r="AM13" s="270"/>
      <c r="AN13" s="270"/>
      <c r="AO13" s="270"/>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c r="CG13" s="275"/>
      <c r="CH13" s="275"/>
      <c r="CI13" s="275"/>
      <c r="CJ13" s="275"/>
      <c r="CK13" s="275"/>
      <c r="CL13" s="275"/>
      <c r="CM13" s="275"/>
      <c r="CN13" s="275"/>
      <c r="CO13" s="275"/>
      <c r="CP13" s="275"/>
      <c r="CQ13" s="275"/>
      <c r="CR13" s="275"/>
      <c r="CS13" s="275"/>
      <c r="CT13" s="275"/>
      <c r="CU13" s="275"/>
      <c r="CV13" s="275"/>
      <c r="CW13" s="275"/>
      <c r="CX13" s="275"/>
      <c r="CY13" s="275"/>
      <c r="CZ13" s="275"/>
      <c r="DA13" s="275"/>
      <c r="DB13" s="275"/>
      <c r="DC13" s="275"/>
      <c r="DD13" s="275"/>
      <c r="DE13" s="275"/>
      <c r="DF13" s="275"/>
      <c r="DG13" s="275"/>
      <c r="DH13" s="275"/>
      <c r="DI13" s="275"/>
      <c r="DJ13" s="275"/>
      <c r="DK13" s="275"/>
      <c r="DL13" s="275"/>
      <c r="DM13" s="275"/>
      <c r="DN13" s="293"/>
      <c r="DO13" s="293"/>
      <c r="DP13" s="293"/>
      <c r="DQ13" s="293"/>
      <c r="DR13" s="293"/>
      <c r="DS13" s="293"/>
      <c r="DT13" s="293"/>
      <c r="DU13" s="293"/>
      <c r="DV13" s="293"/>
      <c r="DW13" s="293"/>
      <c r="DX13" s="293"/>
      <c r="DY13" s="293"/>
      <c r="DZ13" s="293"/>
      <c r="EA13" s="293"/>
      <c r="EB13" s="293"/>
      <c r="EC13" s="293"/>
      <c r="ED13" s="294"/>
      <c r="EE13" s="269"/>
      <c r="EF13" s="295"/>
      <c r="EG13" s="197"/>
      <c r="EH13" s="197"/>
      <c r="EI13" s="197"/>
      <c r="EJ13" s="197"/>
      <c r="EK13" s="197"/>
      <c r="EL13" s="197"/>
      <c r="EM13" s="197"/>
      <c r="EN13" s="197"/>
      <c r="EO13" s="197"/>
      <c r="EP13" s="197"/>
      <c r="EQ13" s="197"/>
      <c r="ER13" s="197"/>
    </row>
    <row r="14" spans="2:149" ht="12.75" customHeight="1" x14ac:dyDescent="0.2">
      <c r="B14" s="279">
        <v>8</v>
      </c>
      <c r="C14" s="280">
        <v>8</v>
      </c>
      <c r="D14" s="269"/>
      <c r="E14" s="269"/>
      <c r="F14" s="269"/>
      <c r="G14" s="270"/>
      <c r="H14" s="270"/>
      <c r="I14" s="269"/>
      <c r="J14" s="269"/>
      <c r="K14" s="270"/>
      <c r="L14" s="270"/>
      <c r="M14" s="270"/>
      <c r="N14" s="270"/>
      <c r="O14" s="270"/>
      <c r="P14" s="269"/>
      <c r="Q14" s="270"/>
      <c r="R14" s="270"/>
      <c r="S14" s="270"/>
      <c r="T14" s="291"/>
      <c r="U14" s="292"/>
      <c r="V14" s="270"/>
      <c r="W14" s="270"/>
      <c r="X14" s="270"/>
      <c r="Y14" s="270"/>
      <c r="Z14" s="270"/>
      <c r="AA14" s="269"/>
      <c r="AB14" s="269"/>
      <c r="AC14" s="269"/>
      <c r="AD14" s="269"/>
      <c r="AE14" s="269"/>
      <c r="AF14" s="270"/>
      <c r="AG14" s="270"/>
      <c r="AH14" s="270"/>
      <c r="AI14" s="270"/>
      <c r="AJ14" s="270"/>
      <c r="AK14" s="270"/>
      <c r="AL14" s="270"/>
      <c r="AM14" s="270"/>
      <c r="AN14" s="270"/>
      <c r="AO14" s="270"/>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c r="CG14" s="275"/>
      <c r="CH14" s="275"/>
      <c r="CI14" s="275"/>
      <c r="CJ14" s="275"/>
      <c r="CK14" s="275"/>
      <c r="CL14" s="275"/>
      <c r="CM14" s="275"/>
      <c r="CN14" s="275"/>
      <c r="CO14" s="275"/>
      <c r="CP14" s="275"/>
      <c r="CQ14" s="275"/>
      <c r="CR14" s="275"/>
      <c r="CS14" s="275"/>
      <c r="CT14" s="275"/>
      <c r="CU14" s="275"/>
      <c r="CV14" s="275"/>
      <c r="CW14" s="275"/>
      <c r="CX14" s="275"/>
      <c r="CY14" s="275"/>
      <c r="CZ14" s="275"/>
      <c r="DA14" s="275"/>
      <c r="DB14" s="275"/>
      <c r="DC14" s="275"/>
      <c r="DD14" s="275"/>
      <c r="DE14" s="275"/>
      <c r="DF14" s="275"/>
      <c r="DG14" s="275"/>
      <c r="DH14" s="275"/>
      <c r="DI14" s="275"/>
      <c r="DJ14" s="275"/>
      <c r="DK14" s="275"/>
      <c r="DL14" s="275"/>
      <c r="DM14" s="275"/>
      <c r="DN14" s="296"/>
      <c r="DO14" s="296"/>
      <c r="DP14" s="296"/>
      <c r="DQ14" s="296"/>
      <c r="DR14" s="296"/>
      <c r="DS14" s="296"/>
      <c r="DT14" s="296"/>
      <c r="DU14" s="296"/>
      <c r="DV14" s="296"/>
      <c r="DW14" s="296"/>
      <c r="DX14" s="296"/>
      <c r="DY14" s="296"/>
      <c r="DZ14" s="296"/>
      <c r="EA14" s="296"/>
      <c r="EB14" s="296"/>
      <c r="EC14" s="296"/>
      <c r="ED14" s="297"/>
      <c r="EE14" s="269"/>
      <c r="EF14" s="295"/>
      <c r="EG14" s="197"/>
      <c r="EH14" s="197"/>
      <c r="EI14" s="197"/>
      <c r="EJ14" s="197"/>
      <c r="EK14" s="197"/>
      <c r="EL14" s="197"/>
      <c r="EM14" s="197"/>
      <c r="EN14" s="197"/>
      <c r="EO14" s="197"/>
      <c r="EP14" s="197"/>
      <c r="EQ14" s="197"/>
      <c r="ER14" s="197"/>
    </row>
    <row r="15" spans="2:149" ht="12.75" customHeight="1" x14ac:dyDescent="0.2">
      <c r="B15" s="267">
        <v>9</v>
      </c>
      <c r="C15" s="268">
        <v>9</v>
      </c>
      <c r="D15" s="269"/>
      <c r="E15" s="269"/>
      <c r="F15" s="269"/>
      <c r="G15" s="270"/>
      <c r="H15" s="270"/>
      <c r="I15" s="269"/>
      <c r="J15" s="269"/>
      <c r="K15" s="270"/>
      <c r="L15" s="270"/>
      <c r="M15" s="270"/>
      <c r="N15" s="270"/>
      <c r="O15" s="270"/>
      <c r="P15" s="269"/>
      <c r="Q15" s="270"/>
      <c r="R15" s="270"/>
      <c r="S15" s="270"/>
      <c r="T15" s="291"/>
      <c r="U15" s="292"/>
      <c r="V15" s="270"/>
      <c r="W15" s="270"/>
      <c r="X15" s="270"/>
      <c r="Y15" s="270"/>
      <c r="Z15" s="270"/>
      <c r="AA15" s="269"/>
      <c r="AB15" s="269"/>
      <c r="AC15" s="269"/>
      <c r="AD15" s="269"/>
      <c r="AE15" s="269"/>
      <c r="AF15" s="270"/>
      <c r="AG15" s="270"/>
      <c r="AH15" s="270"/>
      <c r="AI15" s="270"/>
      <c r="AJ15" s="270"/>
      <c r="AK15" s="270"/>
      <c r="AL15" s="270"/>
      <c r="AM15" s="270"/>
      <c r="AN15" s="270"/>
      <c r="AO15" s="270"/>
      <c r="AP15" s="275"/>
      <c r="AQ15" s="275"/>
      <c r="AR15" s="275"/>
      <c r="AS15" s="275"/>
      <c r="AT15" s="275"/>
      <c r="AU15" s="275"/>
      <c r="AV15" s="275"/>
      <c r="AW15" s="275"/>
      <c r="AX15" s="275"/>
      <c r="AY15" s="275"/>
      <c r="AZ15" s="275"/>
      <c r="BA15" s="275"/>
      <c r="BB15" s="275"/>
      <c r="BC15" s="275"/>
      <c r="BD15" s="275"/>
      <c r="BE15" s="275"/>
      <c r="BF15" s="275"/>
      <c r="BG15" s="275"/>
      <c r="BH15" s="275"/>
      <c r="BI15" s="275"/>
      <c r="BJ15" s="275"/>
      <c r="BK15" s="275"/>
      <c r="BL15" s="275"/>
      <c r="BM15" s="275"/>
      <c r="BN15" s="275"/>
      <c r="BO15" s="275"/>
      <c r="BP15" s="275"/>
      <c r="BQ15" s="275"/>
      <c r="BR15" s="275"/>
      <c r="BS15" s="275"/>
      <c r="BT15" s="275"/>
      <c r="BU15" s="275"/>
      <c r="BV15" s="275"/>
      <c r="BW15" s="275"/>
      <c r="BX15" s="275"/>
      <c r="BY15" s="275"/>
      <c r="BZ15" s="275"/>
      <c r="CA15" s="275"/>
      <c r="CB15" s="275"/>
      <c r="CC15" s="275"/>
      <c r="CD15" s="275"/>
      <c r="CE15" s="275"/>
      <c r="CF15" s="275"/>
      <c r="CG15" s="275"/>
      <c r="CH15" s="275"/>
      <c r="CI15" s="275"/>
      <c r="CJ15" s="275"/>
      <c r="CK15" s="275"/>
      <c r="CL15" s="275"/>
      <c r="CM15" s="275"/>
      <c r="CN15" s="275"/>
      <c r="CO15" s="275"/>
      <c r="CP15" s="275"/>
      <c r="CQ15" s="275"/>
      <c r="CR15" s="275"/>
      <c r="CS15" s="275"/>
      <c r="CT15" s="275"/>
      <c r="CU15" s="275"/>
      <c r="CV15" s="275"/>
      <c r="CW15" s="275"/>
      <c r="CX15" s="275"/>
      <c r="CY15" s="275"/>
      <c r="CZ15" s="275"/>
      <c r="DA15" s="275"/>
      <c r="DB15" s="275"/>
      <c r="DC15" s="275"/>
      <c r="DD15" s="275"/>
      <c r="DE15" s="275"/>
      <c r="DF15" s="275"/>
      <c r="DG15" s="275"/>
      <c r="DH15" s="275"/>
      <c r="DI15" s="275"/>
      <c r="DJ15" s="275"/>
      <c r="DK15" s="275"/>
      <c r="DL15" s="275"/>
      <c r="DM15" s="275"/>
      <c r="DN15" s="298"/>
      <c r="DO15" s="298"/>
      <c r="DP15" s="298"/>
      <c r="DQ15" s="298"/>
      <c r="DR15" s="298"/>
      <c r="DS15" s="298"/>
      <c r="DT15" s="298"/>
      <c r="DU15" s="298"/>
      <c r="DV15" s="298"/>
      <c r="DW15" s="298"/>
      <c r="DX15" s="298"/>
      <c r="DY15" s="298"/>
      <c r="DZ15" s="298"/>
      <c r="EA15" s="298"/>
      <c r="EB15" s="298"/>
      <c r="EC15" s="298"/>
      <c r="ED15" s="299"/>
      <c r="EE15" s="269"/>
      <c r="EF15" s="295"/>
      <c r="EG15" s="197"/>
      <c r="EH15" s="197"/>
      <c r="EI15" s="197"/>
      <c r="EJ15" s="197"/>
      <c r="EK15" s="197"/>
      <c r="EL15" s="197"/>
      <c r="EM15" s="197"/>
      <c r="EN15" s="197"/>
      <c r="EO15" s="197"/>
      <c r="EP15" s="197"/>
      <c r="EQ15" s="197"/>
      <c r="ER15" s="197"/>
    </row>
    <row r="16" spans="2:149" ht="12.75" customHeight="1" x14ac:dyDescent="0.2">
      <c r="B16" s="279">
        <v>10</v>
      </c>
      <c r="C16" s="280">
        <v>10</v>
      </c>
      <c r="D16" s="269"/>
      <c r="E16" s="269"/>
      <c r="F16" s="269"/>
      <c r="G16" s="270"/>
      <c r="H16" s="270"/>
      <c r="I16" s="269"/>
      <c r="J16" s="269"/>
      <c r="K16" s="270"/>
      <c r="L16" s="270"/>
      <c r="M16" s="270"/>
      <c r="N16" s="270"/>
      <c r="O16" s="270"/>
      <c r="P16" s="269"/>
      <c r="Q16" s="270"/>
      <c r="R16" s="270"/>
      <c r="S16" s="270"/>
      <c r="T16" s="291"/>
      <c r="U16" s="292"/>
      <c r="V16" s="270"/>
      <c r="W16" s="270"/>
      <c r="X16" s="270"/>
      <c r="Y16" s="270"/>
      <c r="Z16" s="270"/>
      <c r="AA16" s="269"/>
      <c r="AB16" s="269"/>
      <c r="AC16" s="269"/>
      <c r="AD16" s="269"/>
      <c r="AE16" s="269"/>
      <c r="AF16" s="270"/>
      <c r="AG16" s="270"/>
      <c r="AH16" s="270"/>
      <c r="AI16" s="270"/>
      <c r="AJ16" s="270"/>
      <c r="AK16" s="270"/>
      <c r="AL16" s="270"/>
      <c r="AM16" s="270"/>
      <c r="AN16" s="270"/>
      <c r="AO16" s="270"/>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98"/>
      <c r="DO16" s="298"/>
      <c r="DP16" s="298"/>
      <c r="DQ16" s="298"/>
      <c r="DR16" s="298"/>
      <c r="DS16" s="298"/>
      <c r="DT16" s="298"/>
      <c r="DU16" s="298"/>
      <c r="DV16" s="298"/>
      <c r="DW16" s="298"/>
      <c r="DX16" s="298"/>
      <c r="DY16" s="298"/>
      <c r="DZ16" s="298"/>
      <c r="EA16" s="298"/>
      <c r="EB16" s="298"/>
      <c r="EC16" s="298"/>
      <c r="ED16" s="299"/>
      <c r="EE16" s="269"/>
      <c r="EF16" s="295"/>
      <c r="EG16" s="197"/>
      <c r="EH16" s="197"/>
      <c r="EI16" s="197"/>
      <c r="EJ16" s="197"/>
      <c r="EK16" s="197"/>
      <c r="EL16" s="197"/>
      <c r="EM16" s="197"/>
      <c r="EN16" s="197"/>
      <c r="EO16" s="197"/>
      <c r="EP16" s="197"/>
      <c r="EQ16" s="197"/>
      <c r="ER16" s="197"/>
    </row>
    <row r="17" spans="2:148" ht="12.75" customHeight="1" x14ac:dyDescent="0.2">
      <c r="B17" s="267">
        <v>11</v>
      </c>
      <c r="C17" s="268">
        <v>11</v>
      </c>
      <c r="D17" s="269"/>
      <c r="E17" s="269"/>
      <c r="F17" s="269"/>
      <c r="G17" s="270"/>
      <c r="H17" s="270"/>
      <c r="I17" s="269"/>
      <c r="J17" s="269"/>
      <c r="K17" s="270"/>
      <c r="L17" s="270"/>
      <c r="M17" s="270"/>
      <c r="N17" s="270"/>
      <c r="O17" s="270"/>
      <c r="P17" s="269"/>
      <c r="Q17" s="270"/>
      <c r="R17" s="270"/>
      <c r="S17" s="270"/>
      <c r="T17" s="291"/>
      <c r="U17" s="292"/>
      <c r="V17" s="270"/>
      <c r="W17" s="270"/>
      <c r="X17" s="270"/>
      <c r="Y17" s="270"/>
      <c r="Z17" s="270"/>
      <c r="AA17" s="269"/>
      <c r="AB17" s="269"/>
      <c r="AC17" s="269"/>
      <c r="AD17" s="269"/>
      <c r="AE17" s="269"/>
      <c r="AF17" s="270"/>
      <c r="AG17" s="270"/>
      <c r="AH17" s="270"/>
      <c r="AI17" s="270"/>
      <c r="AJ17" s="270"/>
      <c r="AK17" s="270"/>
      <c r="AL17" s="270"/>
      <c r="AM17" s="270"/>
      <c r="AN17" s="270"/>
      <c r="AO17" s="270"/>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96"/>
      <c r="DO17" s="296"/>
      <c r="DP17" s="296"/>
      <c r="DQ17" s="296"/>
      <c r="DR17" s="296"/>
      <c r="DS17" s="296"/>
      <c r="DT17" s="296"/>
      <c r="DU17" s="296"/>
      <c r="DV17" s="296"/>
      <c r="DW17" s="296"/>
      <c r="DX17" s="296"/>
      <c r="DY17" s="296"/>
      <c r="DZ17" s="296"/>
      <c r="EA17" s="296"/>
      <c r="EB17" s="296"/>
      <c r="EC17" s="296"/>
      <c r="ED17" s="297"/>
      <c r="EE17" s="269"/>
      <c r="EF17" s="295"/>
      <c r="EG17" s="197"/>
      <c r="EH17" s="197"/>
      <c r="EI17" s="197"/>
      <c r="EJ17" s="197"/>
      <c r="EK17" s="197"/>
      <c r="EL17" s="197"/>
      <c r="EM17" s="197"/>
      <c r="EN17" s="197"/>
      <c r="EO17" s="197"/>
      <c r="EP17" s="197"/>
      <c r="EQ17" s="197"/>
      <c r="ER17" s="197"/>
    </row>
    <row r="18" spans="2:148" ht="12.75" customHeight="1" x14ac:dyDescent="0.2">
      <c r="B18" s="279">
        <v>12</v>
      </c>
      <c r="C18" s="280">
        <v>12</v>
      </c>
      <c r="D18" s="269"/>
      <c r="E18" s="269"/>
      <c r="F18" s="269"/>
      <c r="G18" s="270"/>
      <c r="H18" s="270"/>
      <c r="I18" s="269"/>
      <c r="J18" s="269"/>
      <c r="K18" s="270"/>
      <c r="L18" s="270"/>
      <c r="M18" s="270"/>
      <c r="N18" s="270"/>
      <c r="O18" s="270"/>
      <c r="P18" s="269"/>
      <c r="Q18" s="270"/>
      <c r="R18" s="270"/>
      <c r="S18" s="270"/>
      <c r="T18" s="291"/>
      <c r="U18" s="292"/>
      <c r="V18" s="270"/>
      <c r="W18" s="270"/>
      <c r="X18" s="270"/>
      <c r="Y18" s="270"/>
      <c r="Z18" s="270"/>
      <c r="AA18" s="269"/>
      <c r="AB18" s="269"/>
      <c r="AC18" s="269"/>
      <c r="AD18" s="269"/>
      <c r="AE18" s="269"/>
      <c r="AF18" s="270"/>
      <c r="AG18" s="270"/>
      <c r="AH18" s="270"/>
      <c r="AI18" s="270"/>
      <c r="AJ18" s="270"/>
      <c r="AK18" s="270"/>
      <c r="AL18" s="270"/>
      <c r="AM18" s="270"/>
      <c r="AN18" s="270"/>
      <c r="AO18" s="270"/>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96"/>
      <c r="DO18" s="296"/>
      <c r="DP18" s="296"/>
      <c r="DQ18" s="296"/>
      <c r="DR18" s="296"/>
      <c r="DS18" s="296"/>
      <c r="DT18" s="296"/>
      <c r="DU18" s="296"/>
      <c r="DV18" s="296"/>
      <c r="DW18" s="296"/>
      <c r="DX18" s="296"/>
      <c r="DY18" s="296"/>
      <c r="DZ18" s="296"/>
      <c r="EA18" s="296"/>
      <c r="EB18" s="296"/>
      <c r="EC18" s="296"/>
      <c r="ED18" s="297"/>
      <c r="EE18" s="269"/>
      <c r="EF18" s="295"/>
      <c r="EG18" s="197"/>
      <c r="EH18" s="197"/>
      <c r="EI18" s="197"/>
      <c r="EJ18" s="197"/>
      <c r="EK18" s="197"/>
      <c r="EL18" s="197"/>
      <c r="EM18" s="197"/>
      <c r="EN18" s="197"/>
      <c r="EO18" s="197"/>
      <c r="EP18" s="197"/>
      <c r="EQ18" s="197"/>
      <c r="ER18" s="197"/>
    </row>
    <row r="19" spans="2:148" ht="12.75" customHeight="1" x14ac:dyDescent="0.2">
      <c r="B19" s="267">
        <v>13</v>
      </c>
      <c r="C19" s="268">
        <v>13</v>
      </c>
      <c r="D19" s="269"/>
      <c r="E19" s="269"/>
      <c r="F19" s="269"/>
      <c r="G19" s="270"/>
      <c r="H19" s="270"/>
      <c r="I19" s="269"/>
      <c r="J19" s="269"/>
      <c r="K19" s="270"/>
      <c r="L19" s="270"/>
      <c r="M19" s="270"/>
      <c r="N19" s="270"/>
      <c r="O19" s="270"/>
      <c r="P19" s="269"/>
      <c r="Q19" s="270"/>
      <c r="R19" s="270"/>
      <c r="S19" s="270"/>
      <c r="T19" s="291"/>
      <c r="U19" s="292"/>
      <c r="V19" s="270"/>
      <c r="W19" s="270"/>
      <c r="X19" s="270"/>
      <c r="Y19" s="270"/>
      <c r="Z19" s="270"/>
      <c r="AA19" s="269"/>
      <c r="AB19" s="269"/>
      <c r="AC19" s="269"/>
      <c r="AD19" s="269"/>
      <c r="AE19" s="269"/>
      <c r="AF19" s="270"/>
      <c r="AG19" s="270"/>
      <c r="AH19" s="270"/>
      <c r="AI19" s="270"/>
      <c r="AJ19" s="270"/>
      <c r="AK19" s="270"/>
      <c r="AL19" s="270"/>
      <c r="AM19" s="270"/>
      <c r="AN19" s="270"/>
      <c r="AO19" s="270"/>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5"/>
      <c r="BS19" s="275"/>
      <c r="BT19" s="275"/>
      <c r="BU19" s="275"/>
      <c r="BV19" s="275"/>
      <c r="BW19" s="275"/>
      <c r="BX19" s="275"/>
      <c r="BY19" s="275"/>
      <c r="BZ19" s="275"/>
      <c r="CA19" s="275"/>
      <c r="CB19" s="275"/>
      <c r="CC19" s="275"/>
      <c r="CD19" s="275"/>
      <c r="CE19" s="275"/>
      <c r="CF19" s="275"/>
      <c r="CG19" s="275"/>
      <c r="CH19" s="275"/>
      <c r="CI19" s="275"/>
      <c r="CJ19" s="275"/>
      <c r="CK19" s="275"/>
      <c r="CL19" s="275"/>
      <c r="CM19" s="275"/>
      <c r="CN19" s="275"/>
      <c r="CO19" s="275"/>
      <c r="CP19" s="275"/>
      <c r="CQ19" s="275"/>
      <c r="CR19" s="275"/>
      <c r="CS19" s="275"/>
      <c r="CT19" s="275"/>
      <c r="CU19" s="275"/>
      <c r="CV19" s="275"/>
      <c r="CW19" s="275"/>
      <c r="CX19" s="275"/>
      <c r="CY19" s="275"/>
      <c r="CZ19" s="275"/>
      <c r="DA19" s="275"/>
      <c r="DB19" s="275"/>
      <c r="DC19" s="275"/>
      <c r="DD19" s="275"/>
      <c r="DE19" s="275"/>
      <c r="DF19" s="275"/>
      <c r="DG19" s="275"/>
      <c r="DH19" s="275"/>
      <c r="DI19" s="275"/>
      <c r="DJ19" s="275"/>
      <c r="DK19" s="275"/>
      <c r="DL19" s="275"/>
      <c r="DM19" s="275"/>
      <c r="DN19" s="296"/>
      <c r="DO19" s="296"/>
      <c r="DP19" s="296"/>
      <c r="DQ19" s="296"/>
      <c r="DR19" s="296"/>
      <c r="DS19" s="296"/>
      <c r="DT19" s="296"/>
      <c r="DU19" s="296"/>
      <c r="DV19" s="296"/>
      <c r="DW19" s="296"/>
      <c r="DX19" s="296"/>
      <c r="DY19" s="296"/>
      <c r="DZ19" s="296"/>
      <c r="EA19" s="296"/>
      <c r="EB19" s="296"/>
      <c r="EC19" s="296"/>
      <c r="ED19" s="297"/>
      <c r="EE19" s="269"/>
      <c r="EF19" s="295"/>
      <c r="EG19" s="197"/>
      <c r="EH19" s="197"/>
      <c r="EI19" s="197"/>
      <c r="EJ19" s="197"/>
      <c r="EK19" s="197"/>
      <c r="EL19" s="197"/>
      <c r="EM19" s="197"/>
      <c r="EN19" s="197"/>
      <c r="EO19" s="197"/>
      <c r="EP19" s="197"/>
      <c r="EQ19" s="197"/>
      <c r="ER19" s="197"/>
    </row>
    <row r="20" spans="2:148" ht="12.75" customHeight="1" x14ac:dyDescent="0.2">
      <c r="B20" s="279">
        <v>14</v>
      </c>
      <c r="C20" s="280">
        <v>14</v>
      </c>
      <c r="D20" s="269"/>
      <c r="E20" s="269"/>
      <c r="F20" s="269"/>
      <c r="G20" s="270"/>
      <c r="H20" s="270"/>
      <c r="I20" s="269"/>
      <c r="J20" s="269"/>
      <c r="K20" s="270"/>
      <c r="L20" s="270"/>
      <c r="M20" s="270"/>
      <c r="N20" s="270"/>
      <c r="O20" s="270"/>
      <c r="P20" s="269"/>
      <c r="Q20" s="270"/>
      <c r="R20" s="270"/>
      <c r="S20" s="270"/>
      <c r="T20" s="291"/>
      <c r="U20" s="292"/>
      <c r="V20" s="270"/>
      <c r="W20" s="270"/>
      <c r="X20" s="270"/>
      <c r="Y20" s="270"/>
      <c r="Z20" s="270"/>
      <c r="AA20" s="269"/>
      <c r="AB20" s="269"/>
      <c r="AC20" s="269"/>
      <c r="AD20" s="269"/>
      <c r="AE20" s="269"/>
      <c r="AF20" s="270"/>
      <c r="AG20" s="270"/>
      <c r="AH20" s="270"/>
      <c r="AI20" s="270"/>
      <c r="AJ20" s="270"/>
      <c r="AK20" s="270"/>
      <c r="AL20" s="270"/>
      <c r="AM20" s="270"/>
      <c r="AN20" s="270"/>
      <c r="AO20" s="270"/>
      <c r="AP20" s="275"/>
      <c r="AQ20" s="275"/>
      <c r="AR20" s="275"/>
      <c r="AS20" s="275"/>
      <c r="AT20" s="275"/>
      <c r="AU20" s="275"/>
      <c r="AV20" s="275"/>
      <c r="AW20" s="275"/>
      <c r="AX20" s="275"/>
      <c r="AY20" s="275"/>
      <c r="AZ20" s="275"/>
      <c r="BA20" s="275"/>
      <c r="BB20" s="275"/>
      <c r="BC20" s="275"/>
      <c r="BD20" s="275"/>
      <c r="BE20" s="275"/>
      <c r="BF20" s="275"/>
      <c r="BG20" s="275"/>
      <c r="BH20" s="275"/>
      <c r="BI20" s="275"/>
      <c r="BJ20" s="275"/>
      <c r="BK20" s="275"/>
      <c r="BL20" s="275"/>
      <c r="BM20" s="275"/>
      <c r="BN20" s="275"/>
      <c r="BO20" s="275"/>
      <c r="BP20" s="275"/>
      <c r="BQ20" s="275"/>
      <c r="BR20" s="275"/>
      <c r="BS20" s="275"/>
      <c r="BT20" s="275"/>
      <c r="BU20" s="275"/>
      <c r="BV20" s="275"/>
      <c r="BW20" s="275"/>
      <c r="BX20" s="275"/>
      <c r="BY20" s="275"/>
      <c r="BZ20" s="275"/>
      <c r="CA20" s="275"/>
      <c r="CB20" s="275"/>
      <c r="CC20" s="275"/>
      <c r="CD20" s="275"/>
      <c r="CE20" s="275"/>
      <c r="CF20" s="275"/>
      <c r="CG20" s="275"/>
      <c r="CH20" s="275"/>
      <c r="CI20" s="275"/>
      <c r="CJ20" s="275"/>
      <c r="CK20" s="275"/>
      <c r="CL20" s="275"/>
      <c r="CM20" s="275"/>
      <c r="CN20" s="275"/>
      <c r="CO20" s="275"/>
      <c r="CP20" s="275"/>
      <c r="CQ20" s="275"/>
      <c r="CR20" s="275"/>
      <c r="CS20" s="275"/>
      <c r="CT20" s="275"/>
      <c r="CU20" s="275"/>
      <c r="CV20" s="275"/>
      <c r="CW20" s="275"/>
      <c r="CX20" s="275"/>
      <c r="CY20" s="275"/>
      <c r="CZ20" s="275"/>
      <c r="DA20" s="275"/>
      <c r="DB20" s="275"/>
      <c r="DC20" s="275"/>
      <c r="DD20" s="275"/>
      <c r="DE20" s="275"/>
      <c r="DF20" s="275"/>
      <c r="DG20" s="275"/>
      <c r="DH20" s="275"/>
      <c r="DI20" s="275"/>
      <c r="DJ20" s="275"/>
      <c r="DK20" s="275"/>
      <c r="DL20" s="275"/>
      <c r="DM20" s="275"/>
      <c r="DN20" s="296"/>
      <c r="DO20" s="296"/>
      <c r="DP20" s="296"/>
      <c r="DQ20" s="296"/>
      <c r="DR20" s="296"/>
      <c r="DS20" s="296"/>
      <c r="DT20" s="296"/>
      <c r="DU20" s="296"/>
      <c r="DV20" s="296"/>
      <c r="DW20" s="296"/>
      <c r="DX20" s="296"/>
      <c r="DY20" s="296"/>
      <c r="DZ20" s="296"/>
      <c r="EA20" s="296"/>
      <c r="EB20" s="296"/>
      <c r="EC20" s="296"/>
      <c r="ED20" s="297"/>
      <c r="EE20" s="269"/>
      <c r="EF20" s="295"/>
      <c r="EG20" s="197"/>
      <c r="EH20" s="197"/>
      <c r="EI20" s="197"/>
      <c r="EJ20" s="197"/>
      <c r="EK20" s="197"/>
      <c r="EL20" s="197"/>
      <c r="EM20" s="197"/>
      <c r="EN20" s="197"/>
      <c r="EO20" s="197"/>
      <c r="EP20" s="197"/>
      <c r="EQ20" s="197"/>
      <c r="ER20" s="197"/>
    </row>
    <row r="21" spans="2:148" ht="12.75" customHeight="1" x14ac:dyDescent="0.2">
      <c r="B21" s="267">
        <v>15</v>
      </c>
      <c r="C21" s="268">
        <v>15</v>
      </c>
      <c r="D21" s="269"/>
      <c r="E21" s="269"/>
      <c r="F21" s="269"/>
      <c r="G21" s="270"/>
      <c r="H21" s="270"/>
      <c r="I21" s="269"/>
      <c r="J21" s="269"/>
      <c r="K21" s="270"/>
      <c r="L21" s="270"/>
      <c r="M21" s="270"/>
      <c r="N21" s="270"/>
      <c r="O21" s="270"/>
      <c r="P21" s="269"/>
      <c r="Q21" s="270"/>
      <c r="R21" s="270"/>
      <c r="S21" s="270"/>
      <c r="T21" s="291"/>
      <c r="U21" s="292"/>
      <c r="V21" s="270"/>
      <c r="W21" s="270"/>
      <c r="X21" s="270"/>
      <c r="Y21" s="270"/>
      <c r="Z21" s="270"/>
      <c r="AA21" s="269"/>
      <c r="AB21" s="269"/>
      <c r="AC21" s="269"/>
      <c r="AD21" s="269"/>
      <c r="AE21" s="269"/>
      <c r="AF21" s="270"/>
      <c r="AG21" s="270"/>
      <c r="AH21" s="270"/>
      <c r="AI21" s="270"/>
      <c r="AJ21" s="270"/>
      <c r="AK21" s="270"/>
      <c r="AL21" s="270"/>
      <c r="AM21" s="270"/>
      <c r="AN21" s="270"/>
      <c r="AO21" s="270"/>
      <c r="AP21" s="275"/>
      <c r="AQ21" s="275"/>
      <c r="AR21" s="275"/>
      <c r="AS21" s="275"/>
      <c r="AT21" s="275"/>
      <c r="AU21" s="275"/>
      <c r="AV21" s="275"/>
      <c r="AW21" s="275"/>
      <c r="AX21" s="275"/>
      <c r="AY21" s="275"/>
      <c r="AZ21" s="275"/>
      <c r="BA21" s="275"/>
      <c r="BB21" s="275"/>
      <c r="BC21" s="275"/>
      <c r="BD21" s="275"/>
      <c r="BE21" s="275"/>
      <c r="BF21" s="275"/>
      <c r="BG21" s="275"/>
      <c r="BH21" s="275"/>
      <c r="BI21" s="275"/>
      <c r="BJ21" s="275"/>
      <c r="BK21" s="275"/>
      <c r="BL21" s="275"/>
      <c r="BM21" s="275"/>
      <c r="BN21" s="275"/>
      <c r="BO21" s="275"/>
      <c r="BP21" s="275"/>
      <c r="BQ21" s="275"/>
      <c r="BR21" s="275"/>
      <c r="BS21" s="275"/>
      <c r="BT21" s="275"/>
      <c r="BU21" s="275"/>
      <c r="BV21" s="275"/>
      <c r="BW21" s="275"/>
      <c r="BX21" s="275"/>
      <c r="BY21" s="275"/>
      <c r="BZ21" s="275"/>
      <c r="CA21" s="275"/>
      <c r="CB21" s="275"/>
      <c r="CC21" s="275"/>
      <c r="CD21" s="275"/>
      <c r="CE21" s="275"/>
      <c r="CF21" s="275"/>
      <c r="CG21" s="275"/>
      <c r="CH21" s="275"/>
      <c r="CI21" s="275"/>
      <c r="CJ21" s="275"/>
      <c r="CK21" s="275"/>
      <c r="CL21" s="275"/>
      <c r="CM21" s="275"/>
      <c r="CN21" s="275"/>
      <c r="CO21" s="275"/>
      <c r="CP21" s="275"/>
      <c r="CQ21" s="275"/>
      <c r="CR21" s="275"/>
      <c r="CS21" s="275"/>
      <c r="CT21" s="275"/>
      <c r="CU21" s="275"/>
      <c r="CV21" s="275"/>
      <c r="CW21" s="275"/>
      <c r="CX21" s="275"/>
      <c r="CY21" s="275"/>
      <c r="CZ21" s="275"/>
      <c r="DA21" s="275"/>
      <c r="DB21" s="275"/>
      <c r="DC21" s="275"/>
      <c r="DD21" s="275"/>
      <c r="DE21" s="275"/>
      <c r="DF21" s="275"/>
      <c r="DG21" s="275"/>
      <c r="DH21" s="275"/>
      <c r="DI21" s="275"/>
      <c r="DJ21" s="275"/>
      <c r="DK21" s="275"/>
      <c r="DL21" s="275"/>
      <c r="DM21" s="275"/>
      <c r="DN21" s="293"/>
      <c r="DO21" s="293"/>
      <c r="DP21" s="293"/>
      <c r="DQ21" s="293"/>
      <c r="DR21" s="293"/>
      <c r="DS21" s="293"/>
      <c r="DT21" s="293"/>
      <c r="DU21" s="293"/>
      <c r="DV21" s="293"/>
      <c r="DW21" s="293"/>
      <c r="DX21" s="293"/>
      <c r="DY21" s="293"/>
      <c r="DZ21" s="293"/>
      <c r="EA21" s="293"/>
      <c r="EB21" s="293"/>
      <c r="EC21" s="293"/>
      <c r="ED21" s="294"/>
      <c r="EE21" s="269"/>
      <c r="EF21" s="295"/>
      <c r="EG21" s="197"/>
      <c r="EH21" s="197"/>
      <c r="EI21" s="197"/>
      <c r="EJ21" s="197"/>
      <c r="EK21" s="197"/>
      <c r="EL21" s="197"/>
      <c r="EM21" s="197"/>
      <c r="EN21" s="197"/>
      <c r="EO21" s="197"/>
      <c r="EP21" s="197"/>
      <c r="EQ21" s="197"/>
      <c r="ER21" s="197"/>
    </row>
    <row r="22" spans="2:148" ht="12.75" customHeight="1" x14ac:dyDescent="0.2">
      <c r="B22" s="279">
        <v>16</v>
      </c>
      <c r="C22" s="280">
        <v>16</v>
      </c>
      <c r="D22" s="269"/>
      <c r="E22" s="269"/>
      <c r="F22" s="269"/>
      <c r="G22" s="270"/>
      <c r="H22" s="270"/>
      <c r="I22" s="269"/>
      <c r="J22" s="269"/>
      <c r="K22" s="270"/>
      <c r="L22" s="270"/>
      <c r="M22" s="270"/>
      <c r="N22" s="270"/>
      <c r="O22" s="270"/>
      <c r="P22" s="269"/>
      <c r="Q22" s="270"/>
      <c r="R22" s="270"/>
      <c r="S22" s="270"/>
      <c r="T22" s="291"/>
      <c r="U22" s="292"/>
      <c r="V22" s="270"/>
      <c r="W22" s="270"/>
      <c r="X22" s="270"/>
      <c r="Y22" s="270"/>
      <c r="Z22" s="270"/>
      <c r="AA22" s="269"/>
      <c r="AB22" s="269"/>
      <c r="AC22" s="269"/>
      <c r="AD22" s="269"/>
      <c r="AE22" s="269"/>
      <c r="AF22" s="270"/>
      <c r="AG22" s="270"/>
      <c r="AH22" s="270"/>
      <c r="AI22" s="270"/>
      <c r="AJ22" s="270"/>
      <c r="AK22" s="270"/>
      <c r="AL22" s="270"/>
      <c r="AM22" s="270"/>
      <c r="AN22" s="270"/>
      <c r="AO22" s="270"/>
      <c r="AP22" s="275"/>
      <c r="AQ22" s="275"/>
      <c r="AR22" s="275"/>
      <c r="AS22" s="275"/>
      <c r="AT22" s="275"/>
      <c r="AU22" s="275"/>
      <c r="AV22" s="275"/>
      <c r="AW22" s="275"/>
      <c r="AX22" s="275"/>
      <c r="AY22" s="275"/>
      <c r="AZ22" s="275"/>
      <c r="BA22" s="275"/>
      <c r="BB22" s="275"/>
      <c r="BC22" s="275"/>
      <c r="BD22" s="275"/>
      <c r="BE22" s="275"/>
      <c r="BF22" s="275"/>
      <c r="BG22" s="275"/>
      <c r="BH22" s="275"/>
      <c r="BI22" s="275"/>
      <c r="BJ22" s="275"/>
      <c r="BK22" s="275"/>
      <c r="BL22" s="275"/>
      <c r="BM22" s="275"/>
      <c r="BN22" s="275"/>
      <c r="BO22" s="275"/>
      <c r="BP22" s="275"/>
      <c r="BQ22" s="275"/>
      <c r="BR22" s="275"/>
      <c r="BS22" s="275"/>
      <c r="BT22" s="275"/>
      <c r="BU22" s="275"/>
      <c r="BV22" s="275"/>
      <c r="BW22" s="275"/>
      <c r="BX22" s="275"/>
      <c r="BY22" s="275"/>
      <c r="BZ22" s="275"/>
      <c r="CA22" s="275"/>
      <c r="CB22" s="275"/>
      <c r="CC22" s="275"/>
      <c r="CD22" s="275"/>
      <c r="CE22" s="275"/>
      <c r="CF22" s="275"/>
      <c r="CG22" s="275"/>
      <c r="CH22" s="275"/>
      <c r="CI22" s="275"/>
      <c r="CJ22" s="275"/>
      <c r="CK22" s="275"/>
      <c r="CL22" s="275"/>
      <c r="CM22" s="275"/>
      <c r="CN22" s="275"/>
      <c r="CO22" s="275"/>
      <c r="CP22" s="275"/>
      <c r="CQ22" s="275"/>
      <c r="CR22" s="275"/>
      <c r="CS22" s="275"/>
      <c r="CT22" s="275"/>
      <c r="CU22" s="275"/>
      <c r="CV22" s="275"/>
      <c r="CW22" s="275"/>
      <c r="CX22" s="275"/>
      <c r="CY22" s="275"/>
      <c r="CZ22" s="275"/>
      <c r="DA22" s="275"/>
      <c r="DB22" s="275"/>
      <c r="DC22" s="275"/>
      <c r="DD22" s="275"/>
      <c r="DE22" s="275"/>
      <c r="DF22" s="275"/>
      <c r="DG22" s="275"/>
      <c r="DH22" s="275"/>
      <c r="DI22" s="275"/>
      <c r="DJ22" s="275"/>
      <c r="DK22" s="275"/>
      <c r="DL22" s="275"/>
      <c r="DM22" s="275"/>
      <c r="DN22" s="275"/>
      <c r="DO22" s="275"/>
      <c r="DP22" s="275"/>
      <c r="DQ22" s="275"/>
      <c r="DR22" s="275"/>
      <c r="DS22" s="275"/>
      <c r="DT22" s="275"/>
      <c r="DU22" s="275"/>
      <c r="DV22" s="275"/>
      <c r="DW22" s="275"/>
      <c r="DX22" s="275"/>
      <c r="DY22" s="275"/>
      <c r="DZ22" s="275"/>
      <c r="EA22" s="275"/>
      <c r="EB22" s="275"/>
      <c r="EC22" s="275"/>
      <c r="EE22" s="269"/>
      <c r="EF22" s="295"/>
      <c r="EG22" s="197"/>
      <c r="EH22" s="197"/>
      <c r="EI22" s="197"/>
      <c r="EJ22" s="197"/>
      <c r="EK22" s="197"/>
      <c r="EL22" s="197"/>
      <c r="EM22" s="197"/>
      <c r="EN22" s="197"/>
      <c r="EO22" s="197"/>
      <c r="EP22" s="197"/>
      <c r="EQ22" s="197"/>
      <c r="ER22" s="197"/>
    </row>
    <row r="23" spans="2:148" ht="12.75" customHeight="1" x14ac:dyDescent="0.2">
      <c r="B23" s="267">
        <v>17</v>
      </c>
      <c r="C23" s="268">
        <v>17</v>
      </c>
      <c r="D23" s="269"/>
      <c r="E23" s="269"/>
      <c r="F23" s="269"/>
      <c r="G23" s="270"/>
      <c r="H23" s="270"/>
      <c r="I23" s="269"/>
      <c r="J23" s="269"/>
      <c r="K23" s="270"/>
      <c r="L23" s="270"/>
      <c r="M23" s="270"/>
      <c r="N23" s="270"/>
      <c r="O23" s="270"/>
      <c r="P23" s="269"/>
      <c r="Q23" s="270"/>
      <c r="R23" s="270"/>
      <c r="S23" s="270"/>
      <c r="T23" s="291"/>
      <c r="U23" s="292"/>
      <c r="V23" s="270"/>
      <c r="W23" s="270"/>
      <c r="X23" s="270"/>
      <c r="Y23" s="270"/>
      <c r="Z23" s="270"/>
      <c r="AA23" s="269"/>
      <c r="AB23" s="269"/>
      <c r="AC23" s="269"/>
      <c r="AD23" s="269"/>
      <c r="AE23" s="269"/>
      <c r="AF23" s="270"/>
      <c r="AG23" s="270"/>
      <c r="AH23" s="270"/>
      <c r="AI23" s="270"/>
      <c r="AJ23" s="270"/>
      <c r="AK23" s="270"/>
      <c r="AL23" s="270"/>
      <c r="AM23" s="270"/>
      <c r="AN23" s="270"/>
      <c r="AO23" s="270"/>
      <c r="AP23" s="275"/>
      <c r="AQ23" s="275"/>
      <c r="AR23" s="275"/>
      <c r="AS23" s="275"/>
      <c r="AT23" s="275"/>
      <c r="AU23" s="275"/>
      <c r="AV23" s="275"/>
      <c r="AW23" s="275"/>
      <c r="AX23" s="275"/>
      <c r="AY23" s="275"/>
      <c r="AZ23" s="275"/>
      <c r="BA23" s="275"/>
      <c r="BB23" s="275"/>
      <c r="BC23" s="275"/>
      <c r="BD23" s="275"/>
      <c r="BE23" s="275"/>
      <c r="BF23" s="275"/>
      <c r="BG23" s="275"/>
      <c r="BH23" s="275"/>
      <c r="BI23" s="275"/>
      <c r="BJ23" s="275"/>
      <c r="BK23" s="275"/>
      <c r="BL23" s="275"/>
      <c r="BM23" s="275"/>
      <c r="BN23" s="275"/>
      <c r="BO23" s="275"/>
      <c r="BP23" s="275"/>
      <c r="BQ23" s="275"/>
      <c r="BR23" s="275"/>
      <c r="BS23" s="275"/>
      <c r="BT23" s="275"/>
      <c r="BU23" s="275"/>
      <c r="BV23" s="275"/>
      <c r="BW23" s="275"/>
      <c r="BX23" s="275"/>
      <c r="BY23" s="275"/>
      <c r="BZ23" s="275"/>
      <c r="CA23" s="275"/>
      <c r="CB23" s="275"/>
      <c r="CC23" s="275"/>
      <c r="CD23" s="275"/>
      <c r="CE23" s="275"/>
      <c r="CF23" s="275"/>
      <c r="CG23" s="275"/>
      <c r="CH23" s="275"/>
      <c r="CI23" s="275"/>
      <c r="CJ23" s="275"/>
      <c r="CK23" s="275"/>
      <c r="CL23" s="275"/>
      <c r="CM23" s="275"/>
      <c r="CN23" s="275"/>
      <c r="CO23" s="275"/>
      <c r="CP23" s="275"/>
      <c r="CQ23" s="275"/>
      <c r="CR23" s="275"/>
      <c r="CS23" s="275"/>
      <c r="CT23" s="275"/>
      <c r="CU23" s="275"/>
      <c r="CV23" s="275"/>
      <c r="CW23" s="275"/>
      <c r="CX23" s="275"/>
      <c r="CY23" s="275"/>
      <c r="CZ23" s="275"/>
      <c r="DA23" s="275"/>
      <c r="DB23" s="275"/>
      <c r="DC23" s="275"/>
      <c r="DD23" s="275"/>
      <c r="DE23" s="275"/>
      <c r="DF23" s="275"/>
      <c r="DG23" s="275"/>
      <c r="DH23" s="275"/>
      <c r="DI23" s="275"/>
      <c r="DJ23" s="275"/>
      <c r="DK23" s="275"/>
      <c r="DL23" s="275"/>
      <c r="DM23" s="275"/>
      <c r="DN23" s="275"/>
      <c r="DO23" s="275"/>
      <c r="DP23" s="275"/>
      <c r="DQ23" s="275"/>
      <c r="DR23" s="275"/>
      <c r="DS23" s="275"/>
      <c r="DT23" s="275"/>
      <c r="DU23" s="275"/>
      <c r="DV23" s="275"/>
      <c r="DW23" s="275"/>
      <c r="DX23" s="275"/>
      <c r="DY23" s="275"/>
      <c r="DZ23" s="275"/>
      <c r="EA23" s="275"/>
      <c r="EB23" s="275"/>
      <c r="EC23" s="275"/>
      <c r="EE23" s="269"/>
      <c r="EF23" s="295"/>
      <c r="EG23" s="197"/>
      <c r="EH23" s="197"/>
      <c r="EI23" s="197"/>
      <c r="EJ23" s="197"/>
      <c r="EK23" s="197"/>
      <c r="EL23" s="197"/>
      <c r="EM23" s="197"/>
      <c r="EN23" s="197"/>
      <c r="EO23" s="197"/>
      <c r="EP23" s="197"/>
      <c r="EQ23" s="197"/>
      <c r="ER23" s="197"/>
    </row>
    <row r="24" spans="2:148" ht="12.75" customHeight="1" x14ac:dyDescent="0.2">
      <c r="B24" s="279">
        <v>18</v>
      </c>
      <c r="C24" s="280">
        <v>18</v>
      </c>
      <c r="D24" s="269"/>
      <c r="E24" s="269"/>
      <c r="F24" s="269"/>
      <c r="G24" s="270"/>
      <c r="H24" s="270"/>
      <c r="I24" s="269"/>
      <c r="J24" s="269"/>
      <c r="K24" s="270"/>
      <c r="L24" s="270"/>
      <c r="M24" s="270"/>
      <c r="N24" s="270"/>
      <c r="O24" s="270"/>
      <c r="P24" s="269"/>
      <c r="Q24" s="270"/>
      <c r="R24" s="270"/>
      <c r="S24" s="270"/>
      <c r="T24" s="291"/>
      <c r="U24" s="292"/>
      <c r="V24" s="270"/>
      <c r="W24" s="270"/>
      <c r="X24" s="270"/>
      <c r="Y24" s="270"/>
      <c r="Z24" s="270"/>
      <c r="AA24" s="269"/>
      <c r="AB24" s="269"/>
      <c r="AC24" s="269"/>
      <c r="AD24" s="269"/>
      <c r="AE24" s="269"/>
      <c r="AF24" s="270"/>
      <c r="AG24" s="270"/>
      <c r="AH24" s="270"/>
      <c r="AI24" s="270"/>
      <c r="AJ24" s="270"/>
      <c r="AK24" s="270"/>
      <c r="AL24" s="270"/>
      <c r="AM24" s="270"/>
      <c r="AN24" s="270"/>
      <c r="AO24" s="270"/>
      <c r="AP24" s="275"/>
      <c r="AQ24" s="275"/>
      <c r="AR24" s="275"/>
      <c r="AS24" s="275"/>
      <c r="AT24" s="275"/>
      <c r="AU24" s="275"/>
      <c r="AV24" s="275"/>
      <c r="AW24" s="275"/>
      <c r="AX24" s="275"/>
      <c r="AY24" s="275"/>
      <c r="AZ24" s="275"/>
      <c r="BA24" s="275"/>
      <c r="BB24" s="275"/>
      <c r="BC24" s="275"/>
      <c r="BD24" s="275"/>
      <c r="BE24" s="275"/>
      <c r="BF24" s="275"/>
      <c r="BG24" s="275"/>
      <c r="BH24" s="275"/>
      <c r="BI24" s="275"/>
      <c r="BJ24" s="275"/>
      <c r="BK24" s="275"/>
      <c r="BL24" s="275"/>
      <c r="BM24" s="275"/>
      <c r="BN24" s="275"/>
      <c r="BO24" s="275"/>
      <c r="BP24" s="275"/>
      <c r="BQ24" s="275"/>
      <c r="BR24" s="275"/>
      <c r="BS24" s="275"/>
      <c r="BT24" s="275"/>
      <c r="BU24" s="275"/>
      <c r="BV24" s="275"/>
      <c r="BW24" s="275"/>
      <c r="BX24" s="275"/>
      <c r="BY24" s="275"/>
      <c r="BZ24" s="275"/>
      <c r="CA24" s="275"/>
      <c r="CB24" s="275"/>
      <c r="CC24" s="275"/>
      <c r="CD24" s="275"/>
      <c r="CE24" s="275"/>
      <c r="CF24" s="275"/>
      <c r="CG24" s="275"/>
      <c r="CH24" s="275"/>
      <c r="CI24" s="275"/>
      <c r="CJ24" s="275"/>
      <c r="CK24" s="275"/>
      <c r="CL24" s="275"/>
      <c r="CM24" s="275"/>
      <c r="CN24" s="275"/>
      <c r="CO24" s="275"/>
      <c r="CP24" s="275"/>
      <c r="CQ24" s="275"/>
      <c r="CR24" s="275"/>
      <c r="CS24" s="275"/>
      <c r="CT24" s="275"/>
      <c r="CU24" s="275"/>
      <c r="CV24" s="275"/>
      <c r="CW24" s="275"/>
      <c r="CX24" s="275"/>
      <c r="CY24" s="275"/>
      <c r="CZ24" s="275"/>
      <c r="DA24" s="275"/>
      <c r="DB24" s="275"/>
      <c r="DC24" s="275"/>
      <c r="DD24" s="275"/>
      <c r="DE24" s="275"/>
      <c r="DF24" s="275"/>
      <c r="DG24" s="275"/>
      <c r="DH24" s="275"/>
      <c r="DI24" s="275"/>
      <c r="DJ24" s="275"/>
      <c r="DK24" s="275"/>
      <c r="DL24" s="275"/>
      <c r="DM24" s="275"/>
      <c r="DN24" s="275"/>
      <c r="DO24" s="275"/>
      <c r="DP24" s="275"/>
      <c r="DQ24" s="275"/>
      <c r="DR24" s="275"/>
      <c r="DS24" s="275"/>
      <c r="DT24" s="275"/>
      <c r="DU24" s="275"/>
      <c r="DV24" s="275"/>
      <c r="DW24" s="275"/>
      <c r="DX24" s="275"/>
      <c r="DY24" s="275"/>
      <c r="DZ24" s="275"/>
      <c r="EA24" s="275"/>
      <c r="EB24" s="275"/>
      <c r="EC24" s="275"/>
      <c r="EE24" s="269"/>
      <c r="EF24" s="295"/>
      <c r="EG24" s="197"/>
      <c r="EH24" s="197"/>
      <c r="EI24" s="197"/>
      <c r="EJ24" s="197"/>
      <c r="EK24" s="197"/>
      <c r="EL24" s="197"/>
      <c r="EM24" s="197"/>
      <c r="EN24" s="197"/>
      <c r="EO24" s="197"/>
      <c r="EP24" s="197"/>
      <c r="EQ24" s="197"/>
      <c r="ER24" s="197"/>
    </row>
    <row r="25" spans="2:148" ht="12.75" customHeight="1" x14ac:dyDescent="0.2">
      <c r="B25" s="267">
        <v>19</v>
      </c>
      <c r="C25" s="268">
        <v>19</v>
      </c>
      <c r="D25" s="269"/>
      <c r="E25" s="269"/>
      <c r="F25" s="269"/>
      <c r="G25" s="270"/>
      <c r="H25" s="270"/>
      <c r="I25" s="269"/>
      <c r="J25" s="269"/>
      <c r="K25" s="270"/>
      <c r="L25" s="270"/>
      <c r="M25" s="270"/>
      <c r="N25" s="270"/>
      <c r="O25" s="270"/>
      <c r="P25" s="269"/>
      <c r="Q25" s="270"/>
      <c r="R25" s="270"/>
      <c r="S25" s="270"/>
      <c r="T25" s="291"/>
      <c r="U25" s="292"/>
      <c r="V25" s="270"/>
      <c r="W25" s="270"/>
      <c r="X25" s="270"/>
      <c r="Y25" s="270"/>
      <c r="Z25" s="270"/>
      <c r="AA25" s="269"/>
      <c r="AB25" s="269"/>
      <c r="AC25" s="269"/>
      <c r="AD25" s="269"/>
      <c r="AE25" s="269"/>
      <c r="AF25" s="270"/>
      <c r="AG25" s="270"/>
      <c r="AH25" s="270"/>
      <c r="AI25" s="270"/>
      <c r="AJ25" s="270"/>
      <c r="AK25" s="270"/>
      <c r="AL25" s="270"/>
      <c r="AM25" s="270"/>
      <c r="AN25" s="270"/>
      <c r="AO25" s="270"/>
      <c r="AP25" s="275"/>
      <c r="AQ25" s="275"/>
      <c r="AR25" s="275"/>
      <c r="AS25" s="275"/>
      <c r="AT25" s="275"/>
      <c r="AU25" s="275"/>
      <c r="AV25" s="275"/>
      <c r="AW25" s="275"/>
      <c r="AX25" s="275"/>
      <c r="AY25" s="275"/>
      <c r="AZ25" s="275"/>
      <c r="BA25" s="275"/>
      <c r="BB25" s="275"/>
      <c r="BC25" s="275"/>
      <c r="BD25" s="275"/>
      <c r="BE25" s="275"/>
      <c r="BF25" s="275"/>
      <c r="BG25" s="275"/>
      <c r="BH25" s="275"/>
      <c r="BI25" s="275"/>
      <c r="BJ25" s="275"/>
      <c r="BK25" s="275"/>
      <c r="BL25" s="275"/>
      <c r="BM25" s="275"/>
      <c r="BN25" s="275"/>
      <c r="BO25" s="275"/>
      <c r="BP25" s="275"/>
      <c r="BQ25" s="275"/>
      <c r="BR25" s="275"/>
      <c r="BS25" s="275"/>
      <c r="BT25" s="275"/>
      <c r="BU25" s="275"/>
      <c r="BV25" s="275"/>
      <c r="BW25" s="275"/>
      <c r="BX25" s="275"/>
      <c r="BY25" s="275"/>
      <c r="BZ25" s="275"/>
      <c r="CA25" s="275"/>
      <c r="CB25" s="275"/>
      <c r="CC25" s="275"/>
      <c r="CD25" s="275"/>
      <c r="CE25" s="275"/>
      <c r="CF25" s="275"/>
      <c r="CG25" s="275"/>
      <c r="CH25" s="275"/>
      <c r="CI25" s="275"/>
      <c r="CJ25" s="275"/>
      <c r="CK25" s="275"/>
      <c r="CL25" s="275"/>
      <c r="CM25" s="275"/>
      <c r="CN25" s="275"/>
      <c r="CO25" s="275"/>
      <c r="CP25" s="275"/>
      <c r="CQ25" s="275"/>
      <c r="CR25" s="275"/>
      <c r="CS25" s="275"/>
      <c r="CT25" s="275"/>
      <c r="CU25" s="275"/>
      <c r="CV25" s="275"/>
      <c r="CW25" s="275"/>
      <c r="CX25" s="275"/>
      <c r="CY25" s="275"/>
      <c r="CZ25" s="275"/>
      <c r="DA25" s="275"/>
      <c r="DB25" s="275"/>
      <c r="DC25" s="275"/>
      <c r="DD25" s="275"/>
      <c r="DE25" s="275"/>
      <c r="DF25" s="275"/>
      <c r="DG25" s="275"/>
      <c r="DH25" s="275"/>
      <c r="DI25" s="275"/>
      <c r="DJ25" s="275"/>
      <c r="DK25" s="275"/>
      <c r="DL25" s="275"/>
      <c r="DM25" s="275"/>
      <c r="DN25" s="275"/>
      <c r="DO25" s="275"/>
      <c r="DP25" s="275"/>
      <c r="DQ25" s="275"/>
      <c r="DR25" s="275"/>
      <c r="DS25" s="275"/>
      <c r="DT25" s="275"/>
      <c r="DU25" s="275"/>
      <c r="DV25" s="275"/>
      <c r="DW25" s="275"/>
      <c r="DX25" s="275"/>
      <c r="DY25" s="275"/>
      <c r="DZ25" s="275"/>
      <c r="EA25" s="275"/>
      <c r="EB25" s="275"/>
      <c r="EC25" s="275"/>
      <c r="EE25" s="269"/>
      <c r="EF25" s="295"/>
      <c r="EG25" s="197"/>
      <c r="EH25" s="197"/>
      <c r="EI25" s="197"/>
      <c r="EJ25" s="197"/>
      <c r="EK25" s="197"/>
      <c r="EL25" s="197"/>
      <c r="EM25" s="197"/>
      <c r="EN25" s="197"/>
      <c r="EO25" s="197"/>
      <c r="EP25" s="197"/>
      <c r="EQ25" s="197"/>
      <c r="ER25" s="197"/>
    </row>
    <row r="26" spans="2:148" ht="12.75" customHeight="1" x14ac:dyDescent="0.2">
      <c r="B26" s="279">
        <v>20</v>
      </c>
      <c r="C26" s="280">
        <v>20</v>
      </c>
      <c r="D26" s="269"/>
      <c r="E26" s="269"/>
      <c r="F26" s="269"/>
      <c r="G26" s="270"/>
      <c r="H26" s="270"/>
      <c r="I26" s="269"/>
      <c r="J26" s="269"/>
      <c r="K26" s="270"/>
      <c r="L26" s="270"/>
      <c r="M26" s="270"/>
      <c r="N26" s="270"/>
      <c r="O26" s="270"/>
      <c r="P26" s="269"/>
      <c r="Q26" s="270"/>
      <c r="R26" s="270"/>
      <c r="S26" s="270"/>
      <c r="T26" s="291"/>
      <c r="U26" s="292"/>
      <c r="V26" s="270"/>
      <c r="W26" s="270"/>
      <c r="X26" s="270"/>
      <c r="Y26" s="270"/>
      <c r="Z26" s="270"/>
      <c r="AA26" s="269"/>
      <c r="AB26" s="269"/>
      <c r="AC26" s="269"/>
      <c r="AD26" s="269"/>
      <c r="AE26" s="269"/>
      <c r="AF26" s="270"/>
      <c r="AG26" s="270"/>
      <c r="AH26" s="270"/>
      <c r="AI26" s="270"/>
      <c r="AJ26" s="270"/>
      <c r="AK26" s="270"/>
      <c r="AL26" s="270"/>
      <c r="AM26" s="270"/>
      <c r="AN26" s="270"/>
      <c r="AO26" s="270"/>
      <c r="AP26" s="275"/>
      <c r="AQ26" s="275"/>
      <c r="AR26" s="275"/>
      <c r="AS26" s="275"/>
      <c r="AT26" s="275"/>
      <c r="AU26" s="275"/>
      <c r="AV26" s="275"/>
      <c r="AW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E26" s="269"/>
      <c r="EF26" s="295"/>
      <c r="EG26" s="197"/>
      <c r="EH26" s="197"/>
      <c r="EI26" s="197"/>
      <c r="EJ26" s="197"/>
      <c r="EK26" s="197"/>
      <c r="EL26" s="197"/>
      <c r="EM26" s="197"/>
      <c r="EN26" s="197"/>
      <c r="EO26" s="197"/>
      <c r="EP26" s="197"/>
      <c r="EQ26" s="197"/>
      <c r="ER26" s="197"/>
    </row>
    <row r="27" spans="2:148" ht="12.75" customHeight="1" x14ac:dyDescent="0.2">
      <c r="B27" s="267">
        <v>21</v>
      </c>
      <c r="C27" s="268">
        <v>21</v>
      </c>
      <c r="D27" s="269"/>
      <c r="E27" s="269"/>
      <c r="F27" s="269"/>
      <c r="G27" s="270"/>
      <c r="H27" s="270"/>
      <c r="I27" s="269"/>
      <c r="J27" s="269"/>
      <c r="K27" s="270"/>
      <c r="L27" s="270"/>
      <c r="M27" s="270"/>
      <c r="N27" s="270"/>
      <c r="O27" s="270"/>
      <c r="P27" s="269"/>
      <c r="Q27" s="270"/>
      <c r="R27" s="270"/>
      <c r="S27" s="270"/>
      <c r="T27" s="291"/>
      <c r="U27" s="292"/>
      <c r="V27" s="270"/>
      <c r="W27" s="270"/>
      <c r="X27" s="270"/>
      <c r="Y27" s="270"/>
      <c r="Z27" s="270"/>
      <c r="AA27" s="269"/>
      <c r="AB27" s="269"/>
      <c r="AC27" s="269"/>
      <c r="AD27" s="269"/>
      <c r="AE27" s="269"/>
      <c r="AF27" s="270"/>
      <c r="AG27" s="270"/>
      <c r="AH27" s="270"/>
      <c r="AI27" s="270"/>
      <c r="AJ27" s="270"/>
      <c r="AK27" s="270"/>
      <c r="AL27" s="270"/>
      <c r="AM27" s="270"/>
      <c r="AN27" s="270"/>
      <c r="AO27" s="270"/>
      <c r="AP27" s="275"/>
      <c r="AQ27" s="275"/>
      <c r="AR27" s="275"/>
      <c r="AS27" s="275"/>
      <c r="AT27" s="275"/>
      <c r="AU27" s="275"/>
      <c r="AV27" s="275"/>
      <c r="AW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E27" s="269"/>
      <c r="EF27" s="269"/>
      <c r="EG27" s="269"/>
      <c r="EH27" s="269"/>
      <c r="EI27" s="269"/>
      <c r="EJ27" s="269"/>
      <c r="EK27" s="269"/>
      <c r="EL27" s="269"/>
      <c r="EM27" s="269"/>
      <c r="EN27" s="269"/>
      <c r="EO27" s="269"/>
      <c r="EP27" s="269"/>
      <c r="EQ27" s="269"/>
      <c r="ER27" s="269"/>
    </row>
    <row r="28" spans="2:148" ht="12.75" customHeight="1" x14ac:dyDescent="0.2">
      <c r="B28" s="279">
        <v>22</v>
      </c>
      <c r="C28" s="280">
        <v>22</v>
      </c>
      <c r="D28" s="269"/>
      <c r="E28" s="269"/>
      <c r="F28" s="269"/>
      <c r="G28" s="270"/>
      <c r="H28" s="270"/>
      <c r="I28" s="269"/>
      <c r="J28" s="269"/>
      <c r="K28" s="270"/>
      <c r="L28" s="270"/>
      <c r="M28" s="270"/>
      <c r="N28" s="270"/>
      <c r="O28" s="270"/>
      <c r="P28" s="269"/>
      <c r="Q28" s="270"/>
      <c r="R28" s="270"/>
      <c r="S28" s="270"/>
      <c r="T28" s="291"/>
      <c r="U28" s="292"/>
      <c r="V28" s="270"/>
      <c r="W28" s="270"/>
      <c r="X28" s="270"/>
      <c r="Y28" s="270"/>
      <c r="Z28" s="270"/>
      <c r="AA28" s="269"/>
      <c r="AB28" s="269"/>
      <c r="AC28" s="269"/>
      <c r="AD28" s="269"/>
      <c r="AE28" s="269"/>
      <c r="AF28" s="270"/>
      <c r="AG28" s="270"/>
      <c r="AH28" s="270"/>
      <c r="AI28" s="270"/>
      <c r="AJ28" s="270"/>
      <c r="AK28" s="270"/>
      <c r="AL28" s="270"/>
      <c r="AM28" s="270"/>
      <c r="AN28" s="270"/>
      <c r="AO28" s="270"/>
      <c r="AP28" s="275"/>
      <c r="AQ28" s="275"/>
      <c r="AR28" s="275"/>
      <c r="AS28" s="275"/>
      <c r="AT28" s="275"/>
      <c r="AU28" s="275"/>
      <c r="AV28" s="275"/>
      <c r="AW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E28" s="269"/>
      <c r="EF28" s="269"/>
      <c r="EG28" s="269"/>
      <c r="EH28" s="269"/>
      <c r="EI28" s="269"/>
      <c r="EJ28" s="269"/>
      <c r="EK28" s="269"/>
      <c r="EL28" s="269"/>
      <c r="EM28" s="269"/>
      <c r="EN28" s="269"/>
      <c r="EO28" s="269"/>
      <c r="EP28" s="269"/>
      <c r="EQ28" s="269"/>
      <c r="ER28" s="269"/>
    </row>
    <row r="29" spans="2:148" ht="12.75" customHeight="1" x14ac:dyDescent="0.2">
      <c r="B29" s="267">
        <v>23</v>
      </c>
      <c r="C29" s="268">
        <v>23</v>
      </c>
      <c r="D29" s="269"/>
      <c r="E29" s="269"/>
      <c r="F29" s="269"/>
      <c r="G29" s="270"/>
      <c r="H29" s="270"/>
      <c r="I29" s="269"/>
      <c r="J29" s="269"/>
      <c r="K29" s="270"/>
      <c r="L29" s="270"/>
      <c r="M29" s="270"/>
      <c r="N29" s="270"/>
      <c r="O29" s="270"/>
      <c r="P29" s="269"/>
      <c r="Q29" s="270"/>
      <c r="R29" s="270"/>
      <c r="S29" s="270"/>
      <c r="T29" s="291"/>
      <c r="U29" s="292"/>
      <c r="V29" s="270"/>
      <c r="W29" s="270"/>
      <c r="X29" s="270"/>
      <c r="Y29" s="270"/>
      <c r="Z29" s="270"/>
      <c r="AA29" s="269"/>
      <c r="AB29" s="269"/>
      <c r="AC29" s="269"/>
      <c r="AD29" s="269"/>
      <c r="AE29" s="269"/>
      <c r="AF29" s="270"/>
      <c r="AG29" s="270"/>
      <c r="AH29" s="270"/>
      <c r="AI29" s="270"/>
      <c r="AJ29" s="270"/>
      <c r="AK29" s="270"/>
      <c r="AL29" s="270"/>
      <c r="AM29" s="270"/>
      <c r="AN29" s="270"/>
      <c r="AO29" s="270"/>
      <c r="AP29" s="275"/>
      <c r="AQ29" s="275"/>
      <c r="AR29" s="275"/>
      <c r="AS29" s="275"/>
      <c r="AT29" s="275"/>
      <c r="AU29" s="275"/>
      <c r="AV29" s="275"/>
      <c r="AW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E29" s="269"/>
      <c r="EF29" s="269"/>
      <c r="EG29" s="269"/>
      <c r="EH29" s="269"/>
      <c r="EI29" s="269"/>
      <c r="EJ29" s="269"/>
      <c r="EK29" s="269"/>
      <c r="EL29" s="269"/>
      <c r="EM29" s="269"/>
      <c r="EN29" s="269"/>
      <c r="EO29" s="269"/>
      <c r="EP29" s="269"/>
      <c r="EQ29" s="269"/>
      <c r="ER29" s="269"/>
    </row>
    <row r="30" spans="2:148" ht="12.75" customHeight="1" x14ac:dyDescent="0.2">
      <c r="B30" s="279">
        <v>24</v>
      </c>
      <c r="C30" s="280">
        <v>24</v>
      </c>
      <c r="D30" s="269"/>
      <c r="E30" s="269"/>
      <c r="F30" s="269"/>
      <c r="G30" s="270"/>
      <c r="H30" s="270"/>
      <c r="I30" s="269"/>
      <c r="J30" s="269"/>
      <c r="K30" s="270"/>
      <c r="L30" s="270"/>
      <c r="M30" s="270"/>
      <c r="N30" s="270"/>
      <c r="O30" s="270"/>
      <c r="P30" s="269"/>
      <c r="Q30" s="270"/>
      <c r="R30" s="270"/>
      <c r="S30" s="270"/>
      <c r="T30" s="291"/>
      <c r="U30" s="292"/>
      <c r="V30" s="270"/>
      <c r="W30" s="270"/>
      <c r="X30" s="270"/>
      <c r="Y30" s="270"/>
      <c r="Z30" s="270"/>
      <c r="AA30" s="269"/>
      <c r="AB30" s="269"/>
      <c r="AC30" s="269"/>
      <c r="AD30" s="269"/>
      <c r="AE30" s="269"/>
      <c r="AF30" s="270"/>
      <c r="AG30" s="270"/>
      <c r="AH30" s="270"/>
      <c r="AI30" s="270"/>
      <c r="AJ30" s="270"/>
      <c r="AK30" s="270"/>
      <c r="AL30" s="270"/>
      <c r="AM30" s="270"/>
      <c r="AN30" s="270"/>
      <c r="AO30" s="270"/>
      <c r="AP30" s="275"/>
      <c r="AQ30" s="275"/>
      <c r="AR30" s="275"/>
      <c r="AS30" s="275"/>
      <c r="AT30" s="275"/>
      <c r="AU30" s="275"/>
      <c r="AV30" s="275"/>
      <c r="AW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E30" s="269"/>
      <c r="EF30" s="269"/>
      <c r="EG30" s="269"/>
      <c r="EH30" s="269"/>
      <c r="EI30" s="269"/>
      <c r="EJ30" s="269"/>
      <c r="EK30" s="269"/>
      <c r="EL30" s="269"/>
      <c r="EM30" s="269"/>
      <c r="EN30" s="269"/>
      <c r="EO30" s="269"/>
      <c r="EP30" s="269"/>
      <c r="EQ30" s="269"/>
      <c r="ER30" s="269"/>
    </row>
    <row r="31" spans="2:148" ht="12.75" customHeight="1" x14ac:dyDescent="0.2">
      <c r="B31" s="267">
        <v>25</v>
      </c>
      <c r="C31" s="268">
        <v>25</v>
      </c>
      <c r="D31" s="269"/>
      <c r="E31" s="269"/>
      <c r="F31" s="269"/>
      <c r="G31" s="270"/>
      <c r="H31" s="270"/>
      <c r="I31" s="269"/>
      <c r="J31" s="269"/>
      <c r="K31" s="270"/>
      <c r="L31" s="270"/>
      <c r="M31" s="270"/>
      <c r="N31" s="270"/>
      <c r="O31" s="270"/>
      <c r="P31" s="269"/>
      <c r="Q31" s="270"/>
      <c r="R31" s="270"/>
      <c r="S31" s="270"/>
      <c r="T31" s="291"/>
      <c r="U31" s="292"/>
      <c r="V31" s="270"/>
      <c r="W31" s="270"/>
      <c r="X31" s="270"/>
      <c r="Y31" s="270"/>
      <c r="Z31" s="270"/>
      <c r="AA31" s="269"/>
      <c r="AB31" s="269"/>
      <c r="AC31" s="269"/>
      <c r="AD31" s="269"/>
      <c r="AE31" s="269"/>
      <c r="AF31" s="270"/>
      <c r="AG31" s="270"/>
      <c r="AH31" s="270"/>
      <c r="AI31" s="270"/>
      <c r="AJ31" s="270"/>
      <c r="AK31" s="270"/>
      <c r="AL31" s="270"/>
      <c r="AM31" s="270"/>
      <c r="AN31" s="270"/>
      <c r="AO31" s="270"/>
      <c r="AP31" s="275"/>
      <c r="AQ31" s="275"/>
      <c r="AR31" s="275"/>
      <c r="AS31" s="275"/>
      <c r="AT31" s="275"/>
      <c r="AU31" s="275"/>
      <c r="AV31" s="275"/>
      <c r="AW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E31" s="269"/>
      <c r="EF31" s="269"/>
      <c r="EG31" s="269"/>
      <c r="EH31" s="269"/>
      <c r="EI31" s="269"/>
      <c r="EJ31" s="269"/>
      <c r="EK31" s="269"/>
      <c r="EL31" s="269"/>
      <c r="EM31" s="269"/>
      <c r="EN31" s="269"/>
      <c r="EO31" s="269"/>
      <c r="EP31" s="269"/>
      <c r="EQ31" s="269"/>
      <c r="ER31" s="269"/>
    </row>
    <row r="32" spans="2:148" ht="12.75" customHeight="1" x14ac:dyDescent="0.2">
      <c r="B32" s="279">
        <v>26</v>
      </c>
      <c r="C32" s="280">
        <v>26</v>
      </c>
      <c r="D32" s="269"/>
      <c r="E32" s="269"/>
      <c r="F32" s="269"/>
      <c r="G32" s="270"/>
      <c r="H32" s="270"/>
      <c r="I32" s="269"/>
      <c r="J32" s="269"/>
      <c r="K32" s="270"/>
      <c r="L32" s="270"/>
      <c r="M32" s="270"/>
      <c r="N32" s="270"/>
      <c r="O32" s="270"/>
      <c r="P32" s="269"/>
      <c r="Q32" s="270"/>
      <c r="R32" s="270"/>
      <c r="S32" s="270"/>
      <c r="T32" s="291"/>
      <c r="U32" s="292"/>
      <c r="V32" s="270"/>
      <c r="W32" s="270"/>
      <c r="X32" s="270"/>
      <c r="Y32" s="270"/>
      <c r="Z32" s="270"/>
      <c r="AA32" s="269"/>
      <c r="AB32" s="269"/>
      <c r="AC32" s="269"/>
      <c r="AD32" s="269"/>
      <c r="AE32" s="269"/>
      <c r="AF32" s="270"/>
      <c r="AG32" s="270"/>
      <c r="AH32" s="270"/>
      <c r="AI32" s="270"/>
      <c r="AJ32" s="270"/>
      <c r="AK32" s="270"/>
      <c r="AL32" s="270"/>
      <c r="AM32" s="270"/>
      <c r="AN32" s="270"/>
      <c r="AO32" s="270"/>
      <c r="AP32" s="275"/>
      <c r="AQ32" s="275"/>
      <c r="AR32" s="275"/>
      <c r="AS32" s="275"/>
      <c r="AT32" s="275"/>
      <c r="AU32" s="275"/>
      <c r="AV32" s="275"/>
      <c r="AW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E32" s="269"/>
      <c r="EF32" s="269"/>
      <c r="EG32" s="269"/>
      <c r="EH32" s="269"/>
      <c r="EI32" s="269"/>
      <c r="EJ32" s="269"/>
      <c r="EK32" s="269"/>
      <c r="EL32" s="269"/>
      <c r="EM32" s="269"/>
      <c r="EN32" s="269"/>
      <c r="EO32" s="269"/>
      <c r="EP32" s="269"/>
      <c r="EQ32" s="269"/>
      <c r="ER32" s="269"/>
    </row>
    <row r="33" spans="2:148" ht="12.75" customHeight="1" x14ac:dyDescent="0.2">
      <c r="B33" s="267">
        <v>27</v>
      </c>
      <c r="C33" s="268">
        <v>27</v>
      </c>
      <c r="D33" s="269"/>
      <c r="E33" s="269"/>
      <c r="F33" s="269"/>
      <c r="G33" s="270"/>
      <c r="H33" s="270"/>
      <c r="I33" s="269"/>
      <c r="J33" s="269"/>
      <c r="K33" s="270"/>
      <c r="L33" s="270"/>
      <c r="M33" s="270"/>
      <c r="N33" s="270"/>
      <c r="O33" s="270"/>
      <c r="P33" s="269"/>
      <c r="Q33" s="270"/>
      <c r="R33" s="270"/>
      <c r="S33" s="270"/>
      <c r="T33" s="291"/>
      <c r="U33" s="292"/>
      <c r="V33" s="270"/>
      <c r="W33" s="270"/>
      <c r="X33" s="270"/>
      <c r="Y33" s="270"/>
      <c r="Z33" s="270"/>
      <c r="AA33" s="269"/>
      <c r="AB33" s="269"/>
      <c r="AC33" s="269"/>
      <c r="AD33" s="269"/>
      <c r="AE33" s="269"/>
      <c r="AF33" s="270"/>
      <c r="AG33" s="270"/>
      <c r="AH33" s="270"/>
      <c r="AI33" s="270"/>
      <c r="AJ33" s="270"/>
      <c r="AK33" s="270"/>
      <c r="AL33" s="270"/>
      <c r="AM33" s="270"/>
      <c r="AN33" s="270"/>
      <c r="AO33" s="270"/>
      <c r="AP33" s="275"/>
      <c r="AQ33" s="275"/>
      <c r="AR33" s="275"/>
      <c r="AS33" s="275"/>
      <c r="AT33" s="275"/>
      <c r="AU33" s="275"/>
      <c r="AV33" s="275"/>
      <c r="AW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E33" s="269"/>
      <c r="EF33" s="269"/>
      <c r="EG33" s="269"/>
      <c r="EH33" s="269"/>
      <c r="EI33" s="269"/>
      <c r="EJ33" s="269"/>
      <c r="EK33" s="269"/>
      <c r="EL33" s="269"/>
      <c r="EM33" s="269"/>
      <c r="EN33" s="269"/>
      <c r="EO33" s="269"/>
      <c r="EP33" s="269"/>
      <c r="EQ33" s="269"/>
      <c r="ER33" s="269"/>
    </row>
    <row r="34" spans="2:148" ht="12.75" customHeight="1" x14ac:dyDescent="0.2">
      <c r="B34" s="279">
        <v>28</v>
      </c>
      <c r="C34" s="280">
        <v>28</v>
      </c>
      <c r="D34" s="269"/>
      <c r="E34" s="269"/>
      <c r="F34" s="269"/>
      <c r="G34" s="270"/>
      <c r="H34" s="270"/>
      <c r="I34" s="269"/>
      <c r="J34" s="269"/>
      <c r="K34" s="270"/>
      <c r="L34" s="270"/>
      <c r="M34" s="270"/>
      <c r="N34" s="270"/>
      <c r="O34" s="270"/>
      <c r="P34" s="269"/>
      <c r="Q34" s="270"/>
      <c r="R34" s="270"/>
      <c r="S34" s="270"/>
      <c r="T34" s="291"/>
      <c r="U34" s="292"/>
      <c r="V34" s="270"/>
      <c r="W34" s="270"/>
      <c r="X34" s="270"/>
      <c r="Y34" s="270"/>
      <c r="Z34" s="270"/>
      <c r="AA34" s="269"/>
      <c r="AB34" s="269"/>
      <c r="AC34" s="269"/>
      <c r="AD34" s="269"/>
      <c r="AE34" s="269"/>
      <c r="AF34" s="270"/>
      <c r="AG34" s="270"/>
      <c r="AH34" s="270"/>
      <c r="AI34" s="270"/>
      <c r="AJ34" s="270"/>
      <c r="AK34" s="270"/>
      <c r="AL34" s="270"/>
      <c r="AM34" s="270"/>
      <c r="AN34" s="270"/>
      <c r="AO34" s="270"/>
      <c r="AP34" s="275"/>
      <c r="AQ34" s="275"/>
      <c r="AR34" s="275"/>
      <c r="AS34" s="275"/>
      <c r="AT34" s="275"/>
      <c r="AU34" s="275"/>
      <c r="AV34" s="275"/>
      <c r="AW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E34" s="269"/>
      <c r="EF34" s="269"/>
      <c r="EG34" s="269"/>
      <c r="EH34" s="269"/>
      <c r="EI34" s="269"/>
      <c r="EJ34" s="269"/>
      <c r="EK34" s="269"/>
      <c r="EL34" s="269"/>
      <c r="EM34" s="269"/>
      <c r="EN34" s="269"/>
      <c r="EO34" s="269"/>
      <c r="EP34" s="269"/>
      <c r="EQ34" s="269"/>
      <c r="ER34" s="269"/>
    </row>
    <row r="35" spans="2:148" ht="12.75" customHeight="1" x14ac:dyDescent="0.2">
      <c r="B35" s="267">
        <v>29</v>
      </c>
      <c r="C35" s="268">
        <v>29</v>
      </c>
      <c r="D35" s="269"/>
      <c r="E35" s="269"/>
      <c r="F35" s="269"/>
      <c r="G35" s="270"/>
      <c r="H35" s="270"/>
      <c r="I35" s="269"/>
      <c r="J35" s="269"/>
      <c r="K35" s="270"/>
      <c r="L35" s="270"/>
      <c r="M35" s="270"/>
      <c r="N35" s="270"/>
      <c r="O35" s="270"/>
      <c r="P35" s="269"/>
      <c r="Q35" s="270"/>
      <c r="R35" s="270"/>
      <c r="S35" s="270"/>
      <c r="T35" s="291"/>
      <c r="U35" s="292"/>
      <c r="V35" s="270"/>
      <c r="W35" s="270"/>
      <c r="X35" s="270"/>
      <c r="Y35" s="270"/>
      <c r="Z35" s="270"/>
      <c r="AA35" s="269"/>
      <c r="AB35" s="269"/>
      <c r="AC35" s="269"/>
      <c r="AD35" s="269"/>
      <c r="AE35" s="269"/>
      <c r="AF35" s="270"/>
      <c r="AG35" s="270"/>
      <c r="AH35" s="270"/>
      <c r="AI35" s="270"/>
      <c r="AJ35" s="270"/>
      <c r="AK35" s="270"/>
      <c r="AL35" s="270"/>
      <c r="AM35" s="270"/>
      <c r="AN35" s="270"/>
      <c r="AO35" s="270"/>
      <c r="AP35" s="275"/>
      <c r="AQ35" s="275"/>
      <c r="AR35" s="275"/>
      <c r="AS35" s="275"/>
      <c r="AT35" s="275"/>
      <c r="AU35" s="275"/>
      <c r="AV35" s="275"/>
      <c r="AW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E35" s="269"/>
      <c r="EF35" s="269"/>
      <c r="EG35" s="269"/>
      <c r="EH35" s="269"/>
      <c r="EI35" s="269"/>
      <c r="EJ35" s="269"/>
      <c r="EK35" s="269"/>
      <c r="EL35" s="269"/>
      <c r="EM35" s="269"/>
      <c r="EN35" s="269"/>
      <c r="EO35" s="269"/>
      <c r="EP35" s="269"/>
      <c r="EQ35" s="269"/>
      <c r="ER35" s="269"/>
    </row>
    <row r="36" spans="2:148" ht="12.75" customHeight="1" x14ac:dyDescent="0.2">
      <c r="B36" s="279">
        <v>30</v>
      </c>
      <c r="C36" s="280">
        <v>30</v>
      </c>
      <c r="D36" s="269"/>
      <c r="E36" s="269"/>
      <c r="F36" s="269"/>
      <c r="G36" s="270"/>
      <c r="H36" s="270"/>
      <c r="I36" s="269"/>
      <c r="J36" s="269"/>
      <c r="K36" s="270"/>
      <c r="L36" s="270"/>
      <c r="M36" s="270"/>
      <c r="N36" s="270"/>
      <c r="O36" s="270"/>
      <c r="P36" s="269"/>
      <c r="Q36" s="270"/>
      <c r="R36" s="270"/>
      <c r="S36" s="270"/>
      <c r="T36" s="291"/>
      <c r="U36" s="292"/>
      <c r="V36" s="270"/>
      <c r="W36" s="270"/>
      <c r="X36" s="270"/>
      <c r="Y36" s="270"/>
      <c r="Z36" s="270"/>
      <c r="AA36" s="269"/>
      <c r="AB36" s="269"/>
      <c r="AC36" s="269"/>
      <c r="AD36" s="269"/>
      <c r="AE36" s="269"/>
      <c r="AF36" s="270"/>
      <c r="AG36" s="270"/>
      <c r="AH36" s="270"/>
      <c r="AI36" s="270"/>
      <c r="AJ36" s="270"/>
      <c r="AK36" s="270"/>
      <c r="AL36" s="270"/>
      <c r="AM36" s="270"/>
      <c r="AN36" s="270"/>
      <c r="AO36" s="270"/>
      <c r="AP36" s="275"/>
      <c r="AQ36" s="275"/>
      <c r="AR36" s="275"/>
      <c r="AS36" s="275"/>
      <c r="AT36" s="275"/>
      <c r="AU36" s="275"/>
      <c r="AV36" s="275"/>
      <c r="AW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E36" s="269"/>
      <c r="EF36" s="269"/>
      <c r="EG36" s="269"/>
      <c r="EH36" s="269"/>
      <c r="EI36" s="269"/>
      <c r="EJ36" s="269"/>
      <c r="EK36" s="269"/>
      <c r="EL36" s="269"/>
      <c r="EM36" s="269"/>
      <c r="EN36" s="269"/>
      <c r="EO36" s="269"/>
      <c r="EP36" s="269"/>
      <c r="EQ36" s="269"/>
      <c r="ER36" s="269"/>
    </row>
    <row r="37" spans="2:148" ht="12.75" customHeight="1" x14ac:dyDescent="0.2">
      <c r="B37" s="267">
        <v>31</v>
      </c>
      <c r="C37" s="268">
        <v>31</v>
      </c>
      <c r="D37" s="269"/>
      <c r="E37" s="269"/>
      <c r="F37" s="269"/>
      <c r="G37" s="270"/>
      <c r="H37" s="270"/>
      <c r="I37" s="269"/>
      <c r="J37" s="269"/>
      <c r="K37" s="270"/>
      <c r="L37" s="270"/>
      <c r="M37" s="270"/>
      <c r="N37" s="270"/>
      <c r="O37" s="270"/>
      <c r="P37" s="269"/>
      <c r="Q37" s="270"/>
      <c r="R37" s="270"/>
      <c r="S37" s="270"/>
      <c r="T37" s="291"/>
      <c r="U37" s="292"/>
      <c r="V37" s="270"/>
      <c r="W37" s="270"/>
      <c r="X37" s="270"/>
      <c r="Y37" s="270"/>
      <c r="Z37" s="270"/>
      <c r="AA37" s="269"/>
      <c r="AB37" s="269"/>
      <c r="AC37" s="269"/>
      <c r="AD37" s="269"/>
      <c r="AE37" s="269"/>
      <c r="AF37" s="270"/>
      <c r="AG37" s="270"/>
      <c r="AH37" s="270"/>
      <c r="AI37" s="270"/>
      <c r="AJ37" s="270"/>
      <c r="AK37" s="270"/>
      <c r="AL37" s="270"/>
      <c r="AM37" s="270"/>
      <c r="AN37" s="270"/>
      <c r="AO37" s="270"/>
      <c r="AP37" s="275"/>
      <c r="AQ37" s="275"/>
      <c r="AR37" s="275"/>
      <c r="AS37" s="275"/>
      <c r="AT37" s="275"/>
      <c r="AU37" s="275"/>
      <c r="AV37" s="275"/>
      <c r="AW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E37" s="269"/>
      <c r="EF37" s="269"/>
      <c r="EG37" s="269"/>
      <c r="EH37" s="269"/>
      <c r="EI37" s="269"/>
      <c r="EJ37" s="269"/>
      <c r="EK37" s="269"/>
      <c r="EL37" s="269"/>
      <c r="EM37" s="269"/>
      <c r="EN37" s="269"/>
      <c r="EO37" s="269"/>
      <c r="EP37" s="269"/>
      <c r="EQ37" s="269"/>
      <c r="ER37" s="269"/>
    </row>
    <row r="38" spans="2:148" ht="12.75" customHeight="1" x14ac:dyDescent="0.2">
      <c r="B38" s="279">
        <v>32</v>
      </c>
      <c r="C38" s="280">
        <v>32</v>
      </c>
      <c r="D38" s="269"/>
      <c r="E38" s="269"/>
      <c r="F38" s="269"/>
      <c r="G38" s="270"/>
      <c r="H38" s="270"/>
      <c r="I38" s="269"/>
      <c r="J38" s="269"/>
      <c r="K38" s="270"/>
      <c r="L38" s="270"/>
      <c r="M38" s="270"/>
      <c r="N38" s="270"/>
      <c r="O38" s="270"/>
      <c r="P38" s="269"/>
      <c r="Q38" s="270"/>
      <c r="R38" s="270"/>
      <c r="S38" s="270"/>
      <c r="T38" s="291"/>
      <c r="U38" s="292"/>
      <c r="V38" s="270"/>
      <c r="W38" s="270"/>
      <c r="X38" s="270"/>
      <c r="Y38" s="270"/>
      <c r="Z38" s="270"/>
      <c r="AA38" s="269"/>
      <c r="AB38" s="269"/>
      <c r="AC38" s="269"/>
      <c r="AD38" s="269"/>
      <c r="AE38" s="269"/>
      <c r="AF38" s="270"/>
      <c r="AG38" s="270"/>
      <c r="AH38" s="270"/>
      <c r="AI38" s="270"/>
      <c r="AJ38" s="270"/>
      <c r="AK38" s="270"/>
      <c r="AL38" s="270"/>
      <c r="AM38" s="270"/>
      <c r="AN38" s="270"/>
      <c r="AO38" s="270"/>
      <c r="AP38" s="275"/>
      <c r="AQ38" s="275"/>
      <c r="AR38" s="275"/>
      <c r="AS38" s="275"/>
      <c r="AT38" s="275"/>
      <c r="AU38" s="275"/>
      <c r="AV38" s="275"/>
      <c r="AW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E38" s="269"/>
      <c r="EF38" s="269"/>
      <c r="EG38" s="269"/>
      <c r="EH38" s="269"/>
      <c r="EI38" s="269"/>
      <c r="EJ38" s="269"/>
      <c r="EK38" s="269"/>
      <c r="EL38" s="269"/>
      <c r="EM38" s="269"/>
      <c r="EN38" s="269"/>
      <c r="EO38" s="269"/>
      <c r="EP38" s="269"/>
      <c r="EQ38" s="269"/>
      <c r="ER38" s="269"/>
    </row>
    <row r="39" spans="2:148" ht="12.75" customHeight="1" x14ac:dyDescent="0.2">
      <c r="B39" s="267">
        <v>33</v>
      </c>
      <c r="C39" s="268">
        <v>33</v>
      </c>
      <c r="D39" s="269"/>
      <c r="E39" s="269"/>
      <c r="F39" s="269"/>
      <c r="G39" s="270"/>
      <c r="H39" s="270"/>
      <c r="I39" s="269"/>
      <c r="J39" s="269"/>
      <c r="K39" s="270"/>
      <c r="L39" s="270"/>
      <c r="M39" s="270"/>
      <c r="N39" s="270"/>
      <c r="O39" s="270"/>
      <c r="P39" s="269"/>
      <c r="Q39" s="270"/>
      <c r="R39" s="270"/>
      <c r="S39" s="270"/>
      <c r="T39" s="291"/>
      <c r="U39" s="292"/>
      <c r="V39" s="270"/>
      <c r="W39" s="270"/>
      <c r="X39" s="270"/>
      <c r="Y39" s="270"/>
      <c r="Z39" s="270"/>
      <c r="AA39" s="269"/>
      <c r="AB39" s="269"/>
      <c r="AC39" s="269"/>
      <c r="AD39" s="269"/>
      <c r="AE39" s="269"/>
      <c r="AF39" s="270"/>
      <c r="AG39" s="270"/>
      <c r="AH39" s="270"/>
      <c r="AI39" s="270"/>
      <c r="AJ39" s="270"/>
      <c r="AK39" s="270"/>
      <c r="AL39" s="270"/>
      <c r="AM39" s="270"/>
      <c r="AN39" s="270"/>
      <c r="AO39" s="270"/>
      <c r="AP39" s="275"/>
      <c r="AQ39" s="275"/>
      <c r="AR39" s="275"/>
      <c r="AS39" s="275"/>
      <c r="AT39" s="275"/>
      <c r="AU39" s="275"/>
      <c r="AV39" s="275"/>
      <c r="AW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E39" s="269"/>
      <c r="EF39" s="269"/>
      <c r="EG39" s="269"/>
      <c r="EH39" s="269"/>
      <c r="EI39" s="269"/>
      <c r="EJ39" s="269"/>
      <c r="EK39" s="269"/>
      <c r="EL39" s="269"/>
      <c r="EM39" s="269"/>
      <c r="EN39" s="269"/>
      <c r="EO39" s="269"/>
      <c r="EP39" s="269"/>
      <c r="EQ39" s="269"/>
      <c r="ER39" s="269"/>
    </row>
    <row r="40" spans="2:148" ht="12.75" customHeight="1" x14ac:dyDescent="0.2">
      <c r="B40" s="279">
        <v>34</v>
      </c>
      <c r="C40" s="280">
        <v>34</v>
      </c>
      <c r="D40" s="269"/>
      <c r="E40" s="269"/>
      <c r="F40" s="269"/>
      <c r="G40" s="270"/>
      <c r="H40" s="270"/>
      <c r="I40" s="269"/>
      <c r="J40" s="269"/>
      <c r="K40" s="270"/>
      <c r="L40" s="270"/>
      <c r="M40" s="270"/>
      <c r="N40" s="270"/>
      <c r="O40" s="270"/>
      <c r="P40" s="269"/>
      <c r="Q40" s="270"/>
      <c r="R40" s="270"/>
      <c r="S40" s="270"/>
      <c r="T40" s="291"/>
      <c r="U40" s="292"/>
      <c r="V40" s="270"/>
      <c r="W40" s="270"/>
      <c r="X40" s="270"/>
      <c r="Y40" s="270"/>
      <c r="Z40" s="270"/>
      <c r="AA40" s="269"/>
      <c r="AB40" s="269"/>
      <c r="AC40" s="269"/>
      <c r="AD40" s="269"/>
      <c r="AE40" s="269"/>
      <c r="AF40" s="270"/>
      <c r="AG40" s="270"/>
      <c r="AH40" s="270"/>
      <c r="AI40" s="270"/>
      <c r="AJ40" s="270"/>
      <c r="AK40" s="270"/>
      <c r="AL40" s="270"/>
      <c r="AM40" s="270"/>
      <c r="AN40" s="270"/>
      <c r="AO40" s="270"/>
      <c r="AP40" s="275"/>
      <c r="AQ40" s="275"/>
      <c r="AR40" s="275"/>
      <c r="AS40" s="275"/>
      <c r="AT40" s="275"/>
      <c r="AU40" s="275"/>
      <c r="AV40" s="275"/>
      <c r="AW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E40" s="269"/>
      <c r="EF40" s="269"/>
      <c r="EG40" s="269"/>
      <c r="EH40" s="269"/>
      <c r="EI40" s="269"/>
      <c r="EJ40" s="269"/>
      <c r="EK40" s="269"/>
      <c r="EL40" s="269"/>
      <c r="EM40" s="269"/>
      <c r="EN40" s="269"/>
      <c r="EO40" s="269"/>
      <c r="EP40" s="269"/>
      <c r="EQ40" s="269"/>
      <c r="ER40" s="269"/>
    </row>
    <row r="41" spans="2:148" ht="12.75" customHeight="1" x14ac:dyDescent="0.2">
      <c r="B41" s="267">
        <v>35</v>
      </c>
      <c r="C41" s="268">
        <v>35</v>
      </c>
      <c r="D41" s="269"/>
      <c r="E41" s="269"/>
      <c r="F41" s="269"/>
      <c r="G41" s="270"/>
      <c r="H41" s="270"/>
      <c r="I41" s="269"/>
      <c r="J41" s="269"/>
      <c r="K41" s="270"/>
      <c r="L41" s="270"/>
      <c r="M41" s="270"/>
      <c r="N41" s="270"/>
      <c r="O41" s="270"/>
      <c r="P41" s="269"/>
      <c r="Q41" s="270"/>
      <c r="R41" s="270"/>
      <c r="S41" s="270"/>
      <c r="T41" s="291"/>
      <c r="U41" s="292"/>
      <c r="V41" s="270"/>
      <c r="W41" s="270"/>
      <c r="X41" s="270"/>
      <c r="Y41" s="270"/>
      <c r="Z41" s="270"/>
      <c r="AA41" s="269"/>
      <c r="AB41" s="269"/>
      <c r="AC41" s="269"/>
      <c r="AD41" s="269"/>
      <c r="AE41" s="269"/>
      <c r="AF41" s="270"/>
      <c r="AG41" s="270"/>
      <c r="AH41" s="270"/>
      <c r="AI41" s="270"/>
      <c r="AJ41" s="270"/>
      <c r="AK41" s="270"/>
      <c r="AL41" s="270"/>
      <c r="AM41" s="270"/>
      <c r="AN41" s="270"/>
      <c r="AO41" s="270"/>
      <c r="AP41" s="275"/>
      <c r="AQ41" s="275"/>
      <c r="AR41" s="275"/>
      <c r="AS41" s="275"/>
      <c r="AT41" s="275"/>
      <c r="AU41" s="275"/>
      <c r="AV41" s="275"/>
      <c r="AW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E41" s="269"/>
      <c r="EF41" s="269"/>
      <c r="EG41" s="269"/>
      <c r="EH41" s="269"/>
      <c r="EI41" s="269"/>
      <c r="EJ41" s="269"/>
      <c r="EK41" s="269"/>
      <c r="EL41" s="269"/>
      <c r="EM41" s="269"/>
      <c r="EN41" s="269"/>
      <c r="EO41" s="269"/>
      <c r="EP41" s="269"/>
      <c r="EQ41" s="269"/>
      <c r="ER41" s="269"/>
    </row>
    <row r="42" spans="2:148" ht="12.75" customHeight="1" x14ac:dyDescent="0.2">
      <c r="B42" s="279">
        <v>36</v>
      </c>
      <c r="C42" s="280">
        <v>36</v>
      </c>
      <c r="D42" s="269"/>
      <c r="E42" s="269"/>
      <c r="F42" s="269"/>
      <c r="G42" s="270"/>
      <c r="H42" s="270"/>
      <c r="I42" s="269"/>
      <c r="J42" s="269"/>
      <c r="K42" s="270"/>
      <c r="L42" s="270"/>
      <c r="M42" s="270"/>
      <c r="N42" s="270"/>
      <c r="O42" s="270"/>
      <c r="P42" s="269"/>
      <c r="Q42" s="270"/>
      <c r="R42" s="270"/>
      <c r="S42" s="270"/>
      <c r="T42" s="291"/>
      <c r="U42" s="292"/>
      <c r="V42" s="270"/>
      <c r="W42" s="270"/>
      <c r="X42" s="270"/>
      <c r="Y42" s="270"/>
      <c r="Z42" s="270"/>
      <c r="AA42" s="269"/>
      <c r="AB42" s="269"/>
      <c r="AC42" s="269"/>
      <c r="AD42" s="269"/>
      <c r="AE42" s="269"/>
      <c r="AF42" s="270"/>
      <c r="AG42" s="270"/>
      <c r="AH42" s="270"/>
      <c r="AI42" s="270"/>
      <c r="AJ42" s="270"/>
      <c r="AK42" s="270"/>
      <c r="AL42" s="270"/>
      <c r="AM42" s="270"/>
      <c r="AN42" s="270"/>
      <c r="AO42" s="270"/>
      <c r="AP42" s="275"/>
      <c r="AQ42" s="275"/>
      <c r="AR42" s="275"/>
      <c r="AS42" s="275"/>
      <c r="AT42" s="275"/>
      <c r="AU42" s="275"/>
      <c r="AV42" s="275"/>
      <c r="AW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E42" s="269"/>
      <c r="EF42" s="269"/>
      <c r="EG42" s="269"/>
      <c r="EH42" s="269"/>
      <c r="EI42" s="269"/>
      <c r="EJ42" s="269"/>
      <c r="EK42" s="269"/>
      <c r="EL42" s="269"/>
      <c r="EM42" s="269"/>
      <c r="EN42" s="269"/>
      <c r="EO42" s="269"/>
      <c r="EP42" s="269"/>
      <c r="EQ42" s="269"/>
      <c r="ER42" s="269"/>
    </row>
    <row r="43" spans="2:148" ht="12.75" customHeight="1" x14ac:dyDescent="0.2">
      <c r="B43" s="267">
        <v>37</v>
      </c>
      <c r="C43" s="268">
        <v>37</v>
      </c>
      <c r="D43" s="269"/>
      <c r="E43" s="269"/>
      <c r="F43" s="269"/>
      <c r="G43" s="270"/>
      <c r="H43" s="270"/>
      <c r="I43" s="269"/>
      <c r="J43" s="269"/>
      <c r="K43" s="270"/>
      <c r="L43" s="270"/>
      <c r="M43" s="270"/>
      <c r="N43" s="270"/>
      <c r="O43" s="270"/>
      <c r="P43" s="269"/>
      <c r="Q43" s="270"/>
      <c r="R43" s="270"/>
      <c r="S43" s="270"/>
      <c r="T43" s="291"/>
      <c r="U43" s="292"/>
      <c r="V43" s="270"/>
      <c r="W43" s="270"/>
      <c r="X43" s="270"/>
      <c r="Y43" s="270"/>
      <c r="Z43" s="270"/>
      <c r="AA43" s="269"/>
      <c r="AB43" s="269"/>
      <c r="AC43" s="269"/>
      <c r="AD43" s="269"/>
      <c r="AE43" s="269"/>
      <c r="AF43" s="270"/>
      <c r="AG43" s="270"/>
      <c r="AH43" s="270"/>
      <c r="AI43" s="270"/>
      <c r="AJ43" s="270"/>
      <c r="AK43" s="270"/>
      <c r="AL43" s="270"/>
      <c r="AM43" s="270"/>
      <c r="AN43" s="270"/>
      <c r="AO43" s="270"/>
      <c r="AP43" s="275"/>
      <c r="AQ43" s="275"/>
      <c r="AR43" s="275"/>
      <c r="AS43" s="275"/>
      <c r="AT43" s="275"/>
      <c r="AU43" s="275"/>
      <c r="AV43" s="275"/>
      <c r="AW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E43" s="269"/>
      <c r="EF43" s="269"/>
      <c r="EG43" s="269"/>
      <c r="EH43" s="269"/>
      <c r="EI43" s="269"/>
      <c r="EJ43" s="269"/>
      <c r="EK43" s="269"/>
      <c r="EL43" s="269"/>
      <c r="EM43" s="269"/>
      <c r="EN43" s="269"/>
      <c r="EO43" s="269"/>
      <c r="EP43" s="269"/>
      <c r="EQ43" s="269"/>
      <c r="ER43" s="269"/>
    </row>
    <row r="44" spans="2:148" ht="12.75" customHeight="1" x14ac:dyDescent="0.2">
      <c r="B44" s="279">
        <v>38</v>
      </c>
      <c r="C44" s="280">
        <v>38</v>
      </c>
      <c r="D44" s="269"/>
      <c r="E44" s="269"/>
      <c r="F44" s="269"/>
      <c r="G44" s="270"/>
      <c r="H44" s="270"/>
      <c r="I44" s="269"/>
      <c r="J44" s="269"/>
      <c r="K44" s="270"/>
      <c r="L44" s="270"/>
      <c r="M44" s="270"/>
      <c r="N44" s="270"/>
      <c r="O44" s="270"/>
      <c r="P44" s="269"/>
      <c r="Q44" s="270"/>
      <c r="R44" s="270"/>
      <c r="S44" s="270"/>
      <c r="T44" s="291"/>
      <c r="U44" s="292"/>
      <c r="V44" s="270"/>
      <c r="W44" s="270"/>
      <c r="X44" s="270"/>
      <c r="Y44" s="270"/>
      <c r="Z44" s="270"/>
      <c r="AA44" s="269"/>
      <c r="AB44" s="269"/>
      <c r="AC44" s="269"/>
      <c r="AD44" s="269"/>
      <c r="AE44" s="269"/>
      <c r="AF44" s="270"/>
      <c r="AG44" s="270"/>
      <c r="AH44" s="270"/>
      <c r="AI44" s="270"/>
      <c r="AJ44" s="270"/>
      <c r="AK44" s="270"/>
      <c r="AL44" s="270"/>
      <c r="AM44" s="270"/>
      <c r="AN44" s="270"/>
      <c r="AO44" s="270"/>
      <c r="AP44" s="275"/>
      <c r="AQ44" s="275"/>
      <c r="AR44" s="275"/>
      <c r="AS44" s="275"/>
      <c r="AT44" s="275"/>
      <c r="AU44" s="275"/>
      <c r="AV44" s="275"/>
      <c r="AW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E44" s="269"/>
      <c r="EF44" s="269"/>
      <c r="EG44" s="269"/>
      <c r="EH44" s="269"/>
      <c r="EI44" s="269"/>
      <c r="EJ44" s="269"/>
      <c r="EK44" s="269"/>
      <c r="EL44" s="269"/>
      <c r="EM44" s="269"/>
      <c r="EN44" s="269"/>
      <c r="EO44" s="269"/>
      <c r="EP44" s="269"/>
      <c r="EQ44" s="269"/>
      <c r="ER44" s="269"/>
    </row>
    <row r="45" spans="2:148" ht="12.75" customHeight="1" x14ac:dyDescent="0.2">
      <c r="B45" s="267">
        <v>39</v>
      </c>
      <c r="C45" s="268">
        <v>39</v>
      </c>
      <c r="D45" s="269"/>
      <c r="E45" s="269"/>
      <c r="F45" s="269"/>
      <c r="G45" s="270"/>
      <c r="H45" s="270"/>
      <c r="I45" s="269"/>
      <c r="J45" s="269"/>
      <c r="K45" s="270"/>
      <c r="L45" s="270"/>
      <c r="M45" s="270"/>
      <c r="N45" s="270"/>
      <c r="O45" s="270"/>
      <c r="P45" s="269"/>
      <c r="Q45" s="270"/>
      <c r="R45" s="270"/>
      <c r="S45" s="270"/>
      <c r="T45" s="291"/>
      <c r="U45" s="292"/>
      <c r="V45" s="270"/>
      <c r="W45" s="270"/>
      <c r="X45" s="270"/>
      <c r="Y45" s="270"/>
      <c r="Z45" s="270"/>
      <c r="AA45" s="269"/>
      <c r="AB45" s="269"/>
      <c r="AC45" s="269"/>
      <c r="AD45" s="269"/>
      <c r="AE45" s="269"/>
      <c r="AF45" s="270"/>
      <c r="AG45" s="270"/>
      <c r="AH45" s="270"/>
      <c r="AI45" s="270"/>
      <c r="AJ45" s="270"/>
      <c r="AK45" s="270"/>
      <c r="AL45" s="270"/>
      <c r="AM45" s="270"/>
      <c r="AN45" s="270"/>
      <c r="AO45" s="270"/>
      <c r="AP45" s="275"/>
      <c r="AQ45" s="275"/>
      <c r="AR45" s="275"/>
      <c r="AS45" s="275"/>
      <c r="AT45" s="275"/>
      <c r="AU45" s="275"/>
      <c r="AV45" s="275"/>
      <c r="AW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E45" s="269"/>
      <c r="EF45" s="269"/>
      <c r="EG45" s="269"/>
      <c r="EH45" s="269"/>
      <c r="EI45" s="269"/>
      <c r="EJ45" s="269"/>
      <c r="EK45" s="269"/>
      <c r="EL45" s="269"/>
      <c r="EM45" s="269"/>
      <c r="EN45" s="269"/>
      <c r="EO45" s="269"/>
      <c r="EP45" s="269"/>
      <c r="EQ45" s="269"/>
      <c r="ER45" s="269"/>
    </row>
    <row r="46" spans="2:148" ht="12.75" customHeight="1" x14ac:dyDescent="0.2">
      <c r="B46" s="279">
        <v>40</v>
      </c>
      <c r="C46" s="280">
        <v>40</v>
      </c>
      <c r="D46" s="269"/>
      <c r="E46" s="269"/>
      <c r="F46" s="269"/>
      <c r="G46" s="270"/>
      <c r="H46" s="270"/>
      <c r="I46" s="269"/>
      <c r="J46" s="269"/>
      <c r="K46" s="270"/>
      <c r="L46" s="270"/>
      <c r="M46" s="270"/>
      <c r="N46" s="270"/>
      <c r="O46" s="270"/>
      <c r="P46" s="269"/>
      <c r="Q46" s="270"/>
      <c r="R46" s="270"/>
      <c r="S46" s="270"/>
      <c r="T46" s="291"/>
      <c r="U46" s="292"/>
      <c r="V46" s="270"/>
      <c r="W46" s="270"/>
      <c r="X46" s="270"/>
      <c r="Y46" s="270"/>
      <c r="Z46" s="270"/>
      <c r="AA46" s="269"/>
      <c r="AB46" s="269"/>
      <c r="AC46" s="269"/>
      <c r="AD46" s="269"/>
      <c r="AE46" s="269"/>
      <c r="AF46" s="270"/>
      <c r="AG46" s="270"/>
      <c r="AH46" s="270"/>
      <c r="AI46" s="270"/>
      <c r="AJ46" s="270"/>
      <c r="AK46" s="270"/>
      <c r="AL46" s="270"/>
      <c r="AM46" s="270"/>
      <c r="AN46" s="270"/>
      <c r="AO46" s="270"/>
      <c r="AP46" s="275"/>
      <c r="AQ46" s="275"/>
      <c r="AR46" s="275"/>
      <c r="AS46" s="275"/>
      <c r="AT46" s="275"/>
      <c r="AU46" s="275"/>
      <c r="AV46" s="275"/>
      <c r="AW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E46" s="269"/>
      <c r="EF46" s="269"/>
      <c r="EG46" s="269"/>
      <c r="EH46" s="269"/>
      <c r="EI46" s="269"/>
      <c r="EJ46" s="269"/>
      <c r="EK46" s="269"/>
      <c r="EL46" s="269"/>
      <c r="EM46" s="269"/>
      <c r="EN46" s="269"/>
      <c r="EO46" s="269"/>
      <c r="EP46" s="269"/>
      <c r="EQ46" s="269"/>
      <c r="ER46" s="269"/>
    </row>
    <row r="47" spans="2:148" ht="12.75" customHeight="1" x14ac:dyDescent="0.2">
      <c r="B47" s="267">
        <v>41</v>
      </c>
      <c r="C47" s="268">
        <v>41</v>
      </c>
      <c r="D47" s="269"/>
      <c r="E47" s="269"/>
      <c r="F47" s="269"/>
      <c r="G47" s="270"/>
      <c r="H47" s="270"/>
      <c r="I47" s="269"/>
      <c r="J47" s="269"/>
      <c r="K47" s="270"/>
      <c r="L47" s="270"/>
      <c r="M47" s="270"/>
      <c r="N47" s="270"/>
      <c r="O47" s="270"/>
      <c r="P47" s="269"/>
      <c r="Q47" s="270"/>
      <c r="R47" s="270"/>
      <c r="S47" s="270"/>
      <c r="T47" s="291"/>
      <c r="U47" s="292"/>
      <c r="V47" s="270"/>
      <c r="W47" s="270"/>
      <c r="X47" s="270"/>
      <c r="Y47" s="270"/>
      <c r="Z47" s="270"/>
      <c r="AA47" s="269"/>
      <c r="AB47" s="269"/>
      <c r="AC47" s="269"/>
      <c r="AD47" s="269"/>
      <c r="AE47" s="269"/>
      <c r="AF47" s="270"/>
      <c r="AG47" s="270"/>
      <c r="AH47" s="270"/>
      <c r="AI47" s="270"/>
      <c r="AJ47" s="270"/>
      <c r="AK47" s="270"/>
      <c r="AL47" s="270"/>
      <c r="AM47" s="270"/>
      <c r="AN47" s="270"/>
      <c r="AO47" s="270"/>
      <c r="AP47" s="275"/>
      <c r="AQ47" s="275"/>
      <c r="AR47" s="275"/>
      <c r="AS47" s="275"/>
      <c r="AT47" s="275"/>
      <c r="AU47" s="275"/>
      <c r="AV47" s="275"/>
      <c r="AW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E47" s="269"/>
      <c r="EF47" s="269"/>
      <c r="EG47" s="269"/>
      <c r="EH47" s="269"/>
      <c r="EI47" s="269"/>
      <c r="EJ47" s="269"/>
      <c r="EK47" s="269"/>
      <c r="EL47" s="269"/>
      <c r="EM47" s="269"/>
      <c r="EN47" s="269"/>
      <c r="EO47" s="269"/>
      <c r="EP47" s="269"/>
      <c r="EQ47" s="269"/>
      <c r="ER47" s="269"/>
    </row>
    <row r="48" spans="2:148" ht="12.75" customHeight="1" x14ac:dyDescent="0.2">
      <c r="B48" s="279">
        <v>42</v>
      </c>
      <c r="C48" s="280">
        <v>42</v>
      </c>
      <c r="D48" s="269"/>
      <c r="E48" s="269"/>
      <c r="F48" s="269"/>
      <c r="G48" s="270"/>
      <c r="H48" s="270"/>
      <c r="I48" s="269"/>
      <c r="J48" s="269"/>
      <c r="K48" s="270"/>
      <c r="L48" s="270"/>
      <c r="M48" s="270"/>
      <c r="N48" s="270"/>
      <c r="O48" s="270"/>
      <c r="P48" s="269"/>
      <c r="Q48" s="270"/>
      <c r="R48" s="270"/>
      <c r="S48" s="270"/>
      <c r="T48" s="291"/>
      <c r="U48" s="292"/>
      <c r="V48" s="270"/>
      <c r="W48" s="270"/>
      <c r="X48" s="270"/>
      <c r="Y48" s="270"/>
      <c r="Z48" s="270"/>
      <c r="AA48" s="269"/>
      <c r="AB48" s="269"/>
      <c r="AC48" s="269"/>
      <c r="AD48" s="269"/>
      <c r="AE48" s="269"/>
      <c r="AF48" s="270"/>
      <c r="AG48" s="270"/>
      <c r="AH48" s="270"/>
      <c r="AI48" s="270"/>
      <c r="AJ48" s="270"/>
      <c r="AK48" s="270"/>
      <c r="AL48" s="270"/>
      <c r="AM48" s="270"/>
      <c r="AN48" s="270"/>
      <c r="AO48" s="270"/>
      <c r="AP48" s="275"/>
      <c r="AQ48" s="275"/>
      <c r="AR48" s="275"/>
      <c r="AS48" s="275"/>
      <c r="AT48" s="275"/>
      <c r="AU48" s="275"/>
      <c r="AV48" s="275"/>
      <c r="AW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E48" s="269"/>
      <c r="EF48" s="269"/>
      <c r="EG48" s="269"/>
      <c r="EH48" s="269"/>
      <c r="EI48" s="269"/>
      <c r="EJ48" s="269"/>
      <c r="EK48" s="269"/>
      <c r="EL48" s="269"/>
      <c r="EM48" s="269"/>
      <c r="EN48" s="269"/>
      <c r="EO48" s="269"/>
      <c r="EP48" s="269"/>
      <c r="EQ48" s="269"/>
      <c r="ER48" s="269"/>
    </row>
    <row r="49" spans="2:148" ht="12.75" customHeight="1" x14ac:dyDescent="0.2">
      <c r="B49" s="267">
        <v>43</v>
      </c>
      <c r="C49" s="268">
        <v>43</v>
      </c>
      <c r="D49" s="269"/>
      <c r="E49" s="269"/>
      <c r="F49" s="269"/>
      <c r="G49" s="270"/>
      <c r="H49" s="270"/>
      <c r="I49" s="269"/>
      <c r="J49" s="269"/>
      <c r="K49" s="270"/>
      <c r="L49" s="270"/>
      <c r="M49" s="270"/>
      <c r="N49" s="270"/>
      <c r="O49" s="270"/>
      <c r="P49" s="269"/>
      <c r="Q49" s="270"/>
      <c r="R49" s="270"/>
      <c r="S49" s="270"/>
      <c r="T49" s="291"/>
      <c r="U49" s="292"/>
      <c r="V49" s="270"/>
      <c r="W49" s="270"/>
      <c r="X49" s="270"/>
      <c r="Y49" s="270"/>
      <c r="Z49" s="270"/>
      <c r="AA49" s="269"/>
      <c r="AB49" s="269"/>
      <c r="AC49" s="269"/>
      <c r="AD49" s="269"/>
      <c r="AE49" s="269"/>
      <c r="AF49" s="270"/>
      <c r="AG49" s="270"/>
      <c r="AH49" s="270"/>
      <c r="AI49" s="270"/>
      <c r="AJ49" s="270"/>
      <c r="AK49" s="270"/>
      <c r="AL49" s="270"/>
      <c r="AM49" s="270"/>
      <c r="AN49" s="270"/>
      <c r="AO49" s="270"/>
      <c r="AP49" s="275"/>
      <c r="AQ49" s="275"/>
      <c r="AR49" s="275"/>
      <c r="AS49" s="275"/>
      <c r="AT49" s="275"/>
      <c r="AU49" s="275"/>
      <c r="AV49" s="275"/>
      <c r="AW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E49" s="269"/>
      <c r="EF49" s="269"/>
      <c r="EG49" s="269"/>
      <c r="EH49" s="269"/>
      <c r="EI49" s="269"/>
      <c r="EJ49" s="269"/>
      <c r="EK49" s="269"/>
      <c r="EL49" s="269"/>
      <c r="EM49" s="269"/>
      <c r="EN49" s="269"/>
      <c r="EO49" s="269"/>
      <c r="EP49" s="269"/>
      <c r="EQ49" s="269"/>
      <c r="ER49" s="269"/>
    </row>
    <row r="50" spans="2:148" ht="12.75" customHeight="1" x14ac:dyDescent="0.2">
      <c r="B50" s="279">
        <v>44</v>
      </c>
      <c r="C50" s="280">
        <v>44</v>
      </c>
      <c r="D50" s="269"/>
      <c r="E50" s="269"/>
      <c r="F50" s="269"/>
      <c r="G50" s="270"/>
      <c r="H50" s="270"/>
      <c r="I50" s="269"/>
      <c r="J50" s="269"/>
      <c r="K50" s="270"/>
      <c r="L50" s="270"/>
      <c r="M50" s="270"/>
      <c r="N50" s="270"/>
      <c r="O50" s="270"/>
      <c r="P50" s="269"/>
      <c r="Q50" s="270"/>
      <c r="R50" s="270"/>
      <c r="S50" s="270"/>
      <c r="T50" s="291"/>
      <c r="U50" s="292"/>
      <c r="V50" s="270"/>
      <c r="W50" s="270"/>
      <c r="X50" s="270"/>
      <c r="Y50" s="270"/>
      <c r="Z50" s="270"/>
      <c r="AA50" s="269"/>
      <c r="AB50" s="269"/>
      <c r="AC50" s="269"/>
      <c r="AD50" s="269"/>
      <c r="AE50" s="269"/>
      <c r="AF50" s="270"/>
      <c r="AG50" s="270"/>
      <c r="AH50" s="270"/>
      <c r="AI50" s="270"/>
      <c r="AJ50" s="270"/>
      <c r="AK50" s="270"/>
      <c r="AL50" s="270"/>
      <c r="AM50" s="270"/>
      <c r="AN50" s="270"/>
      <c r="AO50" s="270"/>
      <c r="AP50" s="275"/>
      <c r="AQ50" s="275"/>
      <c r="AR50" s="275"/>
      <c r="AS50" s="275"/>
      <c r="AT50" s="275"/>
      <c r="AU50" s="275"/>
      <c r="AV50" s="275"/>
      <c r="AW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E50" s="269"/>
      <c r="EF50" s="269"/>
      <c r="EG50" s="269"/>
      <c r="EH50" s="269"/>
      <c r="EI50" s="269"/>
      <c r="EJ50" s="269"/>
      <c r="EK50" s="269"/>
      <c r="EL50" s="269"/>
      <c r="EM50" s="269"/>
      <c r="EN50" s="269"/>
      <c r="EO50" s="269"/>
      <c r="EP50" s="269"/>
      <c r="EQ50" s="269"/>
      <c r="ER50" s="269"/>
    </row>
    <row r="51" spans="2:148" ht="12.75" customHeight="1" x14ac:dyDescent="0.2">
      <c r="B51" s="267">
        <v>45</v>
      </c>
      <c r="C51" s="268">
        <v>45</v>
      </c>
      <c r="D51" s="269"/>
      <c r="E51" s="269"/>
      <c r="F51" s="269"/>
      <c r="G51" s="270"/>
      <c r="H51" s="270"/>
      <c r="I51" s="269"/>
      <c r="J51" s="269"/>
      <c r="K51" s="270"/>
      <c r="L51" s="270"/>
      <c r="M51" s="270"/>
      <c r="N51" s="270"/>
      <c r="O51" s="270"/>
      <c r="P51" s="269"/>
      <c r="Q51" s="270"/>
      <c r="R51" s="270"/>
      <c r="S51" s="270"/>
      <c r="T51" s="291"/>
      <c r="U51" s="292"/>
      <c r="V51" s="270"/>
      <c r="W51" s="270"/>
      <c r="X51" s="270"/>
      <c r="Y51" s="270"/>
      <c r="Z51" s="270"/>
      <c r="AA51" s="269"/>
      <c r="AB51" s="269"/>
      <c r="AC51" s="269"/>
      <c r="AD51" s="269"/>
      <c r="AE51" s="269"/>
      <c r="AF51" s="270"/>
      <c r="AG51" s="270"/>
      <c r="AH51" s="270"/>
      <c r="AI51" s="270"/>
      <c r="AJ51" s="270"/>
      <c r="AK51" s="270"/>
      <c r="AL51" s="270"/>
      <c r="AM51" s="270"/>
      <c r="AN51" s="270"/>
      <c r="AO51" s="270"/>
      <c r="AP51" s="275"/>
      <c r="AQ51" s="275"/>
      <c r="AR51" s="275"/>
      <c r="AS51" s="275"/>
      <c r="AT51" s="275"/>
      <c r="AU51" s="275"/>
      <c r="AV51" s="275"/>
      <c r="AW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E51" s="269"/>
      <c r="EF51" s="269"/>
      <c r="EG51" s="269"/>
      <c r="EH51" s="269"/>
      <c r="EI51" s="269"/>
      <c r="EJ51" s="269"/>
      <c r="EK51" s="269"/>
      <c r="EL51" s="269"/>
      <c r="EM51" s="269"/>
      <c r="EN51" s="269"/>
      <c r="EO51" s="269"/>
      <c r="EP51" s="269"/>
      <c r="EQ51" s="269"/>
      <c r="ER51" s="269"/>
    </row>
    <row r="52" spans="2:148" ht="12.75" customHeight="1" x14ac:dyDescent="0.2">
      <c r="B52" s="279">
        <v>46</v>
      </c>
      <c r="C52" s="280">
        <v>46</v>
      </c>
      <c r="D52" s="269"/>
      <c r="E52" s="269"/>
      <c r="F52" s="269"/>
      <c r="G52" s="270"/>
      <c r="H52" s="270"/>
      <c r="I52" s="269"/>
      <c r="J52" s="269"/>
      <c r="K52" s="270"/>
      <c r="L52" s="270"/>
      <c r="M52" s="270"/>
      <c r="N52" s="270"/>
      <c r="O52" s="270"/>
      <c r="P52" s="269"/>
      <c r="Q52" s="270"/>
      <c r="R52" s="270"/>
      <c r="S52" s="270"/>
      <c r="T52" s="291"/>
      <c r="U52" s="292"/>
      <c r="V52" s="270"/>
      <c r="W52" s="270"/>
      <c r="X52" s="270"/>
      <c r="Y52" s="270"/>
      <c r="Z52" s="270"/>
      <c r="AA52" s="269"/>
      <c r="AB52" s="269"/>
      <c r="AC52" s="269"/>
      <c r="AD52" s="269"/>
      <c r="AE52" s="269"/>
      <c r="AF52" s="270"/>
      <c r="AG52" s="270"/>
      <c r="AH52" s="270"/>
      <c r="AI52" s="270"/>
      <c r="AJ52" s="270"/>
      <c r="AK52" s="270"/>
      <c r="AL52" s="270"/>
      <c r="AM52" s="270"/>
      <c r="AN52" s="270"/>
      <c r="AO52" s="270"/>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E52" s="269"/>
      <c r="EF52" s="269"/>
      <c r="EG52" s="269"/>
      <c r="EH52" s="269"/>
      <c r="EI52" s="269"/>
      <c r="EJ52" s="269"/>
      <c r="EK52" s="269"/>
      <c r="EL52" s="269"/>
      <c r="EM52" s="269"/>
      <c r="EN52" s="269"/>
      <c r="EO52" s="269"/>
      <c r="EP52" s="269"/>
      <c r="EQ52" s="269"/>
      <c r="ER52" s="269"/>
    </row>
    <row r="53" spans="2:148" ht="12.75" customHeight="1" x14ac:dyDescent="0.2">
      <c r="B53" s="267">
        <v>47</v>
      </c>
      <c r="C53" s="268">
        <v>47</v>
      </c>
      <c r="D53" s="269"/>
      <c r="E53" s="269"/>
      <c r="F53" s="269"/>
      <c r="G53" s="270"/>
      <c r="H53" s="270"/>
      <c r="I53" s="269"/>
      <c r="J53" s="269"/>
      <c r="K53" s="270"/>
      <c r="L53" s="270"/>
      <c r="M53" s="270"/>
      <c r="N53" s="270"/>
      <c r="O53" s="270"/>
      <c r="P53" s="269"/>
      <c r="Q53" s="270"/>
      <c r="R53" s="270"/>
      <c r="S53" s="270"/>
      <c r="T53" s="291"/>
      <c r="U53" s="292"/>
      <c r="V53" s="270"/>
      <c r="W53" s="270"/>
      <c r="X53" s="270"/>
      <c r="Y53" s="270"/>
      <c r="Z53" s="270"/>
      <c r="AA53" s="269"/>
      <c r="AB53" s="269"/>
      <c r="AC53" s="269"/>
      <c r="AD53" s="269"/>
      <c r="AE53" s="269"/>
      <c r="AF53" s="270"/>
      <c r="AG53" s="270"/>
      <c r="AH53" s="270"/>
      <c r="AI53" s="270"/>
      <c r="AJ53" s="270"/>
      <c r="AK53" s="270"/>
      <c r="AL53" s="270"/>
      <c r="AM53" s="270"/>
      <c r="AN53" s="270"/>
      <c r="AO53" s="270"/>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E53" s="269"/>
      <c r="EF53" s="269"/>
      <c r="EG53" s="269"/>
      <c r="EH53" s="269"/>
      <c r="EI53" s="269"/>
      <c r="EJ53" s="269"/>
      <c r="EK53" s="269"/>
      <c r="EL53" s="269"/>
      <c r="EM53" s="269"/>
      <c r="EN53" s="269"/>
      <c r="EO53" s="269"/>
      <c r="EP53" s="269"/>
      <c r="EQ53" s="269"/>
      <c r="ER53" s="269"/>
    </row>
    <row r="54" spans="2:148" ht="12.75" customHeight="1" x14ac:dyDescent="0.2">
      <c r="B54" s="279">
        <v>48</v>
      </c>
      <c r="C54" s="280">
        <v>48</v>
      </c>
      <c r="D54" s="269"/>
      <c r="E54" s="269"/>
      <c r="F54" s="269"/>
      <c r="G54" s="270"/>
      <c r="H54" s="270"/>
      <c r="I54" s="269"/>
      <c r="J54" s="269"/>
      <c r="K54" s="270"/>
      <c r="L54" s="270"/>
      <c r="M54" s="270"/>
      <c r="N54" s="270"/>
      <c r="O54" s="270"/>
      <c r="P54" s="269"/>
      <c r="Q54" s="270"/>
      <c r="R54" s="270"/>
      <c r="S54" s="270"/>
      <c r="T54" s="291"/>
      <c r="U54" s="292"/>
      <c r="V54" s="270"/>
      <c r="W54" s="270"/>
      <c r="X54" s="270"/>
      <c r="Y54" s="270"/>
      <c r="Z54" s="270"/>
      <c r="AA54" s="269"/>
      <c r="AB54" s="269"/>
      <c r="AC54" s="269"/>
      <c r="AD54" s="269"/>
      <c r="AE54" s="269"/>
      <c r="AF54" s="270"/>
      <c r="AG54" s="270"/>
      <c r="AH54" s="270"/>
      <c r="AI54" s="270"/>
      <c r="AJ54" s="270"/>
      <c r="AK54" s="270"/>
      <c r="AL54" s="270"/>
      <c r="AM54" s="270"/>
      <c r="AN54" s="270"/>
      <c r="AO54" s="270"/>
      <c r="AP54" s="275"/>
      <c r="AQ54" s="275"/>
      <c r="AR54" s="275"/>
      <c r="AS54" s="275"/>
      <c r="AT54" s="275"/>
      <c r="AU54" s="275"/>
      <c r="AV54" s="275"/>
      <c r="AW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E54" s="269"/>
      <c r="EF54" s="269"/>
      <c r="EG54" s="269"/>
      <c r="EH54" s="269"/>
      <c r="EI54" s="269"/>
      <c r="EJ54" s="269"/>
      <c r="EK54" s="269"/>
      <c r="EL54" s="269"/>
      <c r="EM54" s="269"/>
      <c r="EN54" s="269"/>
      <c r="EO54" s="269"/>
      <c r="EP54" s="269"/>
      <c r="EQ54" s="269"/>
      <c r="ER54" s="269"/>
    </row>
    <row r="55" spans="2:148" ht="12.75" customHeight="1" x14ac:dyDescent="0.2">
      <c r="B55" s="267">
        <v>49</v>
      </c>
      <c r="C55" s="268">
        <v>49</v>
      </c>
      <c r="D55" s="269"/>
      <c r="E55" s="269"/>
      <c r="F55" s="269"/>
      <c r="G55" s="270"/>
      <c r="H55" s="270"/>
      <c r="I55" s="269"/>
      <c r="J55" s="269"/>
      <c r="K55" s="270"/>
      <c r="L55" s="270"/>
      <c r="M55" s="270"/>
      <c r="N55" s="270"/>
      <c r="O55" s="270"/>
      <c r="P55" s="269"/>
      <c r="Q55" s="270"/>
      <c r="R55" s="270"/>
      <c r="S55" s="270"/>
      <c r="T55" s="291"/>
      <c r="U55" s="292"/>
      <c r="V55" s="270"/>
      <c r="W55" s="270"/>
      <c r="X55" s="270"/>
      <c r="Y55" s="270"/>
      <c r="Z55" s="270"/>
      <c r="AA55" s="269"/>
      <c r="AB55" s="269"/>
      <c r="AC55" s="269"/>
      <c r="AD55" s="269"/>
      <c r="AE55" s="269"/>
      <c r="AF55" s="270"/>
      <c r="AG55" s="270"/>
      <c r="AH55" s="270"/>
      <c r="AI55" s="270"/>
      <c r="AJ55" s="270"/>
      <c r="AK55" s="270"/>
      <c r="AL55" s="270"/>
      <c r="AM55" s="270"/>
      <c r="AN55" s="270"/>
      <c r="AO55" s="270"/>
      <c r="AP55" s="275"/>
      <c r="AQ55" s="275"/>
      <c r="AR55" s="275"/>
      <c r="AS55" s="275"/>
      <c r="AT55" s="275"/>
      <c r="AU55" s="275"/>
      <c r="AV55" s="275"/>
      <c r="AW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E55" s="269"/>
      <c r="EF55" s="269"/>
      <c r="EG55" s="269"/>
      <c r="EH55" s="269"/>
      <c r="EI55" s="269"/>
      <c r="EJ55" s="269"/>
      <c r="EK55" s="269"/>
      <c r="EL55" s="269"/>
      <c r="EM55" s="269"/>
      <c r="EN55" s="269"/>
      <c r="EO55" s="269"/>
      <c r="EP55" s="269"/>
      <c r="EQ55" s="269"/>
      <c r="ER55" s="269"/>
    </row>
    <row r="56" spans="2:148" ht="12.75" customHeight="1" x14ac:dyDescent="0.2">
      <c r="B56" s="279">
        <v>50</v>
      </c>
      <c r="C56" s="280">
        <v>50</v>
      </c>
      <c r="D56" s="269"/>
      <c r="E56" s="269"/>
      <c r="F56" s="269"/>
      <c r="G56" s="270"/>
      <c r="H56" s="270"/>
      <c r="I56" s="269"/>
      <c r="J56" s="269"/>
      <c r="K56" s="270"/>
      <c r="L56" s="270"/>
      <c r="M56" s="270"/>
      <c r="N56" s="270"/>
      <c r="O56" s="270"/>
      <c r="P56" s="269"/>
      <c r="Q56" s="270"/>
      <c r="R56" s="270"/>
      <c r="S56" s="270"/>
      <c r="T56" s="291"/>
      <c r="U56" s="292"/>
      <c r="V56" s="270"/>
      <c r="W56" s="270"/>
      <c r="X56" s="270"/>
      <c r="Y56" s="270"/>
      <c r="Z56" s="270"/>
      <c r="AA56" s="269"/>
      <c r="AB56" s="269"/>
      <c r="AC56" s="269"/>
      <c r="AD56" s="269"/>
      <c r="AE56" s="269"/>
      <c r="AF56" s="270"/>
      <c r="AG56" s="270"/>
      <c r="AH56" s="270"/>
      <c r="AI56" s="270"/>
      <c r="AJ56" s="270"/>
      <c r="AK56" s="270"/>
      <c r="AL56" s="270"/>
      <c r="AM56" s="270"/>
      <c r="AN56" s="270"/>
      <c r="AO56" s="270"/>
      <c r="AP56" s="275"/>
      <c r="AQ56" s="275"/>
      <c r="AR56" s="275"/>
      <c r="AS56" s="275"/>
      <c r="AT56" s="275"/>
      <c r="AU56" s="275"/>
      <c r="AV56" s="275"/>
      <c r="AW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E56" s="269"/>
      <c r="EF56" s="269"/>
      <c r="EG56" s="269"/>
      <c r="EH56" s="269"/>
      <c r="EI56" s="269"/>
      <c r="EJ56" s="269"/>
      <c r="EK56" s="269"/>
      <c r="EL56" s="269"/>
      <c r="EM56" s="269"/>
      <c r="EN56" s="269"/>
      <c r="EO56" s="269"/>
      <c r="EP56" s="269"/>
      <c r="EQ56" s="269"/>
      <c r="ER56" s="269"/>
    </row>
    <row r="57" spans="2:148" ht="12.75" customHeight="1" x14ac:dyDescent="0.2">
      <c r="B57" s="267">
        <v>51</v>
      </c>
      <c r="C57" s="268">
        <v>51</v>
      </c>
      <c r="D57" s="269"/>
      <c r="E57" s="269"/>
      <c r="F57" s="269"/>
      <c r="G57" s="270"/>
      <c r="H57" s="270"/>
      <c r="I57" s="269"/>
      <c r="J57" s="269"/>
      <c r="K57" s="270"/>
      <c r="L57" s="270"/>
      <c r="M57" s="270"/>
      <c r="N57" s="270"/>
      <c r="O57" s="270"/>
      <c r="P57" s="269"/>
      <c r="Q57" s="270"/>
      <c r="R57" s="270"/>
      <c r="S57" s="270"/>
      <c r="T57" s="291"/>
      <c r="U57" s="292"/>
      <c r="V57" s="270"/>
      <c r="W57" s="270"/>
      <c r="X57" s="270"/>
      <c r="Y57" s="270"/>
      <c r="Z57" s="270"/>
      <c r="AA57" s="269"/>
      <c r="AB57" s="269"/>
      <c r="AC57" s="269"/>
      <c r="AD57" s="269"/>
      <c r="AE57" s="269"/>
      <c r="AF57" s="270"/>
      <c r="AG57" s="270"/>
      <c r="AH57" s="270"/>
      <c r="AI57" s="270"/>
      <c r="AJ57" s="270"/>
      <c r="AK57" s="270"/>
      <c r="AL57" s="270"/>
      <c r="AM57" s="270"/>
      <c r="AN57" s="270"/>
      <c r="AO57" s="270"/>
      <c r="AP57" s="275"/>
      <c r="AQ57" s="275"/>
      <c r="AR57" s="275"/>
      <c r="AS57" s="275"/>
      <c r="AT57" s="275"/>
      <c r="AU57" s="275"/>
      <c r="AV57" s="275"/>
      <c r="AW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E57" s="269"/>
      <c r="EF57" s="269"/>
      <c r="EG57" s="269"/>
      <c r="EH57" s="269"/>
      <c r="EI57" s="269"/>
      <c r="EJ57" s="269"/>
      <c r="EK57" s="269"/>
      <c r="EL57" s="269"/>
      <c r="EM57" s="269"/>
      <c r="EN57" s="269"/>
      <c r="EO57" s="269"/>
      <c r="EP57" s="269"/>
      <c r="EQ57" s="269"/>
      <c r="ER57" s="269"/>
    </row>
    <row r="58" spans="2:148" ht="12.75" customHeight="1" x14ac:dyDescent="0.2">
      <c r="B58" s="279">
        <v>52</v>
      </c>
      <c r="C58" s="280">
        <v>52</v>
      </c>
      <c r="D58" s="269"/>
      <c r="E58" s="269"/>
      <c r="F58" s="269"/>
      <c r="G58" s="270"/>
      <c r="H58" s="270"/>
      <c r="I58" s="269"/>
      <c r="J58" s="269"/>
      <c r="K58" s="270"/>
      <c r="L58" s="270"/>
      <c r="M58" s="270"/>
      <c r="N58" s="270"/>
      <c r="O58" s="270"/>
      <c r="P58" s="269"/>
      <c r="Q58" s="270"/>
      <c r="R58" s="270"/>
      <c r="S58" s="270"/>
      <c r="T58" s="291"/>
      <c r="U58" s="292"/>
      <c r="V58" s="270"/>
      <c r="W58" s="270"/>
      <c r="X58" s="270"/>
      <c r="Y58" s="270"/>
      <c r="Z58" s="270"/>
      <c r="AA58" s="269"/>
      <c r="AB58" s="269"/>
      <c r="AC58" s="269"/>
      <c r="AD58" s="269"/>
      <c r="AE58" s="269"/>
      <c r="AF58" s="270"/>
      <c r="AG58" s="270"/>
      <c r="AH58" s="270"/>
      <c r="AI58" s="270"/>
      <c r="AJ58" s="270"/>
      <c r="AK58" s="270"/>
      <c r="AL58" s="270"/>
      <c r="AM58" s="270"/>
      <c r="AN58" s="270"/>
      <c r="AO58" s="270"/>
      <c r="AP58" s="275"/>
      <c r="AQ58" s="275"/>
      <c r="AR58" s="275"/>
      <c r="AS58" s="275"/>
      <c r="AT58" s="275"/>
      <c r="AU58" s="275"/>
      <c r="AV58" s="275"/>
      <c r="AW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E58" s="269"/>
      <c r="EF58" s="269"/>
      <c r="EG58" s="269"/>
      <c r="EH58" s="269"/>
      <c r="EI58" s="269"/>
      <c r="EJ58" s="269"/>
      <c r="EK58" s="269"/>
      <c r="EL58" s="269"/>
      <c r="EM58" s="269"/>
      <c r="EN58" s="269"/>
      <c r="EO58" s="269"/>
      <c r="EP58" s="269"/>
      <c r="EQ58" s="269"/>
      <c r="ER58" s="269"/>
    </row>
    <row r="59" spans="2:148" ht="12.75" customHeight="1" x14ac:dyDescent="0.2">
      <c r="B59" s="267">
        <v>53</v>
      </c>
      <c r="C59" s="268">
        <v>53</v>
      </c>
      <c r="D59" s="269"/>
      <c r="E59" s="269"/>
      <c r="F59" s="269"/>
      <c r="G59" s="270"/>
      <c r="H59" s="270"/>
      <c r="I59" s="269"/>
      <c r="J59" s="269"/>
      <c r="K59" s="270"/>
      <c r="L59" s="270"/>
      <c r="M59" s="270"/>
      <c r="N59" s="270"/>
      <c r="O59" s="270"/>
      <c r="P59" s="269"/>
      <c r="Q59" s="270"/>
      <c r="R59" s="270"/>
      <c r="S59" s="270"/>
      <c r="T59" s="291"/>
      <c r="U59" s="292"/>
      <c r="V59" s="270"/>
      <c r="W59" s="270"/>
      <c r="X59" s="270"/>
      <c r="Y59" s="270"/>
      <c r="Z59" s="270"/>
      <c r="AA59" s="269"/>
      <c r="AB59" s="269"/>
      <c r="AC59" s="269"/>
      <c r="AD59" s="269"/>
      <c r="AE59" s="269"/>
      <c r="AF59" s="270"/>
      <c r="AG59" s="270"/>
      <c r="AH59" s="270"/>
      <c r="AI59" s="270"/>
      <c r="AJ59" s="270"/>
      <c r="AK59" s="270"/>
      <c r="AL59" s="270"/>
      <c r="AM59" s="270"/>
      <c r="AN59" s="270"/>
      <c r="AO59" s="270"/>
      <c r="AP59" s="275"/>
      <c r="AQ59" s="275"/>
      <c r="AR59" s="275"/>
      <c r="AS59" s="275"/>
      <c r="AT59" s="275"/>
      <c r="AU59" s="275"/>
      <c r="AV59" s="275"/>
      <c r="AW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E59" s="269"/>
      <c r="EF59" s="269"/>
      <c r="EG59" s="269"/>
      <c r="EH59" s="269"/>
      <c r="EI59" s="269"/>
      <c r="EJ59" s="269"/>
      <c r="EK59" s="269"/>
      <c r="EL59" s="269"/>
      <c r="EM59" s="269"/>
      <c r="EN59" s="269"/>
      <c r="EO59" s="269"/>
      <c r="EP59" s="269"/>
      <c r="EQ59" s="269"/>
      <c r="ER59" s="269"/>
    </row>
    <row r="60" spans="2:148" ht="12.75" customHeight="1" x14ac:dyDescent="0.2">
      <c r="B60" s="279">
        <v>54</v>
      </c>
      <c r="C60" s="280">
        <v>54</v>
      </c>
      <c r="D60" s="269"/>
      <c r="E60" s="269"/>
      <c r="F60" s="269"/>
      <c r="G60" s="270"/>
      <c r="H60" s="270"/>
      <c r="I60" s="269"/>
      <c r="J60" s="269"/>
      <c r="K60" s="270"/>
      <c r="L60" s="270"/>
      <c r="M60" s="270"/>
      <c r="N60" s="270"/>
      <c r="O60" s="270"/>
      <c r="P60" s="269"/>
      <c r="Q60" s="270"/>
      <c r="R60" s="270"/>
      <c r="S60" s="270"/>
      <c r="T60" s="291"/>
      <c r="U60" s="292"/>
      <c r="V60" s="270"/>
      <c r="W60" s="270"/>
      <c r="X60" s="270"/>
      <c r="Y60" s="270"/>
      <c r="Z60" s="270"/>
      <c r="AA60" s="269"/>
      <c r="AB60" s="269"/>
      <c r="AC60" s="269"/>
      <c r="AD60" s="269"/>
      <c r="AE60" s="269"/>
      <c r="AF60" s="270"/>
      <c r="AG60" s="270"/>
      <c r="AH60" s="270"/>
      <c r="AI60" s="270"/>
      <c r="AJ60" s="270"/>
      <c r="AK60" s="270"/>
      <c r="AL60" s="270"/>
      <c r="AM60" s="270"/>
      <c r="AN60" s="270"/>
      <c r="AO60" s="270"/>
      <c r="AP60" s="275"/>
      <c r="AQ60" s="275"/>
      <c r="AR60" s="275"/>
      <c r="AS60" s="275"/>
      <c r="AT60" s="275"/>
      <c r="AU60" s="275"/>
      <c r="AV60" s="275"/>
      <c r="AW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E60" s="269"/>
      <c r="EF60" s="269"/>
      <c r="EG60" s="269"/>
      <c r="EH60" s="269"/>
      <c r="EI60" s="269"/>
      <c r="EJ60" s="269"/>
      <c r="EK60" s="269"/>
      <c r="EL60" s="269"/>
      <c r="EM60" s="269"/>
      <c r="EN60" s="269"/>
      <c r="EO60" s="269"/>
      <c r="EP60" s="269"/>
      <c r="EQ60" s="269"/>
      <c r="ER60" s="269"/>
    </row>
    <row r="61" spans="2:148" ht="12.75" customHeight="1" x14ac:dyDescent="0.2">
      <c r="B61" s="267">
        <v>55</v>
      </c>
      <c r="C61" s="268">
        <v>55</v>
      </c>
      <c r="D61" s="269"/>
      <c r="E61" s="269"/>
      <c r="F61" s="269"/>
      <c r="G61" s="270"/>
      <c r="H61" s="270"/>
      <c r="I61" s="269"/>
      <c r="J61" s="269"/>
      <c r="K61" s="270"/>
      <c r="L61" s="270"/>
      <c r="M61" s="270"/>
      <c r="N61" s="270"/>
      <c r="O61" s="270"/>
      <c r="P61" s="269"/>
      <c r="Q61" s="270"/>
      <c r="R61" s="270"/>
      <c r="S61" s="270"/>
      <c r="T61" s="291"/>
      <c r="U61" s="292"/>
      <c r="V61" s="270"/>
      <c r="W61" s="270"/>
      <c r="X61" s="270"/>
      <c r="Y61" s="270"/>
      <c r="Z61" s="270"/>
      <c r="AA61" s="269"/>
      <c r="AB61" s="269"/>
      <c r="AC61" s="269"/>
      <c r="AD61" s="269"/>
      <c r="AE61" s="269"/>
      <c r="AF61" s="270"/>
      <c r="AG61" s="270"/>
      <c r="AH61" s="270"/>
      <c r="AI61" s="270"/>
      <c r="AJ61" s="270"/>
      <c r="AK61" s="270"/>
      <c r="AL61" s="270"/>
      <c r="AM61" s="270"/>
      <c r="AN61" s="270"/>
      <c r="AO61" s="270"/>
      <c r="AP61" s="275"/>
      <c r="AQ61" s="275"/>
      <c r="AR61" s="275"/>
      <c r="AS61" s="275"/>
      <c r="AT61" s="275"/>
      <c r="AU61" s="275"/>
      <c r="AV61" s="275"/>
      <c r="AW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E61" s="269"/>
      <c r="EF61" s="269"/>
      <c r="EG61" s="269"/>
      <c r="EH61" s="269"/>
      <c r="EI61" s="269"/>
      <c r="EJ61" s="269"/>
      <c r="EK61" s="269"/>
      <c r="EL61" s="269"/>
      <c r="EM61" s="269"/>
      <c r="EN61" s="269"/>
      <c r="EO61" s="269"/>
      <c r="EP61" s="269"/>
      <c r="EQ61" s="269"/>
      <c r="ER61" s="269"/>
    </row>
    <row r="62" spans="2:148" ht="12.75" customHeight="1" x14ac:dyDescent="0.2">
      <c r="B62" s="279">
        <v>56</v>
      </c>
      <c r="C62" s="280">
        <v>56</v>
      </c>
      <c r="D62" s="269"/>
      <c r="E62" s="269"/>
      <c r="F62" s="269"/>
      <c r="G62" s="270"/>
      <c r="H62" s="270"/>
      <c r="I62" s="269"/>
      <c r="J62" s="269"/>
      <c r="K62" s="270"/>
      <c r="L62" s="270"/>
      <c r="M62" s="270"/>
      <c r="N62" s="270"/>
      <c r="O62" s="270"/>
      <c r="P62" s="269"/>
      <c r="Q62" s="270"/>
      <c r="R62" s="270"/>
      <c r="S62" s="270"/>
      <c r="T62" s="291"/>
      <c r="U62" s="292"/>
      <c r="V62" s="270"/>
      <c r="W62" s="270"/>
      <c r="X62" s="270"/>
      <c r="Y62" s="270"/>
      <c r="Z62" s="270"/>
      <c r="AA62" s="269"/>
      <c r="AB62" s="269"/>
      <c r="AC62" s="269"/>
      <c r="AD62" s="269"/>
      <c r="AE62" s="269"/>
      <c r="AF62" s="270"/>
      <c r="AG62" s="270"/>
      <c r="AH62" s="270"/>
      <c r="AI62" s="270"/>
      <c r="AJ62" s="270"/>
      <c r="AK62" s="270"/>
      <c r="AL62" s="270"/>
      <c r="AM62" s="270"/>
      <c r="AN62" s="270"/>
      <c r="AO62" s="270"/>
      <c r="AP62" s="275"/>
      <c r="AQ62" s="275"/>
      <c r="AR62" s="275"/>
      <c r="AS62" s="275"/>
      <c r="AT62" s="275"/>
      <c r="AU62" s="275"/>
      <c r="AV62" s="275"/>
      <c r="AW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E62" s="269"/>
      <c r="EF62" s="269"/>
      <c r="EG62" s="269"/>
      <c r="EH62" s="269"/>
      <c r="EI62" s="269"/>
      <c r="EJ62" s="269"/>
      <c r="EK62" s="269"/>
      <c r="EL62" s="269"/>
      <c r="EM62" s="269"/>
      <c r="EN62" s="269"/>
      <c r="EO62" s="269"/>
      <c r="EP62" s="269"/>
      <c r="EQ62" s="269"/>
      <c r="ER62" s="269"/>
    </row>
    <row r="63" spans="2:148" ht="12.75" customHeight="1" x14ac:dyDescent="0.2">
      <c r="B63" s="267">
        <v>57</v>
      </c>
      <c r="C63" s="268">
        <v>57</v>
      </c>
      <c r="D63" s="269"/>
      <c r="E63" s="269"/>
      <c r="F63" s="269"/>
      <c r="G63" s="270"/>
      <c r="H63" s="270"/>
      <c r="I63" s="269"/>
      <c r="J63" s="269"/>
      <c r="K63" s="270"/>
      <c r="L63" s="270"/>
      <c r="M63" s="270"/>
      <c r="N63" s="270"/>
      <c r="O63" s="270"/>
      <c r="P63" s="269"/>
      <c r="Q63" s="270"/>
      <c r="R63" s="270"/>
      <c r="S63" s="270"/>
      <c r="T63" s="291"/>
      <c r="U63" s="292"/>
      <c r="V63" s="270"/>
      <c r="W63" s="270"/>
      <c r="X63" s="270"/>
      <c r="Y63" s="270"/>
      <c r="Z63" s="270"/>
      <c r="AA63" s="269"/>
      <c r="AB63" s="269"/>
      <c r="AC63" s="269"/>
      <c r="AD63" s="269"/>
      <c r="AE63" s="269"/>
      <c r="AF63" s="270"/>
      <c r="AG63" s="270"/>
      <c r="AH63" s="270"/>
      <c r="AI63" s="270"/>
      <c r="AJ63" s="270"/>
      <c r="AK63" s="270"/>
      <c r="AL63" s="270"/>
      <c r="AM63" s="270"/>
      <c r="AN63" s="270"/>
      <c r="AO63" s="270"/>
      <c r="AP63" s="275"/>
      <c r="AQ63" s="275"/>
      <c r="AR63" s="275"/>
      <c r="AS63" s="275"/>
      <c r="AT63" s="275"/>
      <c r="AU63" s="275"/>
      <c r="AV63" s="275"/>
      <c r="AW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E63" s="269"/>
      <c r="EF63" s="269"/>
      <c r="EG63" s="269"/>
      <c r="EH63" s="269"/>
      <c r="EI63" s="269"/>
      <c r="EJ63" s="269"/>
      <c r="EK63" s="269"/>
      <c r="EL63" s="269"/>
      <c r="EM63" s="269"/>
      <c r="EN63" s="269"/>
      <c r="EO63" s="269"/>
      <c r="EP63" s="269"/>
      <c r="EQ63" s="269"/>
      <c r="ER63" s="269"/>
    </row>
    <row r="64" spans="2:148" ht="12.75" customHeight="1" x14ac:dyDescent="0.2">
      <c r="B64" s="279">
        <v>58</v>
      </c>
      <c r="C64" s="280">
        <v>58</v>
      </c>
      <c r="D64" s="269"/>
      <c r="E64" s="269"/>
      <c r="F64" s="269"/>
      <c r="G64" s="270"/>
      <c r="H64" s="270"/>
      <c r="I64" s="269"/>
      <c r="J64" s="269"/>
      <c r="K64" s="270"/>
      <c r="L64" s="270"/>
      <c r="M64" s="270"/>
      <c r="N64" s="270"/>
      <c r="O64" s="270"/>
      <c r="P64" s="269"/>
      <c r="Q64" s="270"/>
      <c r="R64" s="270"/>
      <c r="S64" s="270"/>
      <c r="T64" s="291"/>
      <c r="U64" s="292"/>
      <c r="V64" s="270"/>
      <c r="W64" s="270"/>
      <c r="X64" s="270"/>
      <c r="Y64" s="270"/>
      <c r="Z64" s="270"/>
      <c r="AA64" s="269"/>
      <c r="AB64" s="269"/>
      <c r="AC64" s="269"/>
      <c r="AD64" s="269"/>
      <c r="AE64" s="269"/>
      <c r="AF64" s="270"/>
      <c r="AG64" s="270"/>
      <c r="AH64" s="270"/>
      <c r="AI64" s="270"/>
      <c r="AJ64" s="270"/>
      <c r="AK64" s="270"/>
      <c r="AL64" s="270"/>
      <c r="AM64" s="270"/>
      <c r="AN64" s="270"/>
      <c r="AO64" s="270"/>
      <c r="AP64" s="275"/>
      <c r="AQ64" s="275"/>
      <c r="AR64" s="275"/>
      <c r="AS64" s="275"/>
      <c r="AT64" s="275"/>
      <c r="AU64" s="275"/>
      <c r="AV64" s="275"/>
      <c r="AW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E64" s="269"/>
      <c r="EF64" s="269"/>
      <c r="EG64" s="269"/>
      <c r="EH64" s="269"/>
      <c r="EI64" s="269"/>
      <c r="EJ64" s="269"/>
      <c r="EK64" s="269"/>
      <c r="EL64" s="269"/>
      <c r="EM64" s="269"/>
      <c r="EN64" s="269"/>
      <c r="EO64" s="269"/>
      <c r="EP64" s="269"/>
      <c r="EQ64" s="269"/>
      <c r="ER64" s="269"/>
    </row>
    <row r="65" spans="2:148" ht="12.75" customHeight="1" x14ac:dyDescent="0.2">
      <c r="B65" s="267">
        <v>59</v>
      </c>
      <c r="C65" s="268">
        <v>59</v>
      </c>
      <c r="D65" s="269"/>
      <c r="E65" s="269"/>
      <c r="F65" s="269"/>
      <c r="G65" s="270"/>
      <c r="H65" s="270"/>
      <c r="I65" s="269"/>
      <c r="J65" s="269"/>
      <c r="K65" s="270"/>
      <c r="L65" s="270"/>
      <c r="M65" s="270"/>
      <c r="N65" s="270"/>
      <c r="O65" s="270"/>
      <c r="P65" s="269"/>
      <c r="Q65" s="270"/>
      <c r="R65" s="270"/>
      <c r="S65" s="270"/>
      <c r="T65" s="291"/>
      <c r="U65" s="292"/>
      <c r="V65" s="270"/>
      <c r="W65" s="270"/>
      <c r="X65" s="270"/>
      <c r="Y65" s="270"/>
      <c r="Z65" s="270"/>
      <c r="AA65" s="269"/>
      <c r="AB65" s="269"/>
      <c r="AC65" s="269"/>
      <c r="AD65" s="269"/>
      <c r="AE65" s="269"/>
      <c r="AF65" s="270"/>
      <c r="AG65" s="270"/>
      <c r="AH65" s="270"/>
      <c r="AI65" s="270"/>
      <c r="AJ65" s="270"/>
      <c r="AK65" s="270"/>
      <c r="AL65" s="270"/>
      <c r="AM65" s="270"/>
      <c r="AN65" s="270"/>
      <c r="AO65" s="270"/>
      <c r="AP65" s="275"/>
      <c r="AQ65" s="275"/>
      <c r="AR65" s="275"/>
      <c r="AS65" s="275"/>
      <c r="AT65" s="275"/>
      <c r="AU65" s="275"/>
      <c r="AV65" s="275"/>
      <c r="AW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E65" s="269"/>
      <c r="EF65" s="269"/>
      <c r="EG65" s="269"/>
      <c r="EH65" s="269"/>
      <c r="EI65" s="269"/>
      <c r="EJ65" s="269"/>
      <c r="EK65" s="269"/>
      <c r="EL65" s="269"/>
      <c r="EM65" s="269"/>
      <c r="EN65" s="269"/>
      <c r="EO65" s="269"/>
      <c r="EP65" s="269"/>
      <c r="EQ65" s="269"/>
      <c r="ER65" s="269"/>
    </row>
    <row r="66" spans="2:148" ht="12.75" customHeight="1" x14ac:dyDescent="0.2">
      <c r="B66" s="279">
        <v>60</v>
      </c>
      <c r="C66" s="280">
        <v>60</v>
      </c>
      <c r="D66" s="269"/>
      <c r="E66" s="269"/>
      <c r="F66" s="269"/>
      <c r="G66" s="270"/>
      <c r="H66" s="270"/>
      <c r="I66" s="269"/>
      <c r="J66" s="269"/>
      <c r="K66" s="270"/>
      <c r="L66" s="270"/>
      <c r="M66" s="270"/>
      <c r="N66" s="270"/>
      <c r="O66" s="270"/>
      <c r="P66" s="269"/>
      <c r="Q66" s="270"/>
      <c r="R66" s="270"/>
      <c r="S66" s="270"/>
      <c r="T66" s="291"/>
      <c r="U66" s="292"/>
      <c r="V66" s="270"/>
      <c r="W66" s="270"/>
      <c r="X66" s="270"/>
      <c r="Y66" s="270"/>
      <c r="Z66" s="270"/>
      <c r="AA66" s="269"/>
      <c r="AB66" s="269"/>
      <c r="AC66" s="269"/>
      <c r="AD66" s="269"/>
      <c r="AE66" s="269"/>
      <c r="AF66" s="270"/>
      <c r="AG66" s="270"/>
      <c r="AH66" s="270"/>
      <c r="AI66" s="270"/>
      <c r="AJ66" s="270"/>
      <c r="AK66" s="270"/>
      <c r="AL66" s="270"/>
      <c r="AM66" s="270"/>
      <c r="AN66" s="270"/>
      <c r="AO66" s="270"/>
      <c r="AP66" s="275"/>
      <c r="AQ66" s="275"/>
      <c r="AR66" s="275"/>
      <c r="AS66" s="275"/>
      <c r="AT66" s="275"/>
      <c r="AU66" s="275"/>
      <c r="AV66" s="275"/>
      <c r="AW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E66" s="269"/>
      <c r="EF66" s="269"/>
      <c r="EG66" s="269"/>
      <c r="EH66" s="269"/>
      <c r="EI66" s="269"/>
      <c r="EJ66" s="269"/>
      <c r="EK66" s="269"/>
      <c r="EL66" s="269"/>
      <c r="EM66" s="269"/>
      <c r="EN66" s="269"/>
      <c r="EO66" s="269"/>
      <c r="EP66" s="269"/>
      <c r="EQ66" s="269"/>
      <c r="ER66" s="269"/>
    </row>
    <row r="67" spans="2:148" ht="12.75" customHeight="1" x14ac:dyDescent="0.2">
      <c r="B67" s="267">
        <v>61</v>
      </c>
      <c r="C67" s="268">
        <v>61</v>
      </c>
      <c r="D67" s="269"/>
      <c r="E67" s="269"/>
      <c r="F67" s="269"/>
      <c r="G67" s="270"/>
      <c r="H67" s="270"/>
      <c r="I67" s="269"/>
      <c r="J67" s="269"/>
      <c r="K67" s="270"/>
      <c r="L67" s="270"/>
      <c r="M67" s="270"/>
      <c r="N67" s="270"/>
      <c r="O67" s="270"/>
      <c r="P67" s="269"/>
      <c r="Q67" s="270"/>
      <c r="R67" s="270"/>
      <c r="S67" s="270"/>
      <c r="T67" s="291"/>
      <c r="U67" s="292"/>
      <c r="V67" s="270"/>
      <c r="W67" s="270"/>
      <c r="X67" s="270"/>
      <c r="Y67" s="270"/>
      <c r="Z67" s="270"/>
      <c r="AA67" s="269"/>
      <c r="AB67" s="269"/>
      <c r="AC67" s="269"/>
      <c r="AD67" s="269"/>
      <c r="AE67" s="269"/>
      <c r="AF67" s="270"/>
      <c r="AG67" s="270"/>
      <c r="AH67" s="270"/>
      <c r="AI67" s="270"/>
      <c r="AJ67" s="270"/>
      <c r="AK67" s="270"/>
      <c r="AL67" s="270"/>
      <c r="AM67" s="270"/>
      <c r="AN67" s="270"/>
      <c r="AO67" s="270"/>
      <c r="AP67" s="275"/>
      <c r="AQ67" s="275"/>
      <c r="AR67" s="275"/>
      <c r="AS67" s="275"/>
      <c r="AT67" s="275"/>
      <c r="AU67" s="275"/>
      <c r="AV67" s="275"/>
      <c r="AW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E67" s="269"/>
      <c r="EF67" s="269"/>
      <c r="EG67" s="269"/>
      <c r="EH67" s="269"/>
      <c r="EI67" s="269"/>
      <c r="EJ67" s="269"/>
      <c r="EK67" s="269"/>
      <c r="EL67" s="269"/>
      <c r="EM67" s="269"/>
      <c r="EN67" s="269"/>
      <c r="EO67" s="269"/>
      <c r="EP67" s="269"/>
      <c r="EQ67" s="269"/>
      <c r="ER67" s="269"/>
    </row>
    <row r="68" spans="2:148" ht="12.75" customHeight="1" x14ac:dyDescent="0.2">
      <c r="B68" s="279">
        <v>62</v>
      </c>
      <c r="C68" s="280">
        <v>62</v>
      </c>
      <c r="D68" s="269"/>
      <c r="E68" s="269"/>
      <c r="F68" s="269"/>
      <c r="G68" s="270"/>
      <c r="H68" s="270"/>
      <c r="I68" s="269"/>
      <c r="J68" s="269"/>
      <c r="K68" s="270"/>
      <c r="L68" s="270"/>
      <c r="M68" s="270"/>
      <c r="N68" s="270"/>
      <c r="O68" s="270"/>
      <c r="P68" s="269"/>
      <c r="Q68" s="270"/>
      <c r="R68" s="270"/>
      <c r="S68" s="270"/>
      <c r="T68" s="291"/>
      <c r="U68" s="292"/>
      <c r="V68" s="270"/>
      <c r="W68" s="270"/>
      <c r="X68" s="270"/>
      <c r="Y68" s="270"/>
      <c r="Z68" s="270"/>
      <c r="AA68" s="269"/>
      <c r="AB68" s="269"/>
      <c r="AC68" s="269"/>
      <c r="AD68" s="269"/>
      <c r="AE68" s="269"/>
      <c r="AF68" s="270"/>
      <c r="AG68" s="270"/>
      <c r="AH68" s="270"/>
      <c r="AI68" s="270"/>
      <c r="AJ68" s="270"/>
      <c r="AK68" s="270"/>
      <c r="AL68" s="270"/>
      <c r="AM68" s="270"/>
      <c r="AN68" s="270"/>
      <c r="AO68" s="270"/>
      <c r="AP68" s="275"/>
      <c r="AQ68" s="275"/>
      <c r="AR68" s="275"/>
      <c r="AS68" s="275"/>
      <c r="AT68" s="275"/>
      <c r="AU68" s="275"/>
      <c r="AV68" s="275"/>
      <c r="AW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E68" s="269"/>
      <c r="EF68" s="269"/>
      <c r="EG68" s="269"/>
      <c r="EH68" s="269"/>
      <c r="EI68" s="269"/>
      <c r="EJ68" s="269"/>
      <c r="EK68" s="269"/>
      <c r="EL68" s="269"/>
      <c r="EM68" s="269"/>
      <c r="EN68" s="269"/>
      <c r="EO68" s="269"/>
      <c r="EP68" s="269"/>
      <c r="EQ68" s="269"/>
      <c r="ER68" s="269"/>
    </row>
    <row r="69" spans="2:148" ht="12.75" customHeight="1" x14ac:dyDescent="0.2">
      <c r="B69" s="267">
        <v>63</v>
      </c>
      <c r="C69" s="268">
        <v>63</v>
      </c>
      <c r="D69" s="269"/>
      <c r="E69" s="269"/>
      <c r="F69" s="269"/>
      <c r="G69" s="270"/>
      <c r="H69" s="270"/>
      <c r="I69" s="269"/>
      <c r="J69" s="269"/>
      <c r="K69" s="270"/>
      <c r="L69" s="270"/>
      <c r="M69" s="270"/>
      <c r="N69" s="270"/>
      <c r="O69" s="270"/>
      <c r="P69" s="269"/>
      <c r="Q69" s="270"/>
      <c r="R69" s="270"/>
      <c r="S69" s="270"/>
      <c r="T69" s="291"/>
      <c r="U69" s="292"/>
      <c r="V69" s="270"/>
      <c r="W69" s="270"/>
      <c r="X69" s="270"/>
      <c r="Y69" s="270"/>
      <c r="Z69" s="270"/>
      <c r="AA69" s="269"/>
      <c r="AB69" s="269"/>
      <c r="AC69" s="269"/>
      <c r="AD69" s="269"/>
      <c r="AE69" s="269"/>
      <c r="AF69" s="270"/>
      <c r="AG69" s="270"/>
      <c r="AH69" s="270"/>
      <c r="AI69" s="270"/>
      <c r="AJ69" s="270"/>
      <c r="AK69" s="270"/>
      <c r="AL69" s="270"/>
      <c r="AM69" s="270"/>
      <c r="AN69" s="270"/>
      <c r="AO69" s="270"/>
      <c r="AP69" s="275"/>
      <c r="AQ69" s="275"/>
      <c r="AR69" s="275"/>
      <c r="AS69" s="275"/>
      <c r="AT69" s="275"/>
      <c r="AU69" s="275"/>
      <c r="AV69" s="275"/>
      <c r="AW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E69" s="269"/>
      <c r="EF69" s="269"/>
      <c r="EG69" s="269"/>
      <c r="EH69" s="269"/>
      <c r="EI69" s="269"/>
      <c r="EJ69" s="269"/>
      <c r="EK69" s="269"/>
      <c r="EL69" s="269"/>
      <c r="EM69" s="269"/>
      <c r="EN69" s="269"/>
      <c r="EO69" s="269"/>
      <c r="EP69" s="269"/>
      <c r="EQ69" s="269"/>
      <c r="ER69" s="269"/>
    </row>
    <row r="70" spans="2:148" ht="12.75" customHeight="1" x14ac:dyDescent="0.2">
      <c r="B70" s="279">
        <v>64</v>
      </c>
      <c r="C70" s="280">
        <v>64</v>
      </c>
      <c r="D70" s="269"/>
      <c r="E70" s="269"/>
      <c r="F70" s="269"/>
      <c r="G70" s="270"/>
      <c r="H70" s="270"/>
      <c r="I70" s="269"/>
      <c r="J70" s="269"/>
      <c r="K70" s="270"/>
      <c r="L70" s="270"/>
      <c r="M70" s="270"/>
      <c r="N70" s="270"/>
      <c r="O70" s="270"/>
      <c r="P70" s="269"/>
      <c r="Q70" s="270"/>
      <c r="R70" s="270"/>
      <c r="S70" s="270"/>
      <c r="T70" s="291"/>
      <c r="U70" s="292"/>
      <c r="V70" s="270"/>
      <c r="W70" s="270"/>
      <c r="X70" s="270"/>
      <c r="Y70" s="270"/>
      <c r="Z70" s="270"/>
      <c r="AA70" s="269"/>
      <c r="AB70" s="269"/>
      <c r="AC70" s="269"/>
      <c r="AD70" s="269"/>
      <c r="AE70" s="269"/>
      <c r="AF70" s="270"/>
      <c r="AG70" s="270"/>
      <c r="AH70" s="270"/>
      <c r="AI70" s="270"/>
      <c r="AJ70" s="270"/>
      <c r="AK70" s="270"/>
      <c r="AL70" s="270"/>
      <c r="AM70" s="270"/>
      <c r="AN70" s="270"/>
      <c r="AO70" s="270"/>
      <c r="AP70" s="275"/>
      <c r="AQ70" s="275"/>
      <c r="AR70" s="275"/>
      <c r="AS70" s="275"/>
      <c r="AT70" s="275"/>
      <c r="AU70" s="275"/>
      <c r="AV70" s="275"/>
      <c r="AW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E70" s="269"/>
      <c r="EF70" s="269"/>
      <c r="EG70" s="269"/>
      <c r="EH70" s="269"/>
      <c r="EI70" s="269"/>
      <c r="EJ70" s="269"/>
      <c r="EK70" s="269"/>
      <c r="EL70" s="269"/>
      <c r="EM70" s="269"/>
      <c r="EN70" s="269"/>
      <c r="EO70" s="269"/>
      <c r="EP70" s="269"/>
      <c r="EQ70" s="269"/>
      <c r="ER70" s="269"/>
    </row>
    <row r="71" spans="2:148" ht="12.75" customHeight="1" x14ac:dyDescent="0.2">
      <c r="B71" s="267">
        <v>65</v>
      </c>
      <c r="C71" s="268">
        <v>65</v>
      </c>
      <c r="D71" s="269"/>
      <c r="E71" s="269"/>
      <c r="F71" s="269"/>
      <c r="G71" s="270"/>
      <c r="H71" s="270"/>
      <c r="I71" s="269"/>
      <c r="J71" s="269"/>
      <c r="K71" s="270"/>
      <c r="L71" s="270"/>
      <c r="M71" s="270"/>
      <c r="N71" s="270"/>
      <c r="O71" s="270"/>
      <c r="P71" s="269"/>
      <c r="Q71" s="270"/>
      <c r="R71" s="270"/>
      <c r="S71" s="270"/>
      <c r="T71" s="291"/>
      <c r="U71" s="292"/>
      <c r="V71" s="270"/>
      <c r="W71" s="270"/>
      <c r="X71" s="270"/>
      <c r="Y71" s="270"/>
      <c r="Z71" s="270"/>
      <c r="AA71" s="269"/>
      <c r="AB71" s="269"/>
      <c r="AC71" s="269"/>
      <c r="AD71" s="269"/>
      <c r="AE71" s="269"/>
      <c r="AF71" s="270"/>
      <c r="AG71" s="270"/>
      <c r="AH71" s="270"/>
      <c r="AI71" s="270"/>
      <c r="AJ71" s="270"/>
      <c r="AK71" s="270"/>
      <c r="AL71" s="270"/>
      <c r="AM71" s="270"/>
      <c r="AN71" s="270"/>
      <c r="AO71" s="270"/>
      <c r="AP71" s="275"/>
      <c r="AQ71" s="275"/>
      <c r="AR71" s="275"/>
      <c r="AS71" s="275"/>
      <c r="AT71" s="275"/>
      <c r="AU71" s="275"/>
      <c r="AV71" s="275"/>
      <c r="AW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E71" s="269"/>
      <c r="EF71" s="269"/>
      <c r="EG71" s="269"/>
      <c r="EH71" s="269"/>
      <c r="EI71" s="269"/>
      <c r="EJ71" s="269"/>
      <c r="EK71" s="269"/>
      <c r="EL71" s="269"/>
      <c r="EM71" s="269"/>
      <c r="EN71" s="269"/>
      <c r="EO71" s="269"/>
      <c r="EP71" s="269"/>
      <c r="EQ71" s="269"/>
      <c r="ER71" s="269"/>
    </row>
    <row r="72" spans="2:148" ht="12.75" customHeight="1" x14ac:dyDescent="0.2">
      <c r="B72" s="279">
        <v>66</v>
      </c>
      <c r="C72" s="280">
        <v>66</v>
      </c>
      <c r="D72" s="269"/>
      <c r="E72" s="269"/>
      <c r="F72" s="269"/>
      <c r="G72" s="270"/>
      <c r="H72" s="270"/>
      <c r="I72" s="269"/>
      <c r="J72" s="269"/>
      <c r="K72" s="270"/>
      <c r="L72" s="270"/>
      <c r="M72" s="270"/>
      <c r="N72" s="270"/>
      <c r="O72" s="270"/>
      <c r="P72" s="269"/>
      <c r="Q72" s="270"/>
      <c r="R72" s="270"/>
      <c r="S72" s="270"/>
      <c r="T72" s="291"/>
      <c r="U72" s="292"/>
      <c r="V72" s="270"/>
      <c r="W72" s="270"/>
      <c r="X72" s="270"/>
      <c r="Y72" s="270"/>
      <c r="Z72" s="270"/>
      <c r="AA72" s="269"/>
      <c r="AB72" s="269"/>
      <c r="AC72" s="269"/>
      <c r="AD72" s="269"/>
      <c r="AE72" s="269"/>
      <c r="AF72" s="270"/>
      <c r="AG72" s="270"/>
      <c r="AH72" s="270"/>
      <c r="AI72" s="270"/>
      <c r="AJ72" s="270"/>
      <c r="AK72" s="270"/>
      <c r="AL72" s="270"/>
      <c r="AM72" s="270"/>
      <c r="AN72" s="270"/>
      <c r="AO72" s="270"/>
      <c r="AP72" s="275"/>
      <c r="AQ72" s="275"/>
      <c r="AR72" s="275"/>
      <c r="AS72" s="275"/>
      <c r="AT72" s="275"/>
      <c r="AU72" s="275"/>
      <c r="AV72" s="275"/>
      <c r="AW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E72" s="269"/>
      <c r="EF72" s="269"/>
      <c r="EG72" s="269"/>
      <c r="EH72" s="269"/>
      <c r="EI72" s="269"/>
      <c r="EJ72" s="269"/>
      <c r="EK72" s="269"/>
      <c r="EL72" s="269"/>
      <c r="EM72" s="269"/>
      <c r="EN72" s="269"/>
      <c r="EO72" s="269"/>
      <c r="EP72" s="269"/>
      <c r="EQ72" s="269"/>
      <c r="ER72" s="269"/>
    </row>
    <row r="73" spans="2:148" ht="12.75" customHeight="1" x14ac:dyDescent="0.2">
      <c r="B73" s="267">
        <v>67</v>
      </c>
      <c r="C73" s="268">
        <v>67</v>
      </c>
      <c r="D73" s="269"/>
      <c r="E73" s="269"/>
      <c r="F73" s="269"/>
      <c r="G73" s="270"/>
      <c r="H73" s="270"/>
      <c r="I73" s="269"/>
      <c r="J73" s="269"/>
      <c r="K73" s="270"/>
      <c r="L73" s="270"/>
      <c r="M73" s="270"/>
      <c r="N73" s="270"/>
      <c r="O73" s="270"/>
      <c r="P73" s="269"/>
      <c r="Q73" s="270"/>
      <c r="R73" s="270"/>
      <c r="S73" s="270"/>
      <c r="T73" s="291"/>
      <c r="U73" s="292"/>
      <c r="V73" s="270"/>
      <c r="W73" s="270"/>
      <c r="X73" s="270"/>
      <c r="Y73" s="270"/>
      <c r="Z73" s="270"/>
      <c r="AA73" s="269"/>
      <c r="AB73" s="269"/>
      <c r="AC73" s="269"/>
      <c r="AD73" s="269"/>
      <c r="AE73" s="269"/>
      <c r="AF73" s="270"/>
      <c r="AG73" s="270"/>
      <c r="AH73" s="270"/>
      <c r="AI73" s="270"/>
      <c r="AJ73" s="270"/>
      <c r="AK73" s="270"/>
      <c r="AL73" s="270"/>
      <c r="AM73" s="270"/>
      <c r="AN73" s="270"/>
      <c r="AO73" s="270"/>
      <c r="AP73" s="275"/>
      <c r="AQ73" s="275"/>
      <c r="AR73" s="275"/>
      <c r="AS73" s="275"/>
      <c r="AT73" s="275"/>
      <c r="AU73" s="275"/>
      <c r="AV73" s="275"/>
      <c r="AW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E73" s="269"/>
      <c r="EF73" s="269"/>
      <c r="EG73" s="269"/>
      <c r="EH73" s="269"/>
      <c r="EI73" s="269"/>
      <c r="EJ73" s="269"/>
      <c r="EK73" s="269"/>
      <c r="EL73" s="269"/>
      <c r="EM73" s="269"/>
      <c r="EN73" s="269"/>
      <c r="EO73" s="269"/>
      <c r="EP73" s="269"/>
      <c r="EQ73" s="269"/>
      <c r="ER73" s="269"/>
    </row>
    <row r="74" spans="2:148" ht="12.75" customHeight="1" x14ac:dyDescent="0.2">
      <c r="B74" s="279">
        <v>68</v>
      </c>
      <c r="C74" s="280">
        <v>68</v>
      </c>
      <c r="D74" s="269"/>
      <c r="E74" s="269"/>
      <c r="F74" s="269"/>
      <c r="G74" s="270"/>
      <c r="H74" s="270"/>
      <c r="I74" s="269"/>
      <c r="J74" s="269"/>
      <c r="K74" s="270"/>
      <c r="L74" s="270"/>
      <c r="M74" s="270"/>
      <c r="N74" s="270"/>
      <c r="O74" s="270"/>
      <c r="P74" s="269"/>
      <c r="Q74" s="270"/>
      <c r="R74" s="270"/>
      <c r="S74" s="270"/>
      <c r="T74" s="291"/>
      <c r="U74" s="292"/>
      <c r="V74" s="270"/>
      <c r="W74" s="270"/>
      <c r="X74" s="270"/>
      <c r="Y74" s="270"/>
      <c r="Z74" s="270"/>
      <c r="AA74" s="269"/>
      <c r="AB74" s="269"/>
      <c r="AC74" s="269"/>
      <c r="AD74" s="269"/>
      <c r="AE74" s="269"/>
      <c r="AF74" s="270"/>
      <c r="AG74" s="270"/>
      <c r="AH74" s="270"/>
      <c r="AI74" s="270"/>
      <c r="AJ74" s="270"/>
      <c r="AK74" s="270"/>
      <c r="AL74" s="270"/>
      <c r="AM74" s="270"/>
      <c r="AN74" s="270"/>
      <c r="AO74" s="270"/>
      <c r="AP74" s="275"/>
      <c r="AQ74" s="275"/>
      <c r="AR74" s="275"/>
      <c r="AS74" s="275"/>
      <c r="AT74" s="275"/>
      <c r="AU74" s="275"/>
      <c r="AV74" s="275"/>
      <c r="AW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E74" s="269"/>
      <c r="EF74" s="269"/>
      <c r="EG74" s="269"/>
      <c r="EH74" s="269"/>
      <c r="EI74" s="269"/>
      <c r="EJ74" s="269"/>
      <c r="EK74" s="269"/>
      <c r="EL74" s="269"/>
      <c r="EM74" s="269"/>
      <c r="EN74" s="269"/>
      <c r="EO74" s="269"/>
      <c r="EP74" s="269"/>
      <c r="EQ74" s="269"/>
      <c r="ER74" s="269"/>
    </row>
    <row r="75" spans="2:148" ht="12.75" customHeight="1" x14ac:dyDescent="0.2">
      <c r="B75" s="267">
        <v>69</v>
      </c>
      <c r="C75" s="268">
        <v>69</v>
      </c>
      <c r="D75" s="269"/>
      <c r="E75" s="269"/>
      <c r="F75" s="269"/>
      <c r="G75" s="270"/>
      <c r="H75" s="270"/>
      <c r="I75" s="269"/>
      <c r="J75" s="269"/>
      <c r="K75" s="270"/>
      <c r="L75" s="270"/>
      <c r="M75" s="270"/>
      <c r="N75" s="270"/>
      <c r="O75" s="270"/>
      <c r="P75" s="269"/>
      <c r="Q75" s="270"/>
      <c r="R75" s="270"/>
      <c r="S75" s="270"/>
      <c r="T75" s="291"/>
      <c r="U75" s="292"/>
      <c r="V75" s="270"/>
      <c r="W75" s="270"/>
      <c r="X75" s="270"/>
      <c r="Y75" s="270"/>
      <c r="Z75" s="270"/>
      <c r="AA75" s="269"/>
      <c r="AB75" s="269"/>
      <c r="AC75" s="269"/>
      <c r="AD75" s="269"/>
      <c r="AE75" s="269"/>
      <c r="AF75" s="270"/>
      <c r="AG75" s="270"/>
      <c r="AH75" s="270"/>
      <c r="AI75" s="270"/>
      <c r="AJ75" s="270"/>
      <c r="AK75" s="270"/>
      <c r="AL75" s="270"/>
      <c r="AM75" s="270"/>
      <c r="AN75" s="270"/>
      <c r="AO75" s="270"/>
      <c r="AP75" s="275"/>
      <c r="AQ75" s="275"/>
      <c r="AR75" s="275"/>
      <c r="AS75" s="275"/>
      <c r="AT75" s="275"/>
      <c r="AU75" s="275"/>
      <c r="AV75" s="275"/>
      <c r="AW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E75" s="269"/>
      <c r="EF75" s="269"/>
      <c r="EG75" s="269"/>
      <c r="EH75" s="269"/>
      <c r="EI75" s="269"/>
      <c r="EJ75" s="269"/>
      <c r="EK75" s="269"/>
      <c r="EL75" s="269"/>
      <c r="EM75" s="269"/>
      <c r="EN75" s="269"/>
      <c r="EO75" s="269"/>
      <c r="EP75" s="269"/>
      <c r="EQ75" s="269"/>
      <c r="ER75" s="269"/>
    </row>
    <row r="76" spans="2:148" ht="12.75" customHeight="1" x14ac:dyDescent="0.2">
      <c r="B76" s="279">
        <v>70</v>
      </c>
      <c r="C76" s="280">
        <v>70</v>
      </c>
      <c r="D76" s="269"/>
      <c r="E76" s="269"/>
      <c r="F76" s="269"/>
      <c r="G76" s="270"/>
      <c r="H76" s="270"/>
      <c r="I76" s="269"/>
      <c r="J76" s="269"/>
      <c r="K76" s="270"/>
      <c r="L76" s="270"/>
      <c r="M76" s="270"/>
      <c r="N76" s="270"/>
      <c r="O76" s="270"/>
      <c r="P76" s="269"/>
      <c r="Q76" s="270"/>
      <c r="R76" s="270"/>
      <c r="S76" s="270"/>
      <c r="T76" s="291"/>
      <c r="U76" s="292"/>
      <c r="V76" s="270"/>
      <c r="W76" s="270"/>
      <c r="X76" s="270"/>
      <c r="Y76" s="270"/>
      <c r="Z76" s="270"/>
      <c r="AA76" s="269"/>
      <c r="AB76" s="269"/>
      <c r="AC76" s="269"/>
      <c r="AD76" s="269"/>
      <c r="AE76" s="269"/>
      <c r="AF76" s="270"/>
      <c r="AG76" s="270"/>
      <c r="AH76" s="270"/>
      <c r="AI76" s="270"/>
      <c r="AJ76" s="270"/>
      <c r="AK76" s="270"/>
      <c r="AL76" s="270"/>
      <c r="AM76" s="270"/>
      <c r="AN76" s="270"/>
      <c r="AO76" s="270"/>
      <c r="AP76" s="275"/>
      <c r="AQ76" s="275"/>
      <c r="AR76" s="275"/>
      <c r="AS76" s="275"/>
      <c r="AT76" s="275"/>
      <c r="AU76" s="275"/>
      <c r="AV76" s="275"/>
      <c r="AW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E76" s="269"/>
      <c r="EF76" s="269"/>
      <c r="EG76" s="269"/>
      <c r="EH76" s="269"/>
      <c r="EI76" s="269"/>
      <c r="EJ76" s="269"/>
      <c r="EK76" s="269"/>
      <c r="EL76" s="269"/>
      <c r="EM76" s="269"/>
      <c r="EN76" s="269"/>
      <c r="EO76" s="269"/>
      <c r="EP76" s="269"/>
      <c r="EQ76" s="269"/>
      <c r="ER76" s="269"/>
    </row>
    <row r="77" spans="2:148" ht="12.75" customHeight="1" x14ac:dyDescent="0.2">
      <c r="B77" s="267">
        <v>71</v>
      </c>
      <c r="C77" s="268">
        <v>71</v>
      </c>
      <c r="D77" s="269"/>
      <c r="E77" s="269"/>
      <c r="F77" s="269"/>
      <c r="G77" s="270"/>
      <c r="H77" s="270"/>
      <c r="I77" s="269"/>
      <c r="J77" s="269"/>
      <c r="K77" s="270"/>
      <c r="L77" s="270"/>
      <c r="M77" s="270"/>
      <c r="N77" s="270"/>
      <c r="O77" s="270"/>
      <c r="P77" s="269"/>
      <c r="Q77" s="270"/>
      <c r="R77" s="270"/>
      <c r="S77" s="270"/>
      <c r="T77" s="291"/>
      <c r="U77" s="292"/>
      <c r="V77" s="270"/>
      <c r="W77" s="270"/>
      <c r="X77" s="270"/>
      <c r="Y77" s="270"/>
      <c r="Z77" s="270"/>
      <c r="AA77" s="269"/>
      <c r="AB77" s="269"/>
      <c r="AC77" s="269"/>
      <c r="AD77" s="269"/>
      <c r="AE77" s="269"/>
      <c r="AF77" s="270"/>
      <c r="AG77" s="270"/>
      <c r="AH77" s="270"/>
      <c r="AI77" s="270"/>
      <c r="AJ77" s="270"/>
      <c r="AK77" s="270"/>
      <c r="AL77" s="270"/>
      <c r="AM77" s="270"/>
      <c r="AN77" s="270"/>
      <c r="AO77" s="270"/>
      <c r="AP77" s="275"/>
      <c r="AQ77" s="275"/>
      <c r="AR77" s="275"/>
      <c r="AS77" s="275"/>
      <c r="AT77" s="275"/>
      <c r="AU77" s="275"/>
      <c r="AV77" s="275"/>
      <c r="AW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E77" s="269"/>
      <c r="EF77" s="269"/>
      <c r="EG77" s="269"/>
      <c r="EH77" s="269"/>
      <c r="EI77" s="269"/>
      <c r="EJ77" s="269"/>
      <c r="EK77" s="269"/>
      <c r="EL77" s="269"/>
      <c r="EM77" s="269"/>
      <c r="EN77" s="269"/>
      <c r="EO77" s="269"/>
      <c r="EP77" s="269"/>
      <c r="EQ77" s="269"/>
      <c r="ER77" s="269"/>
    </row>
    <row r="78" spans="2:148" ht="12.75" customHeight="1" x14ac:dyDescent="0.2">
      <c r="B78" s="279">
        <v>72</v>
      </c>
      <c r="C78" s="280">
        <v>72</v>
      </c>
      <c r="D78" s="269"/>
      <c r="E78" s="269"/>
      <c r="F78" s="269"/>
      <c r="G78" s="270"/>
      <c r="H78" s="270"/>
      <c r="I78" s="269"/>
      <c r="J78" s="269"/>
      <c r="K78" s="270"/>
      <c r="L78" s="270"/>
      <c r="M78" s="270"/>
      <c r="N78" s="270"/>
      <c r="O78" s="270"/>
      <c r="P78" s="269"/>
      <c r="Q78" s="270"/>
      <c r="R78" s="270"/>
      <c r="S78" s="270"/>
      <c r="T78" s="291"/>
      <c r="U78" s="292"/>
      <c r="V78" s="270"/>
      <c r="W78" s="270"/>
      <c r="X78" s="270"/>
      <c r="Y78" s="270"/>
      <c r="Z78" s="270"/>
      <c r="AA78" s="269"/>
      <c r="AB78" s="269"/>
      <c r="AC78" s="269"/>
      <c r="AD78" s="269"/>
      <c r="AE78" s="269"/>
      <c r="AF78" s="270"/>
      <c r="AG78" s="270"/>
      <c r="AH78" s="270"/>
      <c r="AI78" s="270"/>
      <c r="AJ78" s="270"/>
      <c r="AK78" s="270"/>
      <c r="AL78" s="270"/>
      <c r="AM78" s="270"/>
      <c r="AN78" s="270"/>
      <c r="AO78" s="270"/>
      <c r="AP78" s="275"/>
      <c r="AQ78" s="275"/>
      <c r="AR78" s="275"/>
      <c r="AS78" s="275"/>
      <c r="AT78" s="275"/>
      <c r="AU78" s="275"/>
      <c r="AV78" s="275"/>
      <c r="AW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E78" s="269"/>
      <c r="EF78" s="269"/>
      <c r="EG78" s="269"/>
      <c r="EH78" s="269"/>
      <c r="EI78" s="269"/>
      <c r="EJ78" s="269"/>
      <c r="EK78" s="269"/>
      <c r="EL78" s="269"/>
      <c r="EM78" s="269"/>
      <c r="EN78" s="269"/>
      <c r="EO78" s="269"/>
      <c r="EP78" s="269"/>
      <c r="EQ78" s="269"/>
      <c r="ER78" s="269"/>
    </row>
    <row r="79" spans="2:148" ht="12.75" customHeight="1" x14ac:dyDescent="0.2">
      <c r="B79" s="267">
        <v>73</v>
      </c>
      <c r="C79" s="268">
        <v>73</v>
      </c>
      <c r="D79" s="269"/>
      <c r="E79" s="269"/>
      <c r="F79" s="269"/>
      <c r="G79" s="270"/>
      <c r="H79" s="270"/>
      <c r="I79" s="269"/>
      <c r="J79" s="269"/>
      <c r="K79" s="270"/>
      <c r="L79" s="270"/>
      <c r="M79" s="270"/>
      <c r="N79" s="270"/>
      <c r="O79" s="270"/>
      <c r="P79" s="269"/>
      <c r="Q79" s="270"/>
      <c r="R79" s="270"/>
      <c r="S79" s="270"/>
      <c r="T79" s="291"/>
      <c r="U79" s="292"/>
      <c r="V79" s="270"/>
      <c r="W79" s="270"/>
      <c r="X79" s="270"/>
      <c r="Y79" s="270"/>
      <c r="Z79" s="270"/>
      <c r="AA79" s="269"/>
      <c r="AB79" s="269"/>
      <c r="AC79" s="269"/>
      <c r="AD79" s="269"/>
      <c r="AE79" s="269"/>
      <c r="AF79" s="270"/>
      <c r="AG79" s="270"/>
      <c r="AH79" s="270"/>
      <c r="AI79" s="270"/>
      <c r="AJ79" s="270"/>
      <c r="AK79" s="270"/>
      <c r="AL79" s="270"/>
      <c r="AM79" s="270"/>
      <c r="AN79" s="270"/>
      <c r="AO79" s="270"/>
      <c r="AP79" s="275"/>
      <c r="AQ79" s="275"/>
      <c r="AR79" s="275"/>
      <c r="AS79" s="275"/>
      <c r="AT79" s="275"/>
      <c r="AU79" s="275"/>
      <c r="AV79" s="275"/>
      <c r="AW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E79" s="269"/>
      <c r="EF79" s="269"/>
      <c r="EG79" s="269"/>
      <c r="EH79" s="269"/>
      <c r="EI79" s="269"/>
      <c r="EJ79" s="269"/>
      <c r="EK79" s="269"/>
      <c r="EL79" s="269"/>
      <c r="EM79" s="269"/>
      <c r="EN79" s="269"/>
      <c r="EO79" s="269"/>
      <c r="EP79" s="269"/>
      <c r="EQ79" s="269"/>
      <c r="ER79" s="269"/>
    </row>
    <row r="80" spans="2:148" ht="12.75" customHeight="1" x14ac:dyDescent="0.2">
      <c r="B80" s="279">
        <v>74</v>
      </c>
      <c r="C80" s="280">
        <v>74</v>
      </c>
      <c r="D80" s="269"/>
      <c r="E80" s="269"/>
      <c r="F80" s="269"/>
      <c r="G80" s="270"/>
      <c r="H80" s="270"/>
      <c r="I80" s="269"/>
      <c r="J80" s="269"/>
      <c r="K80" s="270"/>
      <c r="L80" s="270"/>
      <c r="M80" s="270"/>
      <c r="N80" s="270"/>
      <c r="O80" s="270"/>
      <c r="P80" s="269"/>
      <c r="Q80" s="270"/>
      <c r="R80" s="270"/>
      <c r="S80" s="270"/>
      <c r="T80" s="291"/>
      <c r="U80" s="292"/>
      <c r="V80" s="270"/>
      <c r="W80" s="270"/>
      <c r="X80" s="270"/>
      <c r="Y80" s="270"/>
      <c r="Z80" s="270"/>
      <c r="AA80" s="269"/>
      <c r="AB80" s="269"/>
      <c r="AC80" s="269"/>
      <c r="AD80" s="269"/>
      <c r="AE80" s="269"/>
      <c r="AF80" s="270"/>
      <c r="AG80" s="270"/>
      <c r="AH80" s="270"/>
      <c r="AI80" s="270"/>
      <c r="AJ80" s="270"/>
      <c r="AK80" s="270"/>
      <c r="AL80" s="270"/>
      <c r="AM80" s="270"/>
      <c r="AN80" s="270"/>
      <c r="AO80" s="270"/>
      <c r="AP80" s="275"/>
      <c r="AQ80" s="275"/>
      <c r="AR80" s="275"/>
      <c r="AS80" s="275"/>
      <c r="AT80" s="275"/>
      <c r="AU80" s="275"/>
      <c r="AV80" s="275"/>
      <c r="AW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E80" s="269"/>
      <c r="EF80" s="269"/>
      <c r="EG80" s="269"/>
      <c r="EH80" s="269"/>
      <c r="EI80" s="269"/>
      <c r="EJ80" s="269"/>
      <c r="EK80" s="269"/>
      <c r="EL80" s="269"/>
      <c r="EM80" s="269"/>
      <c r="EN80" s="269"/>
      <c r="EO80" s="269"/>
      <c r="EP80" s="269"/>
      <c r="EQ80" s="269"/>
      <c r="ER80" s="269"/>
    </row>
    <row r="81" spans="2:148" ht="12.75" customHeight="1" x14ac:dyDescent="0.2">
      <c r="B81" s="267">
        <v>75</v>
      </c>
      <c r="C81" s="268">
        <v>75</v>
      </c>
      <c r="D81" s="269"/>
      <c r="E81" s="269"/>
      <c r="F81" s="269"/>
      <c r="G81" s="270"/>
      <c r="H81" s="270"/>
      <c r="I81" s="269"/>
      <c r="J81" s="269"/>
      <c r="K81" s="270"/>
      <c r="L81" s="270"/>
      <c r="M81" s="270"/>
      <c r="N81" s="270"/>
      <c r="O81" s="270"/>
      <c r="P81" s="269"/>
      <c r="Q81" s="270"/>
      <c r="R81" s="270"/>
      <c r="S81" s="270"/>
      <c r="T81" s="291"/>
      <c r="U81" s="292"/>
      <c r="V81" s="270"/>
      <c r="W81" s="270"/>
      <c r="X81" s="270"/>
      <c r="Y81" s="270"/>
      <c r="Z81" s="270"/>
      <c r="AA81" s="269"/>
      <c r="AB81" s="269"/>
      <c r="AC81" s="269"/>
      <c r="AD81" s="269"/>
      <c r="AE81" s="269"/>
      <c r="AF81" s="270"/>
      <c r="AG81" s="270"/>
      <c r="AH81" s="270"/>
      <c r="AI81" s="270"/>
      <c r="AJ81" s="270"/>
      <c r="AK81" s="270"/>
      <c r="AL81" s="270"/>
      <c r="AM81" s="270"/>
      <c r="AN81" s="270"/>
      <c r="AO81" s="270"/>
      <c r="AP81" s="275"/>
      <c r="AQ81" s="275"/>
      <c r="AR81" s="275"/>
      <c r="AS81" s="275"/>
      <c r="AT81" s="275"/>
      <c r="AU81" s="275"/>
      <c r="AV81" s="275"/>
      <c r="AW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E81" s="269"/>
      <c r="EF81" s="269"/>
      <c r="EG81" s="269"/>
      <c r="EH81" s="269"/>
      <c r="EI81" s="269"/>
      <c r="EJ81" s="269"/>
      <c r="EK81" s="269"/>
      <c r="EL81" s="269"/>
      <c r="EM81" s="269"/>
      <c r="EN81" s="269"/>
      <c r="EO81" s="269"/>
      <c r="EP81" s="269"/>
      <c r="EQ81" s="269"/>
      <c r="ER81" s="269"/>
    </row>
    <row r="82" spans="2:148" ht="12.75" customHeight="1" x14ac:dyDescent="0.2">
      <c r="B82" s="279">
        <v>76</v>
      </c>
      <c r="C82" s="280">
        <v>76</v>
      </c>
      <c r="D82" s="269"/>
      <c r="E82" s="269"/>
      <c r="F82" s="269"/>
      <c r="G82" s="270"/>
      <c r="H82" s="270"/>
      <c r="I82" s="269"/>
      <c r="J82" s="269"/>
      <c r="K82" s="270"/>
      <c r="L82" s="270"/>
      <c r="M82" s="270"/>
      <c r="N82" s="270"/>
      <c r="O82" s="270"/>
      <c r="P82" s="269"/>
      <c r="Q82" s="270"/>
      <c r="R82" s="270"/>
      <c r="S82" s="270"/>
      <c r="T82" s="291"/>
      <c r="U82" s="292"/>
      <c r="V82" s="270"/>
      <c r="W82" s="270"/>
      <c r="X82" s="270"/>
      <c r="Y82" s="270"/>
      <c r="Z82" s="270"/>
      <c r="AA82" s="269"/>
      <c r="AB82" s="269"/>
      <c r="AC82" s="269"/>
      <c r="AD82" s="269"/>
      <c r="AE82" s="269"/>
      <c r="AF82" s="270"/>
      <c r="AG82" s="270"/>
      <c r="AH82" s="270"/>
      <c r="AI82" s="270"/>
      <c r="AJ82" s="270"/>
      <c r="AK82" s="270"/>
      <c r="AL82" s="270"/>
      <c r="AM82" s="270"/>
      <c r="AN82" s="270"/>
      <c r="AO82" s="270"/>
      <c r="AP82" s="275"/>
      <c r="AQ82" s="275"/>
      <c r="AR82" s="275"/>
      <c r="AS82" s="275"/>
      <c r="AT82" s="275"/>
      <c r="AU82" s="275"/>
      <c r="AV82" s="275"/>
      <c r="AW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E82" s="269"/>
      <c r="EF82" s="269"/>
      <c r="EG82" s="269"/>
      <c r="EH82" s="269"/>
      <c r="EI82" s="269"/>
      <c r="EJ82" s="269"/>
      <c r="EK82" s="269"/>
      <c r="EL82" s="269"/>
      <c r="EM82" s="269"/>
      <c r="EN82" s="269"/>
      <c r="EO82" s="269"/>
      <c r="EP82" s="269"/>
      <c r="EQ82" s="269"/>
      <c r="ER82" s="269"/>
    </row>
    <row r="83" spans="2:148" ht="12.75" customHeight="1" x14ac:dyDescent="0.2">
      <c r="B83" s="267">
        <v>77</v>
      </c>
      <c r="C83" s="268">
        <v>77</v>
      </c>
      <c r="D83" s="269"/>
      <c r="E83" s="269"/>
      <c r="F83" s="269"/>
      <c r="G83" s="270"/>
      <c r="H83" s="270"/>
      <c r="I83" s="269"/>
      <c r="J83" s="269"/>
      <c r="K83" s="270"/>
      <c r="L83" s="270"/>
      <c r="M83" s="270"/>
      <c r="N83" s="270"/>
      <c r="O83" s="270"/>
      <c r="P83" s="269"/>
      <c r="Q83" s="270"/>
      <c r="R83" s="270"/>
      <c r="S83" s="270"/>
      <c r="T83" s="291"/>
      <c r="U83" s="292"/>
      <c r="V83" s="270"/>
      <c r="W83" s="270"/>
      <c r="X83" s="270"/>
      <c r="Y83" s="270"/>
      <c r="Z83" s="270"/>
      <c r="AA83" s="269"/>
      <c r="AB83" s="269"/>
      <c r="AC83" s="269"/>
      <c r="AD83" s="269"/>
      <c r="AE83" s="269"/>
      <c r="AF83" s="270"/>
      <c r="AG83" s="270"/>
      <c r="AH83" s="270"/>
      <c r="AI83" s="270"/>
      <c r="AJ83" s="270"/>
      <c r="AK83" s="270"/>
      <c r="AL83" s="270"/>
      <c r="AM83" s="270"/>
      <c r="AN83" s="270"/>
      <c r="AO83" s="270"/>
      <c r="AP83" s="275"/>
      <c r="AQ83" s="275"/>
      <c r="AR83" s="275"/>
      <c r="AS83" s="275"/>
      <c r="AT83" s="275"/>
      <c r="AU83" s="275"/>
      <c r="AV83" s="275"/>
      <c r="AW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E83" s="269"/>
      <c r="EF83" s="269"/>
      <c r="EG83" s="269"/>
      <c r="EH83" s="269"/>
      <c r="EI83" s="269"/>
      <c r="EJ83" s="269"/>
      <c r="EK83" s="269"/>
      <c r="EL83" s="269"/>
      <c r="EM83" s="269"/>
      <c r="EN83" s="269"/>
      <c r="EO83" s="269"/>
      <c r="EP83" s="269"/>
      <c r="EQ83" s="269"/>
      <c r="ER83" s="269"/>
    </row>
    <row r="84" spans="2:148" ht="12.75" customHeight="1" x14ac:dyDescent="0.2">
      <c r="B84" s="279">
        <v>78</v>
      </c>
      <c r="C84" s="280">
        <v>78</v>
      </c>
      <c r="D84" s="269"/>
      <c r="E84" s="269"/>
      <c r="F84" s="269"/>
      <c r="G84" s="270"/>
      <c r="H84" s="270"/>
      <c r="I84" s="269"/>
      <c r="J84" s="269"/>
      <c r="K84" s="270"/>
      <c r="L84" s="270"/>
      <c r="M84" s="270"/>
      <c r="N84" s="270"/>
      <c r="O84" s="270"/>
      <c r="P84" s="269"/>
      <c r="Q84" s="270"/>
      <c r="R84" s="270"/>
      <c r="S84" s="270"/>
      <c r="T84" s="291"/>
      <c r="U84" s="292"/>
      <c r="V84" s="270"/>
      <c r="W84" s="270"/>
      <c r="X84" s="270"/>
      <c r="Y84" s="270"/>
      <c r="Z84" s="270"/>
      <c r="AA84" s="269"/>
      <c r="AB84" s="269"/>
      <c r="AC84" s="269"/>
      <c r="AD84" s="269"/>
      <c r="AE84" s="269"/>
      <c r="AF84" s="270"/>
      <c r="AG84" s="270"/>
      <c r="AH84" s="270"/>
      <c r="AI84" s="270"/>
      <c r="AJ84" s="270"/>
      <c r="AK84" s="270"/>
      <c r="AL84" s="270"/>
      <c r="AM84" s="270"/>
      <c r="AN84" s="270"/>
      <c r="AO84" s="270"/>
      <c r="AP84" s="275"/>
      <c r="AQ84" s="275"/>
      <c r="AR84" s="275"/>
      <c r="AS84" s="275"/>
      <c r="AT84" s="275"/>
      <c r="AU84" s="275"/>
      <c r="AV84" s="275"/>
      <c r="AW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E84" s="269"/>
      <c r="EF84" s="269"/>
      <c r="EG84" s="269"/>
      <c r="EH84" s="269"/>
      <c r="EI84" s="269"/>
      <c r="EJ84" s="269"/>
      <c r="EK84" s="269"/>
      <c r="EL84" s="269"/>
      <c r="EM84" s="269"/>
      <c r="EN84" s="269"/>
      <c r="EO84" s="269"/>
      <c r="EP84" s="269"/>
      <c r="EQ84" s="269"/>
      <c r="ER84" s="269"/>
    </row>
    <row r="85" spans="2:148" ht="12.75" customHeight="1" x14ac:dyDescent="0.2">
      <c r="B85" s="267">
        <v>79</v>
      </c>
      <c r="C85" s="268">
        <v>79</v>
      </c>
      <c r="D85" s="269"/>
      <c r="E85" s="269"/>
      <c r="F85" s="269"/>
      <c r="G85" s="270"/>
      <c r="H85" s="270"/>
      <c r="I85" s="269"/>
      <c r="J85" s="269"/>
      <c r="K85" s="270"/>
      <c r="L85" s="270"/>
      <c r="M85" s="270"/>
      <c r="N85" s="270"/>
      <c r="O85" s="270"/>
      <c r="P85" s="269"/>
      <c r="Q85" s="270"/>
      <c r="R85" s="270"/>
      <c r="S85" s="270"/>
      <c r="T85" s="291"/>
      <c r="U85" s="292"/>
      <c r="V85" s="270"/>
      <c r="W85" s="270"/>
      <c r="X85" s="270"/>
      <c r="Y85" s="270"/>
      <c r="Z85" s="270"/>
      <c r="AA85" s="269"/>
      <c r="AB85" s="269"/>
      <c r="AC85" s="269"/>
      <c r="AD85" s="269"/>
      <c r="AE85" s="269"/>
      <c r="AF85" s="270"/>
      <c r="AG85" s="270"/>
      <c r="AH85" s="270"/>
      <c r="AI85" s="270"/>
      <c r="AJ85" s="270"/>
      <c r="AK85" s="270"/>
      <c r="AL85" s="270"/>
      <c r="AM85" s="270"/>
      <c r="AN85" s="270"/>
      <c r="AO85" s="270"/>
      <c r="AP85" s="275"/>
      <c r="AQ85" s="275"/>
      <c r="AR85" s="275"/>
      <c r="AS85" s="275"/>
      <c r="AT85" s="275"/>
      <c r="AU85" s="275"/>
      <c r="AV85" s="275"/>
      <c r="AW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E85" s="269"/>
      <c r="EF85" s="269"/>
      <c r="EG85" s="269"/>
      <c r="EH85" s="269"/>
      <c r="EI85" s="269"/>
      <c r="EJ85" s="269"/>
      <c r="EK85" s="269"/>
      <c r="EL85" s="269"/>
      <c r="EM85" s="269"/>
      <c r="EN85" s="269"/>
      <c r="EO85" s="269"/>
      <c r="EP85" s="269"/>
      <c r="EQ85" s="269"/>
      <c r="ER85" s="269"/>
    </row>
    <row r="86" spans="2:148" ht="12.75" customHeight="1" x14ac:dyDescent="0.2">
      <c r="B86" s="279">
        <v>80</v>
      </c>
      <c r="C86" s="280">
        <v>80</v>
      </c>
      <c r="D86" s="269"/>
      <c r="E86" s="269"/>
      <c r="F86" s="269"/>
      <c r="G86" s="270"/>
      <c r="H86" s="270"/>
      <c r="I86" s="269"/>
      <c r="J86" s="269"/>
      <c r="K86" s="270"/>
      <c r="L86" s="270"/>
      <c r="M86" s="270"/>
      <c r="N86" s="270"/>
      <c r="O86" s="270"/>
      <c r="P86" s="269"/>
      <c r="Q86" s="270"/>
      <c r="R86" s="270"/>
      <c r="S86" s="270"/>
      <c r="T86" s="291"/>
      <c r="U86" s="292"/>
      <c r="V86" s="270"/>
      <c r="W86" s="270"/>
      <c r="X86" s="270"/>
      <c r="Y86" s="270"/>
      <c r="Z86" s="270"/>
      <c r="AA86" s="269"/>
      <c r="AB86" s="269"/>
      <c r="AC86" s="269"/>
      <c r="AD86" s="269"/>
      <c r="AE86" s="269"/>
      <c r="AF86" s="270"/>
      <c r="AG86" s="270"/>
      <c r="AH86" s="270"/>
      <c r="AI86" s="270"/>
      <c r="AJ86" s="270"/>
      <c r="AK86" s="270"/>
      <c r="AL86" s="270"/>
      <c r="AM86" s="270"/>
      <c r="AN86" s="270"/>
      <c r="AO86" s="270"/>
      <c r="AP86" s="275"/>
      <c r="AQ86" s="275"/>
      <c r="AR86" s="275"/>
      <c r="AS86" s="275"/>
      <c r="AT86" s="275"/>
      <c r="AU86" s="275"/>
      <c r="AV86" s="275"/>
      <c r="AW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E86" s="269"/>
      <c r="EF86" s="269"/>
      <c r="EG86" s="269"/>
      <c r="EH86" s="269"/>
      <c r="EI86" s="269"/>
      <c r="EJ86" s="269"/>
      <c r="EK86" s="269"/>
      <c r="EL86" s="269"/>
      <c r="EM86" s="269"/>
      <c r="EN86" s="269"/>
      <c r="EO86" s="269"/>
      <c r="EP86" s="269"/>
      <c r="EQ86" s="269"/>
      <c r="ER86" s="269"/>
    </row>
    <row r="87" spans="2:148" ht="12.75" customHeight="1" x14ac:dyDescent="0.2">
      <c r="B87" s="267">
        <v>81</v>
      </c>
      <c r="C87" s="268">
        <v>81</v>
      </c>
      <c r="D87" s="269"/>
      <c r="E87" s="269"/>
      <c r="F87" s="269"/>
      <c r="G87" s="270"/>
      <c r="H87" s="270"/>
      <c r="I87" s="269"/>
      <c r="J87" s="269"/>
      <c r="K87" s="270"/>
      <c r="L87" s="270"/>
      <c r="M87" s="270"/>
      <c r="N87" s="270"/>
      <c r="O87" s="270"/>
      <c r="P87" s="269"/>
      <c r="Q87" s="270"/>
      <c r="R87" s="270"/>
      <c r="S87" s="270"/>
      <c r="T87" s="291"/>
      <c r="U87" s="292"/>
      <c r="V87" s="270"/>
      <c r="W87" s="270"/>
      <c r="X87" s="270"/>
      <c r="Y87" s="270"/>
      <c r="Z87" s="270"/>
      <c r="AA87" s="269"/>
      <c r="AB87" s="269"/>
      <c r="AC87" s="269"/>
      <c r="AD87" s="269"/>
      <c r="AE87" s="269"/>
      <c r="AF87" s="270"/>
      <c r="AG87" s="270"/>
      <c r="AH87" s="270"/>
      <c r="AI87" s="270"/>
      <c r="AJ87" s="270"/>
      <c r="AK87" s="270"/>
      <c r="AL87" s="270"/>
      <c r="AM87" s="270"/>
      <c r="AN87" s="270"/>
      <c r="AO87" s="270"/>
      <c r="AP87" s="275"/>
      <c r="AQ87" s="275"/>
      <c r="AR87" s="275"/>
      <c r="AS87" s="275"/>
      <c r="AT87" s="275"/>
      <c r="AU87" s="275"/>
      <c r="AV87" s="275"/>
      <c r="AW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E87" s="269"/>
      <c r="EF87" s="269"/>
      <c r="EG87" s="269"/>
      <c r="EH87" s="269"/>
      <c r="EI87" s="269"/>
      <c r="EJ87" s="269"/>
      <c r="EK87" s="269"/>
      <c r="EL87" s="269"/>
      <c r="EM87" s="269"/>
      <c r="EN87" s="269"/>
      <c r="EO87" s="269"/>
      <c r="EP87" s="269"/>
      <c r="EQ87" s="269"/>
      <c r="ER87" s="269"/>
    </row>
    <row r="88" spans="2:148" ht="12.75" customHeight="1" x14ac:dyDescent="0.2">
      <c r="B88" s="279">
        <v>82</v>
      </c>
      <c r="C88" s="280">
        <v>82</v>
      </c>
      <c r="D88" s="269"/>
      <c r="E88" s="269"/>
      <c r="F88" s="269"/>
      <c r="G88" s="270"/>
      <c r="H88" s="270"/>
      <c r="I88" s="269"/>
      <c r="J88" s="269"/>
      <c r="K88" s="270"/>
      <c r="L88" s="270"/>
      <c r="M88" s="270"/>
      <c r="N88" s="270"/>
      <c r="O88" s="270"/>
      <c r="P88" s="269"/>
      <c r="Q88" s="270"/>
      <c r="R88" s="270"/>
      <c r="S88" s="270"/>
      <c r="T88" s="291"/>
      <c r="U88" s="292"/>
      <c r="V88" s="270"/>
      <c r="W88" s="270"/>
      <c r="X88" s="270"/>
      <c r="Y88" s="270"/>
      <c r="Z88" s="270"/>
      <c r="AA88" s="269"/>
      <c r="AB88" s="269"/>
      <c r="AC88" s="269"/>
      <c r="AD88" s="269"/>
      <c r="AE88" s="269"/>
      <c r="AF88" s="270"/>
      <c r="AG88" s="270"/>
      <c r="AH88" s="270"/>
      <c r="AI88" s="270"/>
      <c r="AJ88" s="270"/>
      <c r="AK88" s="270"/>
      <c r="AL88" s="270"/>
      <c r="AM88" s="270"/>
      <c r="AN88" s="270"/>
      <c r="AO88" s="270"/>
      <c r="AP88" s="275"/>
      <c r="AQ88" s="275"/>
      <c r="AR88" s="275"/>
      <c r="AS88" s="275"/>
      <c r="AT88" s="275"/>
      <c r="AU88" s="275"/>
      <c r="AV88" s="275"/>
      <c r="AW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E88" s="269"/>
      <c r="EF88" s="269"/>
      <c r="EG88" s="269"/>
      <c r="EH88" s="269"/>
      <c r="EI88" s="269"/>
      <c r="EJ88" s="269"/>
      <c r="EK88" s="269"/>
      <c r="EL88" s="269"/>
      <c r="EM88" s="269"/>
      <c r="EN88" s="269"/>
      <c r="EO88" s="269"/>
      <c r="EP88" s="269"/>
      <c r="EQ88" s="269"/>
      <c r="ER88" s="269"/>
    </row>
    <row r="89" spans="2:148" ht="12.75" customHeight="1" x14ac:dyDescent="0.2">
      <c r="B89" s="267">
        <v>83</v>
      </c>
      <c r="C89" s="268">
        <v>83</v>
      </c>
      <c r="D89" s="269"/>
      <c r="E89" s="269"/>
      <c r="F89" s="269"/>
      <c r="G89" s="270"/>
      <c r="H89" s="270"/>
      <c r="I89" s="269"/>
      <c r="J89" s="269"/>
      <c r="K89" s="270"/>
      <c r="L89" s="270"/>
      <c r="M89" s="270"/>
      <c r="N89" s="270"/>
      <c r="O89" s="270"/>
      <c r="P89" s="269"/>
      <c r="Q89" s="270"/>
      <c r="R89" s="270"/>
      <c r="S89" s="270"/>
      <c r="T89" s="291"/>
      <c r="U89" s="292"/>
      <c r="V89" s="270"/>
      <c r="W89" s="270"/>
      <c r="X89" s="270"/>
      <c r="Y89" s="270"/>
      <c r="Z89" s="270"/>
      <c r="AA89" s="269"/>
      <c r="AB89" s="269"/>
      <c r="AC89" s="269"/>
      <c r="AD89" s="269"/>
      <c r="AE89" s="269"/>
      <c r="AF89" s="270"/>
      <c r="AG89" s="270"/>
      <c r="AH89" s="270"/>
      <c r="AI89" s="270"/>
      <c r="AJ89" s="270"/>
      <c r="AK89" s="270"/>
      <c r="AL89" s="270"/>
      <c r="AM89" s="270"/>
      <c r="AN89" s="270"/>
      <c r="AO89" s="270"/>
      <c r="AP89" s="275"/>
      <c r="AQ89" s="275"/>
      <c r="AR89" s="275"/>
      <c r="AS89" s="275"/>
      <c r="AT89" s="275"/>
      <c r="AU89" s="275"/>
      <c r="AV89" s="275"/>
      <c r="AW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E89" s="269"/>
      <c r="EF89" s="269"/>
      <c r="EG89" s="269"/>
      <c r="EH89" s="269"/>
      <c r="EI89" s="269"/>
      <c r="EJ89" s="269"/>
      <c r="EK89" s="269"/>
      <c r="EL89" s="269"/>
      <c r="EM89" s="269"/>
      <c r="EN89" s="269"/>
      <c r="EO89" s="269"/>
      <c r="EP89" s="269"/>
      <c r="EQ89" s="269"/>
      <c r="ER89" s="269"/>
    </row>
    <row r="90" spans="2:148" ht="12.75" customHeight="1" x14ac:dyDescent="0.2">
      <c r="B90" s="279">
        <v>84</v>
      </c>
      <c r="C90" s="280">
        <v>84</v>
      </c>
      <c r="D90" s="269"/>
      <c r="E90" s="269"/>
      <c r="F90" s="269"/>
      <c r="G90" s="270"/>
      <c r="H90" s="270"/>
      <c r="I90" s="269"/>
      <c r="J90" s="269"/>
      <c r="K90" s="270"/>
      <c r="L90" s="270"/>
      <c r="M90" s="270"/>
      <c r="N90" s="270"/>
      <c r="O90" s="270"/>
      <c r="P90" s="269"/>
      <c r="Q90" s="270"/>
      <c r="R90" s="270"/>
      <c r="S90" s="270"/>
      <c r="T90" s="291"/>
      <c r="U90" s="292"/>
      <c r="V90" s="270"/>
      <c r="W90" s="270"/>
      <c r="X90" s="270"/>
      <c r="Y90" s="270"/>
      <c r="Z90" s="270"/>
      <c r="AA90" s="269"/>
      <c r="AB90" s="269"/>
      <c r="AC90" s="269"/>
      <c r="AD90" s="269"/>
      <c r="AE90" s="269"/>
      <c r="AF90" s="270"/>
      <c r="AG90" s="270"/>
      <c r="AH90" s="270"/>
      <c r="AI90" s="270"/>
      <c r="AJ90" s="270"/>
      <c r="AK90" s="270"/>
      <c r="AL90" s="270"/>
      <c r="AM90" s="270"/>
      <c r="AN90" s="270"/>
      <c r="AO90" s="270"/>
      <c r="AP90" s="275"/>
      <c r="AQ90" s="275"/>
      <c r="AR90" s="275"/>
      <c r="AS90" s="275"/>
      <c r="AT90" s="275"/>
      <c r="AU90" s="275"/>
      <c r="AV90" s="275"/>
      <c r="AW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E90" s="269"/>
      <c r="EF90" s="269"/>
      <c r="EG90" s="269"/>
      <c r="EH90" s="269"/>
      <c r="EI90" s="269"/>
      <c r="EJ90" s="269"/>
      <c r="EK90" s="269"/>
      <c r="EL90" s="269"/>
      <c r="EM90" s="269"/>
      <c r="EN90" s="269"/>
      <c r="EO90" s="269"/>
      <c r="EP90" s="269"/>
      <c r="EQ90" s="269"/>
      <c r="ER90" s="269"/>
    </row>
    <row r="91" spans="2:148" ht="12.75" customHeight="1" x14ac:dyDescent="0.2">
      <c r="B91" s="267">
        <v>85</v>
      </c>
      <c r="C91" s="268">
        <v>85</v>
      </c>
      <c r="D91" s="269"/>
      <c r="E91" s="269"/>
      <c r="F91" s="269"/>
      <c r="G91" s="270"/>
      <c r="H91" s="270"/>
      <c r="I91" s="269"/>
      <c r="J91" s="269"/>
      <c r="K91" s="270"/>
      <c r="L91" s="270"/>
      <c r="M91" s="270"/>
      <c r="N91" s="270"/>
      <c r="O91" s="270"/>
      <c r="P91" s="269"/>
      <c r="Q91" s="270"/>
      <c r="R91" s="270"/>
      <c r="S91" s="270"/>
      <c r="T91" s="291"/>
      <c r="U91" s="292"/>
      <c r="V91" s="270"/>
      <c r="W91" s="270"/>
      <c r="X91" s="270"/>
      <c r="Y91" s="270"/>
      <c r="Z91" s="270"/>
      <c r="AA91" s="269"/>
      <c r="AB91" s="269"/>
      <c r="AC91" s="269"/>
      <c r="AD91" s="269"/>
      <c r="AE91" s="269"/>
      <c r="AF91" s="270"/>
      <c r="AG91" s="270"/>
      <c r="AH91" s="270"/>
      <c r="AI91" s="270"/>
      <c r="AJ91" s="270"/>
      <c r="AK91" s="270"/>
      <c r="AL91" s="270"/>
      <c r="AM91" s="270"/>
      <c r="AN91" s="270"/>
      <c r="AO91" s="270"/>
      <c r="AP91" s="275"/>
      <c r="AQ91" s="275"/>
      <c r="AR91" s="275"/>
      <c r="AS91" s="275"/>
      <c r="AT91" s="275"/>
      <c r="AU91" s="275"/>
      <c r="AV91" s="275"/>
      <c r="AW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E91" s="269"/>
      <c r="EF91" s="269"/>
      <c r="EG91" s="269"/>
      <c r="EH91" s="269"/>
      <c r="EI91" s="269"/>
      <c r="EJ91" s="269"/>
      <c r="EK91" s="269"/>
      <c r="EL91" s="269"/>
      <c r="EM91" s="269"/>
      <c r="EN91" s="269"/>
      <c r="EO91" s="269"/>
      <c r="EP91" s="269"/>
      <c r="EQ91" s="269"/>
      <c r="ER91" s="269"/>
    </row>
    <row r="92" spans="2:148" ht="12.75" customHeight="1" x14ac:dyDescent="0.2">
      <c r="B92" s="279">
        <v>86</v>
      </c>
      <c r="C92" s="280">
        <v>86</v>
      </c>
      <c r="D92" s="269"/>
      <c r="E92" s="269"/>
      <c r="F92" s="269"/>
      <c r="G92" s="270"/>
      <c r="H92" s="270"/>
      <c r="I92" s="269"/>
      <c r="J92" s="269"/>
      <c r="K92" s="270"/>
      <c r="L92" s="270"/>
      <c r="M92" s="270"/>
      <c r="N92" s="270"/>
      <c r="O92" s="270"/>
      <c r="P92" s="269"/>
      <c r="Q92" s="270"/>
      <c r="R92" s="270"/>
      <c r="S92" s="270"/>
      <c r="T92" s="291"/>
      <c r="U92" s="292"/>
      <c r="V92" s="270"/>
      <c r="W92" s="270"/>
      <c r="X92" s="270"/>
      <c r="Y92" s="270"/>
      <c r="Z92" s="270"/>
      <c r="AA92" s="269"/>
      <c r="AB92" s="269"/>
      <c r="AC92" s="269"/>
      <c r="AD92" s="269"/>
      <c r="AE92" s="269"/>
      <c r="AF92" s="270"/>
      <c r="AG92" s="270"/>
      <c r="AH92" s="270"/>
      <c r="AI92" s="270"/>
      <c r="AJ92" s="270"/>
      <c r="AK92" s="270"/>
      <c r="AL92" s="270"/>
      <c r="AM92" s="270"/>
      <c r="AN92" s="270"/>
      <c r="AO92" s="270"/>
      <c r="AP92" s="275"/>
      <c r="AQ92" s="275"/>
      <c r="AR92" s="275"/>
      <c r="AS92" s="275"/>
      <c r="AT92" s="275"/>
      <c r="AU92" s="275"/>
      <c r="AV92" s="275"/>
      <c r="AW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E92" s="269"/>
      <c r="EF92" s="269"/>
      <c r="EG92" s="269"/>
      <c r="EH92" s="269"/>
      <c r="EI92" s="269"/>
      <c r="EJ92" s="269"/>
      <c r="EK92" s="269"/>
      <c r="EL92" s="269"/>
      <c r="EM92" s="269"/>
      <c r="EN92" s="269"/>
      <c r="EO92" s="269"/>
      <c r="EP92" s="269"/>
      <c r="EQ92" s="269"/>
      <c r="ER92" s="269"/>
    </row>
    <row r="93" spans="2:148" ht="12.75" customHeight="1" x14ac:dyDescent="0.2">
      <c r="B93" s="267">
        <v>87</v>
      </c>
      <c r="C93" s="268">
        <v>87</v>
      </c>
      <c r="D93" s="269"/>
      <c r="E93" s="269"/>
      <c r="F93" s="269"/>
      <c r="G93" s="270"/>
      <c r="H93" s="270"/>
      <c r="I93" s="269"/>
      <c r="J93" s="269"/>
      <c r="K93" s="270"/>
      <c r="L93" s="270"/>
      <c r="M93" s="270"/>
      <c r="N93" s="270"/>
      <c r="O93" s="270"/>
      <c r="P93" s="269"/>
      <c r="Q93" s="270"/>
      <c r="R93" s="270"/>
      <c r="S93" s="270"/>
      <c r="T93" s="291"/>
      <c r="U93" s="292"/>
      <c r="V93" s="270"/>
      <c r="W93" s="270"/>
      <c r="X93" s="270"/>
      <c r="Y93" s="270"/>
      <c r="Z93" s="270"/>
      <c r="AA93" s="269"/>
      <c r="AB93" s="269"/>
      <c r="AC93" s="269"/>
      <c r="AD93" s="269"/>
      <c r="AE93" s="269"/>
      <c r="AF93" s="270"/>
      <c r="AG93" s="270"/>
      <c r="AH93" s="270"/>
      <c r="AI93" s="270"/>
      <c r="AJ93" s="270"/>
      <c r="AK93" s="270"/>
      <c r="AL93" s="270"/>
      <c r="AM93" s="270"/>
      <c r="AN93" s="270"/>
      <c r="AO93" s="270"/>
      <c r="AP93" s="275"/>
      <c r="AQ93" s="275"/>
      <c r="AR93" s="275"/>
      <c r="AS93" s="275"/>
      <c r="AT93" s="275"/>
      <c r="AU93" s="275"/>
      <c r="AV93" s="275"/>
      <c r="AW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E93" s="269"/>
      <c r="EF93" s="269"/>
      <c r="EG93" s="269"/>
      <c r="EH93" s="269"/>
      <c r="EI93" s="269"/>
      <c r="EJ93" s="269"/>
      <c r="EK93" s="269"/>
      <c r="EL93" s="269"/>
      <c r="EM93" s="269"/>
      <c r="EN93" s="269"/>
      <c r="EO93" s="269"/>
      <c r="EP93" s="269"/>
      <c r="EQ93" s="269"/>
      <c r="ER93" s="269"/>
    </row>
    <row r="94" spans="2:148" ht="12.75" customHeight="1" x14ac:dyDescent="0.2">
      <c r="B94" s="279">
        <v>88</v>
      </c>
      <c r="C94" s="280">
        <v>88</v>
      </c>
      <c r="D94" s="269"/>
      <c r="E94" s="269"/>
      <c r="F94" s="269"/>
      <c r="G94" s="270"/>
      <c r="H94" s="270"/>
      <c r="I94" s="269"/>
      <c r="J94" s="269"/>
      <c r="K94" s="270"/>
      <c r="L94" s="270"/>
      <c r="M94" s="270"/>
      <c r="N94" s="270"/>
      <c r="O94" s="270"/>
      <c r="P94" s="269"/>
      <c r="Q94" s="270"/>
      <c r="R94" s="270"/>
      <c r="S94" s="270"/>
      <c r="T94" s="291"/>
      <c r="U94" s="292"/>
      <c r="V94" s="270"/>
      <c r="W94" s="270"/>
      <c r="X94" s="270"/>
      <c r="Y94" s="270"/>
      <c r="Z94" s="270"/>
      <c r="AA94" s="269"/>
      <c r="AB94" s="269"/>
      <c r="AC94" s="269"/>
      <c r="AD94" s="269"/>
      <c r="AE94" s="269"/>
      <c r="AF94" s="270"/>
      <c r="AG94" s="270"/>
      <c r="AH94" s="270"/>
      <c r="AI94" s="270"/>
      <c r="AJ94" s="270"/>
      <c r="AK94" s="270"/>
      <c r="AL94" s="270"/>
      <c r="AM94" s="270"/>
      <c r="AN94" s="270"/>
      <c r="AO94" s="270"/>
      <c r="AP94" s="275"/>
      <c r="AQ94" s="275"/>
      <c r="AR94" s="275"/>
      <c r="AS94" s="275"/>
      <c r="AT94" s="275"/>
      <c r="AU94" s="275"/>
      <c r="AV94" s="275"/>
      <c r="AW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E94" s="269"/>
      <c r="EF94" s="269"/>
      <c r="EG94" s="269"/>
      <c r="EH94" s="269"/>
      <c r="EI94" s="269"/>
      <c r="EJ94" s="269"/>
      <c r="EK94" s="269"/>
      <c r="EL94" s="269"/>
      <c r="EM94" s="269"/>
      <c r="EN94" s="269"/>
      <c r="EO94" s="269"/>
      <c r="EP94" s="269"/>
      <c r="EQ94" s="269"/>
      <c r="ER94" s="269"/>
    </row>
    <row r="95" spans="2:148" ht="12.75" customHeight="1" x14ac:dyDescent="0.2">
      <c r="B95" s="267">
        <v>89</v>
      </c>
      <c r="C95" s="268">
        <v>89</v>
      </c>
      <c r="D95" s="269"/>
      <c r="E95" s="269"/>
      <c r="F95" s="269"/>
      <c r="G95" s="270"/>
      <c r="H95" s="270"/>
      <c r="I95" s="269"/>
      <c r="J95" s="269"/>
      <c r="K95" s="270"/>
      <c r="L95" s="270"/>
      <c r="M95" s="270"/>
      <c r="N95" s="270"/>
      <c r="O95" s="270"/>
      <c r="P95" s="269"/>
      <c r="Q95" s="270"/>
      <c r="R95" s="270"/>
      <c r="S95" s="270"/>
      <c r="T95" s="291"/>
      <c r="U95" s="292"/>
      <c r="V95" s="270"/>
      <c r="W95" s="270"/>
      <c r="X95" s="270"/>
      <c r="Y95" s="270"/>
      <c r="Z95" s="270"/>
      <c r="AA95" s="269"/>
      <c r="AB95" s="269"/>
      <c r="AC95" s="269"/>
      <c r="AD95" s="269"/>
      <c r="AE95" s="269"/>
      <c r="AF95" s="270"/>
      <c r="AG95" s="270"/>
      <c r="AH95" s="270"/>
      <c r="AI95" s="270"/>
      <c r="AJ95" s="270"/>
      <c r="AK95" s="270"/>
      <c r="AL95" s="270"/>
      <c r="AM95" s="270"/>
      <c r="AN95" s="270"/>
      <c r="AO95" s="270"/>
      <c r="AP95" s="275"/>
      <c r="AQ95" s="275"/>
      <c r="AR95" s="275"/>
      <c r="AS95" s="275"/>
      <c r="AT95" s="275"/>
      <c r="AU95" s="275"/>
      <c r="AV95" s="275"/>
      <c r="AW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E95" s="269"/>
      <c r="EF95" s="269"/>
      <c r="EG95" s="269"/>
      <c r="EH95" s="269"/>
      <c r="EI95" s="269"/>
      <c r="EJ95" s="269"/>
      <c r="EK95" s="269"/>
      <c r="EL95" s="269"/>
      <c r="EM95" s="269"/>
      <c r="EN95" s="269"/>
      <c r="EO95" s="269"/>
      <c r="EP95" s="269"/>
      <c r="EQ95" s="269"/>
      <c r="ER95" s="269"/>
    </row>
    <row r="96" spans="2:148" ht="12.75" customHeight="1" x14ac:dyDescent="0.2">
      <c r="B96" s="279">
        <v>90</v>
      </c>
      <c r="C96" s="280">
        <v>90</v>
      </c>
      <c r="D96" s="269"/>
      <c r="E96" s="269"/>
      <c r="F96" s="269"/>
      <c r="G96" s="270"/>
      <c r="H96" s="270"/>
      <c r="I96" s="269"/>
      <c r="J96" s="269"/>
      <c r="K96" s="270"/>
      <c r="L96" s="270"/>
      <c r="M96" s="270"/>
      <c r="N96" s="270"/>
      <c r="O96" s="270"/>
      <c r="P96" s="269"/>
      <c r="Q96" s="270"/>
      <c r="R96" s="270"/>
      <c r="S96" s="270"/>
      <c r="T96" s="291"/>
      <c r="U96" s="292"/>
      <c r="V96" s="270"/>
      <c r="W96" s="270"/>
      <c r="X96" s="270"/>
      <c r="Y96" s="270"/>
      <c r="Z96" s="270"/>
      <c r="AA96" s="269"/>
      <c r="AB96" s="269"/>
      <c r="AC96" s="269"/>
      <c r="AD96" s="269"/>
      <c r="AE96" s="269"/>
      <c r="AF96" s="270"/>
      <c r="AG96" s="270"/>
      <c r="AH96" s="270"/>
      <c r="AI96" s="270"/>
      <c r="AJ96" s="270"/>
      <c r="AK96" s="270"/>
      <c r="AL96" s="270"/>
      <c r="AM96" s="270"/>
      <c r="AN96" s="270"/>
      <c r="AO96" s="270"/>
      <c r="AP96" s="275"/>
      <c r="AQ96" s="275"/>
      <c r="AR96" s="275"/>
      <c r="AS96" s="275"/>
      <c r="AT96" s="275"/>
      <c r="AU96" s="275"/>
      <c r="AV96" s="275"/>
      <c r="AW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E96" s="269"/>
      <c r="EF96" s="269"/>
      <c r="EG96" s="269"/>
      <c r="EH96" s="269"/>
      <c r="EI96" s="269"/>
      <c r="EJ96" s="269"/>
      <c r="EK96" s="269"/>
      <c r="EL96" s="269"/>
      <c r="EM96" s="269"/>
      <c r="EN96" s="269"/>
      <c r="EO96" s="269"/>
      <c r="EP96" s="269"/>
      <c r="EQ96" s="269"/>
      <c r="ER96" s="269"/>
    </row>
    <row r="97" spans="2:148" ht="12.75" customHeight="1" x14ac:dyDescent="0.2">
      <c r="B97" s="267">
        <v>91</v>
      </c>
      <c r="C97" s="268">
        <v>91</v>
      </c>
      <c r="D97" s="269"/>
      <c r="E97" s="269"/>
      <c r="F97" s="269"/>
      <c r="G97" s="270"/>
      <c r="H97" s="270"/>
      <c r="I97" s="269"/>
      <c r="J97" s="269"/>
      <c r="K97" s="270"/>
      <c r="L97" s="270"/>
      <c r="M97" s="270"/>
      <c r="N97" s="270"/>
      <c r="O97" s="270"/>
      <c r="P97" s="269"/>
      <c r="Q97" s="270"/>
      <c r="R97" s="270"/>
      <c r="S97" s="270"/>
      <c r="T97" s="291"/>
      <c r="U97" s="292"/>
      <c r="V97" s="270"/>
      <c r="W97" s="270"/>
      <c r="X97" s="270"/>
      <c r="Y97" s="270"/>
      <c r="Z97" s="270"/>
      <c r="AA97" s="269"/>
      <c r="AB97" s="269"/>
      <c r="AC97" s="269"/>
      <c r="AD97" s="269"/>
      <c r="AE97" s="269"/>
      <c r="AF97" s="270"/>
      <c r="AG97" s="270"/>
      <c r="AH97" s="270"/>
      <c r="AI97" s="270"/>
      <c r="AJ97" s="270"/>
      <c r="AK97" s="270"/>
      <c r="AL97" s="270"/>
      <c r="AM97" s="270"/>
      <c r="AN97" s="270"/>
      <c r="AO97" s="270"/>
      <c r="AP97" s="275"/>
      <c r="AQ97" s="275"/>
      <c r="AR97" s="275"/>
      <c r="AS97" s="275"/>
      <c r="AT97" s="275"/>
      <c r="AU97" s="275"/>
      <c r="AV97" s="275"/>
      <c r="AW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E97" s="269"/>
      <c r="EF97" s="269"/>
      <c r="EG97" s="269"/>
      <c r="EH97" s="269"/>
      <c r="EI97" s="269"/>
      <c r="EJ97" s="269"/>
      <c r="EK97" s="269"/>
      <c r="EL97" s="269"/>
      <c r="EM97" s="269"/>
      <c r="EN97" s="269"/>
      <c r="EO97" s="269"/>
      <c r="EP97" s="269"/>
      <c r="EQ97" s="269"/>
      <c r="ER97" s="269"/>
    </row>
    <row r="98" spans="2:148" ht="12.75" customHeight="1" x14ac:dyDescent="0.2">
      <c r="B98" s="279">
        <v>92</v>
      </c>
      <c r="C98" s="280">
        <v>92</v>
      </c>
      <c r="D98" s="269"/>
      <c r="E98" s="269"/>
      <c r="F98" s="269"/>
      <c r="G98" s="270"/>
      <c r="H98" s="270"/>
      <c r="I98" s="269"/>
      <c r="J98" s="269"/>
      <c r="K98" s="270"/>
      <c r="L98" s="270"/>
      <c r="M98" s="270"/>
      <c r="N98" s="270"/>
      <c r="O98" s="270"/>
      <c r="P98" s="269"/>
      <c r="Q98" s="270"/>
      <c r="R98" s="270"/>
      <c r="S98" s="270"/>
      <c r="T98" s="291"/>
      <c r="U98" s="292"/>
      <c r="V98" s="270"/>
      <c r="W98" s="270"/>
      <c r="X98" s="270"/>
      <c r="Y98" s="270"/>
      <c r="Z98" s="270"/>
      <c r="AA98" s="269"/>
      <c r="AB98" s="269"/>
      <c r="AC98" s="269"/>
      <c r="AD98" s="269"/>
      <c r="AE98" s="269"/>
      <c r="AF98" s="270"/>
      <c r="AG98" s="270"/>
      <c r="AH98" s="270"/>
      <c r="AI98" s="270"/>
      <c r="AJ98" s="270"/>
      <c r="AK98" s="270"/>
      <c r="AL98" s="270"/>
      <c r="AM98" s="270"/>
      <c r="AN98" s="270"/>
      <c r="AO98" s="270"/>
      <c r="AP98" s="275"/>
      <c r="AQ98" s="275"/>
      <c r="AR98" s="275"/>
      <c r="AS98" s="275"/>
      <c r="AT98" s="275"/>
      <c r="AU98" s="275"/>
      <c r="AV98" s="275"/>
      <c r="AW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E98" s="269"/>
      <c r="EF98" s="269"/>
      <c r="EG98" s="269"/>
      <c r="EH98" s="269"/>
      <c r="EI98" s="269"/>
      <c r="EJ98" s="269"/>
      <c r="EK98" s="269"/>
      <c r="EL98" s="269"/>
      <c r="EM98" s="269"/>
      <c r="EN98" s="269"/>
      <c r="EO98" s="269"/>
      <c r="EP98" s="269"/>
      <c r="EQ98" s="269"/>
      <c r="ER98" s="269"/>
    </row>
    <row r="99" spans="2:148" ht="12.75" customHeight="1" x14ac:dyDescent="0.2">
      <c r="B99" s="267">
        <v>93</v>
      </c>
      <c r="C99" s="268">
        <v>93</v>
      </c>
      <c r="D99" s="269"/>
      <c r="E99" s="269"/>
      <c r="F99" s="269"/>
      <c r="G99" s="270"/>
      <c r="H99" s="270"/>
      <c r="I99" s="269"/>
      <c r="J99" s="269"/>
      <c r="K99" s="270"/>
      <c r="L99" s="270"/>
      <c r="M99" s="270"/>
      <c r="N99" s="270"/>
      <c r="O99" s="270"/>
      <c r="P99" s="269"/>
      <c r="Q99" s="270"/>
      <c r="R99" s="270"/>
      <c r="S99" s="270"/>
      <c r="T99" s="291"/>
      <c r="U99" s="292"/>
      <c r="V99" s="270"/>
      <c r="W99" s="270"/>
      <c r="X99" s="270"/>
      <c r="Y99" s="270"/>
      <c r="Z99" s="270"/>
      <c r="AA99" s="269"/>
      <c r="AB99" s="269"/>
      <c r="AC99" s="269"/>
      <c r="AD99" s="269"/>
      <c r="AE99" s="269"/>
      <c r="AF99" s="270"/>
      <c r="AG99" s="270"/>
      <c r="AH99" s="270"/>
      <c r="AI99" s="270"/>
      <c r="AJ99" s="270"/>
      <c r="AK99" s="270"/>
      <c r="AL99" s="270"/>
      <c r="AM99" s="270"/>
      <c r="AN99" s="270"/>
      <c r="AO99" s="270"/>
      <c r="AP99" s="275"/>
      <c r="AQ99" s="275"/>
      <c r="AR99" s="275"/>
      <c r="AS99" s="275"/>
      <c r="AT99" s="275"/>
      <c r="AU99" s="275"/>
      <c r="AV99" s="275"/>
      <c r="AW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E99" s="269"/>
      <c r="EF99" s="269"/>
      <c r="EG99" s="269"/>
      <c r="EH99" s="269"/>
      <c r="EI99" s="269"/>
      <c r="EJ99" s="269"/>
      <c r="EK99" s="269"/>
      <c r="EL99" s="269"/>
      <c r="EM99" s="269"/>
      <c r="EN99" s="269"/>
      <c r="EO99" s="269"/>
      <c r="EP99" s="269"/>
      <c r="EQ99" s="269"/>
      <c r="ER99" s="269"/>
    </row>
    <row r="100" spans="2:148" ht="12.75" customHeight="1" x14ac:dyDescent="0.2">
      <c r="B100" s="279">
        <v>94</v>
      </c>
      <c r="C100" s="280">
        <v>94</v>
      </c>
      <c r="D100" s="269"/>
      <c r="E100" s="269"/>
      <c r="F100" s="269"/>
      <c r="G100" s="270"/>
      <c r="H100" s="270"/>
      <c r="I100" s="269"/>
      <c r="J100" s="269"/>
      <c r="K100" s="270"/>
      <c r="L100" s="270"/>
      <c r="M100" s="270"/>
      <c r="N100" s="270"/>
      <c r="O100" s="270"/>
      <c r="P100" s="269"/>
      <c r="Q100" s="270"/>
      <c r="R100" s="270"/>
      <c r="S100" s="270"/>
      <c r="T100" s="291"/>
      <c r="U100" s="292"/>
      <c r="V100" s="270"/>
      <c r="W100" s="270"/>
      <c r="X100" s="270"/>
      <c r="Y100" s="270"/>
      <c r="Z100" s="270"/>
      <c r="AA100" s="269"/>
      <c r="AB100" s="269"/>
      <c r="AC100" s="269"/>
      <c r="AD100" s="269"/>
      <c r="AE100" s="269"/>
      <c r="AF100" s="270"/>
      <c r="AG100" s="270"/>
      <c r="AH100" s="270"/>
      <c r="AI100" s="270"/>
      <c r="AJ100" s="270"/>
      <c r="AK100" s="270"/>
      <c r="AL100" s="270"/>
      <c r="AM100" s="270"/>
      <c r="AN100" s="270"/>
      <c r="AO100" s="270"/>
      <c r="AP100" s="275"/>
      <c r="AQ100" s="275"/>
      <c r="AR100" s="275"/>
      <c r="AS100" s="275"/>
      <c r="AT100" s="275"/>
      <c r="AU100" s="275"/>
      <c r="AV100" s="275"/>
      <c r="AW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E100" s="269"/>
      <c r="EF100" s="269"/>
      <c r="EG100" s="269"/>
      <c r="EH100" s="269"/>
      <c r="EI100" s="269"/>
      <c r="EJ100" s="269"/>
      <c r="EK100" s="269"/>
      <c r="EL100" s="269"/>
      <c r="EM100" s="269"/>
      <c r="EN100" s="269"/>
      <c r="EO100" s="269"/>
      <c r="EP100" s="269"/>
      <c r="EQ100" s="269"/>
      <c r="ER100" s="269"/>
    </row>
    <row r="101" spans="2:148" ht="12.75" customHeight="1" x14ac:dyDescent="0.2">
      <c r="B101" s="267">
        <v>95</v>
      </c>
      <c r="C101" s="268">
        <v>95</v>
      </c>
      <c r="D101" s="269"/>
      <c r="E101" s="269"/>
      <c r="F101" s="269"/>
      <c r="G101" s="270"/>
      <c r="H101" s="270"/>
      <c r="I101" s="269"/>
      <c r="J101" s="269"/>
      <c r="K101" s="270"/>
      <c r="L101" s="270"/>
      <c r="M101" s="270"/>
      <c r="N101" s="270"/>
      <c r="O101" s="270"/>
      <c r="P101" s="269"/>
      <c r="Q101" s="270"/>
      <c r="R101" s="270"/>
      <c r="S101" s="270"/>
      <c r="T101" s="291"/>
      <c r="U101" s="292"/>
      <c r="V101" s="270"/>
      <c r="W101" s="270"/>
      <c r="X101" s="270"/>
      <c r="Y101" s="270"/>
      <c r="Z101" s="270"/>
      <c r="AA101" s="269"/>
      <c r="AB101" s="269"/>
      <c r="AC101" s="269"/>
      <c r="AD101" s="269"/>
      <c r="AE101" s="269"/>
      <c r="AF101" s="270"/>
      <c r="AG101" s="270"/>
      <c r="AH101" s="270"/>
      <c r="AI101" s="270"/>
      <c r="AJ101" s="270"/>
      <c r="AK101" s="270"/>
      <c r="AL101" s="270"/>
      <c r="AM101" s="270"/>
      <c r="AN101" s="270"/>
      <c r="AO101" s="270"/>
      <c r="AP101" s="275"/>
      <c r="AQ101" s="275"/>
      <c r="AR101" s="275"/>
      <c r="AS101" s="275"/>
      <c r="AT101" s="275"/>
      <c r="AU101" s="275"/>
      <c r="AV101" s="275"/>
      <c r="AW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E101" s="269"/>
      <c r="EF101" s="269"/>
      <c r="EG101" s="269"/>
      <c r="EH101" s="269"/>
      <c r="EI101" s="269"/>
      <c r="EJ101" s="269"/>
      <c r="EK101" s="269"/>
      <c r="EL101" s="269"/>
      <c r="EM101" s="269"/>
      <c r="EN101" s="269"/>
      <c r="EO101" s="269"/>
      <c r="EP101" s="269"/>
      <c r="EQ101" s="269"/>
      <c r="ER101" s="269"/>
    </row>
    <row r="102" spans="2:148" ht="12.75" customHeight="1" x14ac:dyDescent="0.2">
      <c r="B102" s="279">
        <v>96</v>
      </c>
      <c r="C102" s="280">
        <v>96</v>
      </c>
      <c r="D102" s="269"/>
      <c r="E102" s="269"/>
      <c r="F102" s="269"/>
      <c r="G102" s="270"/>
      <c r="H102" s="270"/>
      <c r="I102" s="269"/>
      <c r="J102" s="269"/>
      <c r="K102" s="270"/>
      <c r="L102" s="270"/>
      <c r="M102" s="270"/>
      <c r="N102" s="270"/>
      <c r="O102" s="270"/>
      <c r="P102" s="269"/>
      <c r="Q102" s="270"/>
      <c r="R102" s="270"/>
      <c r="S102" s="270"/>
      <c r="T102" s="291"/>
      <c r="U102" s="292"/>
      <c r="V102" s="270"/>
      <c r="W102" s="270"/>
      <c r="X102" s="270"/>
      <c r="Y102" s="270"/>
      <c r="Z102" s="270"/>
      <c r="AA102" s="269"/>
      <c r="AB102" s="269"/>
      <c r="AC102" s="269"/>
      <c r="AD102" s="269"/>
      <c r="AE102" s="269"/>
      <c r="AF102" s="270"/>
      <c r="AG102" s="270"/>
      <c r="AH102" s="270"/>
      <c r="AI102" s="270"/>
      <c r="AJ102" s="270"/>
      <c r="AK102" s="270"/>
      <c r="AL102" s="270"/>
      <c r="AM102" s="270"/>
      <c r="AN102" s="270"/>
      <c r="AO102" s="270"/>
      <c r="AP102" s="275"/>
      <c r="AQ102" s="275"/>
      <c r="AR102" s="275"/>
      <c r="AS102" s="275"/>
      <c r="AT102" s="275"/>
      <c r="AU102" s="275"/>
      <c r="AV102" s="275"/>
      <c r="AW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E102" s="269"/>
      <c r="EF102" s="269"/>
      <c r="EG102" s="269"/>
      <c r="EH102" s="269"/>
      <c r="EI102" s="269"/>
      <c r="EJ102" s="269"/>
      <c r="EK102" s="269"/>
      <c r="EL102" s="269"/>
      <c r="EM102" s="269"/>
      <c r="EN102" s="269"/>
      <c r="EO102" s="269"/>
      <c r="EP102" s="269"/>
      <c r="EQ102" s="269"/>
      <c r="ER102" s="269"/>
    </row>
    <row r="103" spans="2:148" ht="12.75" customHeight="1" x14ac:dyDescent="0.2">
      <c r="B103" s="267">
        <v>97</v>
      </c>
      <c r="C103" s="268">
        <v>97</v>
      </c>
      <c r="D103" s="269"/>
      <c r="E103" s="269"/>
      <c r="F103" s="269"/>
      <c r="G103" s="270"/>
      <c r="H103" s="270"/>
      <c r="I103" s="269"/>
      <c r="J103" s="269"/>
      <c r="K103" s="270"/>
      <c r="L103" s="270"/>
      <c r="M103" s="270"/>
      <c r="N103" s="270"/>
      <c r="O103" s="270"/>
      <c r="P103" s="269"/>
      <c r="Q103" s="270"/>
      <c r="R103" s="270"/>
      <c r="S103" s="270"/>
      <c r="T103" s="291"/>
      <c r="U103" s="292"/>
      <c r="V103" s="270"/>
      <c r="W103" s="270"/>
      <c r="X103" s="270"/>
      <c r="Y103" s="270"/>
      <c r="Z103" s="270"/>
      <c r="AA103" s="269"/>
      <c r="AB103" s="269"/>
      <c r="AC103" s="269"/>
      <c r="AD103" s="269"/>
      <c r="AE103" s="269"/>
      <c r="AF103" s="270"/>
      <c r="AG103" s="270"/>
      <c r="AH103" s="270"/>
      <c r="AI103" s="270"/>
      <c r="AJ103" s="270"/>
      <c r="AK103" s="270"/>
      <c r="AL103" s="270"/>
      <c r="AM103" s="270"/>
      <c r="AN103" s="270"/>
      <c r="AO103" s="270"/>
      <c r="AP103" s="275"/>
      <c r="AQ103" s="275"/>
      <c r="AR103" s="275"/>
      <c r="AS103" s="275"/>
      <c r="AT103" s="275"/>
      <c r="AU103" s="275"/>
      <c r="AV103" s="275"/>
      <c r="AW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E103" s="269"/>
      <c r="EF103" s="269"/>
      <c r="EG103" s="269"/>
      <c r="EH103" s="269"/>
      <c r="EI103" s="269"/>
      <c r="EJ103" s="269"/>
      <c r="EK103" s="269"/>
      <c r="EL103" s="269"/>
      <c r="EM103" s="269"/>
      <c r="EN103" s="269"/>
      <c r="EO103" s="269"/>
      <c r="EP103" s="269"/>
      <c r="EQ103" s="269"/>
      <c r="ER103" s="269"/>
    </row>
    <row r="104" spans="2:148" ht="12.75" customHeight="1" x14ac:dyDescent="0.2">
      <c r="B104" s="279">
        <v>98</v>
      </c>
      <c r="C104" s="280">
        <v>98</v>
      </c>
      <c r="D104" s="269"/>
      <c r="E104" s="269"/>
      <c r="F104" s="269"/>
      <c r="G104" s="270"/>
      <c r="H104" s="270"/>
      <c r="I104" s="269"/>
      <c r="J104" s="269"/>
      <c r="K104" s="270"/>
      <c r="L104" s="270"/>
      <c r="M104" s="270"/>
      <c r="N104" s="270"/>
      <c r="O104" s="270"/>
      <c r="P104" s="269"/>
      <c r="Q104" s="270"/>
      <c r="R104" s="270"/>
      <c r="S104" s="270"/>
      <c r="T104" s="291"/>
      <c r="U104" s="292"/>
      <c r="V104" s="270"/>
      <c r="W104" s="270"/>
      <c r="X104" s="270"/>
      <c r="Y104" s="270"/>
      <c r="Z104" s="270"/>
      <c r="AA104" s="269"/>
      <c r="AB104" s="269"/>
      <c r="AC104" s="269"/>
      <c r="AD104" s="269"/>
      <c r="AE104" s="269"/>
      <c r="AF104" s="270"/>
      <c r="AG104" s="270"/>
      <c r="AH104" s="270"/>
      <c r="AI104" s="270"/>
      <c r="AJ104" s="270"/>
      <c r="AK104" s="270"/>
      <c r="AL104" s="270"/>
      <c r="AM104" s="270"/>
      <c r="AN104" s="270"/>
      <c r="AO104" s="270"/>
      <c r="AP104" s="275"/>
      <c r="AQ104" s="275"/>
      <c r="AR104" s="275"/>
      <c r="AS104" s="275"/>
      <c r="AT104" s="275"/>
      <c r="AU104" s="275"/>
      <c r="AV104" s="275"/>
      <c r="AW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E104" s="269"/>
      <c r="EF104" s="269"/>
      <c r="EG104" s="269"/>
      <c r="EH104" s="269"/>
      <c r="EI104" s="269"/>
      <c r="EJ104" s="269"/>
      <c r="EK104" s="269"/>
      <c r="EL104" s="269"/>
      <c r="EM104" s="269"/>
      <c r="EN104" s="269"/>
      <c r="EO104" s="269"/>
      <c r="EP104" s="269"/>
      <c r="EQ104" s="269"/>
      <c r="ER104" s="269"/>
    </row>
    <row r="105" spans="2:148" ht="12.75" customHeight="1" x14ac:dyDescent="0.2">
      <c r="B105" s="267">
        <v>99</v>
      </c>
      <c r="C105" s="268">
        <v>99</v>
      </c>
      <c r="D105" s="269"/>
      <c r="E105" s="269"/>
      <c r="F105" s="269"/>
      <c r="G105" s="270"/>
      <c r="H105" s="270"/>
      <c r="I105" s="269"/>
      <c r="J105" s="269"/>
      <c r="K105" s="270"/>
      <c r="L105" s="270"/>
      <c r="M105" s="270"/>
      <c r="N105" s="270"/>
      <c r="O105" s="270"/>
      <c r="P105" s="269"/>
      <c r="Q105" s="270"/>
      <c r="R105" s="270"/>
      <c r="S105" s="270"/>
      <c r="T105" s="291"/>
      <c r="U105" s="292"/>
      <c r="V105" s="270"/>
      <c r="W105" s="270"/>
      <c r="X105" s="270"/>
      <c r="Y105" s="270"/>
      <c r="Z105" s="270"/>
      <c r="AA105" s="269"/>
      <c r="AB105" s="269"/>
      <c r="AC105" s="269"/>
      <c r="AD105" s="269"/>
      <c r="AE105" s="269"/>
      <c r="AF105" s="270"/>
      <c r="AG105" s="270"/>
      <c r="AH105" s="270"/>
      <c r="AI105" s="270"/>
      <c r="AJ105" s="270"/>
      <c r="AK105" s="270"/>
      <c r="AL105" s="270"/>
      <c r="AM105" s="270"/>
      <c r="AN105" s="270"/>
      <c r="AO105" s="270"/>
      <c r="AP105" s="275"/>
      <c r="AQ105" s="275"/>
      <c r="AR105" s="275"/>
      <c r="AS105" s="275"/>
      <c r="AT105" s="275"/>
      <c r="AU105" s="275"/>
      <c r="AV105" s="275"/>
      <c r="AW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E105" s="269"/>
      <c r="EF105" s="269"/>
      <c r="EG105" s="269"/>
      <c r="EH105" s="269"/>
      <c r="EI105" s="269"/>
      <c r="EJ105" s="269"/>
      <c r="EK105" s="269"/>
      <c r="EL105" s="269"/>
      <c r="EM105" s="269"/>
      <c r="EN105" s="269"/>
      <c r="EO105" s="269"/>
      <c r="EP105" s="269"/>
      <c r="EQ105" s="269"/>
      <c r="ER105" s="269"/>
    </row>
    <row r="106" spans="2:148" ht="12.75" customHeight="1" x14ac:dyDescent="0.2">
      <c r="B106" s="279">
        <v>100</v>
      </c>
      <c r="C106" s="280">
        <v>100</v>
      </c>
      <c r="D106" s="269"/>
      <c r="E106" s="269"/>
      <c r="F106" s="269"/>
      <c r="G106" s="270"/>
      <c r="H106" s="270"/>
      <c r="I106" s="269"/>
      <c r="J106" s="269"/>
      <c r="K106" s="270"/>
      <c r="L106" s="270"/>
      <c r="M106" s="270"/>
      <c r="N106" s="270"/>
      <c r="O106" s="270"/>
      <c r="P106" s="269"/>
      <c r="Q106" s="270"/>
      <c r="R106" s="270"/>
      <c r="S106" s="270"/>
      <c r="T106" s="291"/>
      <c r="U106" s="292"/>
      <c r="V106" s="270"/>
      <c r="W106" s="270"/>
      <c r="X106" s="270"/>
      <c r="Y106" s="270"/>
      <c r="Z106" s="270"/>
      <c r="AA106" s="269"/>
      <c r="AB106" s="269"/>
      <c r="AC106" s="269"/>
      <c r="AD106" s="269"/>
      <c r="AE106" s="269"/>
      <c r="AF106" s="270"/>
      <c r="AG106" s="270"/>
      <c r="AH106" s="270"/>
      <c r="AI106" s="270"/>
      <c r="AJ106" s="270"/>
      <c r="AK106" s="270"/>
      <c r="AL106" s="270"/>
      <c r="AM106" s="270"/>
      <c r="AN106" s="270"/>
      <c r="AO106" s="270"/>
      <c r="AP106" s="275"/>
      <c r="AQ106" s="275"/>
      <c r="AR106" s="275"/>
      <c r="AS106" s="275"/>
      <c r="AT106" s="275"/>
      <c r="AU106" s="275"/>
      <c r="AV106" s="275"/>
      <c r="AW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E106" s="269"/>
      <c r="EF106" s="269"/>
      <c r="EG106" s="269"/>
      <c r="EH106" s="269"/>
      <c r="EI106" s="269"/>
      <c r="EJ106" s="269"/>
      <c r="EK106" s="269"/>
      <c r="EL106" s="269"/>
      <c r="EM106" s="269"/>
      <c r="EN106" s="269"/>
      <c r="EO106" s="269"/>
      <c r="EP106" s="269"/>
      <c r="EQ106" s="269"/>
      <c r="ER106" s="269"/>
    </row>
    <row r="107" spans="2:148" ht="12.75" customHeight="1" x14ac:dyDescent="0.2">
      <c r="B107" s="267">
        <v>101</v>
      </c>
      <c r="C107" s="268">
        <v>101</v>
      </c>
      <c r="D107" s="269"/>
      <c r="E107" s="269"/>
      <c r="F107" s="269"/>
      <c r="G107" s="270"/>
      <c r="H107" s="270"/>
      <c r="I107" s="269"/>
      <c r="J107" s="269"/>
      <c r="K107" s="270"/>
      <c r="L107" s="270"/>
      <c r="M107" s="270"/>
      <c r="N107" s="270"/>
      <c r="O107" s="270"/>
      <c r="P107" s="269"/>
      <c r="Q107" s="270"/>
      <c r="R107" s="270"/>
      <c r="S107" s="270"/>
      <c r="T107" s="291"/>
      <c r="U107" s="292"/>
      <c r="V107" s="270"/>
      <c r="W107" s="270"/>
      <c r="X107" s="270"/>
      <c r="Y107" s="270"/>
      <c r="Z107" s="270"/>
      <c r="AA107" s="269"/>
      <c r="AB107" s="269"/>
      <c r="AC107" s="269"/>
      <c r="AD107" s="269"/>
      <c r="AE107" s="269"/>
      <c r="AF107" s="270"/>
      <c r="AG107" s="270"/>
      <c r="AH107" s="270"/>
      <c r="AI107" s="270"/>
      <c r="AJ107" s="270"/>
      <c r="AK107" s="270"/>
      <c r="AL107" s="270"/>
      <c r="AM107" s="270"/>
      <c r="AN107" s="270"/>
      <c r="AO107" s="270"/>
      <c r="AP107" s="275"/>
      <c r="AQ107" s="275"/>
      <c r="AR107" s="275"/>
      <c r="AS107" s="275"/>
      <c r="AT107" s="275"/>
      <c r="AU107" s="275"/>
      <c r="AV107" s="275"/>
      <c r="AW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E107" s="269"/>
      <c r="EF107" s="269"/>
      <c r="EG107" s="269"/>
      <c r="EH107" s="269"/>
      <c r="EI107" s="269"/>
      <c r="EJ107" s="269"/>
      <c r="EK107" s="269"/>
      <c r="EL107" s="269"/>
      <c r="EM107" s="269"/>
      <c r="EN107" s="269"/>
      <c r="EO107" s="269"/>
      <c r="EP107" s="269"/>
      <c r="EQ107" s="269"/>
      <c r="ER107" s="269"/>
    </row>
    <row r="108" spans="2:148" ht="12.75" customHeight="1" x14ac:dyDescent="0.2">
      <c r="B108" s="279">
        <v>102</v>
      </c>
      <c r="C108" s="280">
        <v>102</v>
      </c>
      <c r="D108" s="269"/>
      <c r="E108" s="269"/>
      <c r="F108" s="269"/>
      <c r="G108" s="270"/>
      <c r="H108" s="270"/>
      <c r="I108" s="269"/>
      <c r="J108" s="269"/>
      <c r="K108" s="270"/>
      <c r="L108" s="270"/>
      <c r="M108" s="270"/>
      <c r="N108" s="270"/>
      <c r="O108" s="270"/>
      <c r="P108" s="269"/>
      <c r="Q108" s="270"/>
      <c r="R108" s="270"/>
      <c r="S108" s="270"/>
      <c r="T108" s="291"/>
      <c r="U108" s="292"/>
      <c r="V108" s="270"/>
      <c r="W108" s="270"/>
      <c r="X108" s="270"/>
      <c r="Y108" s="270"/>
      <c r="Z108" s="270"/>
      <c r="AA108" s="269"/>
      <c r="AB108" s="269"/>
      <c r="AC108" s="269"/>
      <c r="AD108" s="269"/>
      <c r="AE108" s="269"/>
      <c r="AF108" s="270"/>
      <c r="AG108" s="270"/>
      <c r="AH108" s="270"/>
      <c r="AI108" s="270"/>
      <c r="AJ108" s="270"/>
      <c r="AK108" s="270"/>
      <c r="AL108" s="270"/>
      <c r="AM108" s="270"/>
      <c r="AN108" s="270"/>
      <c r="AO108" s="270"/>
      <c r="AP108" s="275"/>
      <c r="AQ108" s="275"/>
      <c r="AR108" s="275"/>
      <c r="AS108" s="275"/>
      <c r="AT108" s="275"/>
      <c r="AU108" s="275"/>
      <c r="AV108" s="275"/>
      <c r="AW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E108" s="269"/>
      <c r="EF108" s="269"/>
      <c r="EG108" s="269"/>
      <c r="EH108" s="269"/>
      <c r="EI108" s="269"/>
      <c r="EJ108" s="269"/>
      <c r="EK108" s="269"/>
      <c r="EL108" s="269"/>
      <c r="EM108" s="269"/>
      <c r="EN108" s="269"/>
      <c r="EO108" s="269"/>
      <c r="EP108" s="269"/>
      <c r="EQ108" s="269"/>
      <c r="ER108" s="269"/>
    </row>
    <row r="109" spans="2:148" ht="12.75" customHeight="1" x14ac:dyDescent="0.2">
      <c r="B109" s="267">
        <v>103</v>
      </c>
      <c r="C109" s="268">
        <v>103</v>
      </c>
      <c r="D109" s="269"/>
      <c r="E109" s="269"/>
      <c r="F109" s="269"/>
      <c r="G109" s="270"/>
      <c r="H109" s="270"/>
      <c r="I109" s="269"/>
      <c r="J109" s="269"/>
      <c r="K109" s="270"/>
      <c r="L109" s="270"/>
      <c r="M109" s="270"/>
      <c r="N109" s="270"/>
      <c r="O109" s="270"/>
      <c r="P109" s="269"/>
      <c r="Q109" s="270"/>
      <c r="R109" s="270"/>
      <c r="S109" s="270"/>
      <c r="T109" s="291"/>
      <c r="U109" s="292"/>
      <c r="V109" s="270"/>
      <c r="W109" s="270"/>
      <c r="X109" s="270"/>
      <c r="Y109" s="270"/>
      <c r="Z109" s="270"/>
      <c r="AA109" s="269"/>
      <c r="AB109" s="269"/>
      <c r="AC109" s="269"/>
      <c r="AD109" s="269"/>
      <c r="AE109" s="269"/>
      <c r="AF109" s="270"/>
      <c r="AG109" s="270"/>
      <c r="AH109" s="270"/>
      <c r="AI109" s="270"/>
      <c r="AJ109" s="270"/>
      <c r="AK109" s="270"/>
      <c r="AL109" s="270"/>
      <c r="AM109" s="270"/>
      <c r="AN109" s="270"/>
      <c r="AO109" s="270"/>
      <c r="AP109" s="275"/>
      <c r="AQ109" s="275"/>
      <c r="AR109" s="275"/>
      <c r="AS109" s="275"/>
      <c r="AT109" s="275"/>
      <c r="AU109" s="275"/>
      <c r="AV109" s="275"/>
      <c r="AW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E109" s="269"/>
      <c r="EF109" s="269"/>
      <c r="EG109" s="269"/>
      <c r="EH109" s="269"/>
      <c r="EI109" s="269"/>
      <c r="EJ109" s="269"/>
      <c r="EK109" s="269"/>
      <c r="EL109" s="269"/>
      <c r="EM109" s="269"/>
      <c r="EN109" s="269"/>
      <c r="EO109" s="269"/>
      <c r="EP109" s="269"/>
      <c r="EQ109" s="269"/>
      <c r="ER109" s="269"/>
    </row>
    <row r="110" spans="2:148" ht="12.75" customHeight="1" x14ac:dyDescent="0.2">
      <c r="B110" s="279">
        <v>104</v>
      </c>
      <c r="C110" s="280">
        <v>104</v>
      </c>
      <c r="D110" s="269"/>
      <c r="E110" s="269"/>
      <c r="F110" s="269"/>
      <c r="G110" s="270"/>
      <c r="H110" s="270"/>
      <c r="I110" s="269"/>
      <c r="J110" s="269"/>
      <c r="K110" s="270"/>
      <c r="L110" s="270"/>
      <c r="M110" s="270"/>
      <c r="N110" s="270"/>
      <c r="O110" s="270"/>
      <c r="P110" s="269"/>
      <c r="Q110" s="270"/>
      <c r="R110" s="270"/>
      <c r="S110" s="270"/>
      <c r="T110" s="291"/>
      <c r="U110" s="292"/>
      <c r="V110" s="270"/>
      <c r="W110" s="270"/>
      <c r="X110" s="270"/>
      <c r="Y110" s="270"/>
      <c r="Z110" s="270"/>
      <c r="AA110" s="269"/>
      <c r="AB110" s="269"/>
      <c r="AC110" s="269"/>
      <c r="AD110" s="269"/>
      <c r="AE110" s="269"/>
      <c r="AF110" s="270"/>
      <c r="AG110" s="270"/>
      <c r="AH110" s="270"/>
      <c r="AI110" s="270"/>
      <c r="AJ110" s="270"/>
      <c r="AK110" s="270"/>
      <c r="AL110" s="270"/>
      <c r="AM110" s="270"/>
      <c r="AN110" s="270"/>
      <c r="AO110" s="270"/>
      <c r="AP110" s="275"/>
      <c r="AQ110" s="275"/>
      <c r="AR110" s="275"/>
      <c r="AS110" s="275"/>
      <c r="AT110" s="275"/>
      <c r="AU110" s="275"/>
      <c r="AV110" s="275"/>
      <c r="AW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E110" s="269"/>
      <c r="EF110" s="269"/>
      <c r="EG110" s="269"/>
      <c r="EH110" s="269"/>
      <c r="EI110" s="269"/>
      <c r="EJ110" s="269"/>
      <c r="EK110" s="269"/>
      <c r="EL110" s="269"/>
      <c r="EM110" s="269"/>
      <c r="EN110" s="269"/>
      <c r="EO110" s="269"/>
      <c r="EP110" s="269"/>
      <c r="EQ110" s="269"/>
      <c r="ER110" s="269"/>
    </row>
    <row r="111" spans="2:148" ht="12.75" customHeight="1" x14ac:dyDescent="0.2">
      <c r="B111" s="267">
        <v>105</v>
      </c>
      <c r="C111" s="268">
        <v>105</v>
      </c>
      <c r="D111" s="269"/>
      <c r="E111" s="269"/>
      <c r="F111" s="269"/>
      <c r="G111" s="270"/>
      <c r="H111" s="270"/>
      <c r="I111" s="269"/>
      <c r="J111" s="269"/>
      <c r="K111" s="270"/>
      <c r="L111" s="270"/>
      <c r="M111" s="270"/>
      <c r="N111" s="270"/>
      <c r="O111" s="270"/>
      <c r="P111" s="269"/>
      <c r="Q111" s="270"/>
      <c r="R111" s="270"/>
      <c r="S111" s="270"/>
      <c r="T111" s="291"/>
      <c r="U111" s="292"/>
      <c r="V111" s="270"/>
      <c r="W111" s="270"/>
      <c r="X111" s="270"/>
      <c r="Y111" s="270"/>
      <c r="Z111" s="270"/>
      <c r="AA111" s="269"/>
      <c r="AB111" s="269"/>
      <c r="AC111" s="269"/>
      <c r="AD111" s="269"/>
      <c r="AE111" s="269"/>
      <c r="AF111" s="270"/>
      <c r="AG111" s="270"/>
      <c r="AH111" s="270"/>
      <c r="AI111" s="270"/>
      <c r="AJ111" s="270"/>
      <c r="AK111" s="270"/>
      <c r="AL111" s="270"/>
      <c r="AM111" s="270"/>
      <c r="AN111" s="270"/>
      <c r="AO111" s="270"/>
      <c r="AP111" s="275"/>
      <c r="AQ111" s="275"/>
      <c r="AR111" s="275"/>
      <c r="AS111" s="275"/>
      <c r="AT111" s="275"/>
      <c r="AU111" s="275"/>
      <c r="AV111" s="275"/>
      <c r="AW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E111" s="269"/>
      <c r="EF111" s="269"/>
      <c r="EG111" s="269"/>
      <c r="EH111" s="269"/>
      <c r="EI111" s="269"/>
      <c r="EJ111" s="269"/>
      <c r="EK111" s="269"/>
      <c r="EL111" s="269"/>
      <c r="EM111" s="269"/>
      <c r="EN111" s="269"/>
      <c r="EO111" s="269"/>
      <c r="EP111" s="269"/>
      <c r="EQ111" s="269"/>
      <c r="ER111" s="269"/>
    </row>
    <row r="112" spans="2:148" ht="12.75" customHeight="1" x14ac:dyDescent="0.2">
      <c r="B112" s="279">
        <v>106</v>
      </c>
      <c r="C112" s="280">
        <v>106</v>
      </c>
      <c r="D112" s="269"/>
      <c r="E112" s="269"/>
      <c r="F112" s="269"/>
      <c r="G112" s="270"/>
      <c r="H112" s="270"/>
      <c r="I112" s="269"/>
      <c r="J112" s="269"/>
      <c r="K112" s="270"/>
      <c r="L112" s="270"/>
      <c r="M112" s="270"/>
      <c r="N112" s="270"/>
      <c r="O112" s="270"/>
      <c r="P112" s="269"/>
      <c r="Q112" s="270"/>
      <c r="R112" s="270"/>
      <c r="S112" s="270"/>
      <c r="T112" s="291"/>
      <c r="U112" s="292"/>
      <c r="V112" s="270"/>
      <c r="W112" s="270"/>
      <c r="X112" s="270"/>
      <c r="Y112" s="270"/>
      <c r="Z112" s="270"/>
      <c r="AA112" s="269"/>
      <c r="AB112" s="269"/>
      <c r="AC112" s="269"/>
      <c r="AD112" s="269"/>
      <c r="AE112" s="269"/>
      <c r="AF112" s="270"/>
      <c r="AG112" s="270"/>
      <c r="AH112" s="270"/>
      <c r="AI112" s="270"/>
      <c r="AJ112" s="270"/>
      <c r="AK112" s="270"/>
      <c r="AL112" s="270"/>
      <c r="AM112" s="270"/>
      <c r="AN112" s="270"/>
      <c r="AO112" s="270"/>
      <c r="AP112" s="275"/>
      <c r="AQ112" s="275"/>
      <c r="AR112" s="275"/>
      <c r="AS112" s="275"/>
      <c r="AT112" s="275"/>
      <c r="AU112" s="275"/>
      <c r="AV112" s="275"/>
      <c r="AW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E112" s="269"/>
      <c r="EF112" s="269"/>
      <c r="EG112" s="269"/>
      <c r="EH112" s="269"/>
      <c r="EI112" s="269"/>
      <c r="EJ112" s="269"/>
      <c r="EK112" s="269"/>
      <c r="EL112" s="269"/>
      <c r="EM112" s="269"/>
      <c r="EN112" s="269"/>
      <c r="EO112" s="269"/>
      <c r="EP112" s="269"/>
      <c r="EQ112" s="269"/>
      <c r="ER112" s="269"/>
    </row>
    <row r="113" spans="2:148" ht="12.75" customHeight="1" x14ac:dyDescent="0.2">
      <c r="B113" s="267">
        <v>107</v>
      </c>
      <c r="C113" s="268">
        <v>107</v>
      </c>
      <c r="D113" s="269"/>
      <c r="E113" s="269"/>
      <c r="F113" s="269"/>
      <c r="G113" s="270"/>
      <c r="H113" s="270"/>
      <c r="I113" s="269"/>
      <c r="J113" s="269"/>
      <c r="K113" s="270"/>
      <c r="L113" s="270"/>
      <c r="M113" s="270"/>
      <c r="N113" s="270"/>
      <c r="O113" s="270"/>
      <c r="P113" s="269"/>
      <c r="Q113" s="270"/>
      <c r="R113" s="270"/>
      <c r="S113" s="270"/>
      <c r="T113" s="291"/>
      <c r="U113" s="292"/>
      <c r="V113" s="270"/>
      <c r="W113" s="270"/>
      <c r="X113" s="270"/>
      <c r="Y113" s="270"/>
      <c r="Z113" s="270"/>
      <c r="AA113" s="269"/>
      <c r="AB113" s="269"/>
      <c r="AC113" s="269"/>
      <c r="AD113" s="269"/>
      <c r="AE113" s="269"/>
      <c r="AF113" s="270"/>
      <c r="AG113" s="270"/>
      <c r="AH113" s="270"/>
      <c r="AI113" s="270"/>
      <c r="AJ113" s="270"/>
      <c r="AK113" s="270"/>
      <c r="AL113" s="270"/>
      <c r="AM113" s="270"/>
      <c r="AN113" s="270"/>
      <c r="AO113" s="270"/>
      <c r="AP113" s="275"/>
      <c r="AQ113" s="275"/>
      <c r="AR113" s="275"/>
      <c r="AS113" s="275"/>
      <c r="AT113" s="275"/>
      <c r="AU113" s="275"/>
      <c r="AV113" s="275"/>
      <c r="AW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E113" s="269"/>
      <c r="EF113" s="269"/>
      <c r="EG113" s="269"/>
      <c r="EH113" s="269"/>
      <c r="EI113" s="269"/>
      <c r="EJ113" s="269"/>
      <c r="EK113" s="269"/>
      <c r="EL113" s="269"/>
      <c r="EM113" s="269"/>
      <c r="EN113" s="269"/>
      <c r="EO113" s="269"/>
      <c r="EP113" s="269"/>
      <c r="EQ113" s="269"/>
      <c r="ER113" s="269"/>
    </row>
    <row r="114" spans="2:148" ht="12.75" customHeight="1" x14ac:dyDescent="0.2">
      <c r="B114" s="279">
        <v>108</v>
      </c>
      <c r="C114" s="280">
        <v>108</v>
      </c>
      <c r="D114" s="269"/>
      <c r="E114" s="269"/>
      <c r="F114" s="269"/>
      <c r="G114" s="270"/>
      <c r="H114" s="270"/>
      <c r="I114" s="269"/>
      <c r="J114" s="269"/>
      <c r="K114" s="270"/>
      <c r="L114" s="270"/>
      <c r="M114" s="270"/>
      <c r="N114" s="270"/>
      <c r="O114" s="270"/>
      <c r="P114" s="269"/>
      <c r="Q114" s="270"/>
      <c r="R114" s="270"/>
      <c r="S114" s="270"/>
      <c r="T114" s="291"/>
      <c r="U114" s="292"/>
      <c r="V114" s="270"/>
      <c r="W114" s="270"/>
      <c r="X114" s="270"/>
      <c r="Y114" s="270"/>
      <c r="Z114" s="270"/>
      <c r="AA114" s="269"/>
      <c r="AB114" s="269"/>
      <c r="AC114" s="269"/>
      <c r="AD114" s="269"/>
      <c r="AE114" s="269"/>
      <c r="AF114" s="270"/>
      <c r="AG114" s="270"/>
      <c r="AH114" s="270"/>
      <c r="AI114" s="270"/>
      <c r="AJ114" s="270"/>
      <c r="AK114" s="270"/>
      <c r="AL114" s="270"/>
      <c r="AM114" s="270"/>
      <c r="AN114" s="270"/>
      <c r="AO114" s="270"/>
      <c r="AP114" s="275"/>
      <c r="AQ114" s="275"/>
      <c r="AR114" s="275"/>
      <c r="AS114" s="275"/>
      <c r="AT114" s="275"/>
      <c r="AU114" s="275"/>
      <c r="AV114" s="275"/>
      <c r="AW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E114" s="269"/>
      <c r="EF114" s="269"/>
      <c r="EG114" s="269"/>
      <c r="EH114" s="269"/>
      <c r="EI114" s="269"/>
      <c r="EJ114" s="269"/>
      <c r="EK114" s="269"/>
      <c r="EL114" s="269"/>
      <c r="EM114" s="269"/>
      <c r="EN114" s="269"/>
      <c r="EO114" s="269"/>
      <c r="EP114" s="269"/>
      <c r="EQ114" s="269"/>
      <c r="ER114" s="269"/>
    </row>
    <row r="115" spans="2:148" ht="12.75" customHeight="1" x14ac:dyDescent="0.2">
      <c r="B115" s="267">
        <v>109</v>
      </c>
      <c r="C115" s="268">
        <v>109</v>
      </c>
      <c r="D115" s="269"/>
      <c r="E115" s="269"/>
      <c r="F115" s="269"/>
      <c r="G115" s="270"/>
      <c r="H115" s="270"/>
      <c r="I115" s="269"/>
      <c r="J115" s="269"/>
      <c r="K115" s="270"/>
      <c r="L115" s="270"/>
      <c r="M115" s="270"/>
      <c r="N115" s="270"/>
      <c r="O115" s="270"/>
      <c r="P115" s="269"/>
      <c r="Q115" s="270"/>
      <c r="R115" s="270"/>
      <c r="S115" s="270"/>
      <c r="T115" s="291"/>
      <c r="U115" s="292"/>
      <c r="V115" s="270"/>
      <c r="W115" s="270"/>
      <c r="X115" s="270"/>
      <c r="Y115" s="270"/>
      <c r="Z115" s="270"/>
      <c r="AA115" s="269"/>
      <c r="AB115" s="269"/>
      <c r="AC115" s="269"/>
      <c r="AD115" s="269"/>
      <c r="AE115" s="269"/>
      <c r="AF115" s="270"/>
      <c r="AG115" s="270"/>
      <c r="AH115" s="270"/>
      <c r="AI115" s="270"/>
      <c r="AJ115" s="270"/>
      <c r="AK115" s="270"/>
      <c r="AL115" s="270"/>
      <c r="AM115" s="270"/>
      <c r="AN115" s="270"/>
      <c r="AO115" s="270"/>
      <c r="AP115" s="275"/>
      <c r="AQ115" s="275"/>
      <c r="AR115" s="275"/>
      <c r="AS115" s="275"/>
      <c r="AT115" s="275"/>
      <c r="AU115" s="275"/>
      <c r="AV115" s="275"/>
      <c r="AW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E115" s="269"/>
      <c r="EF115" s="269"/>
      <c r="EG115" s="269"/>
      <c r="EH115" s="269"/>
      <c r="EI115" s="269"/>
      <c r="EJ115" s="269"/>
      <c r="EK115" s="269"/>
      <c r="EL115" s="269"/>
      <c r="EM115" s="269"/>
      <c r="EN115" s="269"/>
      <c r="EO115" s="269"/>
      <c r="EP115" s="269"/>
      <c r="EQ115" s="269"/>
      <c r="ER115" s="269"/>
    </row>
    <row r="116" spans="2:148" ht="12.75" customHeight="1" x14ac:dyDescent="0.2">
      <c r="B116" s="279">
        <v>110</v>
      </c>
      <c r="C116" s="280">
        <v>110</v>
      </c>
      <c r="D116" s="269"/>
      <c r="E116" s="269"/>
      <c r="F116" s="269"/>
      <c r="G116" s="270"/>
      <c r="H116" s="270"/>
      <c r="I116" s="269"/>
      <c r="J116" s="269"/>
      <c r="K116" s="270"/>
      <c r="L116" s="270"/>
      <c r="M116" s="270"/>
      <c r="N116" s="270"/>
      <c r="O116" s="270"/>
      <c r="P116" s="269"/>
      <c r="Q116" s="270"/>
      <c r="R116" s="270"/>
      <c r="S116" s="270"/>
      <c r="T116" s="291"/>
      <c r="U116" s="292"/>
      <c r="V116" s="270"/>
      <c r="W116" s="270"/>
      <c r="X116" s="270"/>
      <c r="Y116" s="270"/>
      <c r="Z116" s="270"/>
      <c r="AA116" s="269"/>
      <c r="AB116" s="269"/>
      <c r="AC116" s="269"/>
      <c r="AD116" s="269"/>
      <c r="AE116" s="269"/>
      <c r="AF116" s="270"/>
      <c r="AG116" s="270"/>
      <c r="AH116" s="270"/>
      <c r="AI116" s="270"/>
      <c r="AJ116" s="270"/>
      <c r="AK116" s="270"/>
      <c r="AL116" s="270"/>
      <c r="AM116" s="270"/>
      <c r="AN116" s="270"/>
      <c r="AO116" s="270"/>
      <c r="AP116" s="275"/>
      <c r="AQ116" s="275"/>
      <c r="AR116" s="275"/>
      <c r="AS116" s="275"/>
      <c r="AT116" s="275"/>
      <c r="AU116" s="275"/>
      <c r="AV116" s="275"/>
      <c r="AW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E116" s="269"/>
      <c r="EF116" s="269"/>
      <c r="EG116" s="269"/>
      <c r="EH116" s="269"/>
      <c r="EI116" s="269"/>
      <c r="EJ116" s="269"/>
      <c r="EK116" s="269"/>
      <c r="EL116" s="269"/>
      <c r="EM116" s="269"/>
      <c r="EN116" s="269"/>
      <c r="EO116" s="269"/>
      <c r="EP116" s="269"/>
      <c r="EQ116" s="269"/>
      <c r="ER116" s="269"/>
    </row>
    <row r="117" spans="2:148" ht="12.75" customHeight="1" x14ac:dyDescent="0.2">
      <c r="B117" s="267">
        <v>111</v>
      </c>
      <c r="C117" s="268">
        <v>111</v>
      </c>
      <c r="D117" s="269"/>
      <c r="E117" s="269"/>
      <c r="F117" s="269"/>
      <c r="G117" s="270"/>
      <c r="H117" s="270"/>
      <c r="I117" s="269"/>
      <c r="J117" s="269"/>
      <c r="K117" s="270"/>
      <c r="L117" s="270"/>
      <c r="M117" s="270"/>
      <c r="N117" s="270"/>
      <c r="O117" s="270"/>
      <c r="P117" s="269"/>
      <c r="Q117" s="270"/>
      <c r="R117" s="270"/>
      <c r="S117" s="270"/>
      <c r="T117" s="291"/>
      <c r="U117" s="292"/>
      <c r="V117" s="270"/>
      <c r="W117" s="270"/>
      <c r="X117" s="270"/>
      <c r="Y117" s="270"/>
      <c r="Z117" s="270"/>
      <c r="AA117" s="269"/>
      <c r="AB117" s="269"/>
      <c r="AC117" s="269"/>
      <c r="AD117" s="269"/>
      <c r="AE117" s="269"/>
      <c r="AF117" s="270"/>
      <c r="AG117" s="270"/>
      <c r="AH117" s="270"/>
      <c r="AI117" s="270"/>
      <c r="AJ117" s="270"/>
      <c r="AK117" s="270"/>
      <c r="AL117" s="270"/>
      <c r="AM117" s="270"/>
      <c r="AN117" s="270"/>
      <c r="AO117" s="270"/>
      <c r="AP117" s="275"/>
      <c r="AQ117" s="275"/>
      <c r="AR117" s="275"/>
      <c r="AS117" s="275"/>
      <c r="AT117" s="275"/>
      <c r="AU117" s="275"/>
      <c r="AV117" s="275"/>
      <c r="AW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E117" s="269"/>
      <c r="EF117" s="269"/>
      <c r="EG117" s="269"/>
      <c r="EH117" s="269"/>
      <c r="EI117" s="269"/>
      <c r="EJ117" s="269"/>
      <c r="EK117" s="269"/>
      <c r="EL117" s="269"/>
      <c r="EM117" s="269"/>
      <c r="EN117" s="269"/>
      <c r="EO117" s="269"/>
      <c r="EP117" s="269"/>
      <c r="EQ117" s="269"/>
      <c r="ER117" s="269"/>
    </row>
    <row r="118" spans="2:148" ht="12.75" customHeight="1" x14ac:dyDescent="0.2">
      <c r="B118" s="279">
        <v>112</v>
      </c>
      <c r="C118" s="280">
        <v>112</v>
      </c>
      <c r="D118" s="269"/>
      <c r="E118" s="269"/>
      <c r="F118" s="269"/>
      <c r="G118" s="270"/>
      <c r="H118" s="270"/>
      <c r="I118" s="269"/>
      <c r="J118" s="269"/>
      <c r="K118" s="270"/>
      <c r="L118" s="270"/>
      <c r="M118" s="270"/>
      <c r="N118" s="270"/>
      <c r="O118" s="270"/>
      <c r="P118" s="269"/>
      <c r="Q118" s="270"/>
      <c r="R118" s="270"/>
      <c r="S118" s="270"/>
      <c r="T118" s="291"/>
      <c r="U118" s="292"/>
      <c r="V118" s="270"/>
      <c r="W118" s="270"/>
      <c r="X118" s="270"/>
      <c r="Y118" s="270"/>
      <c r="Z118" s="270"/>
      <c r="AA118" s="269"/>
      <c r="AB118" s="269"/>
      <c r="AC118" s="269"/>
      <c r="AD118" s="269"/>
      <c r="AE118" s="269"/>
      <c r="AF118" s="270"/>
      <c r="AG118" s="270"/>
      <c r="AH118" s="270"/>
      <c r="AI118" s="270"/>
      <c r="AJ118" s="270"/>
      <c r="AK118" s="270"/>
      <c r="AL118" s="270"/>
      <c r="AM118" s="270"/>
      <c r="AN118" s="270"/>
      <c r="AO118" s="270"/>
      <c r="AP118" s="275"/>
      <c r="AQ118" s="275"/>
      <c r="AR118" s="275"/>
      <c r="AS118" s="275"/>
      <c r="AT118" s="275"/>
      <c r="AU118" s="275"/>
      <c r="AV118" s="275"/>
      <c r="AW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E118" s="269"/>
      <c r="EF118" s="269"/>
      <c r="EG118" s="269"/>
      <c r="EH118" s="269"/>
      <c r="EI118" s="269"/>
      <c r="EJ118" s="269"/>
      <c r="EK118" s="269"/>
      <c r="EL118" s="269"/>
      <c r="EM118" s="269"/>
      <c r="EN118" s="269"/>
      <c r="EO118" s="269"/>
      <c r="EP118" s="269"/>
      <c r="EQ118" s="269"/>
      <c r="ER118" s="269"/>
    </row>
    <row r="119" spans="2:148" ht="12.75" customHeight="1" x14ac:dyDescent="0.2">
      <c r="B119" s="267">
        <v>113</v>
      </c>
      <c r="C119" s="268">
        <v>113</v>
      </c>
      <c r="D119" s="269"/>
      <c r="E119" s="269"/>
      <c r="F119" s="269"/>
      <c r="G119" s="270"/>
      <c r="H119" s="270"/>
      <c r="I119" s="269"/>
      <c r="J119" s="269"/>
      <c r="K119" s="270"/>
      <c r="L119" s="270"/>
      <c r="M119" s="270"/>
      <c r="N119" s="270"/>
      <c r="O119" s="270"/>
      <c r="P119" s="269"/>
      <c r="Q119" s="270"/>
      <c r="R119" s="270"/>
      <c r="S119" s="270"/>
      <c r="T119" s="291"/>
      <c r="U119" s="292"/>
      <c r="V119" s="270"/>
      <c r="W119" s="270"/>
      <c r="X119" s="270"/>
      <c r="Y119" s="270"/>
      <c r="Z119" s="270"/>
      <c r="AA119" s="269"/>
      <c r="AB119" s="269"/>
      <c r="AC119" s="269"/>
      <c r="AD119" s="269"/>
      <c r="AE119" s="269"/>
      <c r="AF119" s="270"/>
      <c r="AG119" s="270"/>
      <c r="AH119" s="270"/>
      <c r="AI119" s="270"/>
      <c r="AJ119" s="270"/>
      <c r="AK119" s="270"/>
      <c r="AL119" s="270"/>
      <c r="AM119" s="270"/>
      <c r="AN119" s="270"/>
      <c r="AO119" s="270"/>
      <c r="AP119" s="275"/>
      <c r="AQ119" s="275"/>
      <c r="AR119" s="275"/>
      <c r="AS119" s="275"/>
      <c r="AT119" s="275"/>
      <c r="AU119" s="275"/>
      <c r="AV119" s="275"/>
      <c r="AW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E119" s="269"/>
      <c r="EF119" s="269"/>
      <c r="EG119" s="269"/>
      <c r="EH119" s="269"/>
      <c r="EI119" s="269"/>
      <c r="EJ119" s="269"/>
      <c r="EK119" s="269"/>
      <c r="EL119" s="269"/>
      <c r="EM119" s="269"/>
      <c r="EN119" s="269"/>
      <c r="EO119" s="269"/>
      <c r="EP119" s="269"/>
      <c r="EQ119" s="269"/>
      <c r="ER119" s="269"/>
    </row>
    <row r="120" spans="2:148" ht="12.75" customHeight="1" x14ac:dyDescent="0.2">
      <c r="B120" s="279">
        <v>114</v>
      </c>
      <c r="C120" s="280">
        <v>114</v>
      </c>
      <c r="D120" s="269"/>
      <c r="E120" s="269"/>
      <c r="F120" s="269"/>
      <c r="G120" s="270"/>
      <c r="H120" s="270"/>
      <c r="I120" s="269"/>
      <c r="J120" s="269"/>
      <c r="K120" s="270"/>
      <c r="L120" s="270"/>
      <c r="M120" s="270"/>
      <c r="N120" s="270"/>
      <c r="O120" s="270"/>
      <c r="P120" s="269"/>
      <c r="Q120" s="270"/>
      <c r="R120" s="270"/>
      <c r="S120" s="270"/>
      <c r="T120" s="291"/>
      <c r="U120" s="292"/>
      <c r="V120" s="270"/>
      <c r="W120" s="270"/>
      <c r="X120" s="270"/>
      <c r="Y120" s="270"/>
      <c r="Z120" s="270"/>
      <c r="AA120" s="269"/>
      <c r="AB120" s="269"/>
      <c r="AC120" s="269"/>
      <c r="AD120" s="269"/>
      <c r="AE120" s="269"/>
      <c r="AF120" s="270"/>
      <c r="AG120" s="270"/>
      <c r="AH120" s="270"/>
      <c r="AI120" s="270"/>
      <c r="AJ120" s="270"/>
      <c r="AK120" s="270"/>
      <c r="AL120" s="270"/>
      <c r="AM120" s="270"/>
      <c r="AN120" s="270"/>
      <c r="AO120" s="270"/>
      <c r="AP120" s="275"/>
      <c r="AQ120" s="275"/>
      <c r="AR120" s="275"/>
      <c r="AS120" s="275"/>
      <c r="AT120" s="275"/>
      <c r="AU120" s="275"/>
      <c r="AV120" s="275"/>
      <c r="AW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E120" s="269"/>
      <c r="EF120" s="269"/>
      <c r="EG120" s="269"/>
      <c r="EH120" s="269"/>
      <c r="EI120" s="269"/>
      <c r="EJ120" s="269"/>
      <c r="EK120" s="269"/>
      <c r="EL120" s="269"/>
      <c r="EM120" s="269"/>
      <c r="EN120" s="269"/>
      <c r="EO120" s="269"/>
      <c r="EP120" s="269"/>
      <c r="EQ120" s="269"/>
      <c r="ER120" s="269"/>
    </row>
    <row r="121" spans="2:148" ht="12.75" customHeight="1" x14ac:dyDescent="0.2">
      <c r="B121" s="267">
        <v>115</v>
      </c>
      <c r="C121" s="268">
        <v>115</v>
      </c>
      <c r="D121" s="269"/>
      <c r="E121" s="269"/>
      <c r="F121" s="269"/>
      <c r="G121" s="270"/>
      <c r="H121" s="270"/>
      <c r="I121" s="269"/>
      <c r="J121" s="269"/>
      <c r="K121" s="270"/>
      <c r="L121" s="270"/>
      <c r="M121" s="270"/>
      <c r="N121" s="270"/>
      <c r="O121" s="270"/>
      <c r="P121" s="269"/>
      <c r="Q121" s="270"/>
      <c r="R121" s="270"/>
      <c r="S121" s="270"/>
      <c r="T121" s="291"/>
      <c r="U121" s="292"/>
      <c r="V121" s="270"/>
      <c r="W121" s="270"/>
      <c r="X121" s="270"/>
      <c r="Y121" s="270"/>
      <c r="Z121" s="270"/>
      <c r="AA121" s="269"/>
      <c r="AB121" s="269"/>
      <c r="AC121" s="269"/>
      <c r="AD121" s="269"/>
      <c r="AE121" s="269"/>
      <c r="AF121" s="270"/>
      <c r="AG121" s="270"/>
      <c r="AH121" s="270"/>
      <c r="AI121" s="270"/>
      <c r="AJ121" s="270"/>
      <c r="AK121" s="270"/>
      <c r="AL121" s="270"/>
      <c r="AM121" s="270"/>
      <c r="AN121" s="270"/>
      <c r="AO121" s="270"/>
      <c r="AP121" s="275"/>
      <c r="AQ121" s="275"/>
      <c r="AR121" s="275"/>
      <c r="AS121" s="275"/>
      <c r="AT121" s="275"/>
      <c r="AU121" s="275"/>
      <c r="AV121" s="275"/>
      <c r="AW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E121" s="269"/>
      <c r="EF121" s="269"/>
      <c r="EG121" s="269"/>
      <c r="EH121" s="269"/>
      <c r="EI121" s="269"/>
      <c r="EJ121" s="269"/>
      <c r="EK121" s="269"/>
      <c r="EL121" s="269"/>
      <c r="EM121" s="269"/>
      <c r="EN121" s="269"/>
      <c r="EO121" s="269"/>
      <c r="EP121" s="269"/>
      <c r="EQ121" s="269"/>
      <c r="ER121" s="269"/>
    </row>
    <row r="122" spans="2:148" ht="12.75" customHeight="1" x14ac:dyDescent="0.2">
      <c r="B122" s="279">
        <v>116</v>
      </c>
      <c r="C122" s="280">
        <v>116</v>
      </c>
      <c r="D122" s="269"/>
      <c r="E122" s="269"/>
      <c r="F122" s="269"/>
      <c r="G122" s="270"/>
      <c r="H122" s="270"/>
      <c r="I122" s="269"/>
      <c r="J122" s="269"/>
      <c r="K122" s="270"/>
      <c r="L122" s="270"/>
      <c r="M122" s="270"/>
      <c r="N122" s="270"/>
      <c r="O122" s="270"/>
      <c r="P122" s="269"/>
      <c r="Q122" s="270"/>
      <c r="R122" s="270"/>
      <c r="S122" s="270"/>
      <c r="T122" s="291"/>
      <c r="U122" s="292"/>
      <c r="V122" s="270"/>
      <c r="W122" s="270"/>
      <c r="X122" s="270"/>
      <c r="Y122" s="270"/>
      <c r="Z122" s="270"/>
      <c r="AA122" s="269"/>
      <c r="AB122" s="269"/>
      <c r="AC122" s="269"/>
      <c r="AD122" s="269"/>
      <c r="AE122" s="269"/>
      <c r="AF122" s="270"/>
      <c r="AG122" s="270"/>
      <c r="AH122" s="270"/>
      <c r="AI122" s="270"/>
      <c r="AJ122" s="270"/>
      <c r="AK122" s="270"/>
      <c r="AL122" s="270"/>
      <c r="AM122" s="270"/>
      <c r="AN122" s="270"/>
      <c r="AO122" s="270"/>
      <c r="AP122" s="275"/>
      <c r="AQ122" s="275"/>
      <c r="AR122" s="275"/>
      <c r="AS122" s="275"/>
      <c r="AT122" s="275"/>
      <c r="AU122" s="275"/>
      <c r="AV122" s="275"/>
      <c r="AW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E122" s="269"/>
      <c r="EF122" s="269"/>
      <c r="EG122" s="269"/>
      <c r="EH122" s="269"/>
      <c r="EI122" s="269"/>
      <c r="EJ122" s="269"/>
      <c r="EK122" s="269"/>
      <c r="EL122" s="269"/>
      <c r="EM122" s="269"/>
      <c r="EN122" s="269"/>
      <c r="EO122" s="269"/>
      <c r="EP122" s="269"/>
      <c r="EQ122" s="269"/>
      <c r="ER122" s="269"/>
    </row>
    <row r="123" spans="2:148" ht="12.75" customHeight="1" x14ac:dyDescent="0.2">
      <c r="B123" s="267">
        <v>117</v>
      </c>
      <c r="C123" s="268">
        <v>117</v>
      </c>
      <c r="D123" s="269"/>
      <c r="E123" s="269"/>
      <c r="F123" s="269"/>
      <c r="G123" s="270"/>
      <c r="H123" s="270"/>
      <c r="I123" s="269"/>
      <c r="J123" s="269"/>
      <c r="K123" s="270"/>
      <c r="L123" s="270"/>
      <c r="M123" s="270"/>
      <c r="N123" s="270"/>
      <c r="O123" s="270"/>
      <c r="P123" s="269"/>
      <c r="Q123" s="270"/>
      <c r="R123" s="270"/>
      <c r="S123" s="270"/>
      <c r="T123" s="291"/>
      <c r="U123" s="292"/>
      <c r="V123" s="270"/>
      <c r="W123" s="270"/>
      <c r="X123" s="270"/>
      <c r="Y123" s="270"/>
      <c r="Z123" s="270"/>
      <c r="AA123" s="269"/>
      <c r="AB123" s="269"/>
      <c r="AC123" s="269"/>
      <c r="AD123" s="269"/>
      <c r="AE123" s="269"/>
      <c r="AF123" s="270"/>
      <c r="AG123" s="270"/>
      <c r="AH123" s="270"/>
      <c r="AI123" s="270"/>
      <c r="AJ123" s="270"/>
      <c r="AK123" s="270"/>
      <c r="AL123" s="270"/>
      <c r="AM123" s="270"/>
      <c r="AN123" s="270"/>
      <c r="AO123" s="270"/>
      <c r="AP123" s="275"/>
      <c r="AQ123" s="275"/>
      <c r="AR123" s="275"/>
      <c r="AS123" s="275"/>
      <c r="AT123" s="275"/>
      <c r="AU123" s="275"/>
      <c r="AV123" s="275"/>
      <c r="AW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E123" s="269"/>
      <c r="EF123" s="269"/>
      <c r="EG123" s="269"/>
      <c r="EH123" s="269"/>
      <c r="EI123" s="269"/>
      <c r="EJ123" s="269"/>
      <c r="EK123" s="269"/>
      <c r="EL123" s="269"/>
      <c r="EM123" s="269"/>
      <c r="EN123" s="269"/>
      <c r="EO123" s="269"/>
      <c r="EP123" s="269"/>
      <c r="EQ123" s="269"/>
      <c r="ER123" s="269"/>
    </row>
    <row r="124" spans="2:148" ht="12.75" customHeight="1" x14ac:dyDescent="0.2">
      <c r="B124" s="279">
        <v>118</v>
      </c>
      <c r="C124" s="280">
        <v>118</v>
      </c>
      <c r="D124" s="269"/>
      <c r="E124" s="269"/>
      <c r="F124" s="269"/>
      <c r="G124" s="270"/>
      <c r="H124" s="270"/>
      <c r="I124" s="269"/>
      <c r="J124" s="269"/>
      <c r="K124" s="270"/>
      <c r="L124" s="270"/>
      <c r="M124" s="270"/>
      <c r="N124" s="270"/>
      <c r="O124" s="270"/>
      <c r="P124" s="269"/>
      <c r="Q124" s="270"/>
      <c r="R124" s="270"/>
      <c r="S124" s="270"/>
      <c r="T124" s="291"/>
      <c r="U124" s="292"/>
      <c r="V124" s="270"/>
      <c r="W124" s="270"/>
      <c r="X124" s="270"/>
      <c r="Y124" s="270"/>
      <c r="Z124" s="270"/>
      <c r="AA124" s="269"/>
      <c r="AB124" s="269"/>
      <c r="AC124" s="269"/>
      <c r="AD124" s="269"/>
      <c r="AE124" s="269"/>
      <c r="AF124" s="270"/>
      <c r="AG124" s="270"/>
      <c r="AH124" s="270"/>
      <c r="AI124" s="270"/>
      <c r="AJ124" s="270"/>
      <c r="AK124" s="270"/>
      <c r="AL124" s="270"/>
      <c r="AM124" s="270"/>
      <c r="AN124" s="270"/>
      <c r="AO124" s="270"/>
      <c r="AP124" s="275"/>
      <c r="AQ124" s="275"/>
      <c r="AR124" s="275"/>
      <c r="AS124" s="275"/>
      <c r="AT124" s="275"/>
      <c r="AU124" s="275"/>
      <c r="AV124" s="275"/>
      <c r="AW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E124" s="269"/>
      <c r="EF124" s="269"/>
      <c r="EG124" s="269"/>
      <c r="EH124" s="269"/>
      <c r="EI124" s="269"/>
      <c r="EJ124" s="269"/>
      <c r="EK124" s="269"/>
      <c r="EL124" s="269"/>
      <c r="EM124" s="269"/>
      <c r="EN124" s="269"/>
      <c r="EO124" s="269"/>
      <c r="EP124" s="269"/>
      <c r="EQ124" s="269"/>
      <c r="ER124" s="269"/>
    </row>
    <row r="125" spans="2:148" ht="12.75" customHeight="1" x14ac:dyDescent="0.2">
      <c r="B125" s="267">
        <v>119</v>
      </c>
      <c r="C125" s="268">
        <v>119</v>
      </c>
      <c r="D125" s="269"/>
      <c r="E125" s="269"/>
      <c r="F125" s="269"/>
      <c r="G125" s="270"/>
      <c r="H125" s="270"/>
      <c r="I125" s="269"/>
      <c r="J125" s="269"/>
      <c r="K125" s="270"/>
      <c r="L125" s="270"/>
      <c r="M125" s="270"/>
      <c r="N125" s="270"/>
      <c r="O125" s="270"/>
      <c r="P125" s="269"/>
      <c r="Q125" s="270"/>
      <c r="R125" s="270"/>
      <c r="S125" s="270"/>
      <c r="T125" s="291"/>
      <c r="U125" s="292"/>
      <c r="V125" s="270"/>
      <c r="W125" s="270"/>
      <c r="X125" s="270"/>
      <c r="Y125" s="270"/>
      <c r="Z125" s="270"/>
      <c r="AA125" s="269"/>
      <c r="AB125" s="269"/>
      <c r="AC125" s="269"/>
      <c r="AD125" s="269"/>
      <c r="AE125" s="269"/>
      <c r="AF125" s="270"/>
      <c r="AG125" s="270"/>
      <c r="AH125" s="270"/>
      <c r="AI125" s="270"/>
      <c r="AJ125" s="270"/>
      <c r="AK125" s="270"/>
      <c r="AL125" s="270"/>
      <c r="AM125" s="270"/>
      <c r="AN125" s="270"/>
      <c r="AO125" s="270"/>
      <c r="AP125" s="275"/>
      <c r="AQ125" s="275"/>
      <c r="AR125" s="275"/>
      <c r="AS125" s="275"/>
      <c r="AT125" s="275"/>
      <c r="AU125" s="275"/>
      <c r="AV125" s="275"/>
      <c r="AW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E125" s="269"/>
      <c r="EF125" s="269"/>
      <c r="EG125" s="269"/>
      <c r="EH125" s="269"/>
      <c r="EI125" s="269"/>
      <c r="EJ125" s="269"/>
      <c r="EK125" s="269"/>
      <c r="EL125" s="269"/>
      <c r="EM125" s="269"/>
      <c r="EN125" s="269"/>
      <c r="EO125" s="269"/>
      <c r="EP125" s="269"/>
      <c r="EQ125" s="269"/>
      <c r="ER125" s="269"/>
    </row>
    <row r="126" spans="2:148" ht="12.75" customHeight="1" x14ac:dyDescent="0.2">
      <c r="B126" s="279">
        <v>120</v>
      </c>
      <c r="C126" s="280">
        <v>120</v>
      </c>
      <c r="D126" s="269"/>
      <c r="E126" s="269"/>
      <c r="F126" s="269"/>
      <c r="G126" s="270"/>
      <c r="H126" s="270"/>
      <c r="I126" s="269"/>
      <c r="J126" s="269"/>
      <c r="K126" s="270"/>
      <c r="L126" s="270"/>
      <c r="M126" s="270"/>
      <c r="N126" s="270"/>
      <c r="O126" s="270"/>
      <c r="P126" s="269"/>
      <c r="Q126" s="270"/>
      <c r="R126" s="270"/>
      <c r="S126" s="270"/>
      <c r="T126" s="291"/>
      <c r="U126" s="292"/>
      <c r="V126" s="270"/>
      <c r="W126" s="270"/>
      <c r="X126" s="270"/>
      <c r="Y126" s="270"/>
      <c r="Z126" s="270"/>
      <c r="AA126" s="269"/>
      <c r="AB126" s="269"/>
      <c r="AC126" s="269"/>
      <c r="AD126" s="269"/>
      <c r="AE126" s="269"/>
      <c r="AF126" s="270"/>
      <c r="AG126" s="270"/>
      <c r="AH126" s="270"/>
      <c r="AI126" s="270"/>
      <c r="AJ126" s="270"/>
      <c r="AK126" s="270"/>
      <c r="AL126" s="270"/>
      <c r="AM126" s="270"/>
      <c r="AN126" s="270"/>
      <c r="AO126" s="270"/>
      <c r="AP126" s="275"/>
      <c r="AQ126" s="275"/>
      <c r="AR126" s="275"/>
      <c r="AS126" s="275"/>
      <c r="AT126" s="275"/>
      <c r="AU126" s="275"/>
      <c r="AV126" s="275"/>
      <c r="AW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E126" s="269"/>
      <c r="EF126" s="269"/>
      <c r="EG126" s="269"/>
      <c r="EH126" s="269"/>
      <c r="EI126" s="269"/>
      <c r="EJ126" s="269"/>
      <c r="EK126" s="269"/>
      <c r="EL126" s="269"/>
      <c r="EM126" s="269"/>
      <c r="EN126" s="269"/>
      <c r="EO126" s="269"/>
      <c r="EP126" s="269"/>
      <c r="EQ126" s="269"/>
      <c r="ER126" s="269"/>
    </row>
    <row r="127" spans="2:148" ht="12.75" customHeight="1" x14ac:dyDescent="0.2">
      <c r="B127" s="267">
        <v>121</v>
      </c>
      <c r="C127" s="268">
        <v>121</v>
      </c>
      <c r="D127" s="269"/>
      <c r="E127" s="269"/>
      <c r="F127" s="269"/>
      <c r="G127" s="270"/>
      <c r="H127" s="270"/>
      <c r="I127" s="269"/>
      <c r="J127" s="269"/>
      <c r="K127" s="270"/>
      <c r="L127" s="270"/>
      <c r="M127" s="270"/>
      <c r="N127" s="270"/>
      <c r="O127" s="270"/>
      <c r="P127" s="269"/>
      <c r="Q127" s="270"/>
      <c r="R127" s="270"/>
      <c r="S127" s="270"/>
      <c r="T127" s="291"/>
      <c r="U127" s="292"/>
      <c r="V127" s="270"/>
      <c r="W127" s="270"/>
      <c r="X127" s="270"/>
      <c r="Y127" s="270"/>
      <c r="Z127" s="270"/>
      <c r="AA127" s="269"/>
      <c r="AB127" s="269"/>
      <c r="AC127" s="269"/>
      <c r="AD127" s="269"/>
      <c r="AE127" s="269"/>
      <c r="AF127" s="270"/>
      <c r="AG127" s="270"/>
      <c r="AH127" s="270"/>
      <c r="AI127" s="270"/>
      <c r="AJ127" s="270"/>
      <c r="AK127" s="270"/>
      <c r="AL127" s="270"/>
      <c r="AM127" s="270"/>
      <c r="AN127" s="270"/>
      <c r="AO127" s="270"/>
      <c r="AP127" s="275"/>
      <c r="AQ127" s="275"/>
      <c r="AR127" s="275"/>
      <c r="AS127" s="275"/>
      <c r="AT127" s="275"/>
      <c r="AU127" s="275"/>
      <c r="AV127" s="275"/>
      <c r="AW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E127" s="269"/>
      <c r="EF127" s="269"/>
      <c r="EG127" s="269"/>
      <c r="EH127" s="269"/>
      <c r="EI127" s="269"/>
      <c r="EJ127" s="269"/>
      <c r="EK127" s="269"/>
      <c r="EL127" s="269"/>
      <c r="EM127" s="269"/>
      <c r="EN127" s="269"/>
      <c r="EO127" s="269"/>
      <c r="EP127" s="269"/>
      <c r="EQ127" s="269"/>
      <c r="ER127" s="269"/>
    </row>
    <row r="128" spans="2:148" ht="12.75" customHeight="1" x14ac:dyDescent="0.2">
      <c r="B128" s="279">
        <v>122</v>
      </c>
      <c r="C128" s="280">
        <v>122</v>
      </c>
      <c r="D128" s="269"/>
      <c r="E128" s="269"/>
      <c r="F128" s="269"/>
      <c r="G128" s="270"/>
      <c r="H128" s="270"/>
      <c r="I128" s="269"/>
      <c r="J128" s="269"/>
      <c r="K128" s="270"/>
      <c r="L128" s="270"/>
      <c r="M128" s="270"/>
      <c r="N128" s="270"/>
      <c r="O128" s="270"/>
      <c r="P128" s="269"/>
      <c r="Q128" s="270"/>
      <c r="R128" s="270"/>
      <c r="S128" s="270"/>
      <c r="T128" s="291"/>
      <c r="U128" s="292"/>
      <c r="V128" s="270"/>
      <c r="W128" s="270"/>
      <c r="X128" s="270"/>
      <c r="Y128" s="270"/>
      <c r="Z128" s="270"/>
      <c r="AA128" s="269"/>
      <c r="AB128" s="269"/>
      <c r="AC128" s="269"/>
      <c r="AD128" s="269"/>
      <c r="AE128" s="269"/>
      <c r="AF128" s="270"/>
      <c r="AG128" s="270"/>
      <c r="AH128" s="270"/>
      <c r="AI128" s="270"/>
      <c r="AJ128" s="270"/>
      <c r="AK128" s="270"/>
      <c r="AL128" s="270"/>
      <c r="AM128" s="270"/>
      <c r="AN128" s="270"/>
      <c r="AO128" s="270"/>
      <c r="AP128" s="275"/>
      <c r="AQ128" s="275"/>
      <c r="AR128" s="275"/>
      <c r="AS128" s="275"/>
      <c r="AT128" s="275"/>
      <c r="AU128" s="275"/>
      <c r="AV128" s="275"/>
      <c r="AW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E128" s="269"/>
      <c r="EF128" s="269"/>
      <c r="EG128" s="269"/>
      <c r="EH128" s="269"/>
      <c r="EI128" s="269"/>
      <c r="EJ128" s="269"/>
      <c r="EK128" s="269"/>
      <c r="EL128" s="269"/>
      <c r="EM128" s="269"/>
      <c r="EN128" s="269"/>
      <c r="EO128" s="269"/>
      <c r="EP128" s="269"/>
      <c r="EQ128" s="269"/>
      <c r="ER128" s="269"/>
    </row>
    <row r="129" spans="2:148" ht="12.75" customHeight="1" x14ac:dyDescent="0.2">
      <c r="B129" s="267">
        <v>123</v>
      </c>
      <c r="C129" s="268">
        <v>123</v>
      </c>
      <c r="D129" s="269"/>
      <c r="E129" s="269"/>
      <c r="F129" s="269"/>
      <c r="G129" s="270"/>
      <c r="H129" s="270"/>
      <c r="I129" s="269"/>
      <c r="J129" s="269"/>
      <c r="K129" s="270"/>
      <c r="L129" s="270"/>
      <c r="M129" s="270"/>
      <c r="N129" s="270"/>
      <c r="O129" s="270"/>
      <c r="P129" s="269"/>
      <c r="Q129" s="270"/>
      <c r="R129" s="270"/>
      <c r="S129" s="270"/>
      <c r="T129" s="291"/>
      <c r="U129" s="292"/>
      <c r="V129" s="270"/>
      <c r="W129" s="270"/>
      <c r="X129" s="270"/>
      <c r="Y129" s="270"/>
      <c r="Z129" s="270"/>
      <c r="AA129" s="269"/>
      <c r="AB129" s="269"/>
      <c r="AC129" s="269"/>
      <c r="AD129" s="269"/>
      <c r="AE129" s="269"/>
      <c r="AF129" s="270"/>
      <c r="AG129" s="270"/>
      <c r="AH129" s="270"/>
      <c r="AI129" s="270"/>
      <c r="AJ129" s="270"/>
      <c r="AK129" s="270"/>
      <c r="AL129" s="270"/>
      <c r="AM129" s="270"/>
      <c r="AN129" s="270"/>
      <c r="AO129" s="270"/>
      <c r="AP129" s="275"/>
      <c r="AQ129" s="275"/>
      <c r="AR129" s="275"/>
      <c r="AS129" s="275"/>
      <c r="AT129" s="275"/>
      <c r="AU129" s="275"/>
      <c r="AV129" s="275"/>
      <c r="AW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E129" s="269"/>
      <c r="EF129" s="269"/>
      <c r="EG129" s="269"/>
      <c r="EH129" s="269"/>
      <c r="EI129" s="269"/>
      <c r="EJ129" s="269"/>
      <c r="EK129" s="269"/>
      <c r="EL129" s="269"/>
      <c r="EM129" s="269"/>
      <c r="EN129" s="269"/>
      <c r="EO129" s="269"/>
      <c r="EP129" s="269"/>
      <c r="EQ129" s="269"/>
      <c r="ER129" s="269"/>
    </row>
    <row r="130" spans="2:148" ht="12.75" customHeight="1" x14ac:dyDescent="0.2">
      <c r="B130" s="279">
        <v>124</v>
      </c>
      <c r="C130" s="280">
        <v>124</v>
      </c>
      <c r="D130" s="269"/>
      <c r="E130" s="269"/>
      <c r="F130" s="269"/>
      <c r="G130" s="270"/>
      <c r="H130" s="270"/>
      <c r="I130" s="269"/>
      <c r="J130" s="269"/>
      <c r="K130" s="270"/>
      <c r="L130" s="270"/>
      <c r="M130" s="270"/>
      <c r="N130" s="270"/>
      <c r="O130" s="270"/>
      <c r="P130" s="269"/>
      <c r="Q130" s="270"/>
      <c r="R130" s="270"/>
      <c r="S130" s="270"/>
      <c r="T130" s="291"/>
      <c r="U130" s="292"/>
      <c r="V130" s="270"/>
      <c r="W130" s="270"/>
      <c r="X130" s="270"/>
      <c r="Y130" s="270"/>
      <c r="Z130" s="270"/>
      <c r="AA130" s="269"/>
      <c r="AB130" s="269"/>
      <c r="AC130" s="269"/>
      <c r="AD130" s="269"/>
      <c r="AE130" s="269"/>
      <c r="AF130" s="270"/>
      <c r="AG130" s="270"/>
      <c r="AH130" s="270"/>
      <c r="AI130" s="270"/>
      <c r="AJ130" s="270"/>
      <c r="AK130" s="270"/>
      <c r="AL130" s="270"/>
      <c r="AM130" s="270"/>
      <c r="AN130" s="270"/>
      <c r="AO130" s="270"/>
      <c r="AP130" s="275"/>
      <c r="AQ130" s="275"/>
      <c r="AR130" s="275"/>
      <c r="AS130" s="275"/>
      <c r="AT130" s="275"/>
      <c r="AU130" s="275"/>
      <c r="AV130" s="275"/>
      <c r="AW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E130" s="269"/>
      <c r="EF130" s="269"/>
      <c r="EG130" s="269"/>
      <c r="EH130" s="269"/>
      <c r="EI130" s="269"/>
      <c r="EJ130" s="269"/>
      <c r="EK130" s="269"/>
      <c r="EL130" s="269"/>
      <c r="EM130" s="269"/>
      <c r="EN130" s="269"/>
      <c r="EO130" s="269"/>
      <c r="EP130" s="269"/>
      <c r="EQ130" s="269"/>
      <c r="ER130" s="269"/>
    </row>
    <row r="131" spans="2:148" ht="12.75" customHeight="1" x14ac:dyDescent="0.2">
      <c r="B131" s="267">
        <v>125</v>
      </c>
      <c r="C131" s="268">
        <v>125</v>
      </c>
      <c r="D131" s="269"/>
      <c r="E131" s="269"/>
      <c r="F131" s="269"/>
      <c r="G131" s="270"/>
      <c r="H131" s="270"/>
      <c r="I131" s="269"/>
      <c r="J131" s="269"/>
      <c r="K131" s="270"/>
      <c r="L131" s="270"/>
      <c r="M131" s="270"/>
      <c r="N131" s="270"/>
      <c r="O131" s="270"/>
      <c r="P131" s="269"/>
      <c r="Q131" s="270"/>
      <c r="R131" s="270"/>
      <c r="S131" s="270"/>
      <c r="T131" s="291"/>
      <c r="U131" s="292"/>
      <c r="V131" s="270"/>
      <c r="W131" s="270"/>
      <c r="X131" s="270"/>
      <c r="Y131" s="270"/>
      <c r="Z131" s="270"/>
      <c r="AA131" s="269"/>
      <c r="AB131" s="269"/>
      <c r="AC131" s="269"/>
      <c r="AD131" s="269"/>
      <c r="AE131" s="269"/>
      <c r="AF131" s="270"/>
      <c r="AG131" s="270"/>
      <c r="AH131" s="270"/>
      <c r="AI131" s="270"/>
      <c r="AJ131" s="270"/>
      <c r="AK131" s="270"/>
      <c r="AL131" s="270"/>
      <c r="AM131" s="270"/>
      <c r="AN131" s="270"/>
      <c r="AO131" s="270"/>
      <c r="AP131" s="275"/>
      <c r="AQ131" s="275"/>
      <c r="AR131" s="275"/>
      <c r="AS131" s="275"/>
      <c r="AT131" s="275"/>
      <c r="AU131" s="275"/>
      <c r="AV131" s="275"/>
      <c r="AW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E131" s="269"/>
      <c r="EF131" s="269"/>
      <c r="EG131" s="269"/>
      <c r="EH131" s="269"/>
      <c r="EI131" s="269"/>
      <c r="EJ131" s="269"/>
      <c r="EK131" s="269"/>
      <c r="EL131" s="269"/>
      <c r="EM131" s="269"/>
      <c r="EN131" s="269"/>
      <c r="EO131" s="269"/>
      <c r="EP131" s="269"/>
      <c r="EQ131" s="269"/>
      <c r="ER131" s="269"/>
    </row>
    <row r="132" spans="2:148" ht="12.75" customHeight="1" x14ac:dyDescent="0.2">
      <c r="B132" s="279">
        <v>126</v>
      </c>
      <c r="C132" s="280">
        <v>126</v>
      </c>
      <c r="D132" s="269"/>
      <c r="E132" s="269"/>
      <c r="F132" s="269"/>
      <c r="G132" s="270"/>
      <c r="H132" s="270"/>
      <c r="I132" s="269"/>
      <c r="J132" s="269"/>
      <c r="K132" s="270"/>
      <c r="L132" s="270"/>
      <c r="M132" s="270"/>
      <c r="N132" s="270"/>
      <c r="O132" s="270"/>
      <c r="P132" s="269"/>
      <c r="Q132" s="270"/>
      <c r="R132" s="270"/>
      <c r="S132" s="270"/>
      <c r="T132" s="291"/>
      <c r="U132" s="292"/>
      <c r="V132" s="270"/>
      <c r="W132" s="270"/>
      <c r="X132" s="270"/>
      <c r="Y132" s="270"/>
      <c r="Z132" s="270"/>
      <c r="AA132" s="269"/>
      <c r="AB132" s="269"/>
      <c r="AC132" s="269"/>
      <c r="AD132" s="269"/>
      <c r="AE132" s="269"/>
      <c r="AF132" s="270"/>
      <c r="AG132" s="270"/>
      <c r="AH132" s="270"/>
      <c r="AI132" s="270"/>
      <c r="AJ132" s="270"/>
      <c r="AK132" s="270"/>
      <c r="AL132" s="270"/>
      <c r="AM132" s="270"/>
      <c r="AN132" s="270"/>
      <c r="AO132" s="270"/>
      <c r="AP132" s="275"/>
      <c r="AQ132" s="275"/>
      <c r="AR132" s="275"/>
      <c r="AS132" s="275"/>
      <c r="AT132" s="275"/>
      <c r="AU132" s="275"/>
      <c r="AV132" s="275"/>
      <c r="AW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E132" s="269"/>
      <c r="EF132" s="269"/>
      <c r="EG132" s="269"/>
      <c r="EH132" s="269"/>
      <c r="EI132" s="269"/>
      <c r="EJ132" s="269"/>
      <c r="EK132" s="269"/>
      <c r="EL132" s="269"/>
      <c r="EM132" s="269"/>
      <c r="EN132" s="269"/>
      <c r="EO132" s="269"/>
      <c r="EP132" s="269"/>
      <c r="EQ132" s="269"/>
      <c r="ER132" s="269"/>
    </row>
    <row r="133" spans="2:148" ht="12.75" customHeight="1" x14ac:dyDescent="0.2">
      <c r="B133" s="267">
        <v>127</v>
      </c>
      <c r="C133" s="268">
        <v>127</v>
      </c>
      <c r="D133" s="269"/>
      <c r="E133" s="269"/>
      <c r="F133" s="269"/>
      <c r="G133" s="270"/>
      <c r="H133" s="270"/>
      <c r="I133" s="269"/>
      <c r="J133" s="269"/>
      <c r="K133" s="270"/>
      <c r="L133" s="270"/>
      <c r="M133" s="270"/>
      <c r="N133" s="270"/>
      <c r="O133" s="270"/>
      <c r="P133" s="269"/>
      <c r="Q133" s="270"/>
      <c r="R133" s="270"/>
      <c r="S133" s="270"/>
      <c r="T133" s="291"/>
      <c r="U133" s="292"/>
      <c r="V133" s="270"/>
      <c r="W133" s="270"/>
      <c r="X133" s="270"/>
      <c r="Y133" s="270"/>
      <c r="Z133" s="270"/>
      <c r="AA133" s="269"/>
      <c r="AB133" s="269"/>
      <c r="AC133" s="269"/>
      <c r="AD133" s="269"/>
      <c r="AE133" s="269"/>
      <c r="AF133" s="270"/>
      <c r="AG133" s="270"/>
      <c r="AH133" s="270"/>
      <c r="AI133" s="270"/>
      <c r="AJ133" s="270"/>
      <c r="AK133" s="270"/>
      <c r="AL133" s="270"/>
      <c r="AM133" s="270"/>
      <c r="AN133" s="270"/>
      <c r="AO133" s="270"/>
      <c r="AP133" s="275"/>
      <c r="AQ133" s="275"/>
      <c r="AR133" s="275"/>
      <c r="AS133" s="275"/>
      <c r="AT133" s="275"/>
      <c r="AU133" s="275"/>
      <c r="AV133" s="275"/>
      <c r="AW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E133" s="269"/>
      <c r="EF133" s="269"/>
      <c r="EG133" s="269"/>
      <c r="EH133" s="269"/>
      <c r="EI133" s="269"/>
      <c r="EJ133" s="269"/>
      <c r="EK133" s="269"/>
      <c r="EL133" s="269"/>
      <c r="EM133" s="269"/>
      <c r="EN133" s="269"/>
      <c r="EO133" s="269"/>
      <c r="EP133" s="269"/>
      <c r="EQ133" s="269"/>
      <c r="ER133" s="269"/>
    </row>
    <row r="134" spans="2:148" ht="12.75" customHeight="1" x14ac:dyDescent="0.2">
      <c r="B134" s="279">
        <v>128</v>
      </c>
      <c r="C134" s="280">
        <v>128</v>
      </c>
      <c r="D134" s="269"/>
      <c r="E134" s="269"/>
      <c r="F134" s="269"/>
      <c r="G134" s="270"/>
      <c r="H134" s="270"/>
      <c r="I134" s="269"/>
      <c r="J134" s="269"/>
      <c r="K134" s="270"/>
      <c r="L134" s="270"/>
      <c r="M134" s="270"/>
      <c r="N134" s="270"/>
      <c r="O134" s="270"/>
      <c r="P134" s="269"/>
      <c r="Q134" s="270"/>
      <c r="R134" s="270"/>
      <c r="S134" s="270"/>
      <c r="T134" s="291"/>
      <c r="U134" s="292"/>
      <c r="V134" s="270"/>
      <c r="W134" s="270"/>
      <c r="X134" s="270"/>
      <c r="Y134" s="270"/>
      <c r="Z134" s="270"/>
      <c r="AA134" s="269"/>
      <c r="AB134" s="269"/>
      <c r="AC134" s="269"/>
      <c r="AD134" s="269"/>
      <c r="AE134" s="269"/>
      <c r="AF134" s="270"/>
      <c r="AG134" s="270"/>
      <c r="AH134" s="270"/>
      <c r="AI134" s="270"/>
      <c r="AJ134" s="270"/>
      <c r="AK134" s="270"/>
      <c r="AL134" s="270"/>
      <c r="AM134" s="270"/>
      <c r="AN134" s="270"/>
      <c r="AO134" s="270"/>
      <c r="AP134" s="275"/>
      <c r="AQ134" s="275"/>
      <c r="AR134" s="275"/>
      <c r="AS134" s="275"/>
      <c r="AT134" s="275"/>
      <c r="AU134" s="275"/>
      <c r="AV134" s="275"/>
      <c r="AW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E134" s="269"/>
      <c r="EF134" s="269"/>
      <c r="EG134" s="269"/>
      <c r="EH134" s="269"/>
      <c r="EI134" s="269"/>
      <c r="EJ134" s="269"/>
      <c r="EK134" s="269"/>
      <c r="EL134" s="269"/>
      <c r="EM134" s="269"/>
      <c r="EN134" s="269"/>
      <c r="EO134" s="269"/>
      <c r="EP134" s="269"/>
      <c r="EQ134" s="269"/>
      <c r="ER134" s="269"/>
    </row>
    <row r="135" spans="2:148" ht="12.75" customHeight="1" x14ac:dyDescent="0.2">
      <c r="B135" s="267">
        <v>129</v>
      </c>
      <c r="C135" s="268">
        <v>129</v>
      </c>
      <c r="D135" s="269"/>
      <c r="E135" s="269"/>
      <c r="F135" s="269"/>
      <c r="G135" s="270"/>
      <c r="H135" s="270"/>
      <c r="I135" s="269"/>
      <c r="J135" s="269"/>
      <c r="K135" s="270"/>
      <c r="L135" s="270"/>
      <c r="M135" s="270"/>
      <c r="N135" s="270"/>
      <c r="O135" s="270"/>
      <c r="P135" s="269"/>
      <c r="Q135" s="270"/>
      <c r="R135" s="270"/>
      <c r="S135" s="270"/>
      <c r="T135" s="291"/>
      <c r="U135" s="292"/>
      <c r="V135" s="270"/>
      <c r="W135" s="270"/>
      <c r="X135" s="270"/>
      <c r="Y135" s="270"/>
      <c r="Z135" s="270"/>
      <c r="AA135" s="269"/>
      <c r="AB135" s="269"/>
      <c r="AC135" s="269"/>
      <c r="AD135" s="269"/>
      <c r="AE135" s="269"/>
      <c r="AF135" s="270"/>
      <c r="AG135" s="270"/>
      <c r="AH135" s="270"/>
      <c r="AI135" s="270"/>
      <c r="AJ135" s="270"/>
      <c r="AK135" s="270"/>
      <c r="AL135" s="270"/>
      <c r="AM135" s="270"/>
      <c r="AN135" s="270"/>
      <c r="AO135" s="270"/>
      <c r="AP135" s="275"/>
      <c r="AQ135" s="275"/>
      <c r="AR135" s="275"/>
      <c r="AS135" s="275"/>
      <c r="AT135" s="275"/>
      <c r="AU135" s="275"/>
      <c r="AV135" s="275"/>
      <c r="AW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E135" s="269"/>
      <c r="EF135" s="269"/>
      <c r="EG135" s="269"/>
      <c r="EH135" s="269"/>
      <c r="EI135" s="269"/>
      <c r="EJ135" s="269"/>
      <c r="EK135" s="269"/>
      <c r="EL135" s="269"/>
      <c r="EM135" s="269"/>
      <c r="EN135" s="269"/>
      <c r="EO135" s="269"/>
      <c r="EP135" s="269"/>
      <c r="EQ135" s="269"/>
      <c r="ER135" s="269"/>
    </row>
    <row r="136" spans="2:148" ht="12.75" customHeight="1" x14ac:dyDescent="0.2">
      <c r="B136" s="279">
        <v>130</v>
      </c>
      <c r="C136" s="280">
        <v>130</v>
      </c>
      <c r="D136" s="269"/>
      <c r="E136" s="269"/>
      <c r="F136" s="269"/>
      <c r="G136" s="270"/>
      <c r="H136" s="270"/>
      <c r="I136" s="269"/>
      <c r="J136" s="269"/>
      <c r="K136" s="270"/>
      <c r="L136" s="270"/>
      <c r="M136" s="270"/>
      <c r="N136" s="270"/>
      <c r="O136" s="270"/>
      <c r="P136" s="269"/>
      <c r="Q136" s="270"/>
      <c r="R136" s="270"/>
      <c r="S136" s="270"/>
      <c r="T136" s="291"/>
      <c r="U136" s="292"/>
      <c r="V136" s="270"/>
      <c r="W136" s="270"/>
      <c r="X136" s="270"/>
      <c r="Y136" s="270"/>
      <c r="Z136" s="270"/>
      <c r="AA136" s="269"/>
      <c r="AB136" s="269"/>
      <c r="AC136" s="269"/>
      <c r="AD136" s="269"/>
      <c r="AE136" s="269"/>
      <c r="AF136" s="270"/>
      <c r="AG136" s="270"/>
      <c r="AH136" s="270"/>
      <c r="AI136" s="270"/>
      <c r="AJ136" s="270"/>
      <c r="AK136" s="270"/>
      <c r="AL136" s="270"/>
      <c r="AM136" s="270"/>
      <c r="AN136" s="270"/>
      <c r="AO136" s="270"/>
      <c r="AP136" s="275"/>
      <c r="AQ136" s="275"/>
      <c r="AR136" s="275"/>
      <c r="AS136" s="275"/>
      <c r="AT136" s="275"/>
      <c r="AU136" s="275"/>
      <c r="AV136" s="275"/>
      <c r="AW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E136" s="269"/>
      <c r="EF136" s="269"/>
      <c r="EG136" s="269"/>
      <c r="EH136" s="269"/>
      <c r="EI136" s="269"/>
      <c r="EJ136" s="269"/>
      <c r="EK136" s="269"/>
      <c r="EL136" s="269"/>
      <c r="EM136" s="269"/>
      <c r="EN136" s="269"/>
      <c r="EO136" s="269"/>
      <c r="EP136" s="269"/>
      <c r="EQ136" s="269"/>
      <c r="ER136" s="269"/>
    </row>
    <row r="137" spans="2:148" ht="12.75" customHeight="1" x14ac:dyDescent="0.2">
      <c r="B137" s="267">
        <v>131</v>
      </c>
      <c r="C137" s="268">
        <v>131</v>
      </c>
      <c r="D137" s="269"/>
      <c r="E137" s="269"/>
      <c r="F137" s="269"/>
      <c r="G137" s="270"/>
      <c r="H137" s="270"/>
      <c r="I137" s="269"/>
      <c r="J137" s="269"/>
      <c r="K137" s="270"/>
      <c r="L137" s="270"/>
      <c r="M137" s="270"/>
      <c r="N137" s="270"/>
      <c r="O137" s="270"/>
      <c r="P137" s="269"/>
      <c r="Q137" s="270"/>
      <c r="R137" s="270"/>
      <c r="S137" s="270"/>
      <c r="T137" s="291"/>
      <c r="U137" s="292"/>
      <c r="V137" s="270"/>
      <c r="W137" s="270"/>
      <c r="X137" s="270"/>
      <c r="Y137" s="270"/>
      <c r="Z137" s="270"/>
      <c r="AA137" s="269"/>
      <c r="AB137" s="269"/>
      <c r="AC137" s="269"/>
      <c r="AD137" s="269"/>
      <c r="AE137" s="269"/>
      <c r="AF137" s="270"/>
      <c r="AG137" s="270"/>
      <c r="AH137" s="270"/>
      <c r="AI137" s="270"/>
      <c r="AJ137" s="270"/>
      <c r="AK137" s="270"/>
      <c r="AL137" s="270"/>
      <c r="AM137" s="270"/>
      <c r="AN137" s="270"/>
      <c r="AO137" s="270"/>
      <c r="AP137" s="275"/>
      <c r="AQ137" s="275"/>
      <c r="AR137" s="275"/>
      <c r="AS137" s="275"/>
      <c r="AT137" s="275"/>
      <c r="AU137" s="275"/>
      <c r="AV137" s="275"/>
      <c r="AW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E137" s="269"/>
      <c r="EF137" s="269"/>
      <c r="EG137" s="269"/>
      <c r="EH137" s="269"/>
      <c r="EI137" s="269"/>
      <c r="EJ137" s="269"/>
      <c r="EK137" s="269"/>
      <c r="EL137" s="269"/>
      <c r="EM137" s="269"/>
      <c r="EN137" s="269"/>
      <c r="EO137" s="269"/>
      <c r="EP137" s="269"/>
      <c r="EQ137" s="269"/>
      <c r="ER137" s="269"/>
    </row>
    <row r="138" spans="2:148" ht="12.75" customHeight="1" x14ac:dyDescent="0.2">
      <c r="B138" s="279">
        <v>132</v>
      </c>
      <c r="C138" s="280">
        <v>132</v>
      </c>
      <c r="D138" s="269"/>
      <c r="E138" s="269"/>
      <c r="F138" s="269"/>
      <c r="G138" s="270"/>
      <c r="H138" s="270"/>
      <c r="I138" s="269"/>
      <c r="J138" s="269"/>
      <c r="K138" s="270"/>
      <c r="L138" s="270"/>
      <c r="M138" s="270"/>
      <c r="N138" s="270"/>
      <c r="O138" s="270"/>
      <c r="P138" s="269"/>
      <c r="Q138" s="270"/>
      <c r="R138" s="270"/>
      <c r="S138" s="270"/>
      <c r="T138" s="291"/>
      <c r="U138" s="292"/>
      <c r="V138" s="270"/>
      <c r="W138" s="270"/>
      <c r="X138" s="270"/>
      <c r="Y138" s="270"/>
      <c r="Z138" s="270"/>
      <c r="AA138" s="269"/>
      <c r="AB138" s="269"/>
      <c r="AC138" s="269"/>
      <c r="AD138" s="269"/>
      <c r="AE138" s="269"/>
      <c r="AF138" s="270"/>
      <c r="AG138" s="270"/>
      <c r="AH138" s="270"/>
      <c r="AI138" s="270"/>
      <c r="AJ138" s="270"/>
      <c r="AK138" s="270"/>
      <c r="AL138" s="270"/>
      <c r="AM138" s="270"/>
      <c r="AN138" s="270"/>
      <c r="AO138" s="270"/>
      <c r="AP138" s="275"/>
      <c r="AQ138" s="275"/>
      <c r="AR138" s="275"/>
      <c r="AS138" s="275"/>
      <c r="AT138" s="275"/>
      <c r="AU138" s="275"/>
      <c r="AV138" s="275"/>
      <c r="AW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E138" s="269"/>
      <c r="EF138" s="269"/>
      <c r="EG138" s="269"/>
      <c r="EH138" s="269"/>
      <c r="EI138" s="269"/>
      <c r="EJ138" s="269"/>
      <c r="EK138" s="269"/>
      <c r="EL138" s="269"/>
      <c r="EM138" s="269"/>
      <c r="EN138" s="269"/>
      <c r="EO138" s="269"/>
      <c r="EP138" s="269"/>
      <c r="EQ138" s="269"/>
      <c r="ER138" s="269"/>
    </row>
    <row r="139" spans="2:148" ht="12.75" customHeight="1" x14ac:dyDescent="0.2">
      <c r="B139" s="267">
        <v>133</v>
      </c>
      <c r="C139" s="268">
        <v>133</v>
      </c>
      <c r="D139" s="269"/>
      <c r="E139" s="269"/>
      <c r="F139" s="269"/>
      <c r="G139" s="270"/>
      <c r="H139" s="270"/>
      <c r="I139" s="269"/>
      <c r="J139" s="269"/>
      <c r="K139" s="270"/>
      <c r="L139" s="270"/>
      <c r="M139" s="270"/>
      <c r="N139" s="270"/>
      <c r="O139" s="270"/>
      <c r="P139" s="269"/>
      <c r="Q139" s="270"/>
      <c r="R139" s="270"/>
      <c r="S139" s="270"/>
      <c r="T139" s="291"/>
      <c r="U139" s="292"/>
      <c r="V139" s="270"/>
      <c r="W139" s="270"/>
      <c r="X139" s="270"/>
      <c r="Y139" s="270"/>
      <c r="Z139" s="270"/>
      <c r="AA139" s="269"/>
      <c r="AB139" s="269"/>
      <c r="AC139" s="269"/>
      <c r="AD139" s="269"/>
      <c r="AE139" s="269"/>
      <c r="AF139" s="270"/>
      <c r="AG139" s="270"/>
      <c r="AH139" s="270"/>
      <c r="AI139" s="270"/>
      <c r="AJ139" s="270"/>
      <c r="AK139" s="270"/>
      <c r="AL139" s="270"/>
      <c r="AM139" s="270"/>
      <c r="AN139" s="270"/>
      <c r="AO139" s="270"/>
      <c r="AP139" s="275"/>
      <c r="AQ139" s="275"/>
      <c r="AR139" s="275"/>
      <c r="AS139" s="275"/>
      <c r="AT139" s="275"/>
      <c r="AU139" s="275"/>
      <c r="AV139" s="275"/>
      <c r="AW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E139" s="269"/>
      <c r="EF139" s="269"/>
      <c r="EG139" s="269"/>
      <c r="EH139" s="269"/>
      <c r="EI139" s="269"/>
      <c r="EJ139" s="269"/>
      <c r="EK139" s="269"/>
      <c r="EL139" s="269"/>
      <c r="EM139" s="269"/>
      <c r="EN139" s="269"/>
      <c r="EO139" s="269"/>
      <c r="EP139" s="269"/>
      <c r="EQ139" s="269"/>
      <c r="ER139" s="269"/>
    </row>
    <row r="140" spans="2:148" ht="12.75" customHeight="1" x14ac:dyDescent="0.2">
      <c r="B140" s="279">
        <v>134</v>
      </c>
      <c r="C140" s="280">
        <v>134</v>
      </c>
      <c r="D140" s="269"/>
      <c r="E140" s="269"/>
      <c r="F140" s="269"/>
      <c r="G140" s="270"/>
      <c r="H140" s="270"/>
      <c r="I140" s="269"/>
      <c r="J140" s="269"/>
      <c r="K140" s="270"/>
      <c r="L140" s="270"/>
      <c r="M140" s="270"/>
      <c r="N140" s="270"/>
      <c r="O140" s="270"/>
      <c r="P140" s="269"/>
      <c r="Q140" s="270"/>
      <c r="R140" s="270"/>
      <c r="S140" s="270"/>
      <c r="T140" s="291"/>
      <c r="U140" s="292"/>
      <c r="V140" s="270"/>
      <c r="W140" s="270"/>
      <c r="X140" s="270"/>
      <c r="Y140" s="270"/>
      <c r="Z140" s="270"/>
      <c r="AA140" s="269"/>
      <c r="AB140" s="269"/>
      <c r="AC140" s="269"/>
      <c r="AD140" s="269"/>
      <c r="AE140" s="269"/>
      <c r="AF140" s="270"/>
      <c r="AG140" s="270"/>
      <c r="AH140" s="270"/>
      <c r="AI140" s="270"/>
      <c r="AJ140" s="270"/>
      <c r="AK140" s="270"/>
      <c r="AL140" s="270"/>
      <c r="AM140" s="270"/>
      <c r="AN140" s="270"/>
      <c r="AO140" s="270"/>
      <c r="AP140" s="275"/>
      <c r="AQ140" s="275"/>
      <c r="AR140" s="275"/>
      <c r="AS140" s="275"/>
      <c r="AT140" s="275"/>
      <c r="AU140" s="275"/>
      <c r="AV140" s="275"/>
      <c r="AW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E140" s="269"/>
      <c r="EF140" s="269"/>
      <c r="EG140" s="269"/>
      <c r="EH140" s="269"/>
      <c r="EI140" s="269"/>
      <c r="EJ140" s="269"/>
      <c r="EK140" s="269"/>
      <c r="EL140" s="269"/>
      <c r="EM140" s="269"/>
      <c r="EN140" s="269"/>
      <c r="EO140" s="269"/>
      <c r="EP140" s="269"/>
      <c r="EQ140" s="269"/>
      <c r="ER140" s="269"/>
    </row>
    <row r="141" spans="2:148" ht="12.75" customHeight="1" x14ac:dyDescent="0.2">
      <c r="B141" s="267">
        <v>135</v>
      </c>
      <c r="C141" s="268">
        <v>135</v>
      </c>
      <c r="D141" s="269"/>
      <c r="E141" s="269"/>
      <c r="F141" s="269"/>
      <c r="G141" s="270"/>
      <c r="H141" s="270"/>
      <c r="I141" s="269"/>
      <c r="J141" s="269"/>
      <c r="K141" s="270"/>
      <c r="L141" s="270"/>
      <c r="M141" s="270"/>
      <c r="N141" s="270"/>
      <c r="O141" s="270"/>
      <c r="P141" s="269"/>
      <c r="Q141" s="270"/>
      <c r="R141" s="270"/>
      <c r="S141" s="270"/>
      <c r="T141" s="291"/>
      <c r="U141" s="292"/>
      <c r="V141" s="270"/>
      <c r="W141" s="270"/>
      <c r="X141" s="270"/>
      <c r="Y141" s="270"/>
      <c r="Z141" s="270"/>
      <c r="AA141" s="269"/>
      <c r="AB141" s="269"/>
      <c r="AC141" s="269"/>
      <c r="AD141" s="269"/>
      <c r="AE141" s="269"/>
      <c r="AF141" s="270"/>
      <c r="AG141" s="270"/>
      <c r="AH141" s="270"/>
      <c r="AI141" s="270"/>
      <c r="AJ141" s="270"/>
      <c r="AK141" s="270"/>
      <c r="AL141" s="270"/>
      <c r="AM141" s="270"/>
      <c r="AN141" s="270"/>
      <c r="AO141" s="270"/>
      <c r="AP141" s="275"/>
      <c r="AQ141" s="275"/>
      <c r="AR141" s="275"/>
      <c r="AS141" s="275"/>
      <c r="AT141" s="275"/>
      <c r="AU141" s="275"/>
      <c r="AV141" s="275"/>
      <c r="AW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E141" s="269"/>
      <c r="EF141" s="269"/>
      <c r="EG141" s="269"/>
      <c r="EH141" s="269"/>
      <c r="EI141" s="269"/>
      <c r="EJ141" s="269"/>
      <c r="EK141" s="269"/>
      <c r="EL141" s="269"/>
      <c r="EM141" s="269"/>
      <c r="EN141" s="269"/>
      <c r="EO141" s="269"/>
      <c r="EP141" s="269"/>
      <c r="EQ141" s="269"/>
      <c r="ER141" s="269"/>
    </row>
    <row r="142" spans="2:148" ht="12.75" customHeight="1" x14ac:dyDescent="0.2">
      <c r="B142" s="279">
        <v>136</v>
      </c>
      <c r="C142" s="280">
        <v>136</v>
      </c>
      <c r="D142" s="269"/>
      <c r="E142" s="269"/>
      <c r="F142" s="269"/>
      <c r="G142" s="270"/>
      <c r="H142" s="270"/>
      <c r="I142" s="269"/>
      <c r="J142" s="269"/>
      <c r="K142" s="270"/>
      <c r="L142" s="270"/>
      <c r="M142" s="270"/>
      <c r="N142" s="270"/>
      <c r="O142" s="270"/>
      <c r="P142" s="269"/>
      <c r="Q142" s="270"/>
      <c r="R142" s="270"/>
      <c r="S142" s="270"/>
      <c r="T142" s="291"/>
      <c r="U142" s="292"/>
      <c r="V142" s="270"/>
      <c r="W142" s="270"/>
      <c r="X142" s="270"/>
      <c r="Y142" s="270"/>
      <c r="Z142" s="270"/>
      <c r="AA142" s="269"/>
      <c r="AB142" s="269"/>
      <c r="AC142" s="269"/>
      <c r="AD142" s="269"/>
      <c r="AE142" s="269"/>
      <c r="AF142" s="270"/>
      <c r="AG142" s="270"/>
      <c r="AH142" s="270"/>
      <c r="AI142" s="270"/>
      <c r="AJ142" s="270"/>
      <c r="AK142" s="270"/>
      <c r="AL142" s="270"/>
      <c r="AM142" s="270"/>
      <c r="AN142" s="270"/>
      <c r="AO142" s="270"/>
      <c r="AP142" s="275"/>
      <c r="AQ142" s="275"/>
      <c r="AR142" s="275"/>
      <c r="AS142" s="275"/>
      <c r="AT142" s="275"/>
      <c r="AU142" s="275"/>
      <c r="AV142" s="275"/>
      <c r="AW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E142" s="269"/>
      <c r="EF142" s="269"/>
      <c r="EG142" s="269"/>
      <c r="EH142" s="269"/>
      <c r="EI142" s="269"/>
      <c r="EJ142" s="269"/>
      <c r="EK142" s="269"/>
      <c r="EL142" s="269"/>
      <c r="EM142" s="269"/>
      <c r="EN142" s="269"/>
      <c r="EO142" s="269"/>
      <c r="EP142" s="269"/>
      <c r="EQ142" s="269"/>
      <c r="ER142" s="269"/>
    </row>
    <row r="143" spans="2:148" ht="12.75" customHeight="1" x14ac:dyDescent="0.2">
      <c r="B143" s="267">
        <v>137</v>
      </c>
      <c r="C143" s="268">
        <v>137</v>
      </c>
      <c r="D143" s="269"/>
      <c r="E143" s="269"/>
      <c r="F143" s="269"/>
      <c r="G143" s="270"/>
      <c r="H143" s="270"/>
      <c r="I143" s="269"/>
      <c r="J143" s="269"/>
      <c r="K143" s="270"/>
      <c r="L143" s="270"/>
      <c r="M143" s="270"/>
      <c r="N143" s="270"/>
      <c r="O143" s="270"/>
      <c r="P143" s="269"/>
      <c r="Q143" s="270"/>
      <c r="R143" s="270"/>
      <c r="S143" s="270"/>
      <c r="T143" s="291"/>
      <c r="U143" s="292"/>
      <c r="V143" s="270"/>
      <c r="W143" s="270"/>
      <c r="X143" s="270"/>
      <c r="Y143" s="270"/>
      <c r="Z143" s="270"/>
      <c r="AA143" s="269"/>
      <c r="AB143" s="269"/>
      <c r="AC143" s="269"/>
      <c r="AD143" s="269"/>
      <c r="AE143" s="269"/>
      <c r="AF143" s="270"/>
      <c r="AG143" s="270"/>
      <c r="AH143" s="270"/>
      <c r="AI143" s="270"/>
      <c r="AJ143" s="270"/>
      <c r="AK143" s="270"/>
      <c r="AL143" s="270"/>
      <c r="AM143" s="270"/>
      <c r="AN143" s="270"/>
      <c r="AO143" s="270"/>
      <c r="AP143" s="275"/>
      <c r="AQ143" s="275"/>
      <c r="AR143" s="275"/>
      <c r="AS143" s="275"/>
      <c r="AT143" s="275"/>
      <c r="AU143" s="275"/>
      <c r="AV143" s="275"/>
      <c r="AW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E143" s="269"/>
      <c r="EF143" s="269"/>
      <c r="EG143" s="269"/>
      <c r="EH143" s="269"/>
      <c r="EI143" s="269"/>
      <c r="EJ143" s="269"/>
      <c r="EK143" s="269"/>
      <c r="EL143" s="269"/>
      <c r="EM143" s="269"/>
      <c r="EN143" s="269"/>
      <c r="EO143" s="269"/>
      <c r="EP143" s="269"/>
      <c r="EQ143" s="269"/>
      <c r="ER143" s="269"/>
    </row>
    <row r="144" spans="2:148" ht="12.75" customHeight="1" x14ac:dyDescent="0.2">
      <c r="B144" s="279">
        <v>138</v>
      </c>
      <c r="C144" s="280">
        <v>138</v>
      </c>
      <c r="D144" s="269"/>
      <c r="E144" s="269"/>
      <c r="F144" s="269"/>
      <c r="G144" s="270"/>
      <c r="H144" s="270"/>
      <c r="I144" s="269"/>
      <c r="J144" s="269"/>
      <c r="K144" s="270"/>
      <c r="L144" s="270"/>
      <c r="M144" s="270"/>
      <c r="N144" s="270"/>
      <c r="O144" s="270"/>
      <c r="P144" s="269"/>
      <c r="Q144" s="270"/>
      <c r="R144" s="270"/>
      <c r="S144" s="270"/>
      <c r="T144" s="291"/>
      <c r="U144" s="292"/>
      <c r="V144" s="270"/>
      <c r="W144" s="270"/>
      <c r="X144" s="270"/>
      <c r="Y144" s="270"/>
      <c r="Z144" s="270"/>
      <c r="AA144" s="269"/>
      <c r="AB144" s="269"/>
      <c r="AC144" s="269"/>
      <c r="AD144" s="269"/>
      <c r="AE144" s="269"/>
      <c r="AF144" s="270"/>
      <c r="AG144" s="270"/>
      <c r="AH144" s="270"/>
      <c r="AI144" s="270"/>
      <c r="AJ144" s="270"/>
      <c r="AK144" s="270"/>
      <c r="AL144" s="270"/>
      <c r="AM144" s="270"/>
      <c r="AN144" s="270"/>
      <c r="AO144" s="270"/>
      <c r="AP144" s="275"/>
      <c r="AQ144" s="275"/>
      <c r="AR144" s="275"/>
      <c r="AS144" s="275"/>
      <c r="AT144" s="275"/>
      <c r="AU144" s="275"/>
      <c r="AV144" s="275"/>
      <c r="AW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E144" s="269"/>
      <c r="EF144" s="269"/>
      <c r="EG144" s="269"/>
      <c r="EH144" s="269"/>
      <c r="EI144" s="269"/>
      <c r="EJ144" s="269"/>
      <c r="EK144" s="269"/>
      <c r="EL144" s="269"/>
      <c r="EM144" s="269"/>
      <c r="EN144" s="269"/>
      <c r="EO144" s="269"/>
      <c r="EP144" s="269"/>
      <c r="EQ144" s="269"/>
      <c r="ER144" s="269"/>
    </row>
    <row r="145" spans="2:148" ht="12.75" customHeight="1" x14ac:dyDescent="0.2">
      <c r="B145" s="267">
        <v>139</v>
      </c>
      <c r="C145" s="268">
        <v>139</v>
      </c>
      <c r="D145" s="269"/>
      <c r="E145" s="269"/>
      <c r="F145" s="269"/>
      <c r="G145" s="270"/>
      <c r="H145" s="270"/>
      <c r="I145" s="269"/>
      <c r="J145" s="269"/>
      <c r="K145" s="270"/>
      <c r="L145" s="270"/>
      <c r="M145" s="270"/>
      <c r="N145" s="270"/>
      <c r="O145" s="270"/>
      <c r="P145" s="269"/>
      <c r="Q145" s="270"/>
      <c r="R145" s="270"/>
      <c r="S145" s="270"/>
      <c r="T145" s="291"/>
      <c r="U145" s="292"/>
      <c r="V145" s="270"/>
      <c r="W145" s="270"/>
      <c r="X145" s="270"/>
      <c r="Y145" s="270"/>
      <c r="Z145" s="270"/>
      <c r="AA145" s="269"/>
      <c r="AB145" s="269"/>
      <c r="AC145" s="269"/>
      <c r="AD145" s="269"/>
      <c r="AE145" s="269"/>
      <c r="AF145" s="270"/>
      <c r="AG145" s="270"/>
      <c r="AH145" s="270"/>
      <c r="AI145" s="270"/>
      <c r="AJ145" s="270"/>
      <c r="AK145" s="270"/>
      <c r="AL145" s="270"/>
      <c r="AM145" s="270"/>
      <c r="AN145" s="270"/>
      <c r="AO145" s="270"/>
      <c r="AP145" s="275"/>
      <c r="AQ145" s="275"/>
      <c r="AR145" s="275"/>
      <c r="AS145" s="275"/>
      <c r="AT145" s="275"/>
      <c r="AU145" s="275"/>
      <c r="AV145" s="275"/>
      <c r="AW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E145" s="269"/>
      <c r="EF145" s="269"/>
      <c r="EG145" s="269"/>
      <c r="EH145" s="269"/>
      <c r="EI145" s="269"/>
      <c r="EJ145" s="269"/>
      <c r="EK145" s="269"/>
      <c r="EL145" s="269"/>
      <c r="EM145" s="269"/>
      <c r="EN145" s="269"/>
      <c r="EO145" s="269"/>
      <c r="EP145" s="269"/>
      <c r="EQ145" s="269"/>
      <c r="ER145" s="269"/>
    </row>
    <row r="146" spans="2:148" ht="12.75" customHeight="1" x14ac:dyDescent="0.2">
      <c r="B146" s="279">
        <v>140</v>
      </c>
      <c r="C146" s="280">
        <v>140</v>
      </c>
      <c r="D146" s="269"/>
      <c r="E146" s="269"/>
      <c r="F146" s="269"/>
      <c r="G146" s="270"/>
      <c r="H146" s="270"/>
      <c r="I146" s="269"/>
      <c r="J146" s="269"/>
      <c r="K146" s="270"/>
      <c r="L146" s="270"/>
      <c r="M146" s="270"/>
      <c r="N146" s="270"/>
      <c r="O146" s="270"/>
      <c r="P146" s="269"/>
      <c r="Q146" s="270"/>
      <c r="R146" s="270"/>
      <c r="S146" s="270"/>
      <c r="T146" s="291"/>
      <c r="U146" s="292"/>
      <c r="V146" s="270"/>
      <c r="W146" s="270"/>
      <c r="X146" s="270"/>
      <c r="Y146" s="270"/>
      <c r="Z146" s="270"/>
      <c r="AA146" s="269"/>
      <c r="AB146" s="269"/>
      <c r="AC146" s="269"/>
      <c r="AD146" s="269"/>
      <c r="AE146" s="269"/>
      <c r="AF146" s="270"/>
      <c r="AG146" s="270"/>
      <c r="AH146" s="270"/>
      <c r="AI146" s="270"/>
      <c r="AJ146" s="270"/>
      <c r="AK146" s="270"/>
      <c r="AL146" s="270"/>
      <c r="AM146" s="270"/>
      <c r="AN146" s="270"/>
      <c r="AO146" s="270"/>
      <c r="AP146" s="275"/>
      <c r="AQ146" s="275"/>
      <c r="AR146" s="275"/>
      <c r="AS146" s="275"/>
      <c r="AT146" s="275"/>
      <c r="AU146" s="275"/>
      <c r="AV146" s="275"/>
      <c r="AW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E146" s="269"/>
      <c r="EF146" s="269"/>
      <c r="EG146" s="269"/>
      <c r="EH146" s="269"/>
      <c r="EI146" s="269"/>
      <c r="EJ146" s="269"/>
      <c r="EK146" s="269"/>
      <c r="EL146" s="269"/>
      <c r="EM146" s="269"/>
      <c r="EN146" s="269"/>
      <c r="EO146" s="269"/>
      <c r="EP146" s="269"/>
      <c r="EQ146" s="269"/>
      <c r="ER146" s="269"/>
    </row>
    <row r="147" spans="2:148" ht="12.75" customHeight="1" x14ac:dyDescent="0.2">
      <c r="B147" s="267">
        <v>141</v>
      </c>
      <c r="C147" s="268">
        <v>141</v>
      </c>
      <c r="D147" s="269"/>
      <c r="E147" s="269"/>
      <c r="F147" s="269"/>
      <c r="G147" s="270"/>
      <c r="H147" s="270"/>
      <c r="I147" s="269"/>
      <c r="J147" s="269"/>
      <c r="K147" s="270"/>
      <c r="L147" s="270"/>
      <c r="M147" s="270"/>
      <c r="N147" s="270"/>
      <c r="O147" s="270"/>
      <c r="P147" s="269"/>
      <c r="Q147" s="270"/>
      <c r="R147" s="270"/>
      <c r="S147" s="270"/>
      <c r="T147" s="291"/>
      <c r="U147" s="292"/>
      <c r="V147" s="270"/>
      <c r="W147" s="270"/>
      <c r="X147" s="270"/>
      <c r="Y147" s="270"/>
      <c r="Z147" s="270"/>
      <c r="AA147" s="269"/>
      <c r="AB147" s="269"/>
      <c r="AC147" s="269"/>
      <c r="AD147" s="269"/>
      <c r="AE147" s="269"/>
      <c r="AF147" s="270"/>
      <c r="AG147" s="270"/>
      <c r="AH147" s="270"/>
      <c r="AI147" s="270"/>
      <c r="AJ147" s="270"/>
      <c r="AK147" s="270"/>
      <c r="AL147" s="270"/>
      <c r="AM147" s="270"/>
      <c r="AN147" s="270"/>
      <c r="AO147" s="270"/>
      <c r="AP147" s="275"/>
      <c r="AQ147" s="275"/>
      <c r="AR147" s="275"/>
      <c r="AS147" s="275"/>
      <c r="AT147" s="275"/>
      <c r="AU147" s="275"/>
      <c r="AV147" s="275"/>
      <c r="AW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E147" s="269"/>
      <c r="EF147" s="269"/>
      <c r="EG147" s="269"/>
      <c r="EH147" s="269"/>
      <c r="EI147" s="269"/>
      <c r="EJ147" s="269"/>
      <c r="EK147" s="269"/>
      <c r="EL147" s="269"/>
      <c r="EM147" s="269"/>
      <c r="EN147" s="269"/>
      <c r="EO147" s="269"/>
      <c r="EP147" s="269"/>
      <c r="EQ147" s="269"/>
      <c r="ER147" s="269"/>
    </row>
    <row r="148" spans="2:148" ht="12.75" customHeight="1" x14ac:dyDescent="0.2">
      <c r="B148" s="279">
        <v>142</v>
      </c>
      <c r="C148" s="280">
        <v>142</v>
      </c>
      <c r="D148" s="269"/>
      <c r="E148" s="269"/>
      <c r="F148" s="269"/>
      <c r="G148" s="270"/>
      <c r="H148" s="270"/>
      <c r="I148" s="269"/>
      <c r="J148" s="269"/>
      <c r="K148" s="270"/>
      <c r="L148" s="270"/>
      <c r="M148" s="270"/>
      <c r="N148" s="270"/>
      <c r="O148" s="270"/>
      <c r="P148" s="269"/>
      <c r="Q148" s="270"/>
      <c r="R148" s="270"/>
      <c r="S148" s="270"/>
      <c r="T148" s="291"/>
      <c r="U148" s="292"/>
      <c r="V148" s="270"/>
      <c r="W148" s="270"/>
      <c r="X148" s="270"/>
      <c r="Y148" s="270"/>
      <c r="Z148" s="270"/>
      <c r="AA148" s="269"/>
      <c r="AB148" s="269"/>
      <c r="AC148" s="269"/>
      <c r="AD148" s="269"/>
      <c r="AE148" s="269"/>
      <c r="AF148" s="270"/>
      <c r="AG148" s="270"/>
      <c r="AH148" s="270"/>
      <c r="AI148" s="270"/>
      <c r="AJ148" s="270"/>
      <c r="AK148" s="270"/>
      <c r="AL148" s="270"/>
      <c r="AM148" s="270"/>
      <c r="AN148" s="270"/>
      <c r="AO148" s="270"/>
      <c r="AP148" s="275"/>
      <c r="AQ148" s="275"/>
      <c r="AR148" s="275"/>
      <c r="AS148" s="275"/>
      <c r="AT148" s="275"/>
      <c r="AU148" s="275"/>
      <c r="AV148" s="275"/>
      <c r="AW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E148" s="269"/>
      <c r="EF148" s="269"/>
      <c r="EG148" s="269"/>
      <c r="EH148" s="269"/>
      <c r="EI148" s="269"/>
      <c r="EJ148" s="269"/>
      <c r="EK148" s="269"/>
      <c r="EL148" s="269"/>
      <c r="EM148" s="269"/>
      <c r="EN148" s="269"/>
      <c r="EO148" s="269"/>
      <c r="EP148" s="269"/>
      <c r="EQ148" s="269"/>
      <c r="ER148" s="269"/>
    </row>
    <row r="149" spans="2:148" ht="12.75" customHeight="1" x14ac:dyDescent="0.2">
      <c r="B149" s="267">
        <v>143</v>
      </c>
      <c r="C149" s="268">
        <v>143</v>
      </c>
      <c r="D149" s="269"/>
      <c r="E149" s="269"/>
      <c r="F149" s="269"/>
      <c r="G149" s="270"/>
      <c r="H149" s="270"/>
      <c r="I149" s="269"/>
      <c r="J149" s="269"/>
      <c r="K149" s="270"/>
      <c r="L149" s="270"/>
      <c r="M149" s="270"/>
      <c r="N149" s="270"/>
      <c r="O149" s="270"/>
      <c r="P149" s="269"/>
      <c r="Q149" s="270"/>
      <c r="R149" s="270"/>
      <c r="S149" s="270"/>
      <c r="T149" s="291"/>
      <c r="U149" s="292"/>
      <c r="V149" s="270"/>
      <c r="W149" s="270"/>
      <c r="X149" s="270"/>
      <c r="Y149" s="270"/>
      <c r="Z149" s="270"/>
      <c r="AA149" s="269"/>
      <c r="AB149" s="269"/>
      <c r="AC149" s="269"/>
      <c r="AD149" s="269"/>
      <c r="AE149" s="269"/>
      <c r="AF149" s="270"/>
      <c r="AG149" s="270"/>
      <c r="AH149" s="270"/>
      <c r="AI149" s="270"/>
      <c r="AJ149" s="270"/>
      <c r="AK149" s="270"/>
      <c r="AL149" s="270"/>
      <c r="AM149" s="270"/>
      <c r="AN149" s="270"/>
      <c r="AO149" s="270"/>
      <c r="AP149" s="275"/>
      <c r="AQ149" s="275"/>
      <c r="AR149" s="275"/>
      <c r="AS149" s="275"/>
      <c r="AT149" s="275"/>
      <c r="AU149" s="275"/>
      <c r="AV149" s="275"/>
      <c r="AW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E149" s="269"/>
      <c r="EF149" s="269"/>
      <c r="EG149" s="269"/>
      <c r="EH149" s="269"/>
      <c r="EI149" s="269"/>
      <c r="EJ149" s="269"/>
      <c r="EK149" s="269"/>
      <c r="EL149" s="269"/>
      <c r="EM149" s="269"/>
      <c r="EN149" s="269"/>
      <c r="EO149" s="269"/>
      <c r="EP149" s="269"/>
      <c r="EQ149" s="269"/>
      <c r="ER149" s="269"/>
    </row>
    <row r="150" spans="2:148" ht="12.75" customHeight="1" x14ac:dyDescent="0.2">
      <c r="B150" s="279">
        <v>144</v>
      </c>
      <c r="C150" s="280">
        <v>144</v>
      </c>
      <c r="D150" s="269"/>
      <c r="E150" s="269"/>
      <c r="F150" s="269"/>
      <c r="G150" s="270"/>
      <c r="H150" s="270"/>
      <c r="I150" s="269"/>
      <c r="J150" s="269"/>
      <c r="K150" s="270"/>
      <c r="L150" s="270"/>
      <c r="M150" s="270"/>
      <c r="N150" s="270"/>
      <c r="O150" s="270"/>
      <c r="P150" s="269"/>
      <c r="Q150" s="270"/>
      <c r="R150" s="270"/>
      <c r="S150" s="270"/>
      <c r="T150" s="291"/>
      <c r="U150" s="292"/>
      <c r="V150" s="270"/>
      <c r="W150" s="270"/>
      <c r="X150" s="270"/>
      <c r="Y150" s="270"/>
      <c r="Z150" s="270"/>
      <c r="AA150" s="269"/>
      <c r="AB150" s="269"/>
      <c r="AC150" s="269"/>
      <c r="AD150" s="269"/>
      <c r="AE150" s="269"/>
      <c r="AF150" s="270"/>
      <c r="AG150" s="270"/>
      <c r="AH150" s="270"/>
      <c r="AI150" s="270"/>
      <c r="AJ150" s="270"/>
      <c r="AK150" s="270"/>
      <c r="AL150" s="270"/>
      <c r="AM150" s="270"/>
      <c r="AN150" s="270"/>
      <c r="AO150" s="270"/>
      <c r="AP150" s="275"/>
      <c r="AQ150" s="275"/>
      <c r="AR150" s="275"/>
      <c r="AS150" s="275"/>
      <c r="AT150" s="275"/>
      <c r="AU150" s="275"/>
      <c r="AV150" s="275"/>
      <c r="AW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E150" s="269"/>
      <c r="EF150" s="269"/>
      <c r="EG150" s="269"/>
      <c r="EH150" s="269"/>
      <c r="EI150" s="269"/>
      <c r="EJ150" s="269"/>
      <c r="EK150" s="269"/>
      <c r="EL150" s="269"/>
      <c r="EM150" s="269"/>
      <c r="EN150" s="269"/>
      <c r="EO150" s="269"/>
      <c r="EP150" s="269"/>
      <c r="EQ150" s="269"/>
      <c r="ER150" s="269"/>
    </row>
    <row r="151" spans="2:148" ht="12.75" customHeight="1" x14ac:dyDescent="0.2">
      <c r="B151" s="267">
        <v>145</v>
      </c>
      <c r="C151" s="268">
        <v>145</v>
      </c>
      <c r="D151" s="269"/>
      <c r="E151" s="269"/>
      <c r="F151" s="269"/>
      <c r="G151" s="270"/>
      <c r="H151" s="270"/>
      <c r="I151" s="269"/>
      <c r="J151" s="269"/>
      <c r="K151" s="270"/>
      <c r="L151" s="270"/>
      <c r="M151" s="270"/>
      <c r="N151" s="270"/>
      <c r="O151" s="270"/>
      <c r="P151" s="269"/>
      <c r="Q151" s="270"/>
      <c r="R151" s="270"/>
      <c r="S151" s="270"/>
      <c r="T151" s="291"/>
      <c r="U151" s="292"/>
      <c r="V151" s="270"/>
      <c r="W151" s="270"/>
      <c r="X151" s="270"/>
      <c r="Y151" s="270"/>
      <c r="Z151" s="270"/>
      <c r="AA151" s="269"/>
      <c r="AB151" s="269"/>
      <c r="AC151" s="269"/>
      <c r="AD151" s="269"/>
      <c r="AE151" s="269"/>
      <c r="AF151" s="270"/>
      <c r="AG151" s="270"/>
      <c r="AH151" s="270"/>
      <c r="AI151" s="270"/>
      <c r="AJ151" s="270"/>
      <c r="AK151" s="270"/>
      <c r="AL151" s="270"/>
      <c r="AM151" s="270"/>
      <c r="AN151" s="270"/>
      <c r="AO151" s="270"/>
      <c r="AP151" s="275"/>
      <c r="AQ151" s="275"/>
      <c r="AR151" s="275"/>
      <c r="AS151" s="275"/>
      <c r="AT151" s="275"/>
      <c r="AU151" s="275"/>
      <c r="AV151" s="275"/>
      <c r="AW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E151" s="269"/>
      <c r="EF151" s="269"/>
      <c r="EG151" s="269"/>
      <c r="EH151" s="269"/>
      <c r="EI151" s="269"/>
      <c r="EJ151" s="269"/>
      <c r="EK151" s="269"/>
      <c r="EL151" s="269"/>
      <c r="EM151" s="269"/>
      <c r="EN151" s="269"/>
      <c r="EO151" s="269"/>
      <c r="EP151" s="269"/>
      <c r="EQ151" s="269"/>
      <c r="ER151" s="269"/>
    </row>
    <row r="152" spans="2:148" ht="12.75" customHeight="1" x14ac:dyDescent="0.2">
      <c r="B152" s="279">
        <v>146</v>
      </c>
      <c r="C152" s="280">
        <v>146</v>
      </c>
      <c r="D152" s="269"/>
      <c r="E152" s="269"/>
      <c r="F152" s="269"/>
      <c r="G152" s="270"/>
      <c r="H152" s="270"/>
      <c r="I152" s="269"/>
      <c r="J152" s="269"/>
      <c r="K152" s="270"/>
      <c r="L152" s="270"/>
      <c r="M152" s="270"/>
      <c r="N152" s="270"/>
      <c r="O152" s="270"/>
      <c r="P152" s="269"/>
      <c r="Q152" s="270"/>
      <c r="R152" s="270"/>
      <c r="S152" s="270"/>
      <c r="T152" s="291"/>
      <c r="U152" s="292"/>
      <c r="V152" s="270"/>
      <c r="W152" s="270"/>
      <c r="X152" s="270"/>
      <c r="Y152" s="270"/>
      <c r="Z152" s="270"/>
      <c r="AA152" s="269"/>
      <c r="AB152" s="269"/>
      <c r="AC152" s="269"/>
      <c r="AD152" s="269"/>
      <c r="AE152" s="269"/>
      <c r="AF152" s="270"/>
      <c r="AG152" s="270"/>
      <c r="AH152" s="270"/>
      <c r="AI152" s="270"/>
      <c r="AJ152" s="270"/>
      <c r="AK152" s="270"/>
      <c r="AL152" s="270"/>
      <c r="AM152" s="270"/>
      <c r="AN152" s="270"/>
      <c r="AO152" s="270"/>
      <c r="AP152" s="275"/>
      <c r="AQ152" s="275"/>
      <c r="AR152" s="275"/>
      <c r="AS152" s="275"/>
      <c r="AT152" s="275"/>
      <c r="AU152" s="275"/>
      <c r="AV152" s="275"/>
      <c r="AW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E152" s="269"/>
      <c r="EF152" s="269"/>
      <c r="EG152" s="269"/>
      <c r="EH152" s="269"/>
      <c r="EI152" s="269"/>
      <c r="EJ152" s="269"/>
      <c r="EK152" s="269"/>
      <c r="EL152" s="269"/>
      <c r="EM152" s="269"/>
      <c r="EN152" s="269"/>
      <c r="EO152" s="269"/>
      <c r="EP152" s="269"/>
      <c r="EQ152" s="269"/>
      <c r="ER152" s="269"/>
    </row>
    <row r="153" spans="2:148" ht="12.75" customHeight="1" x14ac:dyDescent="0.2">
      <c r="B153" s="267">
        <v>147</v>
      </c>
      <c r="C153" s="268">
        <v>147</v>
      </c>
      <c r="D153" s="269"/>
      <c r="E153" s="269"/>
      <c r="F153" s="269"/>
      <c r="G153" s="270"/>
      <c r="H153" s="270"/>
      <c r="I153" s="269"/>
      <c r="J153" s="269"/>
      <c r="K153" s="270"/>
      <c r="L153" s="270"/>
      <c r="M153" s="270"/>
      <c r="N153" s="270"/>
      <c r="O153" s="270"/>
      <c r="P153" s="269"/>
      <c r="Q153" s="270"/>
      <c r="R153" s="270"/>
      <c r="S153" s="270"/>
      <c r="T153" s="291"/>
      <c r="U153" s="292"/>
      <c r="V153" s="270"/>
      <c r="W153" s="270"/>
      <c r="X153" s="270"/>
      <c r="Y153" s="270"/>
      <c r="Z153" s="270"/>
      <c r="AA153" s="269"/>
      <c r="AB153" s="269"/>
      <c r="AC153" s="269"/>
      <c r="AD153" s="269"/>
      <c r="AE153" s="269"/>
      <c r="AF153" s="270"/>
      <c r="AG153" s="270"/>
      <c r="AH153" s="270"/>
      <c r="AI153" s="270"/>
      <c r="AJ153" s="270"/>
      <c r="AK153" s="270"/>
      <c r="AL153" s="270"/>
      <c r="AM153" s="270"/>
      <c r="AN153" s="270"/>
      <c r="AO153" s="270"/>
      <c r="AP153" s="275"/>
      <c r="AQ153" s="275"/>
      <c r="AR153" s="275"/>
      <c r="AS153" s="275"/>
      <c r="AT153" s="275"/>
      <c r="AU153" s="275"/>
      <c r="AV153" s="275"/>
      <c r="AW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E153" s="269"/>
      <c r="EF153" s="269"/>
      <c r="EG153" s="269"/>
      <c r="EH153" s="269"/>
      <c r="EI153" s="269"/>
      <c r="EJ153" s="269"/>
      <c r="EK153" s="269"/>
      <c r="EL153" s="269"/>
      <c r="EM153" s="269"/>
      <c r="EN153" s="269"/>
      <c r="EO153" s="269"/>
      <c r="EP153" s="269"/>
      <c r="EQ153" s="269"/>
      <c r="ER153" s="269"/>
    </row>
    <row r="154" spans="2:148" ht="12.75" customHeight="1" x14ac:dyDescent="0.2">
      <c r="B154" s="279">
        <v>148</v>
      </c>
      <c r="C154" s="280">
        <v>148</v>
      </c>
      <c r="D154" s="269"/>
      <c r="E154" s="269"/>
      <c r="F154" s="269"/>
      <c r="G154" s="270"/>
      <c r="H154" s="270"/>
      <c r="I154" s="269"/>
      <c r="J154" s="269"/>
      <c r="K154" s="270"/>
      <c r="L154" s="270"/>
      <c r="M154" s="270"/>
      <c r="N154" s="270"/>
      <c r="O154" s="270"/>
      <c r="P154" s="269"/>
      <c r="Q154" s="270"/>
      <c r="R154" s="270"/>
      <c r="S154" s="270"/>
      <c r="T154" s="291"/>
      <c r="U154" s="292"/>
      <c r="V154" s="270"/>
      <c r="W154" s="270"/>
      <c r="X154" s="270"/>
      <c r="Y154" s="270"/>
      <c r="Z154" s="270"/>
      <c r="AA154" s="269"/>
      <c r="AB154" s="269"/>
      <c r="AC154" s="269"/>
      <c r="AD154" s="269"/>
      <c r="AE154" s="269"/>
      <c r="AF154" s="270"/>
      <c r="AG154" s="270"/>
      <c r="AH154" s="270"/>
      <c r="AI154" s="270"/>
      <c r="AJ154" s="270"/>
      <c r="AK154" s="270"/>
      <c r="AL154" s="270"/>
      <c r="AM154" s="270"/>
      <c r="AN154" s="270"/>
      <c r="AO154" s="270"/>
      <c r="AP154" s="275"/>
      <c r="AQ154" s="275"/>
      <c r="AR154" s="275"/>
      <c r="AS154" s="275"/>
      <c r="AT154" s="275"/>
      <c r="AU154" s="275"/>
      <c r="AV154" s="275"/>
      <c r="AW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E154" s="269"/>
      <c r="EF154" s="269"/>
      <c r="EG154" s="269"/>
      <c r="EH154" s="269"/>
      <c r="EI154" s="269"/>
      <c r="EJ154" s="269"/>
      <c r="EK154" s="269"/>
      <c r="EL154" s="269"/>
      <c r="EM154" s="269"/>
      <c r="EN154" s="269"/>
      <c r="EO154" s="269"/>
      <c r="EP154" s="269"/>
      <c r="EQ154" s="269"/>
      <c r="ER154" s="269"/>
    </row>
    <row r="155" spans="2:148" ht="12.75" customHeight="1" x14ac:dyDescent="0.2">
      <c r="B155" s="267">
        <v>149</v>
      </c>
      <c r="C155" s="268">
        <v>149</v>
      </c>
      <c r="D155" s="269"/>
      <c r="E155" s="269"/>
      <c r="F155" s="269"/>
      <c r="G155" s="270"/>
      <c r="H155" s="270"/>
      <c r="I155" s="269"/>
      <c r="J155" s="269"/>
      <c r="K155" s="270"/>
      <c r="L155" s="270"/>
      <c r="M155" s="270"/>
      <c r="N155" s="270"/>
      <c r="O155" s="270"/>
      <c r="P155" s="269"/>
      <c r="Q155" s="270"/>
      <c r="R155" s="270"/>
      <c r="S155" s="270"/>
      <c r="T155" s="291"/>
      <c r="U155" s="292"/>
      <c r="V155" s="270"/>
      <c r="W155" s="270"/>
      <c r="X155" s="270"/>
      <c r="Y155" s="270"/>
      <c r="Z155" s="270"/>
      <c r="AA155" s="269"/>
      <c r="AB155" s="269"/>
      <c r="AC155" s="269"/>
      <c r="AD155" s="269"/>
      <c r="AE155" s="269"/>
      <c r="AF155" s="270"/>
      <c r="AG155" s="270"/>
      <c r="AH155" s="270"/>
      <c r="AI155" s="270"/>
      <c r="AJ155" s="270"/>
      <c r="AK155" s="270"/>
      <c r="AL155" s="270"/>
      <c r="AM155" s="270"/>
      <c r="AN155" s="270"/>
      <c r="AO155" s="270"/>
      <c r="AP155" s="275"/>
      <c r="AQ155" s="275"/>
      <c r="AR155" s="275"/>
      <c r="AS155" s="275"/>
      <c r="AT155" s="275"/>
      <c r="AU155" s="275"/>
      <c r="AV155" s="275"/>
      <c r="AW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E155" s="269"/>
      <c r="EF155" s="269"/>
      <c r="EG155" s="269"/>
      <c r="EH155" s="269"/>
      <c r="EI155" s="269"/>
      <c r="EJ155" s="269"/>
      <c r="EK155" s="269"/>
      <c r="EL155" s="269"/>
      <c r="EM155" s="269"/>
      <c r="EN155" s="269"/>
      <c r="EO155" s="269"/>
      <c r="EP155" s="269"/>
      <c r="EQ155" s="269"/>
      <c r="ER155" s="269"/>
    </row>
    <row r="156" spans="2:148" ht="12.75" customHeight="1" x14ac:dyDescent="0.2">
      <c r="B156" s="279">
        <v>150</v>
      </c>
      <c r="C156" s="280">
        <v>150</v>
      </c>
      <c r="D156" s="269"/>
      <c r="E156" s="269"/>
      <c r="F156" s="269"/>
      <c r="G156" s="270"/>
      <c r="H156" s="270"/>
      <c r="I156" s="269"/>
      <c r="J156" s="269"/>
      <c r="K156" s="270"/>
      <c r="L156" s="270"/>
      <c r="M156" s="270"/>
      <c r="N156" s="270"/>
      <c r="O156" s="270"/>
      <c r="P156" s="269"/>
      <c r="Q156" s="270"/>
      <c r="R156" s="270"/>
      <c r="S156" s="270"/>
      <c r="T156" s="291"/>
      <c r="U156" s="292"/>
      <c r="V156" s="270"/>
      <c r="W156" s="270"/>
      <c r="X156" s="270"/>
      <c r="Y156" s="270"/>
      <c r="Z156" s="270"/>
      <c r="AA156" s="269"/>
      <c r="AB156" s="269"/>
      <c r="AC156" s="269"/>
      <c r="AD156" s="269"/>
      <c r="AE156" s="269"/>
      <c r="AF156" s="270"/>
      <c r="AG156" s="270"/>
      <c r="AH156" s="270"/>
      <c r="AI156" s="270"/>
      <c r="AJ156" s="270"/>
      <c r="AK156" s="270"/>
      <c r="AL156" s="270"/>
      <c r="AM156" s="270"/>
      <c r="AN156" s="270"/>
      <c r="AO156" s="270"/>
      <c r="AP156" s="275"/>
      <c r="AQ156" s="275"/>
      <c r="AR156" s="275"/>
      <c r="AS156" s="275"/>
      <c r="AT156" s="275"/>
      <c r="AU156" s="275"/>
      <c r="AV156" s="275"/>
      <c r="AW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E156" s="269"/>
      <c r="EF156" s="269"/>
      <c r="EG156" s="269"/>
      <c r="EH156" s="269"/>
      <c r="EI156" s="269"/>
      <c r="EJ156" s="269"/>
      <c r="EK156" s="269"/>
      <c r="EL156" s="269"/>
      <c r="EM156" s="269"/>
      <c r="EN156" s="269"/>
      <c r="EO156" s="269"/>
      <c r="EP156" s="269"/>
      <c r="EQ156" s="269"/>
      <c r="ER156" s="269"/>
    </row>
    <row r="157" spans="2:148" ht="12.75" customHeight="1" x14ac:dyDescent="0.2">
      <c r="B157" s="267">
        <v>151</v>
      </c>
      <c r="C157" s="268">
        <v>151</v>
      </c>
      <c r="D157" s="269"/>
      <c r="E157" s="269"/>
      <c r="F157" s="269"/>
      <c r="G157" s="270"/>
      <c r="H157" s="270"/>
      <c r="I157" s="269"/>
      <c r="J157" s="269"/>
      <c r="K157" s="270"/>
      <c r="L157" s="270"/>
      <c r="M157" s="270"/>
      <c r="N157" s="270"/>
      <c r="O157" s="270"/>
      <c r="P157" s="269"/>
      <c r="Q157" s="270"/>
      <c r="R157" s="270"/>
      <c r="S157" s="270"/>
      <c r="T157" s="291"/>
      <c r="U157" s="292"/>
      <c r="V157" s="270"/>
      <c r="W157" s="270"/>
      <c r="X157" s="270"/>
      <c r="Y157" s="270"/>
      <c r="Z157" s="270"/>
      <c r="AA157" s="269"/>
      <c r="AB157" s="269"/>
      <c r="AC157" s="269"/>
      <c r="AD157" s="269"/>
      <c r="AE157" s="269"/>
      <c r="AF157" s="270"/>
      <c r="AG157" s="270"/>
      <c r="AH157" s="270"/>
      <c r="AI157" s="270"/>
      <c r="AJ157" s="270"/>
      <c r="AK157" s="270"/>
      <c r="AL157" s="270"/>
      <c r="AM157" s="270"/>
      <c r="AN157" s="270"/>
      <c r="AO157" s="270"/>
      <c r="AP157" s="275"/>
      <c r="AQ157" s="275"/>
      <c r="AR157" s="275"/>
      <c r="AS157" s="275"/>
      <c r="AT157" s="275"/>
      <c r="AU157" s="275"/>
      <c r="AV157" s="275"/>
      <c r="AW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E157" s="269"/>
      <c r="EF157" s="269"/>
      <c r="EG157" s="269"/>
      <c r="EH157" s="269"/>
      <c r="EI157" s="269"/>
      <c r="EJ157" s="269"/>
      <c r="EK157" s="269"/>
      <c r="EL157" s="269"/>
      <c r="EM157" s="269"/>
      <c r="EN157" s="269"/>
      <c r="EO157" s="269"/>
      <c r="EP157" s="269"/>
      <c r="EQ157" s="269"/>
      <c r="ER157" s="269"/>
    </row>
    <row r="158" spans="2:148" ht="12.75" customHeight="1" x14ac:dyDescent="0.2">
      <c r="B158" s="279">
        <v>152</v>
      </c>
      <c r="C158" s="280">
        <v>152</v>
      </c>
      <c r="D158" s="269"/>
      <c r="E158" s="269"/>
      <c r="F158" s="269"/>
      <c r="G158" s="270"/>
      <c r="H158" s="270"/>
      <c r="I158" s="269"/>
      <c r="J158" s="269"/>
      <c r="K158" s="270"/>
      <c r="L158" s="270"/>
      <c r="M158" s="270"/>
      <c r="N158" s="270"/>
      <c r="O158" s="270"/>
      <c r="P158" s="269"/>
      <c r="Q158" s="270"/>
      <c r="R158" s="270"/>
      <c r="S158" s="270"/>
      <c r="T158" s="291"/>
      <c r="U158" s="292"/>
      <c r="V158" s="270"/>
      <c r="W158" s="270"/>
      <c r="X158" s="270"/>
      <c r="Y158" s="270"/>
      <c r="Z158" s="270"/>
      <c r="AA158" s="269"/>
      <c r="AB158" s="269"/>
      <c r="AC158" s="269"/>
      <c r="AD158" s="269"/>
      <c r="AE158" s="269"/>
      <c r="AF158" s="270"/>
      <c r="AG158" s="270"/>
      <c r="AH158" s="270"/>
      <c r="AI158" s="270"/>
      <c r="AJ158" s="270"/>
      <c r="AK158" s="270"/>
      <c r="AL158" s="270"/>
      <c r="AM158" s="270"/>
      <c r="AN158" s="270"/>
      <c r="AO158" s="270"/>
      <c r="AP158" s="275"/>
      <c r="AQ158" s="275"/>
      <c r="AR158" s="275"/>
      <c r="AS158" s="275"/>
      <c r="AT158" s="275"/>
      <c r="AU158" s="275"/>
      <c r="AV158" s="275"/>
      <c r="AW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E158" s="269"/>
      <c r="EF158" s="269"/>
      <c r="EG158" s="269"/>
      <c r="EH158" s="269"/>
      <c r="EI158" s="269"/>
      <c r="EJ158" s="269"/>
      <c r="EK158" s="269"/>
      <c r="EL158" s="269"/>
      <c r="EM158" s="269"/>
      <c r="EN158" s="269"/>
      <c r="EO158" s="269"/>
      <c r="EP158" s="269"/>
      <c r="EQ158" s="269"/>
      <c r="ER158" s="269"/>
    </row>
    <row r="159" spans="2:148" ht="12.75" customHeight="1" x14ac:dyDescent="0.2">
      <c r="B159" s="267">
        <v>153</v>
      </c>
      <c r="C159" s="268">
        <v>153</v>
      </c>
      <c r="D159" s="269"/>
      <c r="E159" s="269"/>
      <c r="F159" s="269"/>
      <c r="G159" s="270"/>
      <c r="H159" s="270"/>
      <c r="I159" s="269"/>
      <c r="J159" s="269"/>
      <c r="K159" s="270"/>
      <c r="L159" s="270"/>
      <c r="M159" s="270"/>
      <c r="N159" s="270"/>
      <c r="O159" s="270"/>
      <c r="P159" s="269"/>
      <c r="Q159" s="270"/>
      <c r="R159" s="270"/>
      <c r="S159" s="270"/>
      <c r="T159" s="291"/>
      <c r="U159" s="292"/>
      <c r="V159" s="270"/>
      <c r="W159" s="270"/>
      <c r="X159" s="270"/>
      <c r="Y159" s="270"/>
      <c r="Z159" s="270"/>
      <c r="AA159" s="269"/>
      <c r="AB159" s="269"/>
      <c r="AC159" s="269"/>
      <c r="AD159" s="269"/>
      <c r="AE159" s="269"/>
      <c r="AF159" s="270"/>
      <c r="AG159" s="270"/>
      <c r="AH159" s="270"/>
      <c r="AI159" s="270"/>
      <c r="AJ159" s="270"/>
      <c r="AK159" s="270"/>
      <c r="AL159" s="270"/>
      <c r="AM159" s="270"/>
      <c r="AN159" s="270"/>
      <c r="AO159" s="270"/>
      <c r="AP159" s="275"/>
      <c r="AQ159" s="275"/>
      <c r="AR159" s="275"/>
      <c r="AS159" s="275"/>
      <c r="AT159" s="275"/>
      <c r="AU159" s="275"/>
      <c r="AV159" s="275"/>
      <c r="AW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E159" s="269"/>
      <c r="EF159" s="269"/>
      <c r="EG159" s="269"/>
      <c r="EH159" s="269"/>
      <c r="EI159" s="269"/>
      <c r="EJ159" s="269"/>
      <c r="EK159" s="269"/>
      <c r="EL159" s="269"/>
      <c r="EM159" s="269"/>
      <c r="EN159" s="269"/>
      <c r="EO159" s="269"/>
      <c r="EP159" s="269"/>
      <c r="EQ159" s="269"/>
      <c r="ER159" s="269"/>
    </row>
    <row r="160" spans="2:148" ht="12.75" customHeight="1" x14ac:dyDescent="0.2">
      <c r="B160" s="279">
        <v>154</v>
      </c>
      <c r="C160" s="280">
        <v>154</v>
      </c>
      <c r="D160" s="269"/>
      <c r="E160" s="269"/>
      <c r="F160" s="269"/>
      <c r="G160" s="270"/>
      <c r="H160" s="270"/>
      <c r="I160" s="269"/>
      <c r="J160" s="269"/>
      <c r="K160" s="270"/>
      <c r="L160" s="270"/>
      <c r="M160" s="270"/>
      <c r="N160" s="270"/>
      <c r="O160" s="270"/>
      <c r="P160" s="269"/>
      <c r="Q160" s="270"/>
      <c r="R160" s="270"/>
      <c r="S160" s="270"/>
      <c r="T160" s="291"/>
      <c r="U160" s="292"/>
      <c r="V160" s="270"/>
      <c r="W160" s="270"/>
      <c r="X160" s="270"/>
      <c r="Y160" s="270"/>
      <c r="Z160" s="270"/>
      <c r="AA160" s="269"/>
      <c r="AB160" s="269"/>
      <c r="AC160" s="269"/>
      <c r="AD160" s="269"/>
      <c r="AE160" s="269"/>
      <c r="AF160" s="270"/>
      <c r="AG160" s="270"/>
      <c r="AH160" s="270"/>
      <c r="AI160" s="270"/>
      <c r="AJ160" s="270"/>
      <c r="AK160" s="270"/>
      <c r="AL160" s="270"/>
      <c r="AM160" s="270"/>
      <c r="AN160" s="270"/>
      <c r="AO160" s="270"/>
      <c r="AP160" s="275"/>
      <c r="AQ160" s="275"/>
      <c r="AR160" s="275"/>
      <c r="AS160" s="275"/>
      <c r="AT160" s="275"/>
      <c r="AU160" s="275"/>
      <c r="AV160" s="275"/>
      <c r="AW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E160" s="269"/>
      <c r="EF160" s="269"/>
      <c r="EG160" s="269"/>
      <c r="EH160" s="269"/>
      <c r="EI160" s="269"/>
      <c r="EJ160" s="269"/>
      <c r="EK160" s="269"/>
      <c r="EL160" s="269"/>
      <c r="EM160" s="269"/>
      <c r="EN160" s="269"/>
      <c r="EO160" s="269"/>
      <c r="EP160" s="269"/>
      <c r="EQ160" s="269"/>
      <c r="ER160" s="269"/>
    </row>
    <row r="161" spans="2:148" ht="12.75" customHeight="1" x14ac:dyDescent="0.2">
      <c r="B161" s="267">
        <v>155</v>
      </c>
      <c r="C161" s="268">
        <v>155</v>
      </c>
      <c r="D161" s="269"/>
      <c r="E161" s="269"/>
      <c r="F161" s="269"/>
      <c r="G161" s="270"/>
      <c r="H161" s="270"/>
      <c r="I161" s="269"/>
      <c r="J161" s="269"/>
      <c r="K161" s="270"/>
      <c r="L161" s="270"/>
      <c r="M161" s="270"/>
      <c r="N161" s="270"/>
      <c r="O161" s="270"/>
      <c r="P161" s="269"/>
      <c r="Q161" s="270"/>
      <c r="R161" s="270"/>
      <c r="S161" s="270"/>
      <c r="T161" s="291"/>
      <c r="U161" s="292"/>
      <c r="V161" s="270"/>
      <c r="W161" s="270"/>
      <c r="X161" s="270"/>
      <c r="Y161" s="270"/>
      <c r="Z161" s="270"/>
      <c r="AA161" s="269"/>
      <c r="AB161" s="269"/>
      <c r="AC161" s="269"/>
      <c r="AD161" s="269"/>
      <c r="AE161" s="269"/>
      <c r="AF161" s="270"/>
      <c r="AG161" s="270"/>
      <c r="AH161" s="270"/>
      <c r="AI161" s="270"/>
      <c r="AJ161" s="270"/>
      <c r="AK161" s="270"/>
      <c r="AL161" s="270"/>
      <c r="AM161" s="270"/>
      <c r="AN161" s="270"/>
      <c r="AO161" s="270"/>
      <c r="AP161" s="275"/>
      <c r="AQ161" s="275"/>
      <c r="AR161" s="275"/>
      <c r="AS161" s="275"/>
      <c r="AT161" s="275"/>
      <c r="AU161" s="275"/>
      <c r="AV161" s="275"/>
      <c r="AW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E161" s="269"/>
      <c r="EF161" s="269"/>
      <c r="EG161" s="269"/>
      <c r="EH161" s="269"/>
      <c r="EI161" s="269"/>
      <c r="EJ161" s="269"/>
      <c r="EK161" s="269"/>
      <c r="EL161" s="269"/>
      <c r="EM161" s="269"/>
      <c r="EN161" s="269"/>
      <c r="EO161" s="269"/>
      <c r="EP161" s="269"/>
      <c r="EQ161" s="269"/>
      <c r="ER161" s="269"/>
    </row>
    <row r="162" spans="2:148" ht="12.75" customHeight="1" x14ac:dyDescent="0.2">
      <c r="B162" s="279">
        <v>156</v>
      </c>
      <c r="C162" s="280">
        <v>156</v>
      </c>
      <c r="D162" s="269"/>
      <c r="E162" s="269"/>
      <c r="F162" s="269"/>
      <c r="G162" s="270"/>
      <c r="H162" s="270"/>
      <c r="I162" s="269"/>
      <c r="J162" s="269"/>
      <c r="K162" s="270"/>
      <c r="L162" s="270"/>
      <c r="M162" s="270"/>
      <c r="N162" s="270"/>
      <c r="O162" s="270"/>
      <c r="P162" s="269"/>
      <c r="Q162" s="270"/>
      <c r="R162" s="270"/>
      <c r="S162" s="270"/>
      <c r="T162" s="291"/>
      <c r="U162" s="292"/>
      <c r="V162" s="270"/>
      <c r="W162" s="270"/>
      <c r="X162" s="270"/>
      <c r="Y162" s="270"/>
      <c r="Z162" s="270"/>
      <c r="AA162" s="269"/>
      <c r="AB162" s="269"/>
      <c r="AC162" s="269"/>
      <c r="AD162" s="269"/>
      <c r="AE162" s="269"/>
      <c r="AF162" s="270"/>
      <c r="AG162" s="270"/>
      <c r="AH162" s="270"/>
      <c r="AI162" s="270"/>
      <c r="AJ162" s="270"/>
      <c r="AK162" s="270"/>
      <c r="AL162" s="270"/>
      <c r="AM162" s="270"/>
      <c r="AN162" s="270"/>
      <c r="AO162" s="270"/>
      <c r="AP162" s="275"/>
      <c r="AQ162" s="275"/>
      <c r="AR162" s="275"/>
      <c r="AS162" s="275"/>
      <c r="AT162" s="275"/>
      <c r="AU162" s="275"/>
      <c r="AV162" s="275"/>
      <c r="AW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E162" s="269"/>
      <c r="EF162" s="269"/>
      <c r="EG162" s="269"/>
      <c r="EH162" s="269"/>
      <c r="EI162" s="269"/>
      <c r="EJ162" s="269"/>
      <c r="EK162" s="269"/>
      <c r="EL162" s="269"/>
      <c r="EM162" s="269"/>
      <c r="EN162" s="269"/>
      <c r="EO162" s="269"/>
      <c r="EP162" s="269"/>
      <c r="EQ162" s="269"/>
      <c r="ER162" s="269"/>
    </row>
    <row r="163" spans="2:148" ht="12.75" customHeight="1" x14ac:dyDescent="0.2">
      <c r="B163" s="267">
        <v>157</v>
      </c>
      <c r="C163" s="268">
        <v>157</v>
      </c>
      <c r="D163" s="269"/>
      <c r="E163" s="269"/>
      <c r="F163" s="269"/>
      <c r="G163" s="270"/>
      <c r="H163" s="270"/>
      <c r="I163" s="269"/>
      <c r="J163" s="269"/>
      <c r="K163" s="270"/>
      <c r="L163" s="270"/>
      <c r="M163" s="270"/>
      <c r="N163" s="270"/>
      <c r="O163" s="270"/>
      <c r="P163" s="269"/>
      <c r="Q163" s="270"/>
      <c r="R163" s="270"/>
      <c r="S163" s="270"/>
      <c r="T163" s="291"/>
      <c r="U163" s="292"/>
      <c r="V163" s="270"/>
      <c r="W163" s="270"/>
      <c r="X163" s="270"/>
      <c r="Y163" s="270"/>
      <c r="Z163" s="270"/>
      <c r="AA163" s="269"/>
      <c r="AB163" s="269"/>
      <c r="AC163" s="269"/>
      <c r="AD163" s="269"/>
      <c r="AE163" s="269"/>
      <c r="AF163" s="270"/>
      <c r="AG163" s="270"/>
      <c r="AH163" s="270"/>
      <c r="AI163" s="270"/>
      <c r="AJ163" s="270"/>
      <c r="AK163" s="270"/>
      <c r="AL163" s="270"/>
      <c r="AM163" s="270"/>
      <c r="AN163" s="270"/>
      <c r="AO163" s="270"/>
      <c r="AP163" s="275"/>
      <c r="AQ163" s="275"/>
      <c r="AR163" s="275"/>
      <c r="AS163" s="275"/>
      <c r="AT163" s="275"/>
      <c r="AU163" s="275"/>
      <c r="AV163" s="275"/>
      <c r="AW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E163" s="269"/>
      <c r="EF163" s="269"/>
      <c r="EG163" s="269"/>
      <c r="EH163" s="269"/>
      <c r="EI163" s="269"/>
      <c r="EJ163" s="269"/>
      <c r="EK163" s="269"/>
      <c r="EL163" s="269"/>
      <c r="EM163" s="269"/>
      <c r="EN163" s="269"/>
      <c r="EO163" s="269"/>
      <c r="EP163" s="269"/>
      <c r="EQ163" s="269"/>
      <c r="ER163" s="269"/>
    </row>
    <row r="164" spans="2:148" ht="12.75" customHeight="1" x14ac:dyDescent="0.2">
      <c r="B164" s="279">
        <v>158</v>
      </c>
      <c r="C164" s="280">
        <v>158</v>
      </c>
      <c r="D164" s="269"/>
      <c r="E164" s="269"/>
      <c r="F164" s="269"/>
      <c r="G164" s="270"/>
      <c r="H164" s="270"/>
      <c r="I164" s="269"/>
      <c r="J164" s="269"/>
      <c r="K164" s="270"/>
      <c r="L164" s="270"/>
      <c r="M164" s="270"/>
      <c r="N164" s="270"/>
      <c r="O164" s="270"/>
      <c r="P164" s="269"/>
      <c r="Q164" s="270"/>
      <c r="R164" s="270"/>
      <c r="S164" s="270"/>
      <c r="T164" s="291"/>
      <c r="U164" s="292"/>
      <c r="V164" s="270"/>
      <c r="W164" s="270"/>
      <c r="X164" s="270"/>
      <c r="Y164" s="270"/>
      <c r="Z164" s="270"/>
      <c r="AA164" s="269"/>
      <c r="AB164" s="269"/>
      <c r="AC164" s="269"/>
      <c r="AD164" s="269"/>
      <c r="AE164" s="269"/>
      <c r="AF164" s="270"/>
      <c r="AG164" s="270"/>
      <c r="AH164" s="270"/>
      <c r="AI164" s="270"/>
      <c r="AJ164" s="270"/>
      <c r="AK164" s="270"/>
      <c r="AL164" s="270"/>
      <c r="AM164" s="270"/>
      <c r="AN164" s="270"/>
      <c r="AO164" s="270"/>
      <c r="AP164" s="275"/>
      <c r="AQ164" s="275"/>
      <c r="AR164" s="275"/>
      <c r="AS164" s="275"/>
      <c r="AT164" s="275"/>
      <c r="AU164" s="275"/>
      <c r="AV164" s="275"/>
      <c r="AW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E164" s="269"/>
      <c r="EF164" s="269"/>
      <c r="EG164" s="269"/>
      <c r="EH164" s="269"/>
      <c r="EI164" s="269"/>
      <c r="EJ164" s="269"/>
      <c r="EK164" s="269"/>
      <c r="EL164" s="269"/>
      <c r="EM164" s="269"/>
      <c r="EN164" s="269"/>
      <c r="EO164" s="269"/>
      <c r="EP164" s="269"/>
      <c r="EQ164" s="269"/>
      <c r="ER164" s="269"/>
    </row>
    <row r="165" spans="2:148" ht="12.75" customHeight="1" x14ac:dyDescent="0.2">
      <c r="B165" s="267">
        <v>159</v>
      </c>
      <c r="C165" s="268">
        <v>159</v>
      </c>
      <c r="D165" s="269"/>
      <c r="E165" s="269"/>
      <c r="F165" s="269"/>
      <c r="G165" s="270"/>
      <c r="H165" s="270"/>
      <c r="I165" s="269"/>
      <c r="J165" s="269"/>
      <c r="K165" s="270"/>
      <c r="L165" s="270"/>
      <c r="M165" s="270"/>
      <c r="N165" s="270"/>
      <c r="O165" s="270"/>
      <c r="P165" s="269"/>
      <c r="Q165" s="270"/>
      <c r="R165" s="270"/>
      <c r="S165" s="270"/>
      <c r="T165" s="291"/>
      <c r="U165" s="292"/>
      <c r="V165" s="270"/>
      <c r="W165" s="270"/>
      <c r="X165" s="270"/>
      <c r="Y165" s="270"/>
      <c r="Z165" s="270"/>
      <c r="AA165" s="269"/>
      <c r="AB165" s="269"/>
      <c r="AC165" s="269"/>
      <c r="AD165" s="269"/>
      <c r="AE165" s="269"/>
      <c r="AF165" s="270"/>
      <c r="AG165" s="270"/>
      <c r="AH165" s="270"/>
      <c r="AI165" s="270"/>
      <c r="AJ165" s="270"/>
      <c r="AK165" s="270"/>
      <c r="AL165" s="270"/>
      <c r="AM165" s="270"/>
      <c r="AN165" s="270"/>
      <c r="AO165" s="270"/>
      <c r="AP165" s="275"/>
      <c r="AQ165" s="275"/>
      <c r="AR165" s="275"/>
      <c r="AS165" s="275"/>
      <c r="AT165" s="275"/>
      <c r="AU165" s="275"/>
      <c r="AV165" s="275"/>
      <c r="AW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E165" s="269"/>
      <c r="EF165" s="269"/>
      <c r="EG165" s="269"/>
      <c r="EH165" s="269"/>
      <c r="EI165" s="269"/>
      <c r="EJ165" s="269"/>
      <c r="EK165" s="269"/>
      <c r="EL165" s="269"/>
      <c r="EM165" s="269"/>
      <c r="EN165" s="269"/>
      <c r="EO165" s="269"/>
      <c r="EP165" s="269"/>
      <c r="EQ165" s="269"/>
      <c r="ER165" s="269"/>
    </row>
    <row r="166" spans="2:148" ht="12.75" customHeight="1" x14ac:dyDescent="0.2">
      <c r="B166" s="279">
        <v>160</v>
      </c>
      <c r="C166" s="280">
        <v>160</v>
      </c>
      <c r="D166" s="269"/>
      <c r="E166" s="269"/>
      <c r="F166" s="269"/>
      <c r="G166" s="270"/>
      <c r="H166" s="270"/>
      <c r="I166" s="269"/>
      <c r="J166" s="269"/>
      <c r="K166" s="270"/>
      <c r="L166" s="270"/>
      <c r="M166" s="270"/>
      <c r="N166" s="270"/>
      <c r="O166" s="270"/>
      <c r="P166" s="269"/>
      <c r="Q166" s="270"/>
      <c r="R166" s="270"/>
      <c r="S166" s="270"/>
      <c r="T166" s="291"/>
      <c r="U166" s="292"/>
      <c r="V166" s="270"/>
      <c r="W166" s="270"/>
      <c r="X166" s="270"/>
      <c r="Y166" s="270"/>
      <c r="Z166" s="270"/>
      <c r="AA166" s="269"/>
      <c r="AB166" s="269"/>
      <c r="AC166" s="269"/>
      <c r="AD166" s="269"/>
      <c r="AE166" s="269"/>
      <c r="AF166" s="270"/>
      <c r="AG166" s="270"/>
      <c r="AH166" s="270"/>
      <c r="AI166" s="270"/>
      <c r="AJ166" s="270"/>
      <c r="AK166" s="270"/>
      <c r="AL166" s="270"/>
      <c r="AM166" s="270"/>
      <c r="AN166" s="270"/>
      <c r="AO166" s="270"/>
      <c r="AP166" s="275"/>
      <c r="AQ166" s="275"/>
      <c r="AR166" s="275"/>
      <c r="AS166" s="275"/>
      <c r="AT166" s="275"/>
      <c r="AU166" s="275"/>
      <c r="AV166" s="275"/>
      <c r="AW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E166" s="269"/>
      <c r="EF166" s="269"/>
      <c r="EG166" s="269"/>
      <c r="EH166" s="269"/>
      <c r="EI166" s="269"/>
      <c r="EJ166" s="269"/>
      <c r="EK166" s="269"/>
      <c r="EL166" s="269"/>
      <c r="EM166" s="269"/>
      <c r="EN166" s="269"/>
      <c r="EO166" s="269"/>
      <c r="EP166" s="269"/>
      <c r="EQ166" s="269"/>
      <c r="ER166" s="269"/>
    </row>
    <row r="167" spans="2:148" ht="12.75" customHeight="1" x14ac:dyDescent="0.2">
      <c r="B167" s="267">
        <v>161</v>
      </c>
      <c r="C167" s="268">
        <v>161</v>
      </c>
      <c r="D167" s="269"/>
      <c r="E167" s="269"/>
      <c r="F167" s="269"/>
      <c r="G167" s="270"/>
      <c r="H167" s="270"/>
      <c r="I167" s="269"/>
      <c r="J167" s="269"/>
      <c r="K167" s="270"/>
      <c r="L167" s="270"/>
      <c r="M167" s="270"/>
      <c r="N167" s="270"/>
      <c r="O167" s="270"/>
      <c r="P167" s="269"/>
      <c r="Q167" s="270"/>
      <c r="R167" s="270"/>
      <c r="S167" s="270"/>
      <c r="T167" s="291"/>
      <c r="U167" s="292"/>
      <c r="V167" s="270"/>
      <c r="W167" s="270"/>
      <c r="X167" s="270"/>
      <c r="Y167" s="270"/>
      <c r="Z167" s="270"/>
      <c r="AA167" s="269"/>
      <c r="AB167" s="269"/>
      <c r="AC167" s="269"/>
      <c r="AD167" s="269"/>
      <c r="AE167" s="269"/>
      <c r="AF167" s="270"/>
      <c r="AG167" s="270"/>
      <c r="AH167" s="270"/>
      <c r="AI167" s="270"/>
      <c r="AJ167" s="270"/>
      <c r="AK167" s="270"/>
      <c r="AL167" s="270"/>
      <c r="AM167" s="270"/>
      <c r="AN167" s="270"/>
      <c r="AO167" s="270"/>
      <c r="AP167" s="275"/>
      <c r="AQ167" s="275"/>
      <c r="AR167" s="275"/>
      <c r="AS167" s="275"/>
      <c r="AT167" s="275"/>
      <c r="AU167" s="275"/>
      <c r="AV167" s="275"/>
      <c r="AW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E167" s="269"/>
      <c r="EF167" s="269"/>
      <c r="EG167" s="269"/>
      <c r="EH167" s="269"/>
      <c r="EI167" s="269"/>
      <c r="EJ167" s="269"/>
      <c r="EK167" s="269"/>
      <c r="EL167" s="269"/>
      <c r="EM167" s="269"/>
      <c r="EN167" s="269"/>
      <c r="EO167" s="269"/>
      <c r="EP167" s="269"/>
      <c r="EQ167" s="269"/>
      <c r="ER167" s="269"/>
    </row>
    <row r="168" spans="2:148" ht="12.75" customHeight="1" x14ac:dyDescent="0.2">
      <c r="B168" s="279">
        <v>162</v>
      </c>
      <c r="C168" s="280">
        <v>162</v>
      </c>
      <c r="D168" s="269"/>
      <c r="E168" s="269"/>
      <c r="F168" s="269"/>
      <c r="G168" s="270"/>
      <c r="H168" s="270"/>
      <c r="I168" s="269"/>
      <c r="J168" s="269"/>
      <c r="K168" s="270"/>
      <c r="L168" s="270"/>
      <c r="M168" s="270"/>
      <c r="N168" s="270"/>
      <c r="O168" s="270"/>
      <c r="P168" s="269"/>
      <c r="Q168" s="270"/>
      <c r="R168" s="270"/>
      <c r="S168" s="270"/>
      <c r="T168" s="291"/>
      <c r="U168" s="292"/>
      <c r="V168" s="270"/>
      <c r="W168" s="270"/>
      <c r="X168" s="270"/>
      <c r="Y168" s="270"/>
      <c r="Z168" s="270"/>
      <c r="AA168" s="269"/>
      <c r="AB168" s="269"/>
      <c r="AC168" s="269"/>
      <c r="AD168" s="269"/>
      <c r="AE168" s="269"/>
      <c r="AF168" s="270"/>
      <c r="AG168" s="270"/>
      <c r="AH168" s="270"/>
      <c r="AI168" s="270"/>
      <c r="AJ168" s="270"/>
      <c r="AK168" s="270"/>
      <c r="AL168" s="270"/>
      <c r="AM168" s="270"/>
      <c r="AN168" s="270"/>
      <c r="AO168" s="270"/>
      <c r="AP168" s="275"/>
      <c r="AQ168" s="275"/>
      <c r="AR168" s="275"/>
      <c r="AS168" s="275"/>
      <c r="AT168" s="275"/>
      <c r="AU168" s="275"/>
      <c r="AV168" s="275"/>
      <c r="AW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E168" s="269"/>
      <c r="EF168" s="269"/>
      <c r="EG168" s="269"/>
      <c r="EH168" s="269"/>
      <c r="EI168" s="269"/>
      <c r="EJ168" s="269"/>
      <c r="EK168" s="269"/>
      <c r="EL168" s="269"/>
      <c r="EM168" s="269"/>
      <c r="EN168" s="269"/>
      <c r="EO168" s="269"/>
      <c r="EP168" s="269"/>
      <c r="EQ168" s="269"/>
      <c r="ER168" s="269"/>
    </row>
    <row r="169" spans="2:148" ht="12.75" customHeight="1" x14ac:dyDescent="0.2">
      <c r="B169" s="267">
        <v>163</v>
      </c>
      <c r="C169" s="268">
        <v>163</v>
      </c>
      <c r="D169" s="269"/>
      <c r="E169" s="269"/>
      <c r="F169" s="269"/>
      <c r="G169" s="270"/>
      <c r="H169" s="270"/>
      <c r="I169" s="269"/>
      <c r="J169" s="269"/>
      <c r="K169" s="270"/>
      <c r="L169" s="270"/>
      <c r="M169" s="270"/>
      <c r="N169" s="270"/>
      <c r="O169" s="270"/>
      <c r="P169" s="269"/>
      <c r="Q169" s="270"/>
      <c r="R169" s="270"/>
      <c r="S169" s="270"/>
      <c r="T169" s="291"/>
      <c r="U169" s="292"/>
      <c r="V169" s="270"/>
      <c r="W169" s="270"/>
      <c r="X169" s="270"/>
      <c r="Y169" s="270"/>
      <c r="Z169" s="270"/>
      <c r="AA169" s="269"/>
      <c r="AB169" s="269"/>
      <c r="AC169" s="269"/>
      <c r="AD169" s="269"/>
      <c r="AE169" s="269"/>
      <c r="AF169" s="270"/>
      <c r="AG169" s="270"/>
      <c r="AH169" s="270"/>
      <c r="AI169" s="270"/>
      <c r="AJ169" s="270"/>
      <c r="AK169" s="270"/>
      <c r="AL169" s="270"/>
      <c r="AM169" s="270"/>
      <c r="AN169" s="270"/>
      <c r="AO169" s="270"/>
      <c r="AP169" s="275"/>
      <c r="AQ169" s="275"/>
      <c r="AR169" s="275"/>
      <c r="AS169" s="275"/>
      <c r="AT169" s="275"/>
      <c r="AU169" s="275"/>
      <c r="AV169" s="275"/>
      <c r="AW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E169" s="269"/>
      <c r="EF169" s="269"/>
      <c r="EG169" s="269"/>
      <c r="EH169" s="269"/>
      <c r="EI169" s="269"/>
      <c r="EJ169" s="269"/>
      <c r="EK169" s="269"/>
      <c r="EL169" s="269"/>
      <c r="EM169" s="269"/>
      <c r="EN169" s="269"/>
      <c r="EO169" s="269"/>
      <c r="EP169" s="269"/>
      <c r="EQ169" s="269"/>
      <c r="ER169" s="269"/>
    </row>
    <row r="170" spans="2:148" ht="12.75" customHeight="1" x14ac:dyDescent="0.2">
      <c r="B170" s="279">
        <v>164</v>
      </c>
      <c r="C170" s="280">
        <v>164</v>
      </c>
      <c r="D170" s="269"/>
      <c r="E170" s="269"/>
      <c r="F170" s="269"/>
      <c r="G170" s="270"/>
      <c r="H170" s="270"/>
      <c r="I170" s="269"/>
      <c r="J170" s="269"/>
      <c r="K170" s="270"/>
      <c r="L170" s="270"/>
      <c r="M170" s="270"/>
      <c r="N170" s="270"/>
      <c r="O170" s="270"/>
      <c r="P170" s="269"/>
      <c r="Q170" s="270"/>
      <c r="R170" s="270"/>
      <c r="S170" s="270"/>
      <c r="T170" s="291"/>
      <c r="U170" s="292"/>
      <c r="V170" s="270"/>
      <c r="W170" s="270"/>
      <c r="X170" s="270"/>
      <c r="Y170" s="270"/>
      <c r="Z170" s="270"/>
      <c r="AA170" s="269"/>
      <c r="AB170" s="269"/>
      <c r="AC170" s="269"/>
      <c r="AD170" s="269"/>
      <c r="AE170" s="269"/>
      <c r="AF170" s="270"/>
      <c r="AG170" s="270"/>
      <c r="AH170" s="270"/>
      <c r="AI170" s="270"/>
      <c r="AJ170" s="270"/>
      <c r="AK170" s="270"/>
      <c r="AL170" s="270"/>
      <c r="AM170" s="270"/>
      <c r="AN170" s="270"/>
      <c r="AO170" s="270"/>
      <c r="AP170" s="275"/>
      <c r="AQ170" s="275"/>
      <c r="AR170" s="275"/>
      <c r="AS170" s="275"/>
      <c r="AT170" s="275"/>
      <c r="AU170" s="275"/>
      <c r="AV170" s="275"/>
      <c r="AW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E170" s="269"/>
      <c r="EF170" s="269"/>
      <c r="EG170" s="269"/>
      <c r="EH170" s="269"/>
      <c r="EI170" s="269"/>
      <c r="EJ170" s="269"/>
      <c r="EK170" s="269"/>
      <c r="EL170" s="269"/>
      <c r="EM170" s="269"/>
      <c r="EN170" s="269"/>
      <c r="EO170" s="269"/>
      <c r="EP170" s="269"/>
      <c r="EQ170" s="269"/>
      <c r="ER170" s="269"/>
    </row>
    <row r="171" spans="2:148" ht="12.75" customHeight="1" x14ac:dyDescent="0.2">
      <c r="B171" s="267">
        <v>165</v>
      </c>
      <c r="C171" s="268">
        <v>165</v>
      </c>
      <c r="D171" s="269"/>
      <c r="E171" s="269"/>
      <c r="F171" s="269"/>
      <c r="G171" s="270"/>
      <c r="H171" s="270"/>
      <c r="I171" s="269"/>
      <c r="J171" s="269"/>
      <c r="K171" s="270"/>
      <c r="L171" s="270"/>
      <c r="M171" s="270"/>
      <c r="N171" s="270"/>
      <c r="O171" s="270"/>
      <c r="P171" s="269"/>
      <c r="Q171" s="270"/>
      <c r="R171" s="270"/>
      <c r="S171" s="270"/>
      <c r="T171" s="291"/>
      <c r="U171" s="292"/>
      <c r="V171" s="270"/>
      <c r="W171" s="270"/>
      <c r="X171" s="270"/>
      <c r="Y171" s="270"/>
      <c r="Z171" s="270"/>
      <c r="AA171" s="269"/>
      <c r="AB171" s="269"/>
      <c r="AC171" s="269"/>
      <c r="AD171" s="269"/>
      <c r="AE171" s="269"/>
      <c r="AF171" s="270"/>
      <c r="AG171" s="270"/>
      <c r="AH171" s="270"/>
      <c r="AI171" s="270"/>
      <c r="AJ171" s="270"/>
      <c r="AK171" s="270"/>
      <c r="AL171" s="270"/>
      <c r="AM171" s="270"/>
      <c r="AN171" s="270"/>
      <c r="AO171" s="270"/>
      <c r="AP171" s="275"/>
      <c r="AQ171" s="275"/>
      <c r="AR171" s="275"/>
      <c r="AS171" s="275"/>
      <c r="AT171" s="275"/>
      <c r="AU171" s="275"/>
      <c r="AV171" s="275"/>
      <c r="AW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E171" s="269"/>
      <c r="EF171" s="269"/>
      <c r="EG171" s="269"/>
      <c r="EH171" s="269"/>
      <c r="EI171" s="269"/>
      <c r="EJ171" s="269"/>
      <c r="EK171" s="269"/>
      <c r="EL171" s="269"/>
      <c r="EM171" s="269"/>
      <c r="EN171" s="269"/>
      <c r="EO171" s="269"/>
      <c r="EP171" s="269"/>
      <c r="EQ171" s="269"/>
      <c r="ER171" s="269"/>
    </row>
    <row r="172" spans="2:148" ht="12.75" customHeight="1" x14ac:dyDescent="0.2">
      <c r="B172" s="279">
        <v>166</v>
      </c>
      <c r="C172" s="280">
        <v>166</v>
      </c>
      <c r="D172" s="269"/>
      <c r="E172" s="269"/>
      <c r="F172" s="269"/>
      <c r="G172" s="270"/>
      <c r="H172" s="270"/>
      <c r="I172" s="269"/>
      <c r="J172" s="269"/>
      <c r="K172" s="270"/>
      <c r="L172" s="270"/>
      <c r="M172" s="270"/>
      <c r="N172" s="270"/>
      <c r="O172" s="270"/>
      <c r="P172" s="269"/>
      <c r="Q172" s="270"/>
      <c r="R172" s="270"/>
      <c r="S172" s="270"/>
      <c r="T172" s="291"/>
      <c r="U172" s="292"/>
      <c r="V172" s="270"/>
      <c r="W172" s="270"/>
      <c r="X172" s="270"/>
      <c r="Y172" s="270"/>
      <c r="Z172" s="270"/>
      <c r="AA172" s="269"/>
      <c r="AB172" s="269"/>
      <c r="AC172" s="269"/>
      <c r="AD172" s="269"/>
      <c r="AE172" s="269"/>
      <c r="AF172" s="270"/>
      <c r="AG172" s="270"/>
      <c r="AH172" s="270"/>
      <c r="AI172" s="270"/>
      <c r="AJ172" s="270"/>
      <c r="AK172" s="270"/>
      <c r="AL172" s="270"/>
      <c r="AM172" s="270"/>
      <c r="AN172" s="270"/>
      <c r="AO172" s="270"/>
      <c r="AP172" s="275"/>
      <c r="AQ172" s="275"/>
      <c r="AR172" s="275"/>
      <c r="AS172" s="275"/>
      <c r="AT172" s="275"/>
      <c r="AU172" s="275"/>
      <c r="AV172" s="275"/>
      <c r="AW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E172" s="269"/>
      <c r="EF172" s="269"/>
      <c r="EG172" s="269"/>
      <c r="EH172" s="269"/>
      <c r="EI172" s="269"/>
      <c r="EJ172" s="269"/>
      <c r="EK172" s="269"/>
      <c r="EL172" s="269"/>
      <c r="EM172" s="269"/>
      <c r="EN172" s="269"/>
      <c r="EO172" s="269"/>
      <c r="EP172" s="269"/>
      <c r="EQ172" s="269"/>
      <c r="ER172" s="269"/>
    </row>
    <row r="173" spans="2:148" ht="12.75" customHeight="1" x14ac:dyDescent="0.2">
      <c r="B173" s="267">
        <v>167</v>
      </c>
      <c r="C173" s="268">
        <v>167</v>
      </c>
      <c r="D173" s="269"/>
      <c r="E173" s="269"/>
      <c r="F173" s="269"/>
      <c r="G173" s="270"/>
      <c r="H173" s="270"/>
      <c r="I173" s="269"/>
      <c r="J173" s="269"/>
      <c r="K173" s="270"/>
      <c r="L173" s="270"/>
      <c r="M173" s="270"/>
      <c r="N173" s="270"/>
      <c r="O173" s="270"/>
      <c r="P173" s="269"/>
      <c r="Q173" s="270"/>
      <c r="R173" s="270"/>
      <c r="S173" s="270"/>
      <c r="T173" s="291"/>
      <c r="U173" s="292"/>
      <c r="V173" s="270"/>
      <c r="W173" s="270"/>
      <c r="X173" s="270"/>
      <c r="Y173" s="270"/>
      <c r="Z173" s="270"/>
      <c r="AA173" s="269"/>
      <c r="AB173" s="269"/>
      <c r="AC173" s="269"/>
      <c r="AD173" s="269"/>
      <c r="AE173" s="269"/>
      <c r="AF173" s="270"/>
      <c r="AG173" s="270"/>
      <c r="AH173" s="270"/>
      <c r="AI173" s="270"/>
      <c r="AJ173" s="270"/>
      <c r="AK173" s="270"/>
      <c r="AL173" s="270"/>
      <c r="AM173" s="270"/>
      <c r="AN173" s="270"/>
      <c r="AO173" s="270"/>
      <c r="AP173" s="275"/>
      <c r="AQ173" s="275"/>
      <c r="AR173" s="275"/>
      <c r="AS173" s="275"/>
      <c r="AT173" s="275"/>
      <c r="AU173" s="275"/>
      <c r="AV173" s="275"/>
      <c r="AW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E173" s="269"/>
      <c r="EF173" s="269"/>
      <c r="EG173" s="269"/>
      <c r="EH173" s="269"/>
      <c r="EI173" s="269"/>
      <c r="EJ173" s="269"/>
      <c r="EK173" s="269"/>
      <c r="EL173" s="269"/>
      <c r="EM173" s="269"/>
      <c r="EN173" s="269"/>
      <c r="EO173" s="269"/>
      <c r="EP173" s="269"/>
      <c r="EQ173" s="269"/>
      <c r="ER173" s="269"/>
    </row>
    <row r="174" spans="2:148" ht="12.75" customHeight="1" x14ac:dyDescent="0.2">
      <c r="B174" s="279">
        <v>168</v>
      </c>
      <c r="C174" s="280">
        <v>168</v>
      </c>
      <c r="D174" s="269"/>
      <c r="E174" s="269"/>
      <c r="F174" s="269"/>
      <c r="G174" s="270"/>
      <c r="H174" s="270"/>
      <c r="I174" s="269"/>
      <c r="J174" s="269"/>
      <c r="K174" s="270"/>
      <c r="L174" s="270"/>
      <c r="M174" s="270"/>
      <c r="N174" s="270"/>
      <c r="O174" s="270"/>
      <c r="P174" s="269"/>
      <c r="Q174" s="270"/>
      <c r="R174" s="270"/>
      <c r="S174" s="270"/>
      <c r="T174" s="291"/>
      <c r="U174" s="292"/>
      <c r="V174" s="270"/>
      <c r="W174" s="270"/>
      <c r="X174" s="270"/>
      <c r="Y174" s="270"/>
      <c r="Z174" s="270"/>
      <c r="AA174" s="269"/>
      <c r="AB174" s="269"/>
      <c r="AC174" s="269"/>
      <c r="AD174" s="269"/>
      <c r="AE174" s="269"/>
      <c r="AF174" s="270"/>
      <c r="AG174" s="270"/>
      <c r="AH174" s="270"/>
      <c r="AI174" s="270"/>
      <c r="AJ174" s="270"/>
      <c r="AK174" s="270"/>
      <c r="AL174" s="270"/>
      <c r="AM174" s="270"/>
      <c r="AN174" s="270"/>
      <c r="AO174" s="270"/>
      <c r="AP174" s="275"/>
      <c r="AQ174" s="275"/>
      <c r="AR174" s="275"/>
      <c r="AS174" s="275"/>
      <c r="AT174" s="275"/>
      <c r="AU174" s="275"/>
      <c r="AV174" s="275"/>
      <c r="AW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E174" s="269"/>
      <c r="EF174" s="269"/>
      <c r="EG174" s="269"/>
      <c r="EH174" s="269"/>
      <c r="EI174" s="269"/>
      <c r="EJ174" s="269"/>
      <c r="EK174" s="269"/>
      <c r="EL174" s="269"/>
      <c r="EM174" s="269"/>
      <c r="EN174" s="269"/>
      <c r="EO174" s="269"/>
      <c r="EP174" s="269"/>
      <c r="EQ174" s="269"/>
      <c r="ER174" s="269"/>
    </row>
    <row r="175" spans="2:148" ht="12.75" customHeight="1" x14ac:dyDescent="0.2">
      <c r="B175" s="267">
        <v>169</v>
      </c>
      <c r="C175" s="268">
        <v>169</v>
      </c>
      <c r="D175" s="269"/>
      <c r="E175" s="269"/>
      <c r="F175" s="269"/>
      <c r="G175" s="270"/>
      <c r="H175" s="270"/>
      <c r="I175" s="269"/>
      <c r="J175" s="269"/>
      <c r="K175" s="270"/>
      <c r="L175" s="270"/>
      <c r="M175" s="270"/>
      <c r="N175" s="270"/>
      <c r="O175" s="270"/>
      <c r="P175" s="269"/>
      <c r="Q175" s="270"/>
      <c r="R175" s="270"/>
      <c r="S175" s="270"/>
      <c r="T175" s="291"/>
      <c r="U175" s="292"/>
      <c r="V175" s="270"/>
      <c r="W175" s="270"/>
      <c r="X175" s="270"/>
      <c r="Y175" s="270"/>
      <c r="Z175" s="270"/>
      <c r="AA175" s="269"/>
      <c r="AB175" s="269"/>
      <c r="AC175" s="269"/>
      <c r="AD175" s="269"/>
      <c r="AE175" s="269"/>
      <c r="AF175" s="270"/>
      <c r="AG175" s="270"/>
      <c r="AH175" s="270"/>
      <c r="AI175" s="270"/>
      <c r="AJ175" s="270"/>
      <c r="AK175" s="270"/>
      <c r="AL175" s="270"/>
      <c r="AM175" s="270"/>
      <c r="AN175" s="270"/>
      <c r="AO175" s="270"/>
      <c r="AP175" s="275"/>
      <c r="AQ175" s="275"/>
      <c r="AR175" s="275"/>
      <c r="AS175" s="275"/>
      <c r="AT175" s="275"/>
      <c r="AU175" s="275"/>
      <c r="AV175" s="275"/>
      <c r="AW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E175" s="269"/>
      <c r="EF175" s="269"/>
      <c r="EG175" s="269"/>
      <c r="EH175" s="269"/>
      <c r="EI175" s="269"/>
      <c r="EJ175" s="269"/>
      <c r="EK175" s="269"/>
      <c r="EL175" s="269"/>
      <c r="EM175" s="269"/>
      <c r="EN175" s="269"/>
      <c r="EO175" s="269"/>
      <c r="EP175" s="269"/>
      <c r="EQ175" s="269"/>
      <c r="ER175" s="269"/>
    </row>
    <row r="176" spans="2:148" ht="12.75" customHeight="1" x14ac:dyDescent="0.2">
      <c r="B176" s="279">
        <v>170</v>
      </c>
      <c r="C176" s="280">
        <v>170</v>
      </c>
      <c r="D176" s="269"/>
      <c r="E176" s="269"/>
      <c r="F176" s="269"/>
      <c r="G176" s="270"/>
      <c r="H176" s="270"/>
      <c r="I176" s="269"/>
      <c r="J176" s="269"/>
      <c r="K176" s="270"/>
      <c r="L176" s="270"/>
      <c r="M176" s="270"/>
      <c r="N176" s="270"/>
      <c r="O176" s="270"/>
      <c r="P176" s="269"/>
      <c r="Q176" s="270"/>
      <c r="R176" s="270"/>
      <c r="S176" s="270"/>
      <c r="T176" s="291"/>
      <c r="U176" s="292"/>
      <c r="V176" s="270"/>
      <c r="W176" s="270"/>
      <c r="X176" s="270"/>
      <c r="Y176" s="270"/>
      <c r="Z176" s="270"/>
      <c r="AA176" s="269"/>
      <c r="AB176" s="269"/>
      <c r="AC176" s="269"/>
      <c r="AD176" s="269"/>
      <c r="AE176" s="269"/>
      <c r="AF176" s="270"/>
      <c r="AG176" s="270"/>
      <c r="AH176" s="270"/>
      <c r="AI176" s="270"/>
      <c r="AJ176" s="270"/>
      <c r="AK176" s="270"/>
      <c r="AL176" s="270"/>
      <c r="AM176" s="270"/>
      <c r="AN176" s="270"/>
      <c r="AO176" s="270"/>
      <c r="AP176" s="275"/>
      <c r="AQ176" s="275"/>
      <c r="AR176" s="275"/>
      <c r="AS176" s="275"/>
      <c r="AT176" s="275"/>
      <c r="AU176" s="275"/>
      <c r="AV176" s="275"/>
      <c r="AW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E176" s="269"/>
      <c r="EF176" s="269"/>
      <c r="EG176" s="269"/>
      <c r="EH176" s="269"/>
      <c r="EI176" s="269"/>
      <c r="EJ176" s="269"/>
      <c r="EK176" s="269"/>
      <c r="EL176" s="269"/>
      <c r="EM176" s="269"/>
      <c r="EN176" s="269"/>
      <c r="EO176" s="269"/>
      <c r="EP176" s="269"/>
      <c r="EQ176" s="269"/>
      <c r="ER176" s="269"/>
    </row>
    <row r="177" spans="2:148" ht="12.75" customHeight="1" x14ac:dyDescent="0.2">
      <c r="B177" s="267">
        <v>171</v>
      </c>
      <c r="C177" s="268">
        <v>171</v>
      </c>
      <c r="D177" s="269"/>
      <c r="E177" s="269"/>
      <c r="F177" s="269"/>
      <c r="G177" s="270"/>
      <c r="H177" s="270"/>
      <c r="I177" s="269"/>
      <c r="J177" s="269"/>
      <c r="K177" s="270"/>
      <c r="L177" s="270"/>
      <c r="M177" s="270"/>
      <c r="N177" s="270"/>
      <c r="O177" s="270"/>
      <c r="P177" s="269"/>
      <c r="Q177" s="270"/>
      <c r="R177" s="270"/>
      <c r="S177" s="270"/>
      <c r="T177" s="291"/>
      <c r="U177" s="292"/>
      <c r="V177" s="270"/>
      <c r="W177" s="270"/>
      <c r="X177" s="270"/>
      <c r="Y177" s="270"/>
      <c r="Z177" s="270"/>
      <c r="AA177" s="269"/>
      <c r="AB177" s="269"/>
      <c r="AC177" s="269"/>
      <c r="AD177" s="269"/>
      <c r="AE177" s="269"/>
      <c r="AF177" s="270"/>
      <c r="AG177" s="270"/>
      <c r="AH177" s="270"/>
      <c r="AI177" s="270"/>
      <c r="AJ177" s="270"/>
      <c r="AK177" s="270"/>
      <c r="AL177" s="270"/>
      <c r="AM177" s="270"/>
      <c r="AN177" s="270"/>
      <c r="AO177" s="270"/>
      <c r="AP177" s="275"/>
      <c r="AQ177" s="275"/>
      <c r="AR177" s="275"/>
      <c r="AS177" s="275"/>
      <c r="AT177" s="275"/>
      <c r="AU177" s="275"/>
      <c r="AV177" s="275"/>
      <c r="AW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E177" s="269"/>
      <c r="EF177" s="269"/>
      <c r="EG177" s="269"/>
      <c r="EH177" s="269"/>
      <c r="EI177" s="269"/>
      <c r="EJ177" s="269"/>
      <c r="EK177" s="269"/>
      <c r="EL177" s="269"/>
      <c r="EM177" s="269"/>
      <c r="EN177" s="269"/>
      <c r="EO177" s="269"/>
      <c r="EP177" s="269"/>
      <c r="EQ177" s="269"/>
      <c r="ER177" s="269"/>
    </row>
    <row r="178" spans="2:148" ht="12.75" customHeight="1" x14ac:dyDescent="0.2">
      <c r="B178" s="279">
        <v>172</v>
      </c>
      <c r="C178" s="280">
        <v>172</v>
      </c>
      <c r="D178" s="269"/>
      <c r="E178" s="269"/>
      <c r="F178" s="269"/>
      <c r="G178" s="270"/>
      <c r="H178" s="270"/>
      <c r="I178" s="269"/>
      <c r="J178" s="269"/>
      <c r="K178" s="270"/>
      <c r="L178" s="270"/>
      <c r="M178" s="270"/>
      <c r="N178" s="270"/>
      <c r="O178" s="270"/>
      <c r="P178" s="269"/>
      <c r="Q178" s="270"/>
      <c r="R178" s="270"/>
      <c r="S178" s="270"/>
      <c r="T178" s="291"/>
      <c r="U178" s="292"/>
      <c r="V178" s="270"/>
      <c r="W178" s="270"/>
      <c r="X178" s="270"/>
      <c r="Y178" s="270"/>
      <c r="Z178" s="270"/>
      <c r="AA178" s="269"/>
      <c r="AB178" s="269"/>
      <c r="AC178" s="269"/>
      <c r="AD178" s="269"/>
      <c r="AE178" s="269"/>
      <c r="AF178" s="270"/>
      <c r="AG178" s="270"/>
      <c r="AH178" s="270"/>
      <c r="AI178" s="270"/>
      <c r="AJ178" s="270"/>
      <c r="AK178" s="270"/>
      <c r="AL178" s="270"/>
      <c r="AM178" s="270"/>
      <c r="AN178" s="270"/>
      <c r="AO178" s="270"/>
      <c r="AP178" s="275"/>
      <c r="AQ178" s="275"/>
      <c r="AR178" s="275"/>
      <c r="AS178" s="275"/>
      <c r="AT178" s="275"/>
      <c r="AU178" s="275"/>
      <c r="AV178" s="275"/>
      <c r="AW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E178" s="269"/>
      <c r="EF178" s="269"/>
      <c r="EG178" s="269"/>
      <c r="EH178" s="269"/>
      <c r="EI178" s="269"/>
      <c r="EJ178" s="269"/>
      <c r="EK178" s="269"/>
      <c r="EL178" s="269"/>
      <c r="EM178" s="269"/>
      <c r="EN178" s="269"/>
      <c r="EO178" s="269"/>
      <c r="EP178" s="269"/>
      <c r="EQ178" s="269"/>
      <c r="ER178" s="269"/>
    </row>
    <row r="179" spans="2:148" ht="12.75" customHeight="1" x14ac:dyDescent="0.2">
      <c r="B179" s="267">
        <v>173</v>
      </c>
      <c r="C179" s="268">
        <v>173</v>
      </c>
      <c r="D179" s="269"/>
      <c r="E179" s="269"/>
      <c r="F179" s="269"/>
      <c r="G179" s="270"/>
      <c r="H179" s="270"/>
      <c r="I179" s="269"/>
      <c r="J179" s="269"/>
      <c r="K179" s="270"/>
      <c r="L179" s="270"/>
      <c r="M179" s="270"/>
      <c r="N179" s="270"/>
      <c r="O179" s="270"/>
      <c r="P179" s="269"/>
      <c r="Q179" s="270"/>
      <c r="R179" s="270"/>
      <c r="S179" s="270"/>
      <c r="T179" s="291"/>
      <c r="U179" s="292"/>
      <c r="V179" s="270"/>
      <c r="W179" s="270"/>
      <c r="X179" s="270"/>
      <c r="Y179" s="270"/>
      <c r="Z179" s="270"/>
      <c r="AA179" s="269"/>
      <c r="AB179" s="269"/>
      <c r="AC179" s="269"/>
      <c r="AD179" s="269"/>
      <c r="AE179" s="269"/>
      <c r="AF179" s="270"/>
      <c r="AG179" s="270"/>
      <c r="AH179" s="270"/>
      <c r="AI179" s="270"/>
      <c r="AJ179" s="270"/>
      <c r="AK179" s="270"/>
      <c r="AL179" s="270"/>
      <c r="AM179" s="270"/>
      <c r="AN179" s="270"/>
      <c r="AO179" s="270"/>
      <c r="AP179" s="275"/>
      <c r="AQ179" s="275"/>
      <c r="AR179" s="275"/>
      <c r="AS179" s="275"/>
      <c r="AT179" s="275"/>
      <c r="AU179" s="275"/>
      <c r="AV179" s="275"/>
      <c r="AW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E179" s="269"/>
      <c r="EF179" s="269"/>
      <c r="EG179" s="269"/>
      <c r="EH179" s="269"/>
      <c r="EI179" s="269"/>
      <c r="EJ179" s="269"/>
      <c r="EK179" s="269"/>
      <c r="EL179" s="269"/>
      <c r="EM179" s="269"/>
      <c r="EN179" s="269"/>
      <c r="EO179" s="269"/>
      <c r="EP179" s="269"/>
      <c r="EQ179" s="269"/>
      <c r="ER179" s="269"/>
    </row>
    <row r="180" spans="2:148" ht="12.75" customHeight="1" x14ac:dyDescent="0.2">
      <c r="B180" s="279">
        <v>174</v>
      </c>
      <c r="C180" s="280">
        <v>174</v>
      </c>
      <c r="D180" s="269"/>
      <c r="E180" s="269"/>
      <c r="F180" s="269"/>
      <c r="G180" s="270"/>
      <c r="H180" s="270"/>
      <c r="I180" s="269"/>
      <c r="J180" s="269"/>
      <c r="K180" s="270"/>
      <c r="L180" s="270"/>
      <c r="M180" s="270"/>
      <c r="N180" s="270"/>
      <c r="O180" s="270"/>
      <c r="P180" s="269"/>
      <c r="Q180" s="270"/>
      <c r="R180" s="270"/>
      <c r="S180" s="270"/>
      <c r="T180" s="291"/>
      <c r="U180" s="292"/>
      <c r="V180" s="270"/>
      <c r="W180" s="270"/>
      <c r="X180" s="270"/>
      <c r="Y180" s="270"/>
      <c r="Z180" s="270"/>
      <c r="AA180" s="269"/>
      <c r="AB180" s="269"/>
      <c r="AC180" s="269"/>
      <c r="AD180" s="269"/>
      <c r="AE180" s="269"/>
      <c r="AF180" s="270"/>
      <c r="AG180" s="270"/>
      <c r="AH180" s="270"/>
      <c r="AI180" s="270"/>
      <c r="AJ180" s="270"/>
      <c r="AK180" s="270"/>
      <c r="AL180" s="270"/>
      <c r="AM180" s="270"/>
      <c r="AN180" s="270"/>
      <c r="AO180" s="270"/>
      <c r="AP180" s="275"/>
      <c r="AQ180" s="275"/>
      <c r="AR180" s="275"/>
      <c r="AS180" s="275"/>
      <c r="AT180" s="275"/>
      <c r="AU180" s="275"/>
      <c r="AV180" s="275"/>
      <c r="AW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E180" s="269"/>
      <c r="EF180" s="269"/>
      <c r="EG180" s="269"/>
      <c r="EH180" s="269"/>
      <c r="EI180" s="269"/>
      <c r="EJ180" s="269"/>
      <c r="EK180" s="269"/>
      <c r="EL180" s="269"/>
      <c r="EM180" s="269"/>
      <c r="EN180" s="269"/>
      <c r="EO180" s="269"/>
      <c r="EP180" s="269"/>
      <c r="EQ180" s="269"/>
      <c r="ER180" s="269"/>
    </row>
    <row r="181" spans="2:148" ht="12.75" customHeight="1" x14ac:dyDescent="0.2">
      <c r="B181" s="267">
        <v>175</v>
      </c>
      <c r="C181" s="268">
        <v>175</v>
      </c>
      <c r="D181" s="269"/>
      <c r="E181" s="269"/>
      <c r="F181" s="269"/>
      <c r="G181" s="270"/>
      <c r="H181" s="270"/>
      <c r="I181" s="269"/>
      <c r="J181" s="269"/>
      <c r="K181" s="270"/>
      <c r="L181" s="270"/>
      <c r="M181" s="270"/>
      <c r="N181" s="270"/>
      <c r="O181" s="270"/>
      <c r="P181" s="269"/>
      <c r="Q181" s="270"/>
      <c r="R181" s="270"/>
      <c r="S181" s="270"/>
      <c r="T181" s="291"/>
      <c r="U181" s="292"/>
      <c r="V181" s="270"/>
      <c r="W181" s="270"/>
      <c r="X181" s="270"/>
      <c r="Y181" s="270"/>
      <c r="Z181" s="270"/>
      <c r="AA181" s="269"/>
      <c r="AB181" s="269"/>
      <c r="AC181" s="269"/>
      <c r="AD181" s="269"/>
      <c r="AE181" s="269"/>
      <c r="AF181" s="270"/>
      <c r="AG181" s="270"/>
      <c r="AH181" s="270"/>
      <c r="AI181" s="270"/>
      <c r="AJ181" s="270"/>
      <c r="AK181" s="270"/>
      <c r="AL181" s="270"/>
      <c r="AM181" s="270"/>
      <c r="AN181" s="270"/>
      <c r="AO181" s="270"/>
      <c r="AP181" s="275"/>
      <c r="AQ181" s="275"/>
      <c r="AR181" s="275"/>
      <c r="AS181" s="275"/>
      <c r="AT181" s="275"/>
      <c r="AU181" s="275"/>
      <c r="AV181" s="275"/>
      <c r="AW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E181" s="269"/>
      <c r="EF181" s="269"/>
      <c r="EG181" s="269"/>
      <c r="EH181" s="269"/>
      <c r="EI181" s="269"/>
      <c r="EJ181" s="269"/>
      <c r="EK181" s="269"/>
      <c r="EL181" s="269"/>
      <c r="EM181" s="269"/>
      <c r="EN181" s="269"/>
      <c r="EO181" s="269"/>
      <c r="EP181" s="269"/>
      <c r="EQ181" s="269"/>
      <c r="ER181" s="269"/>
    </row>
    <row r="182" spans="2:148" ht="12.75" customHeight="1" x14ac:dyDescent="0.2">
      <c r="B182" s="279">
        <v>176</v>
      </c>
      <c r="C182" s="280">
        <v>176</v>
      </c>
      <c r="D182" s="269"/>
      <c r="E182" s="269"/>
      <c r="F182" s="269"/>
      <c r="G182" s="270"/>
      <c r="H182" s="270"/>
      <c r="I182" s="269"/>
      <c r="J182" s="269"/>
      <c r="K182" s="270"/>
      <c r="L182" s="270"/>
      <c r="M182" s="270"/>
      <c r="N182" s="270"/>
      <c r="O182" s="270"/>
      <c r="P182" s="269"/>
      <c r="Q182" s="270"/>
      <c r="R182" s="270"/>
      <c r="S182" s="270"/>
      <c r="T182" s="291"/>
      <c r="U182" s="292"/>
      <c r="V182" s="270"/>
      <c r="W182" s="270"/>
      <c r="X182" s="270"/>
      <c r="Y182" s="270"/>
      <c r="Z182" s="270"/>
      <c r="AA182" s="269"/>
      <c r="AB182" s="269"/>
      <c r="AC182" s="269"/>
      <c r="AD182" s="269"/>
      <c r="AE182" s="269"/>
      <c r="AF182" s="270"/>
      <c r="AG182" s="270"/>
      <c r="AH182" s="270"/>
      <c r="AI182" s="270"/>
      <c r="AJ182" s="270"/>
      <c r="AK182" s="270"/>
      <c r="AL182" s="270"/>
      <c r="AM182" s="270"/>
      <c r="AN182" s="270"/>
      <c r="AO182" s="270"/>
      <c r="AP182" s="275"/>
      <c r="AQ182" s="275"/>
      <c r="AR182" s="275"/>
      <c r="AS182" s="275"/>
      <c r="AT182" s="275"/>
      <c r="AU182" s="275"/>
      <c r="AV182" s="275"/>
      <c r="AW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E182" s="269"/>
      <c r="EF182" s="269"/>
      <c r="EG182" s="269"/>
      <c r="EH182" s="269"/>
      <c r="EI182" s="269"/>
      <c r="EJ182" s="269"/>
      <c r="EK182" s="269"/>
      <c r="EL182" s="269"/>
      <c r="EM182" s="269"/>
      <c r="EN182" s="269"/>
      <c r="EO182" s="269"/>
      <c r="EP182" s="269"/>
      <c r="EQ182" s="269"/>
      <c r="ER182" s="269"/>
    </row>
    <row r="183" spans="2:148" ht="12.75" customHeight="1" x14ac:dyDescent="0.2">
      <c r="B183" s="267">
        <v>177</v>
      </c>
      <c r="C183" s="268">
        <v>177</v>
      </c>
      <c r="D183" s="269"/>
      <c r="E183" s="269"/>
      <c r="F183" s="269"/>
      <c r="G183" s="270"/>
      <c r="H183" s="270"/>
      <c r="I183" s="269"/>
      <c r="J183" s="269"/>
      <c r="K183" s="270"/>
      <c r="L183" s="270"/>
      <c r="M183" s="270"/>
      <c r="N183" s="270"/>
      <c r="O183" s="270"/>
      <c r="P183" s="269"/>
      <c r="Q183" s="270"/>
      <c r="R183" s="270"/>
      <c r="S183" s="270"/>
      <c r="T183" s="291"/>
      <c r="U183" s="292"/>
      <c r="V183" s="270"/>
      <c r="W183" s="270"/>
      <c r="X183" s="270"/>
      <c r="Y183" s="270"/>
      <c r="Z183" s="270"/>
      <c r="AA183" s="269"/>
      <c r="AB183" s="269"/>
      <c r="AC183" s="269"/>
      <c r="AD183" s="269"/>
      <c r="AE183" s="269"/>
      <c r="AF183" s="270"/>
      <c r="AG183" s="270"/>
      <c r="AH183" s="270"/>
      <c r="AI183" s="270"/>
      <c r="AJ183" s="270"/>
      <c r="AK183" s="270"/>
      <c r="AL183" s="270"/>
      <c r="AM183" s="270"/>
      <c r="AN183" s="270"/>
      <c r="AO183" s="270"/>
      <c r="AP183" s="275"/>
      <c r="AQ183" s="275"/>
      <c r="AR183" s="275"/>
      <c r="AS183" s="275"/>
      <c r="AT183" s="275"/>
      <c r="AU183" s="275"/>
      <c r="AV183" s="275"/>
      <c r="AW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E183" s="269"/>
      <c r="EF183" s="269"/>
      <c r="EG183" s="269"/>
      <c r="EH183" s="269"/>
      <c r="EI183" s="269"/>
      <c r="EJ183" s="269"/>
      <c r="EK183" s="269"/>
      <c r="EL183" s="269"/>
      <c r="EM183" s="269"/>
      <c r="EN183" s="269"/>
      <c r="EO183" s="269"/>
      <c r="EP183" s="269"/>
      <c r="EQ183" s="269"/>
      <c r="ER183" s="269"/>
    </row>
    <row r="184" spans="2:148" ht="12.75" customHeight="1" x14ac:dyDescent="0.2">
      <c r="B184" s="279">
        <v>178</v>
      </c>
      <c r="C184" s="280">
        <v>178</v>
      </c>
      <c r="D184" s="269"/>
      <c r="E184" s="269"/>
      <c r="F184" s="269"/>
      <c r="G184" s="270"/>
      <c r="H184" s="270"/>
      <c r="I184" s="269"/>
      <c r="J184" s="269"/>
      <c r="K184" s="270"/>
      <c r="L184" s="270"/>
      <c r="M184" s="270"/>
      <c r="N184" s="270"/>
      <c r="O184" s="270"/>
      <c r="P184" s="269"/>
      <c r="Q184" s="270"/>
      <c r="R184" s="270"/>
      <c r="S184" s="270"/>
      <c r="T184" s="291"/>
      <c r="U184" s="292"/>
      <c r="V184" s="270"/>
      <c r="W184" s="270"/>
      <c r="X184" s="270"/>
      <c r="Y184" s="270"/>
      <c r="Z184" s="270"/>
      <c r="AA184" s="269"/>
      <c r="AB184" s="269"/>
      <c r="AC184" s="269"/>
      <c r="AD184" s="269"/>
      <c r="AE184" s="269"/>
      <c r="AF184" s="270"/>
      <c r="AG184" s="270"/>
      <c r="AH184" s="270"/>
      <c r="AI184" s="270"/>
      <c r="AJ184" s="270"/>
      <c r="AK184" s="270"/>
      <c r="AL184" s="270"/>
      <c r="AM184" s="270"/>
      <c r="AN184" s="270"/>
      <c r="AO184" s="270"/>
      <c r="AP184" s="275"/>
      <c r="AQ184" s="275"/>
      <c r="AR184" s="275"/>
      <c r="AS184" s="275"/>
      <c r="AT184" s="275"/>
      <c r="AU184" s="275"/>
      <c r="AV184" s="275"/>
      <c r="AW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E184" s="269"/>
      <c r="EF184" s="269"/>
      <c r="EG184" s="269"/>
      <c r="EH184" s="269"/>
      <c r="EI184" s="269"/>
      <c r="EJ184" s="269"/>
      <c r="EK184" s="269"/>
      <c r="EL184" s="269"/>
      <c r="EM184" s="269"/>
      <c r="EN184" s="269"/>
      <c r="EO184" s="269"/>
      <c r="EP184" s="269"/>
      <c r="EQ184" s="269"/>
      <c r="ER184" s="269"/>
    </row>
    <row r="185" spans="2:148" ht="12.75" customHeight="1" x14ac:dyDescent="0.2">
      <c r="B185" s="267">
        <v>179</v>
      </c>
      <c r="C185" s="268">
        <v>179</v>
      </c>
      <c r="D185" s="269"/>
      <c r="E185" s="269"/>
      <c r="F185" s="269"/>
      <c r="G185" s="270"/>
      <c r="H185" s="270"/>
      <c r="I185" s="269"/>
      <c r="J185" s="269"/>
      <c r="K185" s="270"/>
      <c r="L185" s="270"/>
      <c r="M185" s="270"/>
      <c r="N185" s="270"/>
      <c r="O185" s="270"/>
      <c r="P185" s="269"/>
      <c r="Q185" s="270"/>
      <c r="R185" s="270"/>
      <c r="S185" s="270"/>
      <c r="T185" s="291"/>
      <c r="U185" s="292"/>
      <c r="V185" s="270"/>
      <c r="W185" s="270"/>
      <c r="X185" s="270"/>
      <c r="Y185" s="270"/>
      <c r="Z185" s="270"/>
      <c r="AA185" s="269"/>
      <c r="AB185" s="269"/>
      <c r="AC185" s="269"/>
      <c r="AD185" s="269"/>
      <c r="AE185" s="269"/>
      <c r="AF185" s="270"/>
      <c r="AG185" s="270"/>
      <c r="AH185" s="270"/>
      <c r="AI185" s="270"/>
      <c r="AJ185" s="270"/>
      <c r="AK185" s="270"/>
      <c r="AL185" s="270"/>
      <c r="AM185" s="270"/>
      <c r="AN185" s="270"/>
      <c r="AO185" s="270"/>
      <c r="AP185" s="275"/>
      <c r="AQ185" s="275"/>
      <c r="AR185" s="275"/>
      <c r="AS185" s="275"/>
      <c r="AT185" s="275"/>
      <c r="AU185" s="275"/>
      <c r="AV185" s="275"/>
      <c r="AW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E185" s="269"/>
      <c r="EF185" s="269"/>
      <c r="EG185" s="269"/>
      <c r="EH185" s="269"/>
      <c r="EI185" s="269"/>
      <c r="EJ185" s="269"/>
      <c r="EK185" s="269"/>
      <c r="EL185" s="269"/>
      <c r="EM185" s="269"/>
      <c r="EN185" s="269"/>
      <c r="EO185" s="269"/>
      <c r="EP185" s="269"/>
      <c r="EQ185" s="269"/>
      <c r="ER185" s="269"/>
    </row>
    <row r="186" spans="2:148" ht="12.75" customHeight="1" x14ac:dyDescent="0.2">
      <c r="B186" s="279">
        <v>180</v>
      </c>
      <c r="C186" s="280">
        <v>180</v>
      </c>
      <c r="D186" s="269"/>
      <c r="E186" s="269"/>
      <c r="F186" s="269"/>
      <c r="G186" s="270"/>
      <c r="H186" s="270"/>
      <c r="I186" s="269"/>
      <c r="J186" s="269"/>
      <c r="K186" s="270"/>
      <c r="L186" s="270"/>
      <c r="M186" s="270"/>
      <c r="N186" s="270"/>
      <c r="O186" s="270"/>
      <c r="P186" s="269"/>
      <c r="Q186" s="270"/>
      <c r="R186" s="270"/>
      <c r="S186" s="270"/>
      <c r="T186" s="291"/>
      <c r="U186" s="292"/>
      <c r="V186" s="270"/>
      <c r="W186" s="270"/>
      <c r="X186" s="270"/>
      <c r="Y186" s="270"/>
      <c r="Z186" s="270"/>
      <c r="AA186" s="269"/>
      <c r="AB186" s="269"/>
      <c r="AC186" s="269"/>
      <c r="AD186" s="269"/>
      <c r="AE186" s="269"/>
      <c r="AF186" s="270"/>
      <c r="AG186" s="270"/>
      <c r="AH186" s="270"/>
      <c r="AI186" s="270"/>
      <c r="AJ186" s="270"/>
      <c r="AK186" s="270"/>
      <c r="AL186" s="270"/>
      <c r="AM186" s="270"/>
      <c r="AN186" s="270"/>
      <c r="AO186" s="270"/>
      <c r="AP186" s="275"/>
      <c r="AQ186" s="275"/>
      <c r="AR186" s="275"/>
      <c r="AS186" s="275"/>
      <c r="AT186" s="275"/>
      <c r="AU186" s="275"/>
      <c r="AV186" s="275"/>
      <c r="AW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E186" s="269"/>
      <c r="EF186" s="269"/>
      <c r="EG186" s="269"/>
      <c r="EH186" s="269"/>
      <c r="EI186" s="269"/>
      <c r="EJ186" s="269"/>
      <c r="EK186" s="269"/>
      <c r="EL186" s="269"/>
      <c r="EM186" s="269"/>
      <c r="EN186" s="269"/>
      <c r="EO186" s="269"/>
      <c r="EP186" s="269"/>
      <c r="EQ186" s="269"/>
      <c r="ER186" s="269"/>
    </row>
    <row r="187" spans="2:148" ht="12.75" customHeight="1" x14ac:dyDescent="0.2">
      <c r="B187" s="267">
        <v>181</v>
      </c>
      <c r="C187" s="268">
        <v>181</v>
      </c>
      <c r="D187" s="269"/>
      <c r="E187" s="269"/>
      <c r="F187" s="269"/>
      <c r="G187" s="270"/>
      <c r="H187" s="270"/>
      <c r="I187" s="269"/>
      <c r="J187" s="269"/>
      <c r="K187" s="270"/>
      <c r="L187" s="270"/>
      <c r="M187" s="270"/>
      <c r="N187" s="270"/>
      <c r="O187" s="270"/>
      <c r="P187" s="269"/>
      <c r="Q187" s="270"/>
      <c r="R187" s="270"/>
      <c r="S187" s="270"/>
      <c r="T187" s="291"/>
      <c r="U187" s="292"/>
      <c r="V187" s="270"/>
      <c r="W187" s="270"/>
      <c r="X187" s="270"/>
      <c r="Y187" s="270"/>
      <c r="Z187" s="270"/>
      <c r="AA187" s="269"/>
      <c r="AB187" s="269"/>
      <c r="AC187" s="269"/>
      <c r="AD187" s="269"/>
      <c r="AE187" s="269"/>
      <c r="AF187" s="270"/>
      <c r="AG187" s="270"/>
      <c r="AH187" s="270"/>
      <c r="AI187" s="270"/>
      <c r="AJ187" s="270"/>
      <c r="AK187" s="270"/>
      <c r="AL187" s="270"/>
      <c r="AM187" s="270"/>
      <c r="AN187" s="270"/>
      <c r="AO187" s="270"/>
      <c r="AP187" s="275"/>
      <c r="AQ187" s="275"/>
      <c r="AR187" s="275"/>
      <c r="AS187" s="275"/>
      <c r="AT187" s="275"/>
      <c r="AU187" s="275"/>
      <c r="AV187" s="275"/>
      <c r="AW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E187" s="269"/>
      <c r="EF187" s="269"/>
      <c r="EG187" s="269"/>
      <c r="EH187" s="269"/>
      <c r="EI187" s="269"/>
      <c r="EJ187" s="269"/>
      <c r="EK187" s="269"/>
      <c r="EL187" s="269"/>
      <c r="EM187" s="269"/>
      <c r="EN187" s="269"/>
      <c r="EO187" s="269"/>
      <c r="EP187" s="269"/>
      <c r="EQ187" s="269"/>
      <c r="ER187" s="269"/>
    </row>
    <row r="188" spans="2:148" ht="12.75" customHeight="1" x14ac:dyDescent="0.2">
      <c r="B188" s="279">
        <v>182</v>
      </c>
      <c r="C188" s="280">
        <v>182</v>
      </c>
      <c r="D188" s="269"/>
      <c r="E188" s="269"/>
      <c r="F188" s="269"/>
      <c r="G188" s="270"/>
      <c r="H188" s="270"/>
      <c r="I188" s="269"/>
      <c r="J188" s="269"/>
      <c r="K188" s="270"/>
      <c r="L188" s="270"/>
      <c r="M188" s="270"/>
      <c r="N188" s="270"/>
      <c r="O188" s="270"/>
      <c r="P188" s="269"/>
      <c r="Q188" s="270"/>
      <c r="R188" s="270"/>
      <c r="S188" s="270"/>
      <c r="T188" s="291"/>
      <c r="U188" s="292"/>
      <c r="V188" s="270"/>
      <c r="W188" s="270"/>
      <c r="X188" s="270"/>
      <c r="Y188" s="270"/>
      <c r="Z188" s="270"/>
      <c r="AA188" s="269"/>
      <c r="AB188" s="269"/>
      <c r="AC188" s="269"/>
      <c r="AD188" s="269"/>
      <c r="AE188" s="269"/>
      <c r="AF188" s="270"/>
      <c r="AG188" s="270"/>
      <c r="AH188" s="270"/>
      <c r="AI188" s="270"/>
      <c r="AJ188" s="270"/>
      <c r="AK188" s="270"/>
      <c r="AL188" s="270"/>
      <c r="AM188" s="270"/>
      <c r="AN188" s="270"/>
      <c r="AO188" s="270"/>
      <c r="AP188" s="275"/>
      <c r="AQ188" s="275"/>
      <c r="AR188" s="275"/>
      <c r="AS188" s="275"/>
      <c r="AT188" s="275"/>
      <c r="AU188" s="275"/>
      <c r="AV188" s="275"/>
      <c r="AW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E188" s="269"/>
      <c r="EF188" s="269"/>
      <c r="EG188" s="269"/>
      <c r="EH188" s="269"/>
      <c r="EI188" s="269"/>
      <c r="EJ188" s="269"/>
      <c r="EK188" s="269"/>
      <c r="EL188" s="269"/>
      <c r="EM188" s="269"/>
      <c r="EN188" s="269"/>
      <c r="EO188" s="269"/>
      <c r="EP188" s="269"/>
      <c r="EQ188" s="269"/>
      <c r="ER188" s="269"/>
    </row>
    <row r="189" spans="2:148" ht="12.75" customHeight="1" x14ac:dyDescent="0.2">
      <c r="B189" s="267">
        <v>183</v>
      </c>
      <c r="C189" s="268">
        <v>183</v>
      </c>
      <c r="D189" s="269"/>
      <c r="E189" s="269"/>
      <c r="F189" s="269"/>
      <c r="G189" s="270"/>
      <c r="H189" s="270"/>
      <c r="I189" s="269"/>
      <c r="J189" s="269"/>
      <c r="K189" s="270"/>
      <c r="L189" s="270"/>
      <c r="M189" s="270"/>
      <c r="N189" s="270"/>
      <c r="O189" s="270"/>
      <c r="P189" s="269"/>
      <c r="Q189" s="270"/>
      <c r="R189" s="270"/>
      <c r="S189" s="270"/>
      <c r="T189" s="291"/>
      <c r="U189" s="292"/>
      <c r="V189" s="270"/>
      <c r="W189" s="270"/>
      <c r="X189" s="270"/>
      <c r="Y189" s="270"/>
      <c r="Z189" s="270"/>
      <c r="AA189" s="269"/>
      <c r="AB189" s="269"/>
      <c r="AC189" s="269"/>
      <c r="AD189" s="269"/>
      <c r="AE189" s="269"/>
      <c r="AF189" s="270"/>
      <c r="AG189" s="270"/>
      <c r="AH189" s="270"/>
      <c r="AI189" s="270"/>
      <c r="AJ189" s="270"/>
      <c r="AK189" s="270"/>
      <c r="AL189" s="270"/>
      <c r="AM189" s="270"/>
      <c r="AN189" s="270"/>
      <c r="AO189" s="270"/>
      <c r="AP189" s="275"/>
      <c r="AQ189" s="275"/>
      <c r="AR189" s="275"/>
      <c r="AS189" s="275"/>
      <c r="AT189" s="275"/>
      <c r="AU189" s="275"/>
      <c r="AV189" s="275"/>
      <c r="AW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E189" s="269"/>
      <c r="EF189" s="269"/>
      <c r="EG189" s="269"/>
      <c r="EH189" s="269"/>
      <c r="EI189" s="269"/>
      <c r="EJ189" s="269"/>
      <c r="EK189" s="269"/>
      <c r="EL189" s="269"/>
      <c r="EM189" s="269"/>
      <c r="EN189" s="269"/>
      <c r="EO189" s="269"/>
      <c r="EP189" s="269"/>
      <c r="EQ189" s="269"/>
      <c r="ER189" s="269"/>
    </row>
    <row r="190" spans="2:148" ht="12.75" customHeight="1" x14ac:dyDescent="0.2">
      <c r="B190" s="279">
        <v>184</v>
      </c>
      <c r="C190" s="280">
        <v>184</v>
      </c>
      <c r="D190" s="269"/>
      <c r="E190" s="269"/>
      <c r="F190" s="269"/>
      <c r="G190" s="270"/>
      <c r="H190" s="270"/>
      <c r="I190" s="269"/>
      <c r="J190" s="269"/>
      <c r="K190" s="270"/>
      <c r="L190" s="270"/>
      <c r="M190" s="270"/>
      <c r="N190" s="270"/>
      <c r="O190" s="270"/>
      <c r="P190" s="269"/>
      <c r="Q190" s="270"/>
      <c r="R190" s="270"/>
      <c r="S190" s="270"/>
      <c r="T190" s="291"/>
      <c r="U190" s="292"/>
      <c r="V190" s="270"/>
      <c r="W190" s="270"/>
      <c r="X190" s="270"/>
      <c r="Y190" s="270"/>
      <c r="Z190" s="270"/>
      <c r="AA190" s="269"/>
      <c r="AB190" s="269"/>
      <c r="AC190" s="269"/>
      <c r="AD190" s="269"/>
      <c r="AE190" s="269"/>
      <c r="AF190" s="270"/>
      <c r="AG190" s="270"/>
      <c r="AH190" s="270"/>
      <c r="AI190" s="270"/>
      <c r="AJ190" s="270"/>
      <c r="AK190" s="270"/>
      <c r="AL190" s="270"/>
      <c r="AM190" s="270"/>
      <c r="AN190" s="270"/>
      <c r="AO190" s="270"/>
      <c r="AP190" s="275"/>
      <c r="AQ190" s="275"/>
      <c r="AR190" s="275"/>
      <c r="AS190" s="275"/>
      <c r="AT190" s="275"/>
      <c r="AU190" s="275"/>
      <c r="AV190" s="275"/>
      <c r="AW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E190" s="269"/>
      <c r="EF190" s="269"/>
      <c r="EG190" s="269"/>
      <c r="EH190" s="269"/>
      <c r="EI190" s="269"/>
      <c r="EJ190" s="269"/>
      <c r="EK190" s="269"/>
      <c r="EL190" s="269"/>
      <c r="EM190" s="269"/>
      <c r="EN190" s="269"/>
      <c r="EO190" s="269"/>
      <c r="EP190" s="269"/>
      <c r="EQ190" s="269"/>
      <c r="ER190" s="269"/>
    </row>
    <row r="191" spans="2:148" ht="12.75" customHeight="1" x14ac:dyDescent="0.2">
      <c r="B191" s="267">
        <v>185</v>
      </c>
      <c r="C191" s="268">
        <v>185</v>
      </c>
      <c r="D191" s="269"/>
      <c r="E191" s="269"/>
      <c r="F191" s="269"/>
      <c r="G191" s="270"/>
      <c r="H191" s="270"/>
      <c r="I191" s="269"/>
      <c r="J191" s="269"/>
      <c r="K191" s="270"/>
      <c r="L191" s="270"/>
      <c r="M191" s="270"/>
      <c r="N191" s="270"/>
      <c r="O191" s="270"/>
      <c r="P191" s="269"/>
      <c r="Q191" s="270"/>
      <c r="R191" s="270"/>
      <c r="S191" s="270"/>
      <c r="T191" s="291"/>
      <c r="U191" s="292"/>
      <c r="V191" s="270"/>
      <c r="W191" s="270"/>
      <c r="X191" s="270"/>
      <c r="Y191" s="270"/>
      <c r="Z191" s="270"/>
      <c r="AA191" s="269"/>
      <c r="AB191" s="269"/>
      <c r="AC191" s="269"/>
      <c r="AD191" s="269"/>
      <c r="AE191" s="269"/>
      <c r="AF191" s="270"/>
      <c r="AG191" s="270"/>
      <c r="AH191" s="270"/>
      <c r="AI191" s="270"/>
      <c r="AJ191" s="270"/>
      <c r="AK191" s="270"/>
      <c r="AL191" s="270"/>
      <c r="AM191" s="270"/>
      <c r="AN191" s="270"/>
      <c r="AO191" s="270"/>
      <c r="AP191" s="275"/>
      <c r="AQ191" s="275"/>
      <c r="AR191" s="275"/>
      <c r="AS191" s="275"/>
      <c r="AT191" s="275"/>
      <c r="AU191" s="275"/>
      <c r="AV191" s="275"/>
      <c r="AW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E191" s="269"/>
      <c r="EF191" s="269"/>
      <c r="EG191" s="269"/>
      <c r="EH191" s="269"/>
      <c r="EI191" s="269"/>
      <c r="EJ191" s="269"/>
      <c r="EK191" s="269"/>
      <c r="EL191" s="269"/>
      <c r="EM191" s="269"/>
      <c r="EN191" s="269"/>
      <c r="EO191" s="269"/>
      <c r="EP191" s="269"/>
      <c r="EQ191" s="269"/>
      <c r="ER191" s="269"/>
    </row>
    <row r="192" spans="2:148" ht="12.75" customHeight="1" x14ac:dyDescent="0.2">
      <c r="B192" s="279">
        <v>186</v>
      </c>
      <c r="C192" s="280">
        <v>186</v>
      </c>
      <c r="D192" s="269"/>
      <c r="E192" s="269"/>
      <c r="F192" s="269"/>
      <c r="G192" s="270"/>
      <c r="H192" s="270"/>
      <c r="I192" s="269"/>
      <c r="J192" s="269"/>
      <c r="K192" s="270"/>
      <c r="L192" s="270"/>
      <c r="M192" s="270"/>
      <c r="N192" s="270"/>
      <c r="O192" s="270"/>
      <c r="P192" s="269"/>
      <c r="Q192" s="270"/>
      <c r="R192" s="270"/>
      <c r="S192" s="270"/>
      <c r="T192" s="291"/>
      <c r="U192" s="292"/>
      <c r="V192" s="270"/>
      <c r="W192" s="270"/>
      <c r="X192" s="270"/>
      <c r="Y192" s="270"/>
      <c r="Z192" s="270"/>
      <c r="AA192" s="269"/>
      <c r="AB192" s="269"/>
      <c r="AC192" s="269"/>
      <c r="AD192" s="269"/>
      <c r="AE192" s="269"/>
      <c r="AF192" s="270"/>
      <c r="AG192" s="270"/>
      <c r="AH192" s="270"/>
      <c r="AI192" s="270"/>
      <c r="AJ192" s="270"/>
      <c r="AK192" s="270"/>
      <c r="AL192" s="270"/>
      <c r="AM192" s="270"/>
      <c r="AN192" s="270"/>
      <c r="AO192" s="270"/>
      <c r="AP192" s="275"/>
      <c r="AQ192" s="275"/>
      <c r="AR192" s="275"/>
      <c r="AS192" s="275"/>
      <c r="AT192" s="275"/>
      <c r="AU192" s="275"/>
      <c r="AV192" s="275"/>
      <c r="AW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E192" s="269"/>
      <c r="EF192" s="269"/>
      <c r="EG192" s="269"/>
      <c r="EH192" s="269"/>
      <c r="EI192" s="269"/>
      <c r="EJ192" s="269"/>
      <c r="EK192" s="269"/>
      <c r="EL192" s="269"/>
      <c r="EM192" s="269"/>
      <c r="EN192" s="269"/>
      <c r="EO192" s="269"/>
      <c r="EP192" s="269"/>
      <c r="EQ192" s="269"/>
      <c r="ER192" s="269"/>
    </row>
    <row r="193" spans="2:148" ht="12.75" customHeight="1" x14ac:dyDescent="0.2">
      <c r="B193" s="267">
        <v>187</v>
      </c>
      <c r="C193" s="268">
        <v>187</v>
      </c>
      <c r="D193" s="269"/>
      <c r="E193" s="269"/>
      <c r="F193" s="269"/>
      <c r="G193" s="270"/>
      <c r="H193" s="270"/>
      <c r="I193" s="269"/>
      <c r="J193" s="269"/>
      <c r="K193" s="270"/>
      <c r="L193" s="270"/>
      <c r="M193" s="270"/>
      <c r="N193" s="270"/>
      <c r="O193" s="270"/>
      <c r="P193" s="269"/>
      <c r="Q193" s="270"/>
      <c r="R193" s="270"/>
      <c r="S193" s="270"/>
      <c r="T193" s="291"/>
      <c r="U193" s="292"/>
      <c r="V193" s="270"/>
      <c r="W193" s="270"/>
      <c r="X193" s="270"/>
      <c r="Y193" s="270"/>
      <c r="Z193" s="270"/>
      <c r="AA193" s="269"/>
      <c r="AB193" s="269"/>
      <c r="AC193" s="269"/>
      <c r="AD193" s="269"/>
      <c r="AE193" s="269"/>
      <c r="AF193" s="270"/>
      <c r="AG193" s="270"/>
      <c r="AH193" s="270"/>
      <c r="AI193" s="270"/>
      <c r="AJ193" s="270"/>
      <c r="AK193" s="270"/>
      <c r="AL193" s="270"/>
      <c r="AM193" s="270"/>
      <c r="AN193" s="270"/>
      <c r="AO193" s="270"/>
      <c r="AP193" s="275"/>
      <c r="AQ193" s="275"/>
      <c r="AR193" s="275"/>
      <c r="AS193" s="275"/>
      <c r="AT193" s="275"/>
      <c r="AU193" s="275"/>
      <c r="AV193" s="275"/>
      <c r="AW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E193" s="269"/>
      <c r="EF193" s="269"/>
      <c r="EG193" s="269"/>
      <c r="EH193" s="269"/>
      <c r="EI193" s="269"/>
      <c r="EJ193" s="269"/>
      <c r="EK193" s="269"/>
      <c r="EL193" s="269"/>
      <c r="EM193" s="269"/>
      <c r="EN193" s="269"/>
      <c r="EO193" s="269"/>
      <c r="EP193" s="269"/>
      <c r="EQ193" s="269"/>
      <c r="ER193" s="269"/>
    </row>
    <row r="194" spans="2:148" ht="12.75" customHeight="1" x14ac:dyDescent="0.2">
      <c r="B194" s="279">
        <v>188</v>
      </c>
      <c r="C194" s="280">
        <v>188</v>
      </c>
      <c r="D194" s="269"/>
      <c r="E194" s="269"/>
      <c r="F194" s="269"/>
      <c r="G194" s="270"/>
      <c r="H194" s="270"/>
      <c r="I194" s="269"/>
      <c r="J194" s="269"/>
      <c r="K194" s="270"/>
      <c r="L194" s="270"/>
      <c r="M194" s="270"/>
      <c r="N194" s="270"/>
      <c r="O194" s="270"/>
      <c r="P194" s="269"/>
      <c r="Q194" s="270"/>
      <c r="R194" s="270"/>
      <c r="S194" s="270"/>
      <c r="T194" s="291"/>
      <c r="U194" s="292"/>
      <c r="V194" s="270"/>
      <c r="W194" s="270"/>
      <c r="X194" s="270"/>
      <c r="Y194" s="270"/>
      <c r="Z194" s="270"/>
      <c r="AA194" s="269"/>
      <c r="AB194" s="269"/>
      <c r="AC194" s="269"/>
      <c r="AD194" s="269"/>
      <c r="AE194" s="269"/>
      <c r="AF194" s="270"/>
      <c r="AG194" s="270"/>
      <c r="AH194" s="270"/>
      <c r="AI194" s="270"/>
      <c r="AJ194" s="270"/>
      <c r="AK194" s="270"/>
      <c r="AL194" s="270"/>
      <c r="AM194" s="270"/>
      <c r="AN194" s="270"/>
      <c r="AO194" s="270"/>
      <c r="AP194" s="275"/>
      <c r="AQ194" s="275"/>
      <c r="AR194" s="275"/>
      <c r="AS194" s="275"/>
      <c r="AT194" s="275"/>
      <c r="AU194" s="275"/>
      <c r="AV194" s="275"/>
      <c r="AW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E194" s="269"/>
      <c r="EF194" s="269"/>
      <c r="EG194" s="269"/>
      <c r="EH194" s="269"/>
      <c r="EI194" s="269"/>
      <c r="EJ194" s="269"/>
      <c r="EK194" s="269"/>
      <c r="EL194" s="269"/>
      <c r="EM194" s="269"/>
      <c r="EN194" s="269"/>
      <c r="EO194" s="269"/>
      <c r="EP194" s="269"/>
      <c r="EQ194" s="269"/>
      <c r="ER194" s="269"/>
    </row>
    <row r="195" spans="2:148" ht="12.75" customHeight="1" x14ac:dyDescent="0.2">
      <c r="B195" s="267">
        <v>189</v>
      </c>
      <c r="C195" s="268">
        <v>189</v>
      </c>
      <c r="D195" s="269"/>
      <c r="E195" s="269"/>
      <c r="F195" s="269"/>
      <c r="G195" s="270"/>
      <c r="H195" s="270"/>
      <c r="I195" s="269"/>
      <c r="J195" s="269"/>
      <c r="K195" s="270"/>
      <c r="L195" s="270"/>
      <c r="M195" s="270"/>
      <c r="N195" s="270"/>
      <c r="O195" s="270"/>
      <c r="P195" s="269"/>
      <c r="Q195" s="270"/>
      <c r="R195" s="270"/>
      <c r="S195" s="270"/>
      <c r="T195" s="291"/>
      <c r="U195" s="292"/>
      <c r="V195" s="270"/>
      <c r="W195" s="270"/>
      <c r="X195" s="270"/>
      <c r="Y195" s="270"/>
      <c r="Z195" s="270"/>
      <c r="AA195" s="269"/>
      <c r="AB195" s="269"/>
      <c r="AC195" s="269"/>
      <c r="AD195" s="269"/>
      <c r="AE195" s="269"/>
      <c r="AF195" s="270"/>
      <c r="AG195" s="270"/>
      <c r="AH195" s="270"/>
      <c r="AI195" s="270"/>
      <c r="AJ195" s="270"/>
      <c r="AK195" s="270"/>
      <c r="AL195" s="270"/>
      <c r="AM195" s="270"/>
      <c r="AN195" s="270"/>
      <c r="AO195" s="270"/>
      <c r="AP195" s="275"/>
      <c r="AQ195" s="275"/>
      <c r="AR195" s="275"/>
      <c r="AS195" s="275"/>
      <c r="AT195" s="275"/>
      <c r="AU195" s="275"/>
      <c r="AV195" s="275"/>
      <c r="AW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E195" s="269"/>
      <c r="EF195" s="269"/>
      <c r="EG195" s="269"/>
      <c r="EH195" s="269"/>
      <c r="EI195" s="269"/>
      <c r="EJ195" s="269"/>
      <c r="EK195" s="269"/>
      <c r="EL195" s="269"/>
      <c r="EM195" s="269"/>
      <c r="EN195" s="269"/>
      <c r="EO195" s="269"/>
      <c r="EP195" s="269"/>
      <c r="EQ195" s="269"/>
      <c r="ER195" s="269"/>
    </row>
    <row r="196" spans="2:148" ht="12.75" customHeight="1" x14ac:dyDescent="0.2">
      <c r="B196" s="279">
        <v>190</v>
      </c>
      <c r="C196" s="280">
        <v>190</v>
      </c>
      <c r="D196" s="269"/>
      <c r="E196" s="269"/>
      <c r="F196" s="269"/>
      <c r="G196" s="270"/>
      <c r="H196" s="270"/>
      <c r="I196" s="269"/>
      <c r="J196" s="269"/>
      <c r="K196" s="270"/>
      <c r="L196" s="270"/>
      <c r="M196" s="270"/>
      <c r="N196" s="270"/>
      <c r="O196" s="270"/>
      <c r="P196" s="269"/>
      <c r="Q196" s="270"/>
      <c r="R196" s="270"/>
      <c r="S196" s="270"/>
      <c r="T196" s="291"/>
      <c r="U196" s="292"/>
      <c r="V196" s="270"/>
      <c r="W196" s="270"/>
      <c r="X196" s="270"/>
      <c r="Y196" s="270"/>
      <c r="Z196" s="270"/>
      <c r="AA196" s="269"/>
      <c r="AB196" s="269"/>
      <c r="AC196" s="269"/>
      <c r="AD196" s="269"/>
      <c r="AE196" s="269"/>
      <c r="AF196" s="270"/>
      <c r="AG196" s="270"/>
      <c r="AH196" s="270"/>
      <c r="AI196" s="270"/>
      <c r="AJ196" s="270"/>
      <c r="AK196" s="270"/>
      <c r="AL196" s="270"/>
      <c r="AM196" s="270"/>
      <c r="AN196" s="270"/>
      <c r="AO196" s="270"/>
      <c r="AP196" s="275"/>
      <c r="AQ196" s="275"/>
      <c r="AR196" s="275"/>
      <c r="AS196" s="275"/>
      <c r="AT196" s="275"/>
      <c r="AU196" s="275"/>
      <c r="AV196" s="275"/>
      <c r="AW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E196" s="269"/>
      <c r="EF196" s="269"/>
      <c r="EG196" s="269"/>
      <c r="EH196" s="269"/>
      <c r="EI196" s="269"/>
      <c r="EJ196" s="269"/>
      <c r="EK196" s="269"/>
      <c r="EL196" s="269"/>
      <c r="EM196" s="269"/>
      <c r="EN196" s="269"/>
      <c r="EO196" s="269"/>
      <c r="EP196" s="269"/>
      <c r="EQ196" s="269"/>
      <c r="ER196" s="269"/>
    </row>
    <row r="197" spans="2:148" ht="12.75" customHeight="1" x14ac:dyDescent="0.2">
      <c r="B197" s="267">
        <v>191</v>
      </c>
      <c r="C197" s="268">
        <v>191</v>
      </c>
      <c r="D197" s="269"/>
      <c r="E197" s="269"/>
      <c r="F197" s="269"/>
      <c r="G197" s="270"/>
      <c r="H197" s="270"/>
      <c r="I197" s="269"/>
      <c r="J197" s="269"/>
      <c r="K197" s="270"/>
      <c r="L197" s="270"/>
      <c r="M197" s="270"/>
      <c r="N197" s="270"/>
      <c r="O197" s="270"/>
      <c r="P197" s="269"/>
      <c r="Q197" s="270"/>
      <c r="R197" s="270"/>
      <c r="S197" s="270"/>
      <c r="T197" s="291"/>
      <c r="U197" s="292"/>
      <c r="V197" s="270"/>
      <c r="W197" s="270"/>
      <c r="X197" s="270"/>
      <c r="Y197" s="270"/>
      <c r="Z197" s="270"/>
      <c r="AA197" s="269"/>
      <c r="AB197" s="269"/>
      <c r="AC197" s="269"/>
      <c r="AD197" s="269"/>
      <c r="AE197" s="269"/>
      <c r="AF197" s="270"/>
      <c r="AG197" s="270"/>
      <c r="AH197" s="270"/>
      <c r="AI197" s="270"/>
      <c r="AJ197" s="270"/>
      <c r="AK197" s="270"/>
      <c r="AL197" s="270"/>
      <c r="AM197" s="270"/>
      <c r="AN197" s="270"/>
      <c r="AO197" s="270"/>
      <c r="AP197" s="275"/>
      <c r="AQ197" s="275"/>
      <c r="AR197" s="275"/>
      <c r="AS197" s="275"/>
      <c r="AT197" s="275"/>
      <c r="AU197" s="275"/>
      <c r="AV197" s="275"/>
      <c r="AW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E197" s="269"/>
      <c r="EF197" s="269"/>
      <c r="EG197" s="269"/>
      <c r="EH197" s="269"/>
      <c r="EI197" s="269"/>
      <c r="EJ197" s="269"/>
      <c r="EK197" s="269"/>
      <c r="EL197" s="269"/>
      <c r="EM197" s="269"/>
      <c r="EN197" s="269"/>
      <c r="EO197" s="269"/>
      <c r="EP197" s="269"/>
      <c r="EQ197" s="269"/>
      <c r="ER197" s="269"/>
    </row>
    <row r="198" spans="2:148" ht="12.75" customHeight="1" x14ac:dyDescent="0.2">
      <c r="B198" s="279">
        <v>192</v>
      </c>
      <c r="C198" s="280">
        <v>192</v>
      </c>
      <c r="D198" s="269"/>
      <c r="E198" s="269"/>
      <c r="F198" s="269"/>
      <c r="G198" s="270"/>
      <c r="H198" s="270"/>
      <c r="I198" s="269"/>
      <c r="J198" s="269"/>
      <c r="K198" s="270"/>
      <c r="L198" s="270"/>
      <c r="M198" s="270"/>
      <c r="N198" s="270"/>
      <c r="O198" s="270"/>
      <c r="P198" s="269"/>
      <c r="Q198" s="270"/>
      <c r="R198" s="270"/>
      <c r="S198" s="270"/>
      <c r="T198" s="291"/>
      <c r="U198" s="292"/>
      <c r="V198" s="270"/>
      <c r="W198" s="270"/>
      <c r="X198" s="270"/>
      <c r="Y198" s="270"/>
      <c r="Z198" s="270"/>
      <c r="AA198" s="269"/>
      <c r="AB198" s="269"/>
      <c r="AC198" s="269"/>
      <c r="AD198" s="269"/>
      <c r="AE198" s="269"/>
      <c r="AF198" s="270"/>
      <c r="AG198" s="270"/>
      <c r="AH198" s="270"/>
      <c r="AI198" s="270"/>
      <c r="AJ198" s="270"/>
      <c r="AK198" s="270"/>
      <c r="AL198" s="270"/>
      <c r="AM198" s="270"/>
      <c r="AN198" s="270"/>
      <c r="AO198" s="270"/>
      <c r="AP198" s="275"/>
      <c r="AQ198" s="275"/>
      <c r="AR198" s="275"/>
      <c r="AS198" s="275"/>
      <c r="AT198" s="275"/>
      <c r="AU198" s="275"/>
      <c r="AV198" s="275"/>
      <c r="AW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E198" s="269"/>
      <c r="EF198" s="269"/>
      <c r="EG198" s="269"/>
      <c r="EH198" s="269"/>
      <c r="EI198" s="269"/>
      <c r="EJ198" s="269"/>
      <c r="EK198" s="269"/>
      <c r="EL198" s="269"/>
      <c r="EM198" s="269"/>
      <c r="EN198" s="269"/>
      <c r="EO198" s="269"/>
      <c r="EP198" s="269"/>
      <c r="EQ198" s="269"/>
      <c r="ER198" s="269"/>
    </row>
    <row r="199" spans="2:148" ht="12.75" customHeight="1" x14ac:dyDescent="0.2">
      <c r="B199" s="267">
        <v>193</v>
      </c>
      <c r="C199" s="268">
        <v>193</v>
      </c>
      <c r="D199" s="269"/>
      <c r="E199" s="269"/>
      <c r="F199" s="269"/>
      <c r="G199" s="270"/>
      <c r="H199" s="270"/>
      <c r="I199" s="269"/>
      <c r="J199" s="269"/>
      <c r="K199" s="270"/>
      <c r="L199" s="270"/>
      <c r="M199" s="270"/>
      <c r="N199" s="270"/>
      <c r="O199" s="270"/>
      <c r="P199" s="269"/>
      <c r="Q199" s="270"/>
      <c r="R199" s="270"/>
      <c r="S199" s="270"/>
      <c r="T199" s="291"/>
      <c r="U199" s="292"/>
      <c r="V199" s="270"/>
      <c r="W199" s="270"/>
      <c r="X199" s="270"/>
      <c r="Y199" s="270"/>
      <c r="Z199" s="270"/>
      <c r="AA199" s="269"/>
      <c r="AB199" s="269"/>
      <c r="AC199" s="269"/>
      <c r="AD199" s="269"/>
      <c r="AE199" s="269"/>
      <c r="AF199" s="270"/>
      <c r="AG199" s="270"/>
      <c r="AH199" s="270"/>
      <c r="AI199" s="270"/>
      <c r="AJ199" s="270"/>
      <c r="AK199" s="270"/>
      <c r="AL199" s="270"/>
      <c r="AM199" s="270"/>
      <c r="AN199" s="270"/>
      <c r="AO199" s="270"/>
      <c r="AP199" s="275"/>
      <c r="AQ199" s="275"/>
      <c r="AR199" s="275"/>
      <c r="AS199" s="275"/>
      <c r="AT199" s="275"/>
      <c r="AU199" s="275"/>
      <c r="AV199" s="275"/>
      <c r="AW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E199" s="269"/>
      <c r="EF199" s="269"/>
      <c r="EG199" s="269"/>
      <c r="EH199" s="269"/>
      <c r="EI199" s="269"/>
      <c r="EJ199" s="269"/>
      <c r="EK199" s="269"/>
      <c r="EL199" s="269"/>
      <c r="EM199" s="269"/>
      <c r="EN199" s="269"/>
      <c r="EO199" s="269"/>
      <c r="EP199" s="269"/>
      <c r="EQ199" s="269"/>
      <c r="ER199" s="269"/>
    </row>
    <row r="200" spans="2:148" ht="12.75" customHeight="1" x14ac:dyDescent="0.2">
      <c r="B200" s="279">
        <v>194</v>
      </c>
      <c r="C200" s="280">
        <v>194</v>
      </c>
      <c r="D200" s="269"/>
      <c r="E200" s="269"/>
      <c r="F200" s="269"/>
      <c r="G200" s="270"/>
      <c r="H200" s="270"/>
      <c r="I200" s="269"/>
      <c r="J200" s="269"/>
      <c r="K200" s="270"/>
      <c r="L200" s="270"/>
      <c r="M200" s="270"/>
      <c r="N200" s="270"/>
      <c r="O200" s="270"/>
      <c r="P200" s="269"/>
      <c r="Q200" s="270"/>
      <c r="R200" s="270"/>
      <c r="S200" s="270"/>
      <c r="T200" s="291"/>
      <c r="U200" s="292"/>
      <c r="V200" s="270"/>
      <c r="W200" s="270"/>
      <c r="X200" s="270"/>
      <c r="Y200" s="270"/>
      <c r="Z200" s="270"/>
      <c r="AA200" s="269"/>
      <c r="AB200" s="269"/>
      <c r="AC200" s="269"/>
      <c r="AD200" s="269"/>
      <c r="AE200" s="269"/>
      <c r="AF200" s="270"/>
      <c r="AG200" s="270"/>
      <c r="AH200" s="270"/>
      <c r="AI200" s="270"/>
      <c r="AJ200" s="270"/>
      <c r="AK200" s="270"/>
      <c r="AL200" s="270"/>
      <c r="AM200" s="270"/>
      <c r="AN200" s="270"/>
      <c r="AO200" s="270"/>
      <c r="AP200" s="275"/>
      <c r="AQ200" s="275"/>
      <c r="AR200" s="275"/>
      <c r="AS200" s="275"/>
      <c r="AT200" s="275"/>
      <c r="AU200" s="275"/>
      <c r="AV200" s="275"/>
      <c r="AW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E200" s="269"/>
      <c r="EF200" s="269"/>
      <c r="EG200" s="269"/>
      <c r="EH200" s="269"/>
      <c r="EI200" s="269"/>
      <c r="EJ200" s="269"/>
      <c r="EK200" s="269"/>
      <c r="EL200" s="269"/>
      <c r="EM200" s="269"/>
      <c r="EN200" s="269"/>
      <c r="EO200" s="269"/>
      <c r="EP200" s="269"/>
      <c r="EQ200" s="269"/>
      <c r="ER200" s="269"/>
    </row>
    <row r="201" spans="2:148" ht="12.75" customHeight="1" x14ac:dyDescent="0.2">
      <c r="B201" s="267">
        <v>195</v>
      </c>
      <c r="C201" s="268">
        <v>195</v>
      </c>
      <c r="D201" s="269"/>
      <c r="E201" s="269"/>
      <c r="F201" s="269"/>
      <c r="G201" s="270"/>
      <c r="H201" s="270"/>
      <c r="I201" s="269"/>
      <c r="J201" s="269"/>
      <c r="K201" s="270"/>
      <c r="L201" s="270"/>
      <c r="M201" s="270"/>
      <c r="N201" s="270"/>
      <c r="O201" s="270"/>
      <c r="P201" s="269"/>
      <c r="Q201" s="270"/>
      <c r="R201" s="270"/>
      <c r="S201" s="270"/>
      <c r="T201" s="291"/>
      <c r="U201" s="292"/>
      <c r="V201" s="270"/>
      <c r="W201" s="270"/>
      <c r="X201" s="270"/>
      <c r="Y201" s="270"/>
      <c r="Z201" s="270"/>
      <c r="AA201" s="269"/>
      <c r="AB201" s="269"/>
      <c r="AC201" s="269"/>
      <c r="AD201" s="269"/>
      <c r="AE201" s="269"/>
      <c r="AF201" s="270"/>
      <c r="AG201" s="270"/>
      <c r="AH201" s="270"/>
      <c r="AI201" s="270"/>
      <c r="AJ201" s="270"/>
      <c r="AK201" s="270"/>
      <c r="AL201" s="270"/>
      <c r="AM201" s="270"/>
      <c r="AN201" s="270"/>
      <c r="AO201" s="270"/>
      <c r="AP201" s="275"/>
      <c r="AQ201" s="275"/>
      <c r="AR201" s="275"/>
      <c r="AS201" s="275"/>
      <c r="AT201" s="275"/>
      <c r="AU201" s="275"/>
      <c r="AV201" s="275"/>
      <c r="AW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E201" s="269"/>
      <c r="EF201" s="269"/>
      <c r="EG201" s="269"/>
      <c r="EH201" s="269"/>
      <c r="EI201" s="269"/>
      <c r="EJ201" s="269"/>
      <c r="EK201" s="269"/>
      <c r="EL201" s="269"/>
      <c r="EM201" s="269"/>
      <c r="EN201" s="269"/>
      <c r="EO201" s="269"/>
      <c r="EP201" s="269"/>
      <c r="EQ201" s="269"/>
      <c r="ER201" s="269"/>
    </row>
    <row r="202" spans="2:148" ht="12.75" customHeight="1" x14ac:dyDescent="0.2">
      <c r="B202" s="279">
        <v>196</v>
      </c>
      <c r="C202" s="280">
        <v>196</v>
      </c>
      <c r="D202" s="269"/>
      <c r="E202" s="269"/>
      <c r="F202" s="269"/>
      <c r="G202" s="270"/>
      <c r="H202" s="270"/>
      <c r="I202" s="269"/>
      <c r="J202" s="269"/>
      <c r="K202" s="270"/>
      <c r="L202" s="270"/>
      <c r="M202" s="270"/>
      <c r="N202" s="270"/>
      <c r="O202" s="270"/>
      <c r="P202" s="269"/>
      <c r="Q202" s="270"/>
      <c r="R202" s="270"/>
      <c r="S202" s="270"/>
      <c r="T202" s="291"/>
      <c r="U202" s="292"/>
      <c r="V202" s="270"/>
      <c r="W202" s="270"/>
      <c r="X202" s="270"/>
      <c r="Y202" s="270"/>
      <c r="Z202" s="270"/>
      <c r="AA202" s="269"/>
      <c r="AB202" s="269"/>
      <c r="AC202" s="269"/>
      <c r="AD202" s="269"/>
      <c r="AE202" s="269"/>
      <c r="AF202" s="270"/>
      <c r="AG202" s="270"/>
      <c r="AH202" s="270"/>
      <c r="AI202" s="270"/>
      <c r="AJ202" s="270"/>
      <c r="AK202" s="270"/>
      <c r="AL202" s="270"/>
      <c r="AM202" s="270"/>
      <c r="AN202" s="270"/>
      <c r="AO202" s="270"/>
      <c r="AP202" s="275"/>
      <c r="AQ202" s="275"/>
      <c r="AR202" s="275"/>
      <c r="AS202" s="275"/>
      <c r="AT202" s="275"/>
      <c r="AU202" s="275"/>
      <c r="AV202" s="275"/>
      <c r="AW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E202" s="269"/>
      <c r="EF202" s="269"/>
      <c r="EG202" s="269"/>
      <c r="EH202" s="269"/>
      <c r="EI202" s="269"/>
      <c r="EJ202" s="269"/>
      <c r="EK202" s="269"/>
      <c r="EL202" s="269"/>
      <c r="EM202" s="269"/>
      <c r="EN202" s="269"/>
      <c r="EO202" s="269"/>
      <c r="EP202" s="269"/>
      <c r="EQ202" s="269"/>
      <c r="ER202" s="269"/>
    </row>
    <row r="203" spans="2:148" ht="12.75" customHeight="1" x14ac:dyDescent="0.2">
      <c r="B203" s="267">
        <v>197</v>
      </c>
      <c r="C203" s="268">
        <v>197</v>
      </c>
      <c r="D203" s="269"/>
      <c r="E203" s="269"/>
      <c r="F203" s="269"/>
      <c r="G203" s="270"/>
      <c r="H203" s="270"/>
      <c r="I203" s="269"/>
      <c r="J203" s="269"/>
      <c r="K203" s="270"/>
      <c r="L203" s="270"/>
      <c r="M203" s="270"/>
      <c r="N203" s="270"/>
      <c r="O203" s="270"/>
      <c r="P203" s="269"/>
      <c r="Q203" s="270"/>
      <c r="R203" s="270"/>
      <c r="S203" s="270"/>
      <c r="T203" s="291"/>
      <c r="U203" s="292"/>
      <c r="V203" s="270"/>
      <c r="W203" s="270"/>
      <c r="X203" s="270"/>
      <c r="Y203" s="270"/>
      <c r="Z203" s="270"/>
      <c r="AA203" s="269"/>
      <c r="AB203" s="269"/>
      <c r="AC203" s="269"/>
      <c r="AD203" s="269"/>
      <c r="AE203" s="269"/>
      <c r="AF203" s="270"/>
      <c r="AG203" s="270"/>
      <c r="AH203" s="270"/>
      <c r="AI203" s="270"/>
      <c r="AJ203" s="270"/>
      <c r="AK203" s="270"/>
      <c r="AL203" s="270"/>
      <c r="AM203" s="270"/>
      <c r="AN203" s="270"/>
      <c r="AO203" s="270"/>
      <c r="AP203" s="275"/>
      <c r="AQ203" s="275"/>
      <c r="AR203" s="275"/>
      <c r="AS203" s="275"/>
      <c r="AT203" s="275"/>
      <c r="AU203" s="275"/>
      <c r="AV203" s="275"/>
      <c r="AW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E203" s="269"/>
      <c r="EF203" s="269"/>
      <c r="EG203" s="269"/>
      <c r="EH203" s="269"/>
      <c r="EI203" s="269"/>
      <c r="EJ203" s="269"/>
      <c r="EK203" s="269"/>
      <c r="EL203" s="269"/>
      <c r="EM203" s="269"/>
      <c r="EN203" s="269"/>
      <c r="EO203" s="269"/>
      <c r="EP203" s="269"/>
      <c r="EQ203" s="269"/>
      <c r="ER203" s="269"/>
    </row>
    <row r="204" spans="2:148" ht="12.75" customHeight="1" x14ac:dyDescent="0.2">
      <c r="B204" s="279">
        <v>198</v>
      </c>
      <c r="C204" s="280">
        <v>198</v>
      </c>
      <c r="D204" s="269"/>
      <c r="E204" s="269"/>
      <c r="F204" s="269"/>
      <c r="G204" s="270"/>
      <c r="H204" s="270"/>
      <c r="I204" s="269"/>
      <c r="J204" s="269"/>
      <c r="K204" s="270"/>
      <c r="L204" s="270"/>
      <c r="M204" s="270"/>
      <c r="N204" s="270"/>
      <c r="O204" s="270"/>
      <c r="P204" s="269"/>
      <c r="Q204" s="270"/>
      <c r="R204" s="270"/>
      <c r="S204" s="270"/>
      <c r="T204" s="291"/>
      <c r="U204" s="292"/>
      <c r="V204" s="270"/>
      <c r="W204" s="270"/>
      <c r="X204" s="270"/>
      <c r="Y204" s="270"/>
      <c r="Z204" s="270"/>
      <c r="AA204" s="269"/>
      <c r="AB204" s="269"/>
      <c r="AC204" s="269"/>
      <c r="AD204" s="269"/>
      <c r="AE204" s="269"/>
      <c r="AF204" s="270"/>
      <c r="AG204" s="270"/>
      <c r="AH204" s="270"/>
      <c r="AI204" s="270"/>
      <c r="AJ204" s="270"/>
      <c r="AK204" s="270"/>
      <c r="AL204" s="270"/>
      <c r="AM204" s="270"/>
      <c r="AN204" s="270"/>
      <c r="AO204" s="270"/>
      <c r="AP204" s="275"/>
      <c r="AQ204" s="275"/>
      <c r="AR204" s="275"/>
      <c r="AS204" s="275"/>
      <c r="AT204" s="275"/>
      <c r="AU204" s="275"/>
      <c r="AV204" s="275"/>
      <c r="AW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E204" s="269"/>
      <c r="EF204" s="269"/>
      <c r="EG204" s="269"/>
      <c r="EH204" s="269"/>
      <c r="EI204" s="269"/>
      <c r="EJ204" s="269"/>
      <c r="EK204" s="269"/>
      <c r="EL204" s="269"/>
      <c r="EM204" s="269"/>
      <c r="EN204" s="269"/>
      <c r="EO204" s="269"/>
      <c r="EP204" s="269"/>
      <c r="EQ204" s="269"/>
      <c r="ER204" s="269"/>
    </row>
    <row r="205" spans="2:148" ht="12.75" customHeight="1" x14ac:dyDescent="0.2">
      <c r="B205" s="267">
        <v>199</v>
      </c>
      <c r="C205" s="268">
        <v>199</v>
      </c>
      <c r="D205" s="269"/>
      <c r="E205" s="269"/>
      <c r="F205" s="269"/>
      <c r="G205" s="270"/>
      <c r="H205" s="270"/>
      <c r="I205" s="269"/>
      <c r="J205" s="269"/>
      <c r="K205" s="270"/>
      <c r="L205" s="270"/>
      <c r="M205" s="270"/>
      <c r="N205" s="270"/>
      <c r="O205" s="270"/>
      <c r="P205" s="269"/>
      <c r="Q205" s="270"/>
      <c r="R205" s="270"/>
      <c r="S205" s="270"/>
      <c r="T205" s="291"/>
      <c r="U205" s="292"/>
      <c r="V205" s="270"/>
      <c r="W205" s="270"/>
      <c r="X205" s="270"/>
      <c r="Y205" s="270"/>
      <c r="Z205" s="270"/>
      <c r="AA205" s="269"/>
      <c r="AB205" s="269"/>
      <c r="AC205" s="269"/>
      <c r="AD205" s="269"/>
      <c r="AE205" s="269"/>
      <c r="AF205" s="270"/>
      <c r="AG205" s="270"/>
      <c r="AH205" s="270"/>
      <c r="AI205" s="270"/>
      <c r="AJ205" s="270"/>
      <c r="AK205" s="270"/>
      <c r="AL205" s="270"/>
      <c r="AM205" s="270"/>
      <c r="AN205" s="270"/>
      <c r="AO205" s="270"/>
      <c r="AP205" s="275"/>
      <c r="AQ205" s="275"/>
      <c r="AR205" s="275"/>
      <c r="AS205" s="275"/>
      <c r="AT205" s="275"/>
      <c r="AU205" s="275"/>
      <c r="AV205" s="275"/>
      <c r="AW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E205" s="269"/>
      <c r="EF205" s="269"/>
      <c r="EG205" s="269"/>
      <c r="EH205" s="269"/>
      <c r="EI205" s="269"/>
      <c r="EJ205" s="269"/>
      <c r="EK205" s="269"/>
      <c r="EL205" s="269"/>
      <c r="EM205" s="269"/>
      <c r="EN205" s="269"/>
      <c r="EO205" s="269"/>
      <c r="EP205" s="269"/>
      <c r="EQ205" s="269"/>
      <c r="ER205" s="269"/>
    </row>
    <row r="206" spans="2:148" ht="12.75" customHeight="1" x14ac:dyDescent="0.2">
      <c r="B206" s="279">
        <v>200</v>
      </c>
      <c r="C206" s="280">
        <v>200</v>
      </c>
      <c r="D206" s="269"/>
      <c r="E206" s="269"/>
      <c r="F206" s="269"/>
      <c r="G206" s="270"/>
      <c r="H206" s="270"/>
      <c r="I206" s="269"/>
      <c r="J206" s="269"/>
      <c r="K206" s="270"/>
      <c r="L206" s="270"/>
      <c r="M206" s="270"/>
      <c r="N206" s="270"/>
      <c r="O206" s="270"/>
      <c r="P206" s="269"/>
      <c r="Q206" s="270"/>
      <c r="R206" s="270"/>
      <c r="S206" s="270"/>
      <c r="T206" s="291"/>
      <c r="U206" s="292"/>
      <c r="V206" s="270"/>
      <c r="W206" s="270"/>
      <c r="X206" s="270"/>
      <c r="Y206" s="270"/>
      <c r="Z206" s="270"/>
      <c r="AA206" s="269"/>
      <c r="AB206" s="269"/>
      <c r="AC206" s="269"/>
      <c r="AD206" s="269"/>
      <c r="AE206" s="269"/>
      <c r="AF206" s="270"/>
      <c r="AG206" s="270"/>
      <c r="AH206" s="270"/>
      <c r="AI206" s="270"/>
      <c r="AJ206" s="270"/>
      <c r="AK206" s="270"/>
      <c r="AL206" s="270"/>
      <c r="AM206" s="270"/>
      <c r="AN206" s="270"/>
      <c r="AO206" s="270"/>
      <c r="AP206" s="275"/>
      <c r="AQ206" s="275"/>
      <c r="AR206" s="275"/>
      <c r="AS206" s="275"/>
      <c r="AT206" s="275"/>
      <c r="AU206" s="275"/>
      <c r="AV206" s="275"/>
      <c r="AW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E206" s="269"/>
      <c r="EF206" s="269"/>
      <c r="EG206" s="269"/>
      <c r="EH206" s="269"/>
      <c r="EI206" s="269"/>
      <c r="EJ206" s="269"/>
      <c r="EK206" s="269"/>
      <c r="EL206" s="269"/>
      <c r="EM206" s="269"/>
      <c r="EN206" s="269"/>
      <c r="EO206" s="269"/>
      <c r="EP206" s="269"/>
      <c r="EQ206" s="269"/>
      <c r="ER206" s="269"/>
    </row>
    <row r="207" spans="2:148" ht="12.75" customHeight="1" x14ac:dyDescent="0.2">
      <c r="B207" s="267">
        <v>201</v>
      </c>
      <c r="C207" s="268">
        <v>201</v>
      </c>
      <c r="D207" s="269"/>
      <c r="E207" s="269"/>
      <c r="F207" s="269"/>
      <c r="G207" s="270"/>
      <c r="H207" s="270"/>
      <c r="I207" s="269"/>
      <c r="J207" s="269"/>
      <c r="K207" s="270"/>
      <c r="L207" s="270"/>
      <c r="M207" s="270"/>
      <c r="N207" s="270"/>
      <c r="O207" s="270"/>
      <c r="P207" s="269"/>
      <c r="Q207" s="270"/>
      <c r="R207" s="270"/>
      <c r="S207" s="270"/>
      <c r="T207" s="291"/>
      <c r="U207" s="292"/>
      <c r="V207" s="270"/>
      <c r="W207" s="270"/>
      <c r="X207" s="270"/>
      <c r="Y207" s="270"/>
      <c r="Z207" s="270"/>
      <c r="AA207" s="269"/>
      <c r="AB207" s="269"/>
      <c r="AC207" s="269"/>
      <c r="AD207" s="269"/>
      <c r="AE207" s="269"/>
      <c r="AF207" s="270"/>
      <c r="AG207" s="270"/>
      <c r="AH207" s="270"/>
      <c r="AI207" s="270"/>
      <c r="AJ207" s="270"/>
      <c r="AK207" s="270"/>
      <c r="AL207" s="270"/>
      <c r="AM207" s="270"/>
      <c r="AN207" s="270"/>
      <c r="AO207" s="270"/>
      <c r="AP207" s="275"/>
      <c r="AQ207" s="275"/>
      <c r="AR207" s="275"/>
      <c r="AS207" s="275"/>
      <c r="AT207" s="275"/>
      <c r="AU207" s="275"/>
      <c r="AV207" s="275"/>
      <c r="AW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E207" s="269"/>
      <c r="EF207" s="269"/>
      <c r="EG207" s="269"/>
      <c r="EH207" s="269"/>
      <c r="EI207" s="269"/>
      <c r="EJ207" s="269"/>
      <c r="EK207" s="269"/>
      <c r="EL207" s="269"/>
      <c r="EM207" s="269"/>
      <c r="EN207" s="269"/>
      <c r="EO207" s="269"/>
      <c r="EP207" s="269"/>
      <c r="EQ207" s="269"/>
      <c r="ER207" s="269"/>
    </row>
    <row r="208" spans="2:148" ht="12.75" customHeight="1" x14ac:dyDescent="0.2">
      <c r="B208" s="279">
        <v>202</v>
      </c>
      <c r="C208" s="280">
        <v>202</v>
      </c>
      <c r="D208" s="269"/>
      <c r="E208" s="269"/>
      <c r="F208" s="269"/>
      <c r="G208" s="270"/>
      <c r="H208" s="270"/>
      <c r="I208" s="269"/>
      <c r="J208" s="269"/>
      <c r="K208" s="270"/>
      <c r="L208" s="270"/>
      <c r="M208" s="270"/>
      <c r="N208" s="270"/>
      <c r="O208" s="270"/>
      <c r="P208" s="269"/>
      <c r="Q208" s="270"/>
      <c r="R208" s="270"/>
      <c r="S208" s="270"/>
      <c r="T208" s="291"/>
      <c r="U208" s="292"/>
      <c r="V208" s="270"/>
      <c r="W208" s="270"/>
      <c r="X208" s="270"/>
      <c r="Y208" s="270"/>
      <c r="Z208" s="270"/>
      <c r="AA208" s="269"/>
      <c r="AB208" s="269"/>
      <c r="AC208" s="269"/>
      <c r="AD208" s="269"/>
      <c r="AE208" s="269"/>
      <c r="AF208" s="270"/>
      <c r="AG208" s="270"/>
      <c r="AH208" s="270"/>
      <c r="AI208" s="270"/>
      <c r="AJ208" s="270"/>
      <c r="AK208" s="270"/>
      <c r="AL208" s="270"/>
      <c r="AM208" s="270"/>
      <c r="AN208" s="270"/>
      <c r="AO208" s="270"/>
      <c r="AP208" s="275"/>
      <c r="AQ208" s="275"/>
      <c r="AR208" s="275"/>
      <c r="AS208" s="275"/>
      <c r="AT208" s="275"/>
      <c r="AU208" s="275"/>
      <c r="AV208" s="275"/>
      <c r="AW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E208" s="269"/>
      <c r="EF208" s="269"/>
      <c r="EG208" s="269"/>
      <c r="EH208" s="269"/>
      <c r="EI208" s="269"/>
      <c r="EJ208" s="269"/>
      <c r="EK208" s="269"/>
      <c r="EL208" s="269"/>
      <c r="EM208" s="269"/>
      <c r="EN208" s="269"/>
      <c r="EO208" s="269"/>
      <c r="EP208" s="269"/>
      <c r="EQ208" s="269"/>
      <c r="ER208" s="269"/>
    </row>
    <row r="209" spans="2:148" ht="12.75" customHeight="1" x14ac:dyDescent="0.2">
      <c r="B209" s="267">
        <v>203</v>
      </c>
      <c r="C209" s="268">
        <v>203</v>
      </c>
      <c r="D209" s="269"/>
      <c r="E209" s="269"/>
      <c r="F209" s="269"/>
      <c r="G209" s="270"/>
      <c r="H209" s="270"/>
      <c r="I209" s="269"/>
      <c r="J209" s="269"/>
      <c r="K209" s="270"/>
      <c r="L209" s="270"/>
      <c r="M209" s="270"/>
      <c r="N209" s="270"/>
      <c r="O209" s="270"/>
      <c r="P209" s="269"/>
      <c r="Q209" s="270"/>
      <c r="R209" s="270"/>
      <c r="S209" s="270"/>
      <c r="T209" s="291"/>
      <c r="U209" s="292"/>
      <c r="V209" s="270"/>
      <c r="W209" s="270"/>
      <c r="X209" s="270"/>
      <c r="Y209" s="270"/>
      <c r="Z209" s="270"/>
      <c r="AA209" s="269"/>
      <c r="AB209" s="269"/>
      <c r="AC209" s="269"/>
      <c r="AD209" s="269"/>
      <c r="AE209" s="269"/>
      <c r="AF209" s="270"/>
      <c r="AG209" s="270"/>
      <c r="AH209" s="270"/>
      <c r="AI209" s="270"/>
      <c r="AJ209" s="270"/>
      <c r="AK209" s="270"/>
      <c r="AL209" s="270"/>
      <c r="AM209" s="270"/>
      <c r="AN209" s="270"/>
      <c r="AO209" s="270"/>
      <c r="AP209" s="275"/>
      <c r="AQ209" s="275"/>
      <c r="AR209" s="275"/>
      <c r="AS209" s="275"/>
      <c r="AT209" s="275"/>
      <c r="AU209" s="275"/>
      <c r="AV209" s="275"/>
      <c r="AW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E209" s="269"/>
      <c r="EF209" s="269"/>
      <c r="EG209" s="269"/>
      <c r="EH209" s="269"/>
      <c r="EI209" s="269"/>
      <c r="EJ209" s="269"/>
      <c r="EK209" s="269"/>
      <c r="EL209" s="269"/>
      <c r="EM209" s="269"/>
      <c r="EN209" s="269"/>
      <c r="EO209" s="269"/>
      <c r="EP209" s="269"/>
      <c r="EQ209" s="269"/>
      <c r="ER209" s="269"/>
    </row>
    <row r="210" spans="2:148" ht="12.75" customHeight="1" x14ac:dyDescent="0.2">
      <c r="B210" s="279">
        <v>204</v>
      </c>
      <c r="C210" s="280">
        <v>204</v>
      </c>
      <c r="D210" s="269"/>
      <c r="E210" s="269"/>
      <c r="F210" s="269"/>
      <c r="G210" s="270"/>
      <c r="H210" s="270"/>
      <c r="I210" s="269"/>
      <c r="J210" s="269"/>
      <c r="K210" s="270"/>
      <c r="L210" s="270"/>
      <c r="M210" s="270"/>
      <c r="N210" s="270"/>
      <c r="O210" s="270"/>
      <c r="P210" s="269"/>
      <c r="Q210" s="270"/>
      <c r="R210" s="270"/>
      <c r="S210" s="270"/>
      <c r="T210" s="291"/>
      <c r="U210" s="292"/>
      <c r="V210" s="270"/>
      <c r="W210" s="270"/>
      <c r="X210" s="270"/>
      <c r="Y210" s="270"/>
      <c r="Z210" s="270"/>
      <c r="AA210" s="269"/>
      <c r="AB210" s="269"/>
      <c r="AC210" s="269"/>
      <c r="AD210" s="269"/>
      <c r="AE210" s="269"/>
      <c r="AF210" s="270"/>
      <c r="AG210" s="270"/>
      <c r="AH210" s="270"/>
      <c r="AI210" s="270"/>
      <c r="AJ210" s="270"/>
      <c r="AK210" s="270"/>
      <c r="AL210" s="270"/>
      <c r="AM210" s="270"/>
      <c r="AN210" s="270"/>
      <c r="AO210" s="270"/>
      <c r="AP210" s="275"/>
      <c r="AQ210" s="275"/>
      <c r="AR210" s="275"/>
      <c r="AS210" s="275"/>
      <c r="AT210" s="275"/>
      <c r="AU210" s="275"/>
      <c r="AV210" s="275"/>
      <c r="AW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E210" s="269"/>
      <c r="EF210" s="269"/>
      <c r="EG210" s="269"/>
      <c r="EH210" s="269"/>
      <c r="EI210" s="269"/>
      <c r="EJ210" s="269"/>
      <c r="EK210" s="269"/>
      <c r="EL210" s="269"/>
      <c r="EM210" s="269"/>
      <c r="EN210" s="269"/>
      <c r="EO210" s="269"/>
      <c r="EP210" s="269"/>
      <c r="EQ210" s="269"/>
      <c r="ER210" s="269"/>
    </row>
    <row r="211" spans="2:148" ht="12.75" customHeight="1" x14ac:dyDescent="0.2">
      <c r="B211" s="267">
        <v>205</v>
      </c>
      <c r="C211" s="268">
        <v>205</v>
      </c>
      <c r="D211" s="269"/>
      <c r="E211" s="269"/>
      <c r="F211" s="269"/>
      <c r="G211" s="270"/>
      <c r="H211" s="270"/>
      <c r="I211" s="269"/>
      <c r="J211" s="269"/>
      <c r="K211" s="270"/>
      <c r="L211" s="270"/>
      <c r="M211" s="270"/>
      <c r="N211" s="270"/>
      <c r="O211" s="270"/>
      <c r="P211" s="269"/>
      <c r="Q211" s="270"/>
      <c r="R211" s="270"/>
      <c r="S211" s="270"/>
      <c r="T211" s="291"/>
      <c r="U211" s="292"/>
      <c r="V211" s="270"/>
      <c r="W211" s="270"/>
      <c r="X211" s="270"/>
      <c r="Y211" s="270"/>
      <c r="Z211" s="270"/>
      <c r="AA211" s="269"/>
      <c r="AB211" s="269"/>
      <c r="AC211" s="269"/>
      <c r="AD211" s="269"/>
      <c r="AE211" s="269"/>
      <c r="AF211" s="270"/>
      <c r="AG211" s="270"/>
      <c r="AH211" s="270"/>
      <c r="AI211" s="270"/>
      <c r="AJ211" s="270"/>
      <c r="AK211" s="270"/>
      <c r="AL211" s="270"/>
      <c r="AM211" s="270"/>
      <c r="AN211" s="270"/>
      <c r="AO211" s="270"/>
      <c r="AP211" s="275"/>
      <c r="AQ211" s="275"/>
      <c r="AR211" s="275"/>
      <c r="AS211" s="275"/>
      <c r="AT211" s="275"/>
      <c r="AU211" s="275"/>
      <c r="AV211" s="275"/>
      <c r="AW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E211" s="269"/>
      <c r="EF211" s="269"/>
      <c r="EG211" s="269"/>
      <c r="EH211" s="269"/>
      <c r="EI211" s="269"/>
      <c r="EJ211" s="269"/>
      <c r="EK211" s="269"/>
      <c r="EL211" s="269"/>
      <c r="EM211" s="269"/>
      <c r="EN211" s="269"/>
      <c r="EO211" s="269"/>
      <c r="EP211" s="269"/>
      <c r="EQ211" s="269"/>
      <c r="ER211" s="269"/>
    </row>
    <row r="212" spans="2:148" ht="12.75" customHeight="1" x14ac:dyDescent="0.2">
      <c r="B212" s="279">
        <v>206</v>
      </c>
      <c r="C212" s="280">
        <v>206</v>
      </c>
      <c r="D212" s="269"/>
      <c r="E212" s="269"/>
      <c r="F212" s="269"/>
      <c r="G212" s="270"/>
      <c r="H212" s="270"/>
      <c r="I212" s="269"/>
      <c r="J212" s="269"/>
      <c r="K212" s="270"/>
      <c r="L212" s="270"/>
      <c r="M212" s="270"/>
      <c r="N212" s="270"/>
      <c r="O212" s="270"/>
      <c r="P212" s="269"/>
      <c r="Q212" s="270"/>
      <c r="R212" s="270"/>
      <c r="S212" s="270"/>
      <c r="T212" s="291"/>
      <c r="U212" s="292"/>
      <c r="V212" s="270"/>
      <c r="W212" s="270"/>
      <c r="X212" s="270"/>
      <c r="Y212" s="270"/>
      <c r="Z212" s="270"/>
      <c r="AA212" s="269"/>
      <c r="AB212" s="269"/>
      <c r="AC212" s="269"/>
      <c r="AD212" s="269"/>
      <c r="AE212" s="269"/>
      <c r="AF212" s="270"/>
      <c r="AG212" s="270"/>
      <c r="AH212" s="270"/>
      <c r="AI212" s="270"/>
      <c r="AJ212" s="270"/>
      <c r="AK212" s="270"/>
      <c r="AL212" s="270"/>
      <c r="AM212" s="270"/>
      <c r="AN212" s="270"/>
      <c r="AO212" s="270"/>
      <c r="AP212" s="275"/>
      <c r="AQ212" s="275"/>
      <c r="AR212" s="275"/>
      <c r="AS212" s="275"/>
      <c r="AT212" s="275"/>
      <c r="AU212" s="275"/>
      <c r="AV212" s="275"/>
      <c r="AW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E212" s="269"/>
      <c r="EF212" s="269"/>
      <c r="EG212" s="269"/>
      <c r="EH212" s="269"/>
      <c r="EI212" s="269"/>
      <c r="EJ212" s="269"/>
      <c r="EK212" s="269"/>
      <c r="EL212" s="269"/>
      <c r="EM212" s="269"/>
      <c r="EN212" s="269"/>
      <c r="EO212" s="269"/>
      <c r="EP212" s="269"/>
      <c r="EQ212" s="269"/>
      <c r="ER212" s="269"/>
    </row>
    <row r="213" spans="2:148" ht="12.75" customHeight="1" x14ac:dyDescent="0.2">
      <c r="B213" s="267">
        <v>207</v>
      </c>
      <c r="C213" s="268">
        <v>207</v>
      </c>
      <c r="D213" s="269"/>
      <c r="E213" s="269"/>
      <c r="F213" s="269"/>
      <c r="G213" s="270"/>
      <c r="H213" s="270"/>
      <c r="I213" s="269"/>
      <c r="J213" s="269"/>
      <c r="K213" s="270"/>
      <c r="L213" s="270"/>
      <c r="M213" s="270"/>
      <c r="N213" s="270"/>
      <c r="O213" s="270"/>
      <c r="P213" s="269"/>
      <c r="Q213" s="270"/>
      <c r="R213" s="270"/>
      <c r="S213" s="270"/>
      <c r="T213" s="291"/>
      <c r="U213" s="292"/>
      <c r="V213" s="270"/>
      <c r="W213" s="270"/>
      <c r="X213" s="270"/>
      <c r="Y213" s="270"/>
      <c r="Z213" s="270"/>
      <c r="AA213" s="269"/>
      <c r="AB213" s="269"/>
      <c r="AC213" s="269"/>
      <c r="AD213" s="269"/>
      <c r="AE213" s="269"/>
      <c r="AF213" s="270"/>
      <c r="AG213" s="270"/>
      <c r="AH213" s="270"/>
      <c r="AI213" s="270"/>
      <c r="AJ213" s="270"/>
      <c r="AK213" s="270"/>
      <c r="AL213" s="270"/>
      <c r="AM213" s="270"/>
      <c r="AN213" s="270"/>
      <c r="AO213" s="270"/>
      <c r="AP213" s="275"/>
      <c r="AQ213" s="275"/>
      <c r="AR213" s="275"/>
      <c r="AS213" s="275"/>
      <c r="AT213" s="275"/>
      <c r="AU213" s="275"/>
      <c r="AV213" s="275"/>
      <c r="AW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E213" s="269"/>
      <c r="EF213" s="269"/>
      <c r="EG213" s="269"/>
      <c r="EH213" s="269"/>
      <c r="EI213" s="269"/>
      <c r="EJ213" s="269"/>
      <c r="EK213" s="269"/>
      <c r="EL213" s="269"/>
      <c r="EM213" s="269"/>
      <c r="EN213" s="269"/>
      <c r="EO213" s="269"/>
      <c r="EP213" s="269"/>
      <c r="EQ213" s="269"/>
      <c r="ER213" s="269"/>
    </row>
    <row r="214" spans="2:148" ht="12.75" customHeight="1" x14ac:dyDescent="0.2">
      <c r="B214" s="279">
        <v>208</v>
      </c>
      <c r="C214" s="280">
        <v>208</v>
      </c>
      <c r="D214" s="269"/>
      <c r="E214" s="269"/>
      <c r="F214" s="269"/>
      <c r="G214" s="270"/>
      <c r="H214" s="270"/>
      <c r="I214" s="269"/>
      <c r="J214" s="269"/>
      <c r="K214" s="270"/>
      <c r="L214" s="270"/>
      <c r="M214" s="270"/>
      <c r="N214" s="270"/>
      <c r="O214" s="270"/>
      <c r="P214" s="269"/>
      <c r="Q214" s="270"/>
      <c r="R214" s="270"/>
      <c r="S214" s="270"/>
      <c r="T214" s="291"/>
      <c r="U214" s="292"/>
      <c r="V214" s="270"/>
      <c r="W214" s="270"/>
      <c r="X214" s="270"/>
      <c r="Y214" s="270"/>
      <c r="Z214" s="270"/>
      <c r="AA214" s="269"/>
      <c r="AB214" s="269"/>
      <c r="AC214" s="269"/>
      <c r="AD214" s="269"/>
      <c r="AE214" s="269"/>
      <c r="AF214" s="270"/>
      <c r="AG214" s="270"/>
      <c r="AH214" s="270"/>
      <c r="AI214" s="270"/>
      <c r="AJ214" s="270"/>
      <c r="AK214" s="270"/>
      <c r="AL214" s="270"/>
      <c r="AM214" s="270"/>
      <c r="AN214" s="270"/>
      <c r="AO214" s="270"/>
      <c r="AP214" s="275"/>
      <c r="AQ214" s="275"/>
      <c r="AR214" s="275"/>
      <c r="AS214" s="275"/>
      <c r="AT214" s="275"/>
      <c r="AU214" s="275"/>
      <c r="AV214" s="275"/>
      <c r="AW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E214" s="269"/>
      <c r="EF214" s="269"/>
      <c r="EG214" s="269"/>
      <c r="EH214" s="269"/>
      <c r="EI214" s="269"/>
      <c r="EJ214" s="269"/>
      <c r="EK214" s="269"/>
      <c r="EL214" s="269"/>
      <c r="EM214" s="269"/>
      <c r="EN214" s="269"/>
      <c r="EO214" s="269"/>
      <c r="EP214" s="269"/>
      <c r="EQ214" s="269"/>
      <c r="ER214" s="269"/>
    </row>
    <row r="215" spans="2:148" ht="12.75" customHeight="1" x14ac:dyDescent="0.2">
      <c r="B215" s="267">
        <v>209</v>
      </c>
      <c r="C215" s="268">
        <v>209</v>
      </c>
      <c r="D215" s="269"/>
      <c r="E215" s="269"/>
      <c r="F215" s="269"/>
      <c r="G215" s="270"/>
      <c r="H215" s="270"/>
      <c r="I215" s="269"/>
      <c r="J215" s="269"/>
      <c r="K215" s="270"/>
      <c r="L215" s="270"/>
      <c r="M215" s="270"/>
      <c r="N215" s="270"/>
      <c r="O215" s="270"/>
      <c r="P215" s="269"/>
      <c r="Q215" s="270"/>
      <c r="R215" s="270"/>
      <c r="S215" s="270"/>
      <c r="T215" s="291"/>
      <c r="U215" s="292"/>
      <c r="V215" s="270"/>
      <c r="W215" s="270"/>
      <c r="X215" s="270"/>
      <c r="Y215" s="270"/>
      <c r="Z215" s="270"/>
      <c r="AA215" s="269"/>
      <c r="AB215" s="269"/>
      <c r="AC215" s="269"/>
      <c r="AD215" s="269"/>
      <c r="AE215" s="269"/>
      <c r="AF215" s="270"/>
      <c r="AG215" s="270"/>
      <c r="AH215" s="270"/>
      <c r="AI215" s="270"/>
      <c r="AJ215" s="270"/>
      <c r="AK215" s="270"/>
      <c r="AL215" s="270"/>
      <c r="AM215" s="270"/>
      <c r="AN215" s="270"/>
      <c r="AO215" s="270"/>
      <c r="AP215" s="275"/>
      <c r="AQ215" s="275"/>
      <c r="AR215" s="275"/>
      <c r="AS215" s="275"/>
      <c r="AT215" s="275"/>
      <c r="AU215" s="275"/>
      <c r="AV215" s="275"/>
      <c r="AW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E215" s="269"/>
      <c r="EF215" s="269"/>
      <c r="EG215" s="269"/>
      <c r="EH215" s="269"/>
      <c r="EI215" s="269"/>
      <c r="EJ215" s="269"/>
      <c r="EK215" s="269"/>
      <c r="EL215" s="269"/>
      <c r="EM215" s="269"/>
      <c r="EN215" s="269"/>
      <c r="EO215" s="269"/>
      <c r="EP215" s="269"/>
      <c r="EQ215" s="269"/>
      <c r="ER215" s="269"/>
    </row>
    <row r="216" spans="2:148" ht="12.75" customHeight="1" x14ac:dyDescent="0.2">
      <c r="B216" s="279">
        <v>210</v>
      </c>
      <c r="C216" s="280">
        <v>210</v>
      </c>
      <c r="D216" s="269"/>
      <c r="E216" s="269"/>
      <c r="F216" s="269"/>
      <c r="G216" s="270"/>
      <c r="H216" s="270"/>
      <c r="I216" s="269"/>
      <c r="J216" s="269"/>
      <c r="K216" s="270"/>
      <c r="L216" s="270"/>
      <c r="M216" s="270"/>
      <c r="N216" s="270"/>
      <c r="O216" s="270"/>
      <c r="P216" s="269"/>
      <c r="Q216" s="270"/>
      <c r="R216" s="270"/>
      <c r="S216" s="270"/>
      <c r="T216" s="291"/>
      <c r="U216" s="292"/>
      <c r="V216" s="270"/>
      <c r="W216" s="270"/>
      <c r="X216" s="270"/>
      <c r="Y216" s="270"/>
      <c r="Z216" s="270"/>
      <c r="AA216" s="269"/>
      <c r="AB216" s="269"/>
      <c r="AC216" s="269"/>
      <c r="AD216" s="269"/>
      <c r="AE216" s="269"/>
      <c r="AF216" s="270"/>
      <c r="AG216" s="270"/>
      <c r="AH216" s="270"/>
      <c r="AI216" s="270"/>
      <c r="AJ216" s="270"/>
      <c r="AK216" s="270"/>
      <c r="AL216" s="270"/>
      <c r="AM216" s="270"/>
      <c r="AN216" s="270"/>
      <c r="AO216" s="270"/>
      <c r="AP216" s="275"/>
      <c r="AQ216" s="275"/>
      <c r="AR216" s="275"/>
      <c r="AS216" s="275"/>
      <c r="AT216" s="275"/>
      <c r="AU216" s="275"/>
      <c r="AV216" s="275"/>
      <c r="AW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E216" s="269"/>
      <c r="EF216" s="269"/>
      <c r="EG216" s="269"/>
      <c r="EH216" s="269"/>
      <c r="EI216" s="269"/>
      <c r="EJ216" s="269"/>
      <c r="EK216" s="269"/>
      <c r="EL216" s="269"/>
      <c r="EM216" s="269"/>
      <c r="EN216" s="269"/>
      <c r="EO216" s="269"/>
      <c r="EP216" s="269"/>
      <c r="EQ216" s="269"/>
      <c r="ER216" s="269"/>
    </row>
    <row r="217" spans="2:148" ht="12.75" customHeight="1" x14ac:dyDescent="0.2">
      <c r="B217" s="267">
        <v>211</v>
      </c>
      <c r="C217" s="268">
        <v>211</v>
      </c>
      <c r="D217" s="269"/>
      <c r="E217" s="269"/>
      <c r="F217" s="269"/>
      <c r="G217" s="270"/>
      <c r="H217" s="270"/>
      <c r="I217" s="269"/>
      <c r="J217" s="269"/>
      <c r="K217" s="270"/>
      <c r="L217" s="270"/>
      <c r="M217" s="270"/>
      <c r="N217" s="270"/>
      <c r="O217" s="270"/>
      <c r="P217" s="269"/>
      <c r="Q217" s="270"/>
      <c r="R217" s="270"/>
      <c r="S217" s="270"/>
      <c r="T217" s="291"/>
      <c r="U217" s="292"/>
      <c r="V217" s="270"/>
      <c r="W217" s="270"/>
      <c r="X217" s="270"/>
      <c r="Y217" s="270"/>
      <c r="Z217" s="270"/>
      <c r="AA217" s="269"/>
      <c r="AB217" s="269"/>
      <c r="AC217" s="269"/>
      <c r="AD217" s="269"/>
      <c r="AE217" s="269"/>
      <c r="AF217" s="270"/>
      <c r="AG217" s="270"/>
      <c r="AH217" s="270"/>
      <c r="AI217" s="270"/>
      <c r="AJ217" s="270"/>
      <c r="AK217" s="270"/>
      <c r="AL217" s="270"/>
      <c r="AM217" s="270"/>
      <c r="AN217" s="270"/>
      <c r="AO217" s="270"/>
      <c r="AP217" s="275"/>
      <c r="AQ217" s="275"/>
      <c r="AR217" s="275"/>
      <c r="AS217" s="275"/>
      <c r="AT217" s="275"/>
      <c r="AU217" s="275"/>
      <c r="AV217" s="275"/>
      <c r="AW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E217" s="269"/>
      <c r="EF217" s="269"/>
      <c r="EG217" s="269"/>
      <c r="EH217" s="269"/>
      <c r="EI217" s="269"/>
      <c r="EJ217" s="269"/>
      <c r="EK217" s="269"/>
      <c r="EL217" s="269"/>
      <c r="EM217" s="269"/>
      <c r="EN217" s="269"/>
      <c r="EO217" s="269"/>
      <c r="EP217" s="269"/>
      <c r="EQ217" s="269"/>
      <c r="ER217" s="269"/>
    </row>
    <row r="218" spans="2:148" ht="12.75" customHeight="1" x14ac:dyDescent="0.2">
      <c r="B218" s="279">
        <v>212</v>
      </c>
      <c r="C218" s="280">
        <v>212</v>
      </c>
      <c r="D218" s="269"/>
      <c r="E218" s="269"/>
      <c r="F218" s="269"/>
      <c r="G218" s="270"/>
      <c r="H218" s="270"/>
      <c r="I218" s="269"/>
      <c r="J218" s="269"/>
      <c r="K218" s="270"/>
      <c r="L218" s="270"/>
      <c r="M218" s="270"/>
      <c r="N218" s="270"/>
      <c r="O218" s="270"/>
      <c r="P218" s="269"/>
      <c r="Q218" s="270"/>
      <c r="R218" s="270"/>
      <c r="S218" s="270"/>
      <c r="T218" s="291"/>
      <c r="U218" s="292"/>
      <c r="V218" s="270"/>
      <c r="W218" s="270"/>
      <c r="X218" s="270"/>
      <c r="Y218" s="270"/>
      <c r="Z218" s="270"/>
      <c r="AA218" s="269"/>
      <c r="AB218" s="269"/>
      <c r="AC218" s="269"/>
      <c r="AD218" s="269"/>
      <c r="AE218" s="269"/>
      <c r="AF218" s="270"/>
      <c r="AG218" s="270"/>
      <c r="AH218" s="270"/>
      <c r="AI218" s="270"/>
      <c r="AJ218" s="270"/>
      <c r="AK218" s="270"/>
      <c r="AL218" s="270"/>
      <c r="AM218" s="270"/>
      <c r="AN218" s="270"/>
      <c r="AO218" s="270"/>
      <c r="AP218" s="275"/>
      <c r="AQ218" s="275"/>
      <c r="AR218" s="275"/>
      <c r="AS218" s="275"/>
      <c r="AT218" s="275"/>
      <c r="AU218" s="275"/>
      <c r="AV218" s="275"/>
      <c r="AW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E218" s="269"/>
      <c r="EF218" s="269"/>
      <c r="EG218" s="269"/>
      <c r="EH218" s="269"/>
      <c r="EI218" s="269"/>
      <c r="EJ218" s="269"/>
      <c r="EK218" s="269"/>
      <c r="EL218" s="269"/>
      <c r="EM218" s="269"/>
      <c r="EN218" s="269"/>
      <c r="EO218" s="269"/>
      <c r="EP218" s="269"/>
      <c r="EQ218" s="269"/>
      <c r="ER218" s="269"/>
    </row>
    <row r="219" spans="2:148" ht="12.75" customHeight="1" x14ac:dyDescent="0.2">
      <c r="B219" s="267">
        <v>213</v>
      </c>
      <c r="C219" s="268">
        <v>213</v>
      </c>
      <c r="D219" s="269"/>
      <c r="E219" s="269"/>
      <c r="F219" s="269"/>
      <c r="G219" s="270"/>
      <c r="H219" s="270"/>
      <c r="I219" s="269"/>
      <c r="J219" s="269"/>
      <c r="K219" s="270"/>
      <c r="L219" s="270"/>
      <c r="M219" s="270"/>
      <c r="N219" s="270"/>
      <c r="O219" s="270"/>
      <c r="P219" s="269"/>
      <c r="Q219" s="270"/>
      <c r="R219" s="270"/>
      <c r="S219" s="270"/>
      <c r="T219" s="291"/>
      <c r="U219" s="292"/>
      <c r="V219" s="270"/>
      <c r="W219" s="270"/>
      <c r="X219" s="270"/>
      <c r="Y219" s="270"/>
      <c r="Z219" s="270"/>
      <c r="AA219" s="269"/>
      <c r="AB219" s="269"/>
      <c r="AC219" s="269"/>
      <c r="AD219" s="269"/>
      <c r="AE219" s="269"/>
      <c r="AF219" s="270"/>
      <c r="AG219" s="270"/>
      <c r="AH219" s="270"/>
      <c r="AI219" s="270"/>
      <c r="AJ219" s="270"/>
      <c r="AK219" s="270"/>
      <c r="AL219" s="270"/>
      <c r="AM219" s="270"/>
      <c r="AN219" s="270"/>
      <c r="AO219" s="270"/>
      <c r="AP219" s="275"/>
      <c r="AQ219" s="275"/>
      <c r="AR219" s="275"/>
      <c r="AS219" s="275"/>
      <c r="AT219" s="275"/>
      <c r="AU219" s="275"/>
      <c r="AV219" s="275"/>
      <c r="AW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E219" s="269"/>
      <c r="EF219" s="269"/>
      <c r="EG219" s="269"/>
      <c r="EH219" s="269"/>
      <c r="EI219" s="269"/>
      <c r="EJ219" s="269"/>
      <c r="EK219" s="269"/>
      <c r="EL219" s="269"/>
      <c r="EM219" s="269"/>
      <c r="EN219" s="269"/>
      <c r="EO219" s="269"/>
      <c r="EP219" s="269"/>
      <c r="EQ219" s="269"/>
      <c r="ER219" s="269"/>
    </row>
    <row r="220" spans="2:148" ht="12.75" customHeight="1" x14ac:dyDescent="0.2">
      <c r="B220" s="279">
        <v>214</v>
      </c>
      <c r="C220" s="280">
        <v>214</v>
      </c>
      <c r="D220" s="269"/>
      <c r="E220" s="269"/>
      <c r="F220" s="269"/>
      <c r="G220" s="270"/>
      <c r="H220" s="270"/>
      <c r="I220" s="269"/>
      <c r="J220" s="269"/>
      <c r="K220" s="270"/>
      <c r="L220" s="270"/>
      <c r="M220" s="270"/>
      <c r="N220" s="270"/>
      <c r="O220" s="270"/>
      <c r="P220" s="269"/>
      <c r="Q220" s="270"/>
      <c r="R220" s="270"/>
      <c r="S220" s="270"/>
      <c r="T220" s="291"/>
      <c r="U220" s="292"/>
      <c r="V220" s="270"/>
      <c r="W220" s="270"/>
      <c r="X220" s="270"/>
      <c r="Y220" s="270"/>
      <c r="Z220" s="270"/>
      <c r="AA220" s="269"/>
      <c r="AB220" s="269"/>
      <c r="AC220" s="269"/>
      <c r="AD220" s="269"/>
      <c r="AE220" s="269"/>
      <c r="AF220" s="270"/>
      <c r="AG220" s="270"/>
      <c r="AH220" s="270"/>
      <c r="AI220" s="270"/>
      <c r="AJ220" s="270"/>
      <c r="AK220" s="270"/>
      <c r="AL220" s="270"/>
      <c r="AM220" s="270"/>
      <c r="AN220" s="270"/>
      <c r="AO220" s="270"/>
      <c r="AP220" s="275"/>
      <c r="AQ220" s="275"/>
      <c r="AR220" s="275"/>
      <c r="AS220" s="275"/>
      <c r="AT220" s="275"/>
      <c r="AU220" s="275"/>
      <c r="AV220" s="275"/>
      <c r="AW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E220" s="269"/>
      <c r="EF220" s="269"/>
      <c r="EG220" s="269"/>
      <c r="EH220" s="269"/>
      <c r="EI220" s="269"/>
      <c r="EJ220" s="269"/>
      <c r="EK220" s="269"/>
      <c r="EL220" s="269"/>
      <c r="EM220" s="269"/>
      <c r="EN220" s="269"/>
      <c r="EO220" s="269"/>
      <c r="EP220" s="269"/>
      <c r="EQ220" s="269"/>
      <c r="ER220" s="269"/>
    </row>
    <row r="221" spans="2:148" ht="12.75" customHeight="1" x14ac:dyDescent="0.2">
      <c r="B221" s="267">
        <v>215</v>
      </c>
      <c r="C221" s="268">
        <v>215</v>
      </c>
      <c r="D221" s="269"/>
      <c r="E221" s="269"/>
      <c r="F221" s="269"/>
      <c r="G221" s="270"/>
      <c r="H221" s="270"/>
      <c r="I221" s="269"/>
      <c r="J221" s="269"/>
      <c r="K221" s="270"/>
      <c r="L221" s="270"/>
      <c r="M221" s="270"/>
      <c r="N221" s="270"/>
      <c r="O221" s="270"/>
      <c r="P221" s="269"/>
      <c r="Q221" s="270"/>
      <c r="R221" s="270"/>
      <c r="S221" s="270"/>
      <c r="T221" s="291"/>
      <c r="U221" s="292"/>
      <c r="V221" s="270"/>
      <c r="W221" s="270"/>
      <c r="X221" s="270"/>
      <c r="Y221" s="270"/>
      <c r="Z221" s="270"/>
      <c r="AA221" s="269"/>
      <c r="AB221" s="269"/>
      <c r="AC221" s="269"/>
      <c r="AD221" s="269"/>
      <c r="AE221" s="269"/>
      <c r="AF221" s="270"/>
      <c r="AG221" s="270"/>
      <c r="AH221" s="270"/>
      <c r="AI221" s="270"/>
      <c r="AJ221" s="270"/>
      <c r="AK221" s="270"/>
      <c r="AL221" s="270"/>
      <c r="AM221" s="270"/>
      <c r="AN221" s="270"/>
      <c r="AO221" s="270"/>
      <c r="AP221" s="275"/>
      <c r="AQ221" s="275"/>
      <c r="AR221" s="275"/>
      <c r="AS221" s="275"/>
      <c r="AT221" s="275"/>
      <c r="AU221" s="275"/>
      <c r="AV221" s="275"/>
      <c r="AW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E221" s="269"/>
      <c r="EF221" s="269"/>
      <c r="EG221" s="269"/>
      <c r="EH221" s="269"/>
      <c r="EI221" s="269"/>
      <c r="EJ221" s="269"/>
      <c r="EK221" s="269"/>
      <c r="EL221" s="269"/>
      <c r="EM221" s="269"/>
      <c r="EN221" s="269"/>
      <c r="EO221" s="269"/>
      <c r="EP221" s="269"/>
      <c r="EQ221" s="269"/>
      <c r="ER221" s="269"/>
    </row>
    <row r="222" spans="2:148" ht="12.75" customHeight="1" x14ac:dyDescent="0.2">
      <c r="B222" s="279">
        <v>216</v>
      </c>
      <c r="C222" s="280">
        <v>216</v>
      </c>
      <c r="D222" s="269"/>
      <c r="E222" s="269"/>
      <c r="F222" s="269"/>
      <c r="G222" s="270"/>
      <c r="H222" s="270"/>
      <c r="I222" s="269"/>
      <c r="J222" s="269"/>
      <c r="K222" s="270"/>
      <c r="L222" s="270"/>
      <c r="M222" s="270"/>
      <c r="N222" s="270"/>
      <c r="O222" s="270"/>
      <c r="P222" s="269"/>
      <c r="Q222" s="270"/>
      <c r="R222" s="270"/>
      <c r="S222" s="270"/>
      <c r="T222" s="291"/>
      <c r="U222" s="292"/>
      <c r="V222" s="270"/>
      <c r="W222" s="270"/>
      <c r="X222" s="270"/>
      <c r="Y222" s="270"/>
      <c r="Z222" s="270"/>
      <c r="AA222" s="269"/>
      <c r="AB222" s="269"/>
      <c r="AC222" s="269"/>
      <c r="AD222" s="269"/>
      <c r="AE222" s="269"/>
      <c r="AF222" s="270"/>
      <c r="AG222" s="270"/>
      <c r="AH222" s="270"/>
      <c r="AI222" s="270"/>
      <c r="AJ222" s="270"/>
      <c r="AK222" s="270"/>
      <c r="AL222" s="270"/>
      <c r="AM222" s="270"/>
      <c r="AN222" s="270"/>
      <c r="AO222" s="270"/>
      <c r="AP222" s="275"/>
      <c r="AQ222" s="275"/>
      <c r="AR222" s="275"/>
      <c r="AS222" s="275"/>
      <c r="AT222" s="275"/>
      <c r="AU222" s="275"/>
      <c r="AV222" s="275"/>
      <c r="AW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E222" s="269"/>
      <c r="EF222" s="269"/>
      <c r="EG222" s="269"/>
      <c r="EH222" s="269"/>
      <c r="EI222" s="269"/>
      <c r="EJ222" s="269"/>
      <c r="EK222" s="269"/>
      <c r="EL222" s="269"/>
      <c r="EM222" s="269"/>
      <c r="EN222" s="269"/>
      <c r="EO222" s="269"/>
      <c r="EP222" s="269"/>
      <c r="EQ222" s="269"/>
      <c r="ER222" s="269"/>
    </row>
    <row r="223" spans="2:148" ht="12.75" customHeight="1" x14ac:dyDescent="0.2">
      <c r="B223" s="267">
        <v>217</v>
      </c>
      <c r="C223" s="268">
        <v>217</v>
      </c>
      <c r="D223" s="269"/>
      <c r="E223" s="269"/>
      <c r="F223" s="269"/>
      <c r="G223" s="270"/>
      <c r="H223" s="270"/>
      <c r="I223" s="269"/>
      <c r="J223" s="269"/>
      <c r="K223" s="270"/>
      <c r="L223" s="270"/>
      <c r="M223" s="270"/>
      <c r="N223" s="270"/>
      <c r="O223" s="270"/>
      <c r="P223" s="269"/>
      <c r="Q223" s="270"/>
      <c r="R223" s="270"/>
      <c r="S223" s="270"/>
      <c r="T223" s="291"/>
      <c r="U223" s="292"/>
      <c r="V223" s="270"/>
      <c r="W223" s="270"/>
      <c r="X223" s="270"/>
      <c r="Y223" s="270"/>
      <c r="Z223" s="270"/>
      <c r="AA223" s="269"/>
      <c r="AB223" s="269"/>
      <c r="AC223" s="269"/>
      <c r="AD223" s="269"/>
      <c r="AE223" s="269"/>
      <c r="AF223" s="270"/>
      <c r="AG223" s="270"/>
      <c r="AH223" s="270"/>
      <c r="AI223" s="270"/>
      <c r="AJ223" s="270"/>
      <c r="AK223" s="270"/>
      <c r="AL223" s="270"/>
      <c r="AM223" s="270"/>
      <c r="AN223" s="270"/>
      <c r="AO223" s="270"/>
      <c r="AP223" s="275"/>
      <c r="AQ223" s="275"/>
      <c r="AR223" s="275"/>
      <c r="AS223" s="275"/>
      <c r="AT223" s="275"/>
      <c r="AU223" s="275"/>
      <c r="AV223" s="275"/>
      <c r="AW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E223" s="269"/>
      <c r="EF223" s="269"/>
      <c r="EG223" s="269"/>
      <c r="EH223" s="269"/>
      <c r="EI223" s="269"/>
      <c r="EJ223" s="269"/>
      <c r="EK223" s="269"/>
      <c r="EL223" s="269"/>
      <c r="EM223" s="269"/>
      <c r="EN223" s="269"/>
      <c r="EO223" s="269"/>
      <c r="EP223" s="269"/>
      <c r="EQ223" s="269"/>
      <c r="ER223" s="269"/>
    </row>
    <row r="224" spans="2:148" ht="12.75" customHeight="1" x14ac:dyDescent="0.2">
      <c r="B224" s="279">
        <v>218</v>
      </c>
      <c r="C224" s="280">
        <v>218</v>
      </c>
      <c r="D224" s="269"/>
      <c r="E224" s="269"/>
      <c r="F224" s="269"/>
      <c r="G224" s="270"/>
      <c r="H224" s="270"/>
      <c r="I224" s="269"/>
      <c r="J224" s="269"/>
      <c r="K224" s="270"/>
      <c r="L224" s="270"/>
      <c r="M224" s="270"/>
      <c r="N224" s="270"/>
      <c r="O224" s="270"/>
      <c r="P224" s="269"/>
      <c r="Q224" s="270"/>
      <c r="R224" s="270"/>
      <c r="S224" s="270"/>
      <c r="T224" s="291"/>
      <c r="U224" s="292"/>
      <c r="V224" s="270"/>
      <c r="W224" s="270"/>
      <c r="X224" s="270"/>
      <c r="Y224" s="270"/>
      <c r="Z224" s="270"/>
      <c r="AA224" s="269"/>
      <c r="AB224" s="269"/>
      <c r="AC224" s="269"/>
      <c r="AD224" s="269"/>
      <c r="AE224" s="269"/>
      <c r="AF224" s="270"/>
      <c r="AG224" s="270"/>
      <c r="AH224" s="270"/>
      <c r="AI224" s="270"/>
      <c r="AJ224" s="270"/>
      <c r="AK224" s="270"/>
      <c r="AL224" s="270"/>
      <c r="AM224" s="270"/>
      <c r="AN224" s="270"/>
      <c r="AO224" s="270"/>
      <c r="AP224" s="275"/>
      <c r="AQ224" s="275"/>
      <c r="AR224" s="275"/>
      <c r="AS224" s="275"/>
      <c r="AT224" s="275"/>
      <c r="AU224" s="275"/>
      <c r="AV224" s="275"/>
      <c r="AW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E224" s="269"/>
      <c r="EF224" s="269"/>
      <c r="EG224" s="269"/>
      <c r="EH224" s="269"/>
      <c r="EI224" s="269"/>
      <c r="EJ224" s="269"/>
      <c r="EK224" s="269"/>
      <c r="EL224" s="269"/>
      <c r="EM224" s="269"/>
      <c r="EN224" s="269"/>
      <c r="EO224" s="269"/>
      <c r="EP224" s="269"/>
      <c r="EQ224" s="269"/>
      <c r="ER224" s="269"/>
    </row>
    <row r="225" spans="2:148" ht="12.75" customHeight="1" x14ac:dyDescent="0.2">
      <c r="B225" s="267">
        <v>219</v>
      </c>
      <c r="C225" s="268">
        <v>219</v>
      </c>
      <c r="D225" s="269"/>
      <c r="E225" s="269"/>
      <c r="F225" s="269"/>
      <c r="G225" s="270"/>
      <c r="H225" s="270"/>
      <c r="I225" s="269"/>
      <c r="J225" s="269"/>
      <c r="K225" s="270"/>
      <c r="L225" s="270"/>
      <c r="M225" s="270"/>
      <c r="N225" s="270"/>
      <c r="O225" s="270"/>
      <c r="P225" s="269"/>
      <c r="Q225" s="270"/>
      <c r="R225" s="270"/>
      <c r="S225" s="270"/>
      <c r="T225" s="291"/>
      <c r="U225" s="292"/>
      <c r="V225" s="270"/>
      <c r="W225" s="270"/>
      <c r="X225" s="270"/>
      <c r="Y225" s="270"/>
      <c r="Z225" s="270"/>
      <c r="AA225" s="269"/>
      <c r="AB225" s="269"/>
      <c r="AC225" s="269"/>
      <c r="AD225" s="269"/>
      <c r="AE225" s="269"/>
      <c r="AF225" s="270"/>
      <c r="AG225" s="270"/>
      <c r="AH225" s="270"/>
      <c r="AI225" s="270"/>
      <c r="AJ225" s="270"/>
      <c r="AK225" s="270"/>
      <c r="AL225" s="270"/>
      <c r="AM225" s="270"/>
      <c r="AN225" s="270"/>
      <c r="AO225" s="270"/>
      <c r="AP225" s="275"/>
      <c r="AQ225" s="275"/>
      <c r="AR225" s="275"/>
      <c r="AS225" s="275"/>
      <c r="AT225" s="275"/>
      <c r="AU225" s="275"/>
      <c r="AV225" s="275"/>
      <c r="AW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E225" s="269"/>
      <c r="EF225" s="269"/>
      <c r="EG225" s="269"/>
      <c r="EH225" s="269"/>
      <c r="EI225" s="269"/>
      <c r="EJ225" s="269"/>
      <c r="EK225" s="269"/>
      <c r="EL225" s="269"/>
      <c r="EM225" s="269"/>
      <c r="EN225" s="269"/>
      <c r="EO225" s="269"/>
      <c r="EP225" s="269"/>
      <c r="EQ225" s="269"/>
      <c r="ER225" s="269"/>
    </row>
    <row r="226" spans="2:148" ht="12.75" customHeight="1" x14ac:dyDescent="0.2">
      <c r="B226" s="279">
        <v>220</v>
      </c>
      <c r="C226" s="280">
        <v>220</v>
      </c>
      <c r="D226" s="269"/>
      <c r="E226" s="269"/>
      <c r="F226" s="269"/>
      <c r="G226" s="270"/>
      <c r="H226" s="270"/>
      <c r="I226" s="269"/>
      <c r="J226" s="269"/>
      <c r="K226" s="270"/>
      <c r="L226" s="270"/>
      <c r="M226" s="270"/>
      <c r="N226" s="270"/>
      <c r="O226" s="270"/>
      <c r="P226" s="269"/>
      <c r="Q226" s="270"/>
      <c r="R226" s="270"/>
      <c r="S226" s="270"/>
      <c r="T226" s="291"/>
      <c r="U226" s="292"/>
      <c r="V226" s="270"/>
      <c r="W226" s="270"/>
      <c r="X226" s="270"/>
      <c r="Y226" s="270"/>
      <c r="Z226" s="270"/>
      <c r="AA226" s="269"/>
      <c r="AB226" s="269"/>
      <c r="AC226" s="269"/>
      <c r="AD226" s="269"/>
      <c r="AE226" s="269"/>
      <c r="AF226" s="270"/>
      <c r="AG226" s="270"/>
      <c r="AH226" s="270"/>
      <c r="AI226" s="270"/>
      <c r="AJ226" s="270"/>
      <c r="AK226" s="270"/>
      <c r="AL226" s="270"/>
      <c r="AM226" s="270"/>
      <c r="AN226" s="270"/>
      <c r="AO226" s="270"/>
      <c r="AP226" s="275"/>
      <c r="AQ226" s="275"/>
      <c r="AR226" s="275"/>
      <c r="AS226" s="275"/>
      <c r="AT226" s="275"/>
      <c r="AU226" s="275"/>
      <c r="AV226" s="275"/>
      <c r="AW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E226" s="269"/>
      <c r="EF226" s="269"/>
      <c r="EG226" s="269"/>
      <c r="EH226" s="269"/>
      <c r="EI226" s="269"/>
      <c r="EJ226" s="269"/>
      <c r="EK226" s="269"/>
      <c r="EL226" s="269"/>
      <c r="EM226" s="269"/>
      <c r="EN226" s="269"/>
      <c r="EO226" s="269"/>
      <c r="EP226" s="269"/>
      <c r="EQ226" s="269"/>
      <c r="ER226" s="269"/>
    </row>
    <row r="227" spans="2:148" ht="12.75" customHeight="1" x14ac:dyDescent="0.2">
      <c r="B227" s="267">
        <v>221</v>
      </c>
      <c r="C227" s="268">
        <v>221</v>
      </c>
      <c r="D227" s="269"/>
      <c r="E227" s="269"/>
      <c r="F227" s="269"/>
      <c r="G227" s="270"/>
      <c r="H227" s="270"/>
      <c r="I227" s="269"/>
      <c r="J227" s="269"/>
      <c r="K227" s="270"/>
      <c r="L227" s="270"/>
      <c r="M227" s="270"/>
      <c r="N227" s="270"/>
      <c r="O227" s="270"/>
      <c r="P227" s="269"/>
      <c r="Q227" s="270"/>
      <c r="R227" s="270"/>
      <c r="S227" s="270"/>
      <c r="T227" s="291"/>
      <c r="U227" s="292"/>
      <c r="V227" s="270"/>
      <c r="W227" s="270"/>
      <c r="X227" s="270"/>
      <c r="Y227" s="270"/>
      <c r="Z227" s="270"/>
      <c r="AA227" s="269"/>
      <c r="AB227" s="269"/>
      <c r="AC227" s="269"/>
      <c r="AD227" s="269"/>
      <c r="AE227" s="269"/>
      <c r="AF227" s="270"/>
      <c r="AG227" s="270"/>
      <c r="AH227" s="270"/>
      <c r="AI227" s="270"/>
      <c r="AJ227" s="270"/>
      <c r="AK227" s="270"/>
      <c r="AL227" s="270"/>
      <c r="AM227" s="270"/>
      <c r="AN227" s="270"/>
      <c r="AO227" s="270"/>
      <c r="AP227" s="275"/>
      <c r="AQ227" s="275"/>
      <c r="AR227" s="275"/>
      <c r="AS227" s="275"/>
      <c r="AT227" s="275"/>
      <c r="AU227" s="275"/>
      <c r="AV227" s="275"/>
      <c r="AW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E227" s="269"/>
      <c r="EF227" s="269"/>
      <c r="EG227" s="269"/>
      <c r="EH227" s="269"/>
      <c r="EI227" s="269"/>
      <c r="EJ227" s="269"/>
      <c r="EK227" s="269"/>
      <c r="EL227" s="269"/>
      <c r="EM227" s="269"/>
      <c r="EN227" s="269"/>
      <c r="EO227" s="269"/>
      <c r="EP227" s="269"/>
      <c r="EQ227" s="269"/>
      <c r="ER227" s="269"/>
    </row>
    <row r="228" spans="2:148" ht="12.75" customHeight="1" x14ac:dyDescent="0.2">
      <c r="B228" s="279">
        <v>222</v>
      </c>
      <c r="C228" s="280">
        <v>222</v>
      </c>
      <c r="D228" s="269"/>
      <c r="E228" s="269"/>
      <c r="F228" s="269"/>
      <c r="G228" s="270"/>
      <c r="H228" s="270"/>
      <c r="I228" s="269"/>
      <c r="J228" s="269"/>
      <c r="K228" s="270"/>
      <c r="L228" s="270"/>
      <c r="M228" s="270"/>
      <c r="N228" s="270"/>
      <c r="O228" s="270"/>
      <c r="P228" s="269"/>
      <c r="Q228" s="270"/>
      <c r="R228" s="270"/>
      <c r="S228" s="270"/>
      <c r="T228" s="291"/>
      <c r="U228" s="292"/>
      <c r="V228" s="270"/>
      <c r="W228" s="270"/>
      <c r="X228" s="270"/>
      <c r="Y228" s="270"/>
      <c r="Z228" s="270"/>
      <c r="AA228" s="269"/>
      <c r="AB228" s="269"/>
      <c r="AC228" s="269"/>
      <c r="AD228" s="269"/>
      <c r="AE228" s="269"/>
      <c r="AF228" s="270"/>
      <c r="AG228" s="270"/>
      <c r="AH228" s="270"/>
      <c r="AI228" s="270"/>
      <c r="AJ228" s="270"/>
      <c r="AK228" s="270"/>
      <c r="AL228" s="270"/>
      <c r="AM228" s="270"/>
      <c r="AN228" s="270"/>
      <c r="AO228" s="270"/>
      <c r="AP228" s="275"/>
      <c r="AQ228" s="275"/>
      <c r="AR228" s="275"/>
      <c r="AS228" s="275"/>
      <c r="AT228" s="275"/>
      <c r="AU228" s="275"/>
      <c r="AV228" s="275"/>
      <c r="AW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E228" s="269"/>
      <c r="EF228" s="269"/>
      <c r="EG228" s="269"/>
      <c r="EH228" s="269"/>
      <c r="EI228" s="269"/>
      <c r="EJ228" s="269"/>
      <c r="EK228" s="269"/>
      <c r="EL228" s="269"/>
      <c r="EM228" s="269"/>
      <c r="EN228" s="269"/>
      <c r="EO228" s="269"/>
      <c r="EP228" s="269"/>
      <c r="EQ228" s="269"/>
      <c r="ER228" s="269"/>
    </row>
    <row r="229" spans="2:148" ht="12.75" customHeight="1" x14ac:dyDescent="0.2">
      <c r="B229" s="267">
        <v>223</v>
      </c>
      <c r="C229" s="268">
        <v>223</v>
      </c>
      <c r="D229" s="269"/>
      <c r="E229" s="269"/>
      <c r="F229" s="269"/>
      <c r="G229" s="270"/>
      <c r="H229" s="270"/>
      <c r="I229" s="269"/>
      <c r="J229" s="269"/>
      <c r="K229" s="270"/>
      <c r="L229" s="270"/>
      <c r="M229" s="270"/>
      <c r="N229" s="270"/>
      <c r="O229" s="270"/>
      <c r="P229" s="269"/>
      <c r="Q229" s="270"/>
      <c r="R229" s="270"/>
      <c r="S229" s="270"/>
      <c r="T229" s="291"/>
      <c r="U229" s="292"/>
      <c r="V229" s="270"/>
      <c r="W229" s="270"/>
      <c r="X229" s="270"/>
      <c r="Y229" s="270"/>
      <c r="Z229" s="270"/>
      <c r="AA229" s="269"/>
      <c r="AB229" s="269"/>
      <c r="AC229" s="269"/>
      <c r="AD229" s="269"/>
      <c r="AE229" s="269"/>
      <c r="AF229" s="270"/>
      <c r="AG229" s="270"/>
      <c r="AH229" s="270"/>
      <c r="AI229" s="270"/>
      <c r="AJ229" s="270"/>
      <c r="AK229" s="270"/>
      <c r="AL229" s="270"/>
      <c r="AM229" s="270"/>
      <c r="AN229" s="270"/>
      <c r="AO229" s="270"/>
      <c r="AP229" s="275"/>
      <c r="AQ229" s="275"/>
      <c r="AR229" s="275"/>
      <c r="AS229" s="275"/>
      <c r="AT229" s="275"/>
      <c r="AU229" s="275"/>
      <c r="AV229" s="275"/>
      <c r="AW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E229" s="269"/>
      <c r="EF229" s="269"/>
      <c r="EG229" s="269"/>
      <c r="EH229" s="269"/>
      <c r="EI229" s="269"/>
      <c r="EJ229" s="269"/>
      <c r="EK229" s="269"/>
      <c r="EL229" s="269"/>
      <c r="EM229" s="269"/>
      <c r="EN229" s="269"/>
      <c r="EO229" s="269"/>
      <c r="EP229" s="269"/>
      <c r="EQ229" s="269"/>
      <c r="ER229" s="269"/>
    </row>
    <row r="230" spans="2:148" ht="12.75" customHeight="1" x14ac:dyDescent="0.2">
      <c r="B230" s="279">
        <v>224</v>
      </c>
      <c r="C230" s="280">
        <v>224</v>
      </c>
      <c r="D230" s="269"/>
      <c r="E230" s="269"/>
      <c r="F230" s="269"/>
      <c r="G230" s="270"/>
      <c r="H230" s="270"/>
      <c r="I230" s="269"/>
      <c r="J230" s="269"/>
      <c r="K230" s="270"/>
      <c r="L230" s="270"/>
      <c r="M230" s="270"/>
      <c r="N230" s="270"/>
      <c r="O230" s="270"/>
      <c r="P230" s="269"/>
      <c r="Q230" s="270"/>
      <c r="R230" s="270"/>
      <c r="S230" s="270"/>
      <c r="T230" s="291"/>
      <c r="U230" s="292"/>
      <c r="V230" s="270"/>
      <c r="W230" s="270"/>
      <c r="X230" s="270"/>
      <c r="Y230" s="270"/>
      <c r="Z230" s="270"/>
      <c r="AA230" s="269"/>
      <c r="AB230" s="269"/>
      <c r="AC230" s="269"/>
      <c r="AD230" s="269"/>
      <c r="AE230" s="269"/>
      <c r="AF230" s="270"/>
      <c r="AG230" s="270"/>
      <c r="AH230" s="270"/>
      <c r="AI230" s="270"/>
      <c r="AJ230" s="270"/>
      <c r="AK230" s="270"/>
      <c r="AL230" s="270"/>
      <c r="AM230" s="270"/>
      <c r="AN230" s="270"/>
      <c r="AO230" s="270"/>
      <c r="AP230" s="275"/>
      <c r="AQ230" s="275"/>
      <c r="AR230" s="275"/>
      <c r="AS230" s="275"/>
      <c r="AT230" s="275"/>
      <c r="AU230" s="275"/>
      <c r="AV230" s="275"/>
      <c r="AW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E230" s="269"/>
      <c r="EF230" s="269"/>
      <c r="EG230" s="269"/>
      <c r="EH230" s="269"/>
      <c r="EI230" s="269"/>
      <c r="EJ230" s="269"/>
      <c r="EK230" s="269"/>
      <c r="EL230" s="269"/>
      <c r="EM230" s="269"/>
      <c r="EN230" s="269"/>
      <c r="EO230" s="269"/>
      <c r="EP230" s="269"/>
      <c r="EQ230" s="269"/>
      <c r="ER230" s="269"/>
    </row>
    <row r="231" spans="2:148" ht="12.75" customHeight="1" x14ac:dyDescent="0.2">
      <c r="B231" s="267">
        <v>225</v>
      </c>
      <c r="C231" s="268">
        <v>225</v>
      </c>
      <c r="D231" s="269"/>
      <c r="E231" s="269"/>
      <c r="F231" s="269"/>
      <c r="G231" s="270"/>
      <c r="H231" s="270"/>
      <c r="I231" s="269"/>
      <c r="J231" s="269"/>
      <c r="K231" s="270"/>
      <c r="L231" s="270"/>
      <c r="M231" s="270"/>
      <c r="N231" s="270"/>
      <c r="O231" s="270"/>
      <c r="P231" s="269"/>
      <c r="Q231" s="270"/>
      <c r="R231" s="270"/>
      <c r="S231" s="270"/>
      <c r="T231" s="291"/>
      <c r="U231" s="292"/>
      <c r="V231" s="270"/>
      <c r="W231" s="270"/>
      <c r="X231" s="270"/>
      <c r="Y231" s="270"/>
      <c r="Z231" s="270"/>
      <c r="AA231" s="269"/>
      <c r="AB231" s="269"/>
      <c r="AC231" s="269"/>
      <c r="AD231" s="269"/>
      <c r="AE231" s="269"/>
      <c r="AF231" s="270"/>
      <c r="AG231" s="270"/>
      <c r="AH231" s="270"/>
      <c r="AI231" s="270"/>
      <c r="AJ231" s="270"/>
      <c r="AK231" s="270"/>
      <c r="AL231" s="270"/>
      <c r="AM231" s="270"/>
      <c r="AN231" s="270"/>
      <c r="AO231" s="270"/>
      <c r="AP231" s="275"/>
      <c r="AQ231" s="275"/>
      <c r="AR231" s="275"/>
      <c r="AS231" s="275"/>
      <c r="AT231" s="275"/>
      <c r="AU231" s="275"/>
      <c r="AV231" s="275"/>
      <c r="AW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E231" s="269"/>
      <c r="EF231" s="269"/>
      <c r="EG231" s="269"/>
      <c r="EH231" s="269"/>
      <c r="EI231" s="269"/>
      <c r="EJ231" s="269"/>
      <c r="EK231" s="269"/>
      <c r="EL231" s="269"/>
      <c r="EM231" s="269"/>
      <c r="EN231" s="269"/>
      <c r="EO231" s="269"/>
      <c r="EP231" s="269"/>
      <c r="EQ231" s="269"/>
      <c r="ER231" s="269"/>
    </row>
    <row r="232" spans="2:148" ht="12.75" customHeight="1" x14ac:dyDescent="0.2">
      <c r="B232" s="279">
        <v>226</v>
      </c>
      <c r="C232" s="280">
        <v>226</v>
      </c>
      <c r="D232" s="269"/>
      <c r="E232" s="269"/>
      <c r="F232" s="269"/>
      <c r="G232" s="270"/>
      <c r="H232" s="270"/>
      <c r="I232" s="269"/>
      <c r="J232" s="269"/>
      <c r="K232" s="270"/>
      <c r="L232" s="270"/>
      <c r="M232" s="270"/>
      <c r="N232" s="270"/>
      <c r="O232" s="270"/>
      <c r="P232" s="269"/>
      <c r="Q232" s="270"/>
      <c r="R232" s="270"/>
      <c r="S232" s="270"/>
      <c r="T232" s="291"/>
      <c r="U232" s="292"/>
      <c r="V232" s="270"/>
      <c r="W232" s="270"/>
      <c r="X232" s="270"/>
      <c r="Y232" s="270"/>
      <c r="Z232" s="270"/>
      <c r="AA232" s="269"/>
      <c r="AB232" s="269"/>
      <c r="AC232" s="269"/>
      <c r="AD232" s="269"/>
      <c r="AE232" s="269"/>
      <c r="AF232" s="270"/>
      <c r="AG232" s="270"/>
      <c r="AH232" s="270"/>
      <c r="AI232" s="270"/>
      <c r="AJ232" s="270"/>
      <c r="AK232" s="270"/>
      <c r="AL232" s="270"/>
      <c r="AM232" s="270"/>
      <c r="AN232" s="270"/>
      <c r="AO232" s="270"/>
      <c r="AP232" s="275"/>
      <c r="AQ232" s="275"/>
      <c r="AR232" s="275"/>
      <c r="AS232" s="275"/>
      <c r="AT232" s="275"/>
      <c r="AU232" s="275"/>
      <c r="AV232" s="275"/>
      <c r="AW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E232" s="269"/>
      <c r="EF232" s="269"/>
      <c r="EG232" s="269"/>
      <c r="EH232" s="269"/>
      <c r="EI232" s="269"/>
      <c r="EJ232" s="269"/>
      <c r="EK232" s="269"/>
      <c r="EL232" s="269"/>
      <c r="EM232" s="269"/>
      <c r="EN232" s="269"/>
      <c r="EO232" s="269"/>
      <c r="EP232" s="269"/>
      <c r="EQ232" s="269"/>
      <c r="ER232" s="269"/>
    </row>
    <row r="233" spans="2:148" ht="12.75" customHeight="1" x14ac:dyDescent="0.2">
      <c r="B233" s="267">
        <v>227</v>
      </c>
      <c r="C233" s="268">
        <v>227</v>
      </c>
      <c r="D233" s="269"/>
      <c r="E233" s="269"/>
      <c r="F233" s="269"/>
      <c r="G233" s="270"/>
      <c r="H233" s="270"/>
      <c r="I233" s="269"/>
      <c r="J233" s="269"/>
      <c r="K233" s="270"/>
      <c r="L233" s="270"/>
      <c r="M233" s="270"/>
      <c r="N233" s="270"/>
      <c r="O233" s="270"/>
      <c r="P233" s="269"/>
      <c r="Q233" s="270"/>
      <c r="R233" s="270"/>
      <c r="S233" s="270"/>
      <c r="T233" s="291"/>
      <c r="U233" s="292"/>
      <c r="V233" s="270"/>
      <c r="W233" s="270"/>
      <c r="X233" s="270"/>
      <c r="Y233" s="270"/>
      <c r="Z233" s="270"/>
      <c r="AA233" s="269"/>
      <c r="AB233" s="269"/>
      <c r="AC233" s="269"/>
      <c r="AD233" s="269"/>
      <c r="AE233" s="269"/>
      <c r="AF233" s="270"/>
      <c r="AG233" s="270"/>
      <c r="AH233" s="270"/>
      <c r="AI233" s="270"/>
      <c r="AJ233" s="270"/>
      <c r="AK233" s="270"/>
      <c r="AL233" s="270"/>
      <c r="AM233" s="270"/>
      <c r="AN233" s="270"/>
      <c r="AO233" s="270"/>
      <c r="AP233" s="275"/>
      <c r="AQ233" s="275"/>
      <c r="AR233" s="275"/>
      <c r="AS233" s="275"/>
      <c r="AT233" s="275"/>
      <c r="AU233" s="275"/>
      <c r="AV233" s="275"/>
      <c r="AW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E233" s="269"/>
      <c r="EF233" s="269"/>
      <c r="EG233" s="269"/>
      <c r="EH233" s="269"/>
      <c r="EI233" s="269"/>
      <c r="EJ233" s="269"/>
      <c r="EK233" s="269"/>
      <c r="EL233" s="269"/>
      <c r="EM233" s="269"/>
      <c r="EN233" s="269"/>
      <c r="EO233" s="269"/>
      <c r="EP233" s="269"/>
      <c r="EQ233" s="269"/>
      <c r="ER233" s="269"/>
    </row>
    <row r="234" spans="2:148" ht="12.75" customHeight="1" x14ac:dyDescent="0.2">
      <c r="B234" s="279">
        <v>228</v>
      </c>
      <c r="C234" s="280">
        <v>228</v>
      </c>
      <c r="D234" s="269"/>
      <c r="E234" s="269"/>
      <c r="F234" s="269"/>
      <c r="G234" s="270"/>
      <c r="H234" s="270"/>
      <c r="I234" s="269"/>
      <c r="J234" s="269"/>
      <c r="K234" s="270"/>
      <c r="L234" s="270"/>
      <c r="M234" s="270"/>
      <c r="N234" s="270"/>
      <c r="O234" s="270"/>
      <c r="P234" s="269"/>
      <c r="Q234" s="270"/>
      <c r="R234" s="270"/>
      <c r="S234" s="270"/>
      <c r="T234" s="291"/>
      <c r="U234" s="292"/>
      <c r="V234" s="270"/>
      <c r="W234" s="270"/>
      <c r="X234" s="270"/>
      <c r="Y234" s="270"/>
      <c r="Z234" s="270"/>
      <c r="AA234" s="269"/>
      <c r="AB234" s="269"/>
      <c r="AC234" s="269"/>
      <c r="AD234" s="269"/>
      <c r="AE234" s="269"/>
      <c r="AF234" s="270"/>
      <c r="AG234" s="270"/>
      <c r="AH234" s="270"/>
      <c r="AI234" s="270"/>
      <c r="AJ234" s="270"/>
      <c r="AK234" s="270"/>
      <c r="AL234" s="270"/>
      <c r="AM234" s="270"/>
      <c r="AN234" s="270"/>
      <c r="AO234" s="270"/>
      <c r="AP234" s="275"/>
      <c r="AQ234" s="275"/>
      <c r="AR234" s="275"/>
      <c r="AS234" s="275"/>
      <c r="AT234" s="275"/>
      <c r="AU234" s="275"/>
      <c r="AV234" s="275"/>
      <c r="AW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E234" s="269"/>
      <c r="EF234" s="269"/>
      <c r="EG234" s="269"/>
      <c r="EH234" s="269"/>
      <c r="EI234" s="269"/>
      <c r="EJ234" s="269"/>
      <c r="EK234" s="269"/>
      <c r="EL234" s="269"/>
      <c r="EM234" s="269"/>
      <c r="EN234" s="269"/>
      <c r="EO234" s="269"/>
      <c r="EP234" s="269"/>
      <c r="EQ234" s="269"/>
      <c r="ER234" s="269"/>
    </row>
    <row r="235" spans="2:148" ht="12.75" customHeight="1" x14ac:dyDescent="0.2">
      <c r="B235" s="267">
        <v>229</v>
      </c>
      <c r="C235" s="268">
        <v>229</v>
      </c>
      <c r="D235" s="269"/>
      <c r="E235" s="269"/>
      <c r="F235" s="269"/>
      <c r="G235" s="270"/>
      <c r="H235" s="270"/>
      <c r="I235" s="269"/>
      <c r="J235" s="269"/>
      <c r="K235" s="270"/>
      <c r="L235" s="270"/>
      <c r="M235" s="270"/>
      <c r="N235" s="270"/>
      <c r="O235" s="270"/>
      <c r="P235" s="269"/>
      <c r="Q235" s="270"/>
      <c r="R235" s="270"/>
      <c r="S235" s="270"/>
      <c r="T235" s="291"/>
      <c r="U235" s="292"/>
      <c r="V235" s="270"/>
      <c r="W235" s="270"/>
      <c r="X235" s="270"/>
      <c r="Y235" s="270"/>
      <c r="Z235" s="270"/>
      <c r="AA235" s="269"/>
      <c r="AB235" s="269"/>
      <c r="AC235" s="269"/>
      <c r="AD235" s="269"/>
      <c r="AE235" s="269"/>
      <c r="AF235" s="270"/>
      <c r="AG235" s="270"/>
      <c r="AH235" s="270"/>
      <c r="AI235" s="270"/>
      <c r="AJ235" s="270"/>
      <c r="AK235" s="270"/>
      <c r="AL235" s="270"/>
      <c r="AM235" s="270"/>
      <c r="AN235" s="270"/>
      <c r="AO235" s="270"/>
      <c r="AP235" s="275"/>
      <c r="AQ235" s="275"/>
      <c r="AR235" s="275"/>
      <c r="AS235" s="275"/>
      <c r="AT235" s="275"/>
      <c r="AU235" s="275"/>
      <c r="AV235" s="275"/>
      <c r="AW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E235" s="269"/>
      <c r="EF235" s="269"/>
      <c r="EG235" s="269"/>
      <c r="EH235" s="269"/>
      <c r="EI235" s="269"/>
      <c r="EJ235" s="269"/>
      <c r="EK235" s="269"/>
      <c r="EL235" s="269"/>
      <c r="EM235" s="269"/>
      <c r="EN235" s="269"/>
      <c r="EO235" s="269"/>
      <c r="EP235" s="269"/>
      <c r="EQ235" s="269"/>
      <c r="ER235" s="269"/>
    </row>
    <row r="236" spans="2:148" ht="12.75" customHeight="1" x14ac:dyDescent="0.2">
      <c r="B236" s="279">
        <v>230</v>
      </c>
      <c r="C236" s="280">
        <v>230</v>
      </c>
      <c r="D236" s="269"/>
      <c r="E236" s="269"/>
      <c r="F236" s="269"/>
      <c r="G236" s="270"/>
      <c r="H236" s="270"/>
      <c r="I236" s="269"/>
      <c r="J236" s="269"/>
      <c r="K236" s="270"/>
      <c r="L236" s="270"/>
      <c r="M236" s="270"/>
      <c r="N236" s="270"/>
      <c r="O236" s="270"/>
      <c r="P236" s="269"/>
      <c r="Q236" s="270"/>
      <c r="R236" s="270"/>
      <c r="S236" s="270"/>
      <c r="T236" s="291"/>
      <c r="U236" s="292"/>
      <c r="V236" s="270"/>
      <c r="W236" s="270"/>
      <c r="X236" s="270"/>
      <c r="Y236" s="270"/>
      <c r="Z236" s="270"/>
      <c r="AA236" s="269"/>
      <c r="AB236" s="269"/>
      <c r="AC236" s="269"/>
      <c r="AD236" s="269"/>
      <c r="AE236" s="269"/>
      <c r="AF236" s="270"/>
      <c r="AG236" s="270"/>
      <c r="AH236" s="270"/>
      <c r="AI236" s="270"/>
      <c r="AJ236" s="270"/>
      <c r="AK236" s="270"/>
      <c r="AL236" s="270"/>
      <c r="AM236" s="270"/>
      <c r="AN236" s="270"/>
      <c r="AO236" s="270"/>
      <c r="AP236" s="275"/>
      <c r="AQ236" s="275"/>
      <c r="AR236" s="275"/>
      <c r="AS236" s="275"/>
      <c r="AT236" s="275"/>
      <c r="AU236" s="275"/>
      <c r="AV236" s="275"/>
      <c r="AW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E236" s="269"/>
      <c r="EF236" s="269"/>
      <c r="EG236" s="269"/>
      <c r="EH236" s="269"/>
      <c r="EI236" s="269"/>
      <c r="EJ236" s="269"/>
      <c r="EK236" s="269"/>
      <c r="EL236" s="269"/>
      <c r="EM236" s="269"/>
      <c r="EN236" s="269"/>
      <c r="EO236" s="269"/>
      <c r="EP236" s="269"/>
      <c r="EQ236" s="269"/>
      <c r="ER236" s="269"/>
    </row>
    <row r="237" spans="2:148" ht="12.75" customHeight="1" x14ac:dyDescent="0.2">
      <c r="B237" s="267">
        <v>231</v>
      </c>
      <c r="C237" s="268">
        <v>231</v>
      </c>
      <c r="D237" s="269"/>
      <c r="E237" s="269"/>
      <c r="F237" s="269"/>
      <c r="G237" s="270"/>
      <c r="H237" s="270"/>
      <c r="I237" s="269"/>
      <c r="J237" s="269"/>
      <c r="K237" s="270"/>
      <c r="L237" s="270"/>
      <c r="M237" s="270"/>
      <c r="N237" s="270"/>
      <c r="O237" s="270"/>
      <c r="P237" s="269"/>
      <c r="Q237" s="270"/>
      <c r="R237" s="270"/>
      <c r="S237" s="270"/>
      <c r="T237" s="291"/>
      <c r="U237" s="292"/>
      <c r="V237" s="270"/>
      <c r="W237" s="270"/>
      <c r="X237" s="270"/>
      <c r="Y237" s="270"/>
      <c r="Z237" s="270"/>
      <c r="AA237" s="269"/>
      <c r="AB237" s="269"/>
      <c r="AC237" s="269"/>
      <c r="AD237" s="269"/>
      <c r="AE237" s="269"/>
      <c r="AF237" s="270"/>
      <c r="AG237" s="270"/>
      <c r="AH237" s="270"/>
      <c r="AI237" s="270"/>
      <c r="AJ237" s="270"/>
      <c r="AK237" s="270"/>
      <c r="AL237" s="270"/>
      <c r="AM237" s="270"/>
      <c r="AN237" s="270"/>
      <c r="AO237" s="270"/>
      <c r="AP237" s="275"/>
      <c r="AQ237" s="275"/>
      <c r="AR237" s="275"/>
      <c r="AS237" s="275"/>
      <c r="AT237" s="275"/>
      <c r="AU237" s="275"/>
      <c r="AV237" s="275"/>
      <c r="AW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E237" s="269"/>
      <c r="EF237" s="269"/>
      <c r="EG237" s="269"/>
      <c r="EH237" s="269"/>
      <c r="EI237" s="269"/>
      <c r="EJ237" s="269"/>
      <c r="EK237" s="269"/>
      <c r="EL237" s="269"/>
      <c r="EM237" s="269"/>
      <c r="EN237" s="269"/>
      <c r="EO237" s="269"/>
      <c r="EP237" s="269"/>
      <c r="EQ237" s="269"/>
      <c r="ER237" s="269"/>
    </row>
    <row r="238" spans="2:148" ht="12.75" customHeight="1" x14ac:dyDescent="0.2">
      <c r="B238" s="279">
        <v>232</v>
      </c>
      <c r="C238" s="280">
        <v>232</v>
      </c>
      <c r="D238" s="269"/>
      <c r="E238" s="269"/>
      <c r="F238" s="269"/>
      <c r="G238" s="270"/>
      <c r="H238" s="270"/>
      <c r="I238" s="269"/>
      <c r="J238" s="269"/>
      <c r="K238" s="270"/>
      <c r="L238" s="270"/>
      <c r="M238" s="270"/>
      <c r="N238" s="270"/>
      <c r="O238" s="270"/>
      <c r="P238" s="269"/>
      <c r="Q238" s="270"/>
      <c r="R238" s="270"/>
      <c r="S238" s="270"/>
      <c r="T238" s="291"/>
      <c r="U238" s="292"/>
      <c r="V238" s="270"/>
      <c r="W238" s="270"/>
      <c r="X238" s="270"/>
      <c r="Y238" s="270"/>
      <c r="Z238" s="270"/>
      <c r="AA238" s="269"/>
      <c r="AB238" s="269"/>
      <c r="AC238" s="269"/>
      <c r="AD238" s="269"/>
      <c r="AE238" s="269"/>
      <c r="AF238" s="270"/>
      <c r="AG238" s="270"/>
      <c r="AH238" s="270"/>
      <c r="AI238" s="270"/>
      <c r="AJ238" s="270"/>
      <c r="AK238" s="270"/>
      <c r="AL238" s="270"/>
      <c r="AM238" s="270"/>
      <c r="AN238" s="270"/>
      <c r="AO238" s="270"/>
      <c r="AP238" s="275"/>
      <c r="AQ238" s="275"/>
      <c r="AR238" s="275"/>
      <c r="AS238" s="275"/>
      <c r="AT238" s="275"/>
      <c r="AU238" s="275"/>
      <c r="AV238" s="275"/>
      <c r="AW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E238" s="269"/>
      <c r="EF238" s="269"/>
      <c r="EG238" s="269"/>
      <c r="EH238" s="269"/>
      <c r="EI238" s="269"/>
      <c r="EJ238" s="269"/>
      <c r="EK238" s="269"/>
      <c r="EL238" s="269"/>
      <c r="EM238" s="269"/>
      <c r="EN238" s="269"/>
      <c r="EO238" s="269"/>
      <c r="EP238" s="269"/>
      <c r="EQ238" s="269"/>
      <c r="ER238" s="269"/>
    </row>
    <row r="239" spans="2:148" ht="12.75" customHeight="1" x14ac:dyDescent="0.2">
      <c r="B239" s="267">
        <v>233</v>
      </c>
      <c r="C239" s="268">
        <v>233</v>
      </c>
      <c r="D239" s="269"/>
      <c r="E239" s="269"/>
      <c r="F239" s="269"/>
      <c r="G239" s="270"/>
      <c r="H239" s="270"/>
      <c r="I239" s="269"/>
      <c r="J239" s="269"/>
      <c r="K239" s="270"/>
      <c r="L239" s="270"/>
      <c r="M239" s="270"/>
      <c r="N239" s="270"/>
      <c r="O239" s="270"/>
      <c r="P239" s="269"/>
      <c r="Q239" s="270"/>
      <c r="R239" s="270"/>
      <c r="S239" s="270"/>
      <c r="T239" s="291"/>
      <c r="U239" s="292"/>
      <c r="V239" s="270"/>
      <c r="W239" s="270"/>
      <c r="X239" s="270"/>
      <c r="Y239" s="270"/>
      <c r="Z239" s="270"/>
      <c r="AA239" s="269"/>
      <c r="AB239" s="269"/>
      <c r="AC239" s="269"/>
      <c r="AD239" s="269"/>
      <c r="AE239" s="269"/>
      <c r="AF239" s="270"/>
      <c r="AG239" s="270"/>
      <c r="AH239" s="270"/>
      <c r="AI239" s="270"/>
      <c r="AJ239" s="270"/>
      <c r="AK239" s="270"/>
      <c r="AL239" s="270"/>
      <c r="AM239" s="270"/>
      <c r="AN239" s="270"/>
      <c r="AO239" s="270"/>
      <c r="AP239" s="275"/>
      <c r="AQ239" s="275"/>
      <c r="AR239" s="275"/>
      <c r="AS239" s="275"/>
      <c r="AT239" s="275"/>
      <c r="AU239" s="275"/>
      <c r="AV239" s="275"/>
      <c r="AW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E239" s="269"/>
      <c r="EF239" s="269"/>
      <c r="EG239" s="269"/>
      <c r="EH239" s="269"/>
      <c r="EI239" s="269"/>
      <c r="EJ239" s="269"/>
      <c r="EK239" s="269"/>
      <c r="EL239" s="269"/>
      <c r="EM239" s="269"/>
      <c r="EN239" s="269"/>
      <c r="EO239" s="269"/>
      <c r="EP239" s="269"/>
      <c r="EQ239" s="269"/>
      <c r="ER239" s="269"/>
    </row>
    <row r="240" spans="2:148" ht="12.75" customHeight="1" x14ac:dyDescent="0.2">
      <c r="B240" s="279">
        <v>234</v>
      </c>
      <c r="C240" s="280">
        <v>234</v>
      </c>
      <c r="D240" s="269"/>
      <c r="E240" s="269"/>
      <c r="F240" s="269"/>
      <c r="G240" s="270"/>
      <c r="H240" s="270"/>
      <c r="I240" s="269"/>
      <c r="J240" s="269"/>
      <c r="K240" s="270"/>
      <c r="L240" s="270"/>
      <c r="M240" s="270"/>
      <c r="N240" s="270"/>
      <c r="O240" s="270"/>
      <c r="P240" s="269"/>
      <c r="Q240" s="270"/>
      <c r="R240" s="270"/>
      <c r="S240" s="270"/>
      <c r="T240" s="291"/>
      <c r="U240" s="292"/>
      <c r="V240" s="270"/>
      <c r="W240" s="270"/>
      <c r="X240" s="270"/>
      <c r="Y240" s="270"/>
      <c r="Z240" s="270"/>
      <c r="AA240" s="269"/>
      <c r="AB240" s="269"/>
      <c r="AC240" s="269"/>
      <c r="AD240" s="269"/>
      <c r="AE240" s="269"/>
      <c r="AF240" s="270"/>
      <c r="AG240" s="270"/>
      <c r="AH240" s="270"/>
      <c r="AI240" s="270"/>
      <c r="AJ240" s="270"/>
      <c r="AK240" s="270"/>
      <c r="AL240" s="270"/>
      <c r="AM240" s="270"/>
      <c r="AN240" s="270"/>
      <c r="AO240" s="270"/>
      <c r="AP240" s="275"/>
      <c r="AQ240" s="275"/>
      <c r="AR240" s="275"/>
      <c r="AS240" s="275"/>
      <c r="AT240" s="275"/>
      <c r="AU240" s="275"/>
      <c r="AV240" s="275"/>
      <c r="AW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E240" s="269"/>
      <c r="EF240" s="269"/>
      <c r="EG240" s="269"/>
      <c r="EH240" s="269"/>
      <c r="EI240" s="269"/>
      <c r="EJ240" s="269"/>
      <c r="EK240" s="269"/>
      <c r="EL240" s="269"/>
      <c r="EM240" s="269"/>
      <c r="EN240" s="269"/>
      <c r="EO240" s="269"/>
      <c r="EP240" s="269"/>
      <c r="EQ240" s="269"/>
      <c r="ER240" s="269"/>
    </row>
    <row r="241" spans="2:148" ht="12.75" customHeight="1" x14ac:dyDescent="0.2">
      <c r="B241" s="267">
        <v>235</v>
      </c>
      <c r="C241" s="268">
        <v>235</v>
      </c>
      <c r="D241" s="269"/>
      <c r="E241" s="269"/>
      <c r="F241" s="269"/>
      <c r="G241" s="270"/>
      <c r="H241" s="270"/>
      <c r="I241" s="269"/>
      <c r="J241" s="269"/>
      <c r="K241" s="270"/>
      <c r="L241" s="270"/>
      <c r="M241" s="270"/>
      <c r="N241" s="270"/>
      <c r="O241" s="270"/>
      <c r="P241" s="269"/>
      <c r="Q241" s="270"/>
      <c r="R241" s="270"/>
      <c r="S241" s="270"/>
      <c r="T241" s="291"/>
      <c r="U241" s="292"/>
      <c r="V241" s="270"/>
      <c r="W241" s="270"/>
      <c r="X241" s="270"/>
      <c r="Y241" s="270"/>
      <c r="Z241" s="270"/>
      <c r="AA241" s="269"/>
      <c r="AB241" s="269"/>
      <c r="AC241" s="269"/>
      <c r="AD241" s="269"/>
      <c r="AE241" s="269"/>
      <c r="AF241" s="270"/>
      <c r="AG241" s="270"/>
      <c r="AH241" s="270"/>
      <c r="AI241" s="270"/>
      <c r="AJ241" s="270"/>
      <c r="AK241" s="270"/>
      <c r="AL241" s="270"/>
      <c r="AM241" s="270"/>
      <c r="AN241" s="270"/>
      <c r="AO241" s="270"/>
      <c r="AP241" s="275"/>
      <c r="AQ241" s="275"/>
      <c r="AR241" s="275"/>
      <c r="AS241" s="275"/>
      <c r="AT241" s="275"/>
      <c r="AU241" s="275"/>
      <c r="AV241" s="275"/>
      <c r="AW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E241" s="269"/>
      <c r="EF241" s="269"/>
      <c r="EG241" s="269"/>
      <c r="EH241" s="269"/>
      <c r="EI241" s="269"/>
      <c r="EJ241" s="269"/>
      <c r="EK241" s="269"/>
      <c r="EL241" s="269"/>
      <c r="EM241" s="269"/>
      <c r="EN241" s="269"/>
      <c r="EO241" s="269"/>
      <c r="EP241" s="269"/>
      <c r="EQ241" s="269"/>
      <c r="ER241" s="269"/>
    </row>
    <row r="242" spans="2:148" ht="12.75" customHeight="1" x14ac:dyDescent="0.2">
      <c r="B242" s="279">
        <v>236</v>
      </c>
      <c r="C242" s="280">
        <v>236</v>
      </c>
      <c r="D242" s="269"/>
      <c r="E242" s="269"/>
      <c r="F242" s="269"/>
      <c r="G242" s="270"/>
      <c r="H242" s="270"/>
      <c r="I242" s="269"/>
      <c r="J242" s="269"/>
      <c r="K242" s="270"/>
      <c r="L242" s="270"/>
      <c r="M242" s="270"/>
      <c r="N242" s="270"/>
      <c r="O242" s="270"/>
      <c r="P242" s="269"/>
      <c r="Q242" s="270"/>
      <c r="R242" s="270"/>
      <c r="S242" s="270"/>
      <c r="T242" s="291"/>
      <c r="U242" s="292"/>
      <c r="V242" s="270"/>
      <c r="W242" s="270"/>
      <c r="X242" s="270"/>
      <c r="Y242" s="270"/>
      <c r="Z242" s="270"/>
      <c r="AA242" s="269"/>
      <c r="AB242" s="269"/>
      <c r="AC242" s="269"/>
      <c r="AD242" s="269"/>
      <c r="AE242" s="269"/>
      <c r="AF242" s="270"/>
      <c r="AG242" s="270"/>
      <c r="AH242" s="270"/>
      <c r="AI242" s="270"/>
      <c r="AJ242" s="270"/>
      <c r="AK242" s="270"/>
      <c r="AL242" s="270"/>
      <c r="AM242" s="270"/>
      <c r="AN242" s="270"/>
      <c r="AO242" s="270"/>
      <c r="AP242" s="275"/>
      <c r="AQ242" s="275"/>
      <c r="AR242" s="275"/>
      <c r="AS242" s="275"/>
      <c r="AT242" s="275"/>
      <c r="AU242" s="275"/>
      <c r="AV242" s="275"/>
      <c r="AW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E242" s="269"/>
      <c r="EF242" s="269"/>
      <c r="EG242" s="269"/>
      <c r="EH242" s="269"/>
      <c r="EI242" s="269"/>
      <c r="EJ242" s="269"/>
      <c r="EK242" s="269"/>
      <c r="EL242" s="269"/>
      <c r="EM242" s="269"/>
      <c r="EN242" s="269"/>
      <c r="EO242" s="269"/>
      <c r="EP242" s="269"/>
      <c r="EQ242" s="269"/>
      <c r="ER242" s="269"/>
    </row>
    <row r="243" spans="2:148" ht="12.75" customHeight="1" x14ac:dyDescent="0.2">
      <c r="B243" s="267">
        <v>237</v>
      </c>
      <c r="C243" s="268">
        <v>237</v>
      </c>
      <c r="D243" s="269"/>
      <c r="E243" s="269"/>
      <c r="F243" s="269"/>
      <c r="G243" s="270"/>
      <c r="H243" s="270"/>
      <c r="I243" s="269"/>
      <c r="J243" s="269"/>
      <c r="K243" s="270"/>
      <c r="L243" s="270"/>
      <c r="M243" s="270"/>
      <c r="N243" s="270"/>
      <c r="O243" s="270"/>
      <c r="P243" s="269"/>
      <c r="Q243" s="270"/>
      <c r="R243" s="270"/>
      <c r="S243" s="270"/>
      <c r="T243" s="291"/>
      <c r="U243" s="292"/>
      <c r="V243" s="270"/>
      <c r="W243" s="270"/>
      <c r="X243" s="270"/>
      <c r="Y243" s="270"/>
      <c r="Z243" s="270"/>
      <c r="AA243" s="269"/>
      <c r="AB243" s="269"/>
      <c r="AC243" s="269"/>
      <c r="AD243" s="269"/>
      <c r="AE243" s="269"/>
      <c r="AF243" s="270"/>
      <c r="AG243" s="270"/>
      <c r="AH243" s="270"/>
      <c r="AI243" s="270"/>
      <c r="AJ243" s="270"/>
      <c r="AK243" s="270"/>
      <c r="AL243" s="270"/>
      <c r="AM243" s="270"/>
      <c r="AN243" s="270"/>
      <c r="AO243" s="270"/>
      <c r="AP243" s="275"/>
      <c r="AQ243" s="275"/>
      <c r="AR243" s="275"/>
      <c r="AS243" s="275"/>
      <c r="AT243" s="275"/>
      <c r="AU243" s="275"/>
      <c r="AV243" s="275"/>
      <c r="AW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E243" s="269"/>
      <c r="EF243" s="269"/>
      <c r="EG243" s="269"/>
      <c r="EH243" s="269"/>
      <c r="EI243" s="269"/>
      <c r="EJ243" s="269"/>
      <c r="EK243" s="269"/>
      <c r="EL243" s="269"/>
      <c r="EM243" s="269"/>
      <c r="EN243" s="269"/>
      <c r="EO243" s="269"/>
      <c r="EP243" s="269"/>
      <c r="EQ243" s="269"/>
      <c r="ER243" s="269"/>
    </row>
    <row r="244" spans="2:148" ht="12.75" customHeight="1" x14ac:dyDescent="0.2">
      <c r="B244" s="279">
        <v>238</v>
      </c>
      <c r="C244" s="280">
        <v>238</v>
      </c>
      <c r="D244" s="269"/>
      <c r="E244" s="269"/>
      <c r="F244" s="269"/>
      <c r="G244" s="270"/>
      <c r="H244" s="270"/>
      <c r="I244" s="269"/>
      <c r="J244" s="269"/>
      <c r="K244" s="270"/>
      <c r="L244" s="270"/>
      <c r="M244" s="270"/>
      <c r="N244" s="270"/>
      <c r="O244" s="270"/>
      <c r="P244" s="269"/>
      <c r="Q244" s="270"/>
      <c r="R244" s="270"/>
      <c r="S244" s="270"/>
      <c r="T244" s="291"/>
      <c r="U244" s="292"/>
      <c r="V244" s="270"/>
      <c r="W244" s="270"/>
      <c r="X244" s="270"/>
      <c r="Y244" s="270"/>
      <c r="Z244" s="270"/>
      <c r="AA244" s="269"/>
      <c r="AB244" s="269"/>
      <c r="AC244" s="269"/>
      <c r="AD244" s="269"/>
      <c r="AE244" s="269"/>
      <c r="AF244" s="270"/>
      <c r="AG244" s="270"/>
      <c r="AH244" s="270"/>
      <c r="AI244" s="270"/>
      <c r="AJ244" s="270"/>
      <c r="AK244" s="270"/>
      <c r="AL244" s="270"/>
      <c r="AM244" s="270"/>
      <c r="AN244" s="270"/>
      <c r="AO244" s="270"/>
      <c r="AP244" s="275"/>
      <c r="AQ244" s="275"/>
      <c r="AR244" s="275"/>
      <c r="AS244" s="275"/>
      <c r="AT244" s="275"/>
      <c r="AU244" s="275"/>
      <c r="AV244" s="275"/>
      <c r="AW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E244" s="269"/>
      <c r="EF244" s="269"/>
      <c r="EG244" s="269"/>
      <c r="EH244" s="269"/>
      <c r="EI244" s="269"/>
      <c r="EJ244" s="269"/>
      <c r="EK244" s="269"/>
      <c r="EL244" s="269"/>
      <c r="EM244" s="269"/>
      <c r="EN244" s="269"/>
      <c r="EO244" s="269"/>
      <c r="EP244" s="269"/>
      <c r="EQ244" s="269"/>
      <c r="ER244" s="269"/>
    </row>
    <row r="245" spans="2:148" ht="12.75" customHeight="1" x14ac:dyDescent="0.2">
      <c r="B245" s="267">
        <v>239</v>
      </c>
      <c r="C245" s="268">
        <v>239</v>
      </c>
      <c r="D245" s="269"/>
      <c r="E245" s="269"/>
      <c r="F245" s="269"/>
      <c r="G245" s="270"/>
      <c r="H245" s="270"/>
      <c r="I245" s="269"/>
      <c r="J245" s="269"/>
      <c r="K245" s="270"/>
      <c r="L245" s="270"/>
      <c r="M245" s="270"/>
      <c r="N245" s="270"/>
      <c r="O245" s="270"/>
      <c r="P245" s="269"/>
      <c r="Q245" s="270"/>
      <c r="R245" s="270"/>
      <c r="S245" s="270"/>
      <c r="T245" s="291"/>
      <c r="U245" s="292"/>
      <c r="V245" s="270"/>
      <c r="W245" s="270"/>
      <c r="X245" s="270"/>
      <c r="Y245" s="270"/>
      <c r="Z245" s="270"/>
      <c r="AA245" s="269"/>
      <c r="AB245" s="269"/>
      <c r="AC245" s="269"/>
      <c r="AD245" s="269"/>
      <c r="AE245" s="269"/>
      <c r="AF245" s="270"/>
      <c r="AG245" s="270"/>
      <c r="AH245" s="270"/>
      <c r="AI245" s="270"/>
      <c r="AJ245" s="270"/>
      <c r="AK245" s="270"/>
      <c r="AL245" s="270"/>
      <c r="AM245" s="270"/>
      <c r="AN245" s="270"/>
      <c r="AO245" s="270"/>
      <c r="AP245" s="275"/>
      <c r="AQ245" s="275"/>
      <c r="AR245" s="275"/>
      <c r="AS245" s="275"/>
      <c r="AT245" s="275"/>
      <c r="AU245" s="275"/>
      <c r="AV245" s="275"/>
      <c r="AW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E245" s="269"/>
      <c r="EF245" s="269"/>
      <c r="EG245" s="269"/>
      <c r="EH245" s="269"/>
      <c r="EI245" s="269"/>
      <c r="EJ245" s="269"/>
      <c r="EK245" s="269"/>
      <c r="EL245" s="269"/>
      <c r="EM245" s="269"/>
      <c r="EN245" s="269"/>
      <c r="EO245" s="269"/>
      <c r="EP245" s="269"/>
      <c r="EQ245" s="269"/>
      <c r="ER245" s="269"/>
    </row>
    <row r="246" spans="2:148" ht="12.75" customHeight="1" x14ac:dyDescent="0.2">
      <c r="B246" s="279">
        <v>240</v>
      </c>
      <c r="C246" s="280">
        <v>240</v>
      </c>
      <c r="D246" s="269"/>
      <c r="E246" s="269"/>
      <c r="F246" s="269"/>
      <c r="G246" s="270"/>
      <c r="H246" s="270"/>
      <c r="I246" s="269"/>
      <c r="J246" s="269"/>
      <c r="K246" s="270"/>
      <c r="L246" s="270"/>
      <c r="M246" s="270"/>
      <c r="N246" s="270"/>
      <c r="O246" s="270"/>
      <c r="P246" s="269"/>
      <c r="Q246" s="270"/>
      <c r="R246" s="270"/>
      <c r="S246" s="270"/>
      <c r="T246" s="291"/>
      <c r="U246" s="292"/>
      <c r="V246" s="270"/>
      <c r="W246" s="270"/>
      <c r="X246" s="270"/>
      <c r="Y246" s="270"/>
      <c r="Z246" s="270"/>
      <c r="AA246" s="269"/>
      <c r="AB246" s="269"/>
      <c r="AC246" s="269"/>
      <c r="AD246" s="269"/>
      <c r="AE246" s="269"/>
      <c r="AF246" s="270"/>
      <c r="AG246" s="270"/>
      <c r="AH246" s="270"/>
      <c r="AI246" s="270"/>
      <c r="AJ246" s="270"/>
      <c r="AK246" s="270"/>
      <c r="AL246" s="270"/>
      <c r="AM246" s="270"/>
      <c r="AN246" s="270"/>
      <c r="AO246" s="270"/>
      <c r="AP246" s="275"/>
      <c r="AQ246" s="275"/>
      <c r="AR246" s="275"/>
      <c r="AS246" s="275"/>
      <c r="AT246" s="275"/>
      <c r="AU246" s="275"/>
      <c r="AV246" s="275"/>
      <c r="AW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E246" s="269"/>
      <c r="EF246" s="269"/>
      <c r="EG246" s="269"/>
      <c r="EH246" s="269"/>
      <c r="EI246" s="269"/>
      <c r="EJ246" s="269"/>
      <c r="EK246" s="269"/>
      <c r="EL246" s="269"/>
      <c r="EM246" s="269"/>
      <c r="EN246" s="269"/>
      <c r="EO246" s="269"/>
      <c r="EP246" s="269"/>
      <c r="EQ246" s="269"/>
      <c r="ER246" s="269"/>
    </row>
    <row r="247" spans="2:148" ht="12.75" customHeight="1" x14ac:dyDescent="0.2">
      <c r="B247" s="267">
        <v>241</v>
      </c>
      <c r="C247" s="268">
        <v>241</v>
      </c>
      <c r="D247" s="269"/>
      <c r="E247" s="269"/>
      <c r="F247" s="269"/>
      <c r="G247" s="270"/>
      <c r="H247" s="270"/>
      <c r="I247" s="269"/>
      <c r="J247" s="269"/>
      <c r="K247" s="270"/>
      <c r="L247" s="270"/>
      <c r="M247" s="270"/>
      <c r="N247" s="270"/>
      <c r="O247" s="270"/>
      <c r="P247" s="269"/>
      <c r="Q247" s="270"/>
      <c r="R247" s="270"/>
      <c r="S247" s="270"/>
      <c r="T247" s="291"/>
      <c r="U247" s="292"/>
      <c r="V247" s="270"/>
      <c r="W247" s="270"/>
      <c r="X247" s="270"/>
      <c r="Y247" s="270"/>
      <c r="Z247" s="270"/>
      <c r="AA247" s="269"/>
      <c r="AB247" s="269"/>
      <c r="AC247" s="269"/>
      <c r="AD247" s="269"/>
      <c r="AE247" s="269"/>
      <c r="AF247" s="270"/>
      <c r="AG247" s="270"/>
      <c r="AH247" s="270"/>
      <c r="AI247" s="270"/>
      <c r="AJ247" s="270"/>
      <c r="AK247" s="270"/>
      <c r="AL247" s="270"/>
      <c r="AM247" s="270"/>
      <c r="AN247" s="270"/>
      <c r="AO247" s="270"/>
      <c r="AP247" s="275"/>
      <c r="AQ247" s="275"/>
      <c r="AR247" s="275"/>
      <c r="AS247" s="275"/>
      <c r="AT247" s="275"/>
      <c r="AU247" s="275"/>
      <c r="AV247" s="275"/>
      <c r="AW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E247" s="269"/>
      <c r="EF247" s="269"/>
      <c r="EG247" s="269"/>
      <c r="EH247" s="269"/>
      <c r="EI247" s="269"/>
      <c r="EJ247" s="269"/>
      <c r="EK247" s="269"/>
      <c r="EL247" s="269"/>
      <c r="EM247" s="269"/>
      <c r="EN247" s="269"/>
      <c r="EO247" s="269"/>
      <c r="EP247" s="269"/>
      <c r="EQ247" s="269"/>
      <c r="ER247" s="269"/>
    </row>
    <row r="248" spans="2:148" ht="12.75" customHeight="1" x14ac:dyDescent="0.2">
      <c r="B248" s="279">
        <v>242</v>
      </c>
      <c r="C248" s="280">
        <v>242</v>
      </c>
      <c r="D248" s="269"/>
      <c r="E248" s="269"/>
      <c r="F248" s="269"/>
      <c r="G248" s="270"/>
      <c r="H248" s="270"/>
      <c r="I248" s="269"/>
      <c r="J248" s="269"/>
      <c r="K248" s="270"/>
      <c r="L248" s="270"/>
      <c r="M248" s="270"/>
      <c r="N248" s="270"/>
      <c r="O248" s="270"/>
      <c r="P248" s="269"/>
      <c r="Q248" s="270"/>
      <c r="R248" s="270"/>
      <c r="S248" s="270"/>
      <c r="T248" s="291"/>
      <c r="U248" s="292"/>
      <c r="V248" s="270"/>
      <c r="W248" s="270"/>
      <c r="X248" s="270"/>
      <c r="Y248" s="270"/>
      <c r="Z248" s="270"/>
      <c r="AA248" s="269"/>
      <c r="AB248" s="269"/>
      <c r="AC248" s="269"/>
      <c r="AD248" s="269"/>
      <c r="AE248" s="269"/>
      <c r="AF248" s="270"/>
      <c r="AG248" s="270"/>
      <c r="AH248" s="270"/>
      <c r="AI248" s="270"/>
      <c r="AJ248" s="270"/>
      <c r="AK248" s="270"/>
      <c r="AL248" s="270"/>
      <c r="AM248" s="270"/>
      <c r="AN248" s="270"/>
      <c r="AO248" s="270"/>
      <c r="AP248" s="275"/>
      <c r="AQ248" s="275"/>
      <c r="AR248" s="275"/>
      <c r="AS248" s="275"/>
      <c r="AT248" s="275"/>
      <c r="AU248" s="275"/>
      <c r="AV248" s="275"/>
      <c r="AW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E248" s="269"/>
      <c r="EF248" s="269"/>
      <c r="EG248" s="269"/>
      <c r="EH248" s="269"/>
      <c r="EI248" s="269"/>
      <c r="EJ248" s="269"/>
      <c r="EK248" s="269"/>
      <c r="EL248" s="269"/>
      <c r="EM248" s="269"/>
      <c r="EN248" s="269"/>
      <c r="EO248" s="269"/>
      <c r="EP248" s="269"/>
      <c r="EQ248" s="269"/>
      <c r="ER248" s="269"/>
    </row>
    <row r="249" spans="2:148" ht="12.75" customHeight="1" x14ac:dyDescent="0.2">
      <c r="B249" s="267">
        <v>243</v>
      </c>
      <c r="C249" s="268">
        <v>243</v>
      </c>
      <c r="D249" s="269"/>
      <c r="E249" s="269"/>
      <c r="F249" s="269"/>
      <c r="G249" s="270"/>
      <c r="H249" s="270"/>
      <c r="I249" s="269"/>
      <c r="J249" s="269"/>
      <c r="K249" s="270"/>
      <c r="L249" s="270"/>
      <c r="M249" s="270"/>
      <c r="N249" s="270"/>
      <c r="O249" s="270"/>
      <c r="P249" s="269"/>
      <c r="Q249" s="270"/>
      <c r="R249" s="270"/>
      <c r="S249" s="270"/>
      <c r="T249" s="291"/>
      <c r="U249" s="292"/>
      <c r="V249" s="270"/>
      <c r="W249" s="270"/>
      <c r="X249" s="270"/>
      <c r="Y249" s="270"/>
      <c r="Z249" s="270"/>
      <c r="AA249" s="269"/>
      <c r="AB249" s="269"/>
      <c r="AC249" s="269"/>
      <c r="AD249" s="269"/>
      <c r="AE249" s="269"/>
      <c r="AF249" s="270"/>
      <c r="AG249" s="270"/>
      <c r="AH249" s="270"/>
      <c r="AI249" s="270"/>
      <c r="AJ249" s="270"/>
      <c r="AK249" s="270"/>
      <c r="AL249" s="270"/>
      <c r="AM249" s="270"/>
      <c r="AN249" s="270"/>
      <c r="AO249" s="270"/>
      <c r="AP249" s="275"/>
      <c r="AQ249" s="275"/>
      <c r="AR249" s="275"/>
      <c r="AS249" s="275"/>
      <c r="AT249" s="275"/>
      <c r="AU249" s="275"/>
      <c r="AV249" s="275"/>
      <c r="AW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E249" s="269"/>
      <c r="EF249" s="269"/>
      <c r="EG249" s="269"/>
      <c r="EH249" s="269"/>
      <c r="EI249" s="269"/>
      <c r="EJ249" s="269"/>
      <c r="EK249" s="269"/>
      <c r="EL249" s="269"/>
      <c r="EM249" s="269"/>
      <c r="EN249" s="269"/>
      <c r="EO249" s="269"/>
      <c r="EP249" s="269"/>
      <c r="EQ249" s="269"/>
      <c r="ER249" s="269"/>
    </row>
    <row r="250" spans="2:148" ht="12.75" customHeight="1" x14ac:dyDescent="0.2">
      <c r="B250" s="279">
        <v>244</v>
      </c>
      <c r="C250" s="280">
        <v>244</v>
      </c>
      <c r="D250" s="269"/>
      <c r="E250" s="269"/>
      <c r="F250" s="269"/>
      <c r="G250" s="270"/>
      <c r="H250" s="270"/>
      <c r="I250" s="269"/>
      <c r="J250" s="269"/>
      <c r="K250" s="270"/>
      <c r="L250" s="270"/>
      <c r="M250" s="270"/>
      <c r="N250" s="270"/>
      <c r="O250" s="270"/>
      <c r="P250" s="269"/>
      <c r="Q250" s="270"/>
      <c r="R250" s="270"/>
      <c r="S250" s="270"/>
      <c r="T250" s="291"/>
      <c r="U250" s="292"/>
      <c r="V250" s="270"/>
      <c r="W250" s="270"/>
      <c r="X250" s="270"/>
      <c r="Y250" s="270"/>
      <c r="Z250" s="270"/>
      <c r="AA250" s="269"/>
      <c r="AB250" s="269"/>
      <c r="AC250" s="269"/>
      <c r="AD250" s="269"/>
      <c r="AE250" s="269"/>
      <c r="AF250" s="270"/>
      <c r="AG250" s="270"/>
      <c r="AH250" s="270"/>
      <c r="AI250" s="270"/>
      <c r="AJ250" s="270"/>
      <c r="AK250" s="270"/>
      <c r="AL250" s="270"/>
      <c r="AM250" s="270"/>
      <c r="AN250" s="270"/>
      <c r="AO250" s="270"/>
      <c r="AP250" s="275"/>
      <c r="AQ250" s="275"/>
      <c r="AR250" s="275"/>
      <c r="AS250" s="275"/>
      <c r="AT250" s="275"/>
      <c r="AU250" s="275"/>
      <c r="AV250" s="275"/>
      <c r="AW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E250" s="269"/>
      <c r="EF250" s="269"/>
      <c r="EG250" s="269"/>
      <c r="EH250" s="269"/>
      <c r="EI250" s="269"/>
      <c r="EJ250" s="269"/>
      <c r="EK250" s="269"/>
      <c r="EL250" s="269"/>
      <c r="EM250" s="269"/>
      <c r="EN250" s="269"/>
      <c r="EO250" s="269"/>
      <c r="EP250" s="269"/>
      <c r="EQ250" s="269"/>
      <c r="ER250" s="269"/>
    </row>
    <row r="251" spans="2:148" ht="12.75" customHeight="1" x14ac:dyDescent="0.2">
      <c r="B251" s="267">
        <v>245</v>
      </c>
      <c r="C251" s="268">
        <v>245</v>
      </c>
      <c r="D251" s="269"/>
      <c r="E251" s="269"/>
      <c r="F251" s="269"/>
      <c r="G251" s="270"/>
      <c r="H251" s="270"/>
      <c r="I251" s="269"/>
      <c r="J251" s="269"/>
      <c r="K251" s="270"/>
      <c r="L251" s="270"/>
      <c r="M251" s="270"/>
      <c r="N251" s="270"/>
      <c r="O251" s="270"/>
      <c r="P251" s="269"/>
      <c r="Q251" s="270"/>
      <c r="R251" s="270"/>
      <c r="S251" s="270"/>
      <c r="T251" s="291"/>
      <c r="U251" s="292"/>
      <c r="V251" s="270"/>
      <c r="W251" s="270"/>
      <c r="X251" s="270"/>
      <c r="Y251" s="270"/>
      <c r="Z251" s="270"/>
      <c r="AA251" s="269"/>
      <c r="AB251" s="269"/>
      <c r="AC251" s="269"/>
      <c r="AD251" s="269"/>
      <c r="AE251" s="269"/>
      <c r="AF251" s="270"/>
      <c r="AG251" s="270"/>
      <c r="AH251" s="270"/>
      <c r="AI251" s="270"/>
      <c r="AJ251" s="270"/>
      <c r="AK251" s="270"/>
      <c r="AL251" s="270"/>
      <c r="AM251" s="270"/>
      <c r="AN251" s="270"/>
      <c r="AO251" s="270"/>
      <c r="AP251" s="275"/>
      <c r="AQ251" s="275"/>
      <c r="AR251" s="275"/>
      <c r="AS251" s="275"/>
      <c r="AT251" s="275"/>
      <c r="AU251" s="275"/>
      <c r="AV251" s="275"/>
      <c r="AW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E251" s="269"/>
      <c r="EF251" s="269"/>
      <c r="EG251" s="269"/>
      <c r="EH251" s="269"/>
      <c r="EI251" s="269"/>
      <c r="EJ251" s="269"/>
      <c r="EK251" s="269"/>
      <c r="EL251" s="269"/>
      <c r="EM251" s="269"/>
      <c r="EN251" s="269"/>
      <c r="EO251" s="269"/>
      <c r="EP251" s="269"/>
      <c r="EQ251" s="269"/>
      <c r="ER251" s="269"/>
    </row>
    <row r="252" spans="2:148" ht="12.75" customHeight="1" x14ac:dyDescent="0.2">
      <c r="B252" s="279">
        <v>246</v>
      </c>
      <c r="C252" s="280">
        <v>246</v>
      </c>
      <c r="D252" s="269"/>
      <c r="E252" s="269"/>
      <c r="F252" s="269"/>
      <c r="G252" s="270"/>
      <c r="H252" s="270"/>
      <c r="I252" s="269"/>
      <c r="J252" s="269"/>
      <c r="K252" s="270"/>
      <c r="L252" s="270"/>
      <c r="M252" s="270"/>
      <c r="N252" s="270"/>
      <c r="O252" s="270"/>
      <c r="P252" s="269"/>
      <c r="Q252" s="270"/>
      <c r="R252" s="270"/>
      <c r="S252" s="270"/>
      <c r="T252" s="291"/>
      <c r="U252" s="292"/>
      <c r="V252" s="270"/>
      <c r="W252" s="270"/>
      <c r="X252" s="270"/>
      <c r="Y252" s="270"/>
      <c r="Z252" s="270"/>
      <c r="AA252" s="269"/>
      <c r="AB252" s="269"/>
      <c r="AC252" s="269"/>
      <c r="AD252" s="269"/>
      <c r="AE252" s="269"/>
      <c r="AF252" s="270"/>
      <c r="AG252" s="270"/>
      <c r="AH252" s="270"/>
      <c r="AI252" s="270"/>
      <c r="AJ252" s="270"/>
      <c r="AK252" s="270"/>
      <c r="AL252" s="270"/>
      <c r="AM252" s="270"/>
      <c r="AN252" s="270"/>
      <c r="AO252" s="270"/>
      <c r="AP252" s="275"/>
      <c r="AQ252" s="275"/>
      <c r="AR252" s="275"/>
      <c r="AS252" s="275"/>
      <c r="AT252" s="275"/>
      <c r="AU252" s="275"/>
      <c r="AV252" s="275"/>
      <c r="AW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E252" s="269"/>
      <c r="EF252" s="269"/>
      <c r="EG252" s="269"/>
      <c r="EH252" s="269"/>
      <c r="EI252" s="269"/>
      <c r="EJ252" s="269"/>
      <c r="EK252" s="269"/>
      <c r="EL252" s="269"/>
      <c r="EM252" s="269"/>
      <c r="EN252" s="269"/>
      <c r="EO252" s="269"/>
      <c r="EP252" s="269"/>
      <c r="EQ252" s="269"/>
      <c r="ER252" s="269"/>
    </row>
    <row r="253" spans="2:148" ht="12.75" customHeight="1" x14ac:dyDescent="0.2">
      <c r="B253" s="267">
        <v>247</v>
      </c>
      <c r="C253" s="268">
        <v>247</v>
      </c>
      <c r="D253" s="269"/>
      <c r="E253" s="269"/>
      <c r="F253" s="269"/>
      <c r="G253" s="270"/>
      <c r="H253" s="270"/>
      <c r="I253" s="269"/>
      <c r="J253" s="269"/>
      <c r="K253" s="270"/>
      <c r="L253" s="270"/>
      <c r="M253" s="270"/>
      <c r="N253" s="270"/>
      <c r="O253" s="270"/>
      <c r="P253" s="269"/>
      <c r="Q253" s="270"/>
      <c r="R253" s="270"/>
      <c r="S253" s="270"/>
      <c r="T253" s="291"/>
      <c r="U253" s="292"/>
      <c r="V253" s="270"/>
      <c r="W253" s="270"/>
      <c r="X253" s="270"/>
      <c r="Y253" s="270"/>
      <c r="Z253" s="270"/>
      <c r="AA253" s="269"/>
      <c r="AB253" s="269"/>
      <c r="AC253" s="269"/>
      <c r="AD253" s="269"/>
      <c r="AE253" s="269"/>
      <c r="AF253" s="270"/>
      <c r="AG253" s="270"/>
      <c r="AH253" s="270"/>
      <c r="AI253" s="270"/>
      <c r="AJ253" s="270"/>
      <c r="AK253" s="270"/>
      <c r="AL253" s="270"/>
      <c r="AM253" s="270"/>
      <c r="AN253" s="270"/>
      <c r="AO253" s="270"/>
      <c r="AP253" s="275"/>
      <c r="AQ253" s="275"/>
      <c r="AR253" s="275"/>
      <c r="AS253" s="275"/>
      <c r="AT253" s="275"/>
      <c r="AU253" s="275"/>
      <c r="AV253" s="275"/>
      <c r="AW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E253" s="269"/>
      <c r="EF253" s="269"/>
      <c r="EG253" s="269"/>
      <c r="EH253" s="269"/>
      <c r="EI253" s="269"/>
      <c r="EJ253" s="269"/>
      <c r="EK253" s="269"/>
      <c r="EL253" s="269"/>
      <c r="EM253" s="269"/>
      <c r="EN253" s="269"/>
      <c r="EO253" s="269"/>
      <c r="EP253" s="269"/>
      <c r="EQ253" s="269"/>
      <c r="ER253" s="269"/>
    </row>
    <row r="254" spans="2:148" ht="12.75" customHeight="1" x14ac:dyDescent="0.2">
      <c r="B254" s="279">
        <v>248</v>
      </c>
      <c r="C254" s="280">
        <v>248</v>
      </c>
      <c r="D254" s="269"/>
      <c r="E254" s="269"/>
      <c r="F254" s="269"/>
      <c r="G254" s="270"/>
      <c r="H254" s="270"/>
      <c r="I254" s="269"/>
      <c r="J254" s="269"/>
      <c r="K254" s="270"/>
      <c r="L254" s="270"/>
      <c r="M254" s="270"/>
      <c r="N254" s="270"/>
      <c r="O254" s="270"/>
      <c r="P254" s="269"/>
      <c r="Q254" s="270"/>
      <c r="R254" s="270"/>
      <c r="S254" s="270"/>
      <c r="T254" s="291"/>
      <c r="U254" s="292"/>
      <c r="V254" s="270"/>
      <c r="W254" s="270"/>
      <c r="X254" s="270"/>
      <c r="Y254" s="270"/>
      <c r="Z254" s="270"/>
      <c r="AA254" s="269"/>
      <c r="AB254" s="269"/>
      <c r="AC254" s="269"/>
      <c r="AD254" s="269"/>
      <c r="AE254" s="269"/>
      <c r="AF254" s="270"/>
      <c r="AG254" s="270"/>
      <c r="AH254" s="270"/>
      <c r="AI254" s="270"/>
      <c r="AJ254" s="270"/>
      <c r="AK254" s="270"/>
      <c r="AL254" s="270"/>
      <c r="AM254" s="270"/>
      <c r="AN254" s="270"/>
      <c r="AO254" s="270"/>
      <c r="AP254" s="275"/>
      <c r="AQ254" s="275"/>
      <c r="AR254" s="275"/>
      <c r="AS254" s="275"/>
      <c r="AT254" s="275"/>
      <c r="AU254" s="275"/>
      <c r="AV254" s="275"/>
      <c r="AW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E254" s="269"/>
      <c r="EF254" s="269"/>
      <c r="EG254" s="269"/>
      <c r="EH254" s="269"/>
      <c r="EI254" s="269"/>
      <c r="EJ254" s="269"/>
      <c r="EK254" s="269"/>
      <c r="EL254" s="269"/>
      <c r="EM254" s="269"/>
      <c r="EN254" s="269"/>
      <c r="EO254" s="269"/>
      <c r="EP254" s="269"/>
      <c r="EQ254" s="269"/>
      <c r="ER254" s="269"/>
    </row>
    <row r="255" spans="2:148" ht="12.75" customHeight="1" x14ac:dyDescent="0.2">
      <c r="B255" s="267">
        <v>249</v>
      </c>
      <c r="C255" s="268">
        <v>249</v>
      </c>
      <c r="D255" s="269"/>
      <c r="E255" s="269"/>
      <c r="F255" s="269"/>
      <c r="G255" s="270"/>
      <c r="H255" s="270"/>
      <c r="I255" s="269"/>
      <c r="J255" s="269"/>
      <c r="K255" s="270"/>
      <c r="L255" s="270"/>
      <c r="M255" s="270"/>
      <c r="N255" s="270"/>
      <c r="O255" s="270"/>
      <c r="P255" s="269"/>
      <c r="Q255" s="270"/>
      <c r="R255" s="270"/>
      <c r="S255" s="270"/>
      <c r="T255" s="291"/>
      <c r="U255" s="292"/>
      <c r="V255" s="270"/>
      <c r="W255" s="270"/>
      <c r="X255" s="270"/>
      <c r="Y255" s="270"/>
      <c r="Z255" s="270"/>
      <c r="AA255" s="269"/>
      <c r="AB255" s="269"/>
      <c r="AC255" s="269"/>
      <c r="AD255" s="269"/>
      <c r="AE255" s="269"/>
      <c r="AF255" s="270"/>
      <c r="AG255" s="270"/>
      <c r="AH255" s="270"/>
      <c r="AI255" s="270"/>
      <c r="AJ255" s="270"/>
      <c r="AK255" s="270"/>
      <c r="AL255" s="270"/>
      <c r="AM255" s="270"/>
      <c r="AN255" s="270"/>
      <c r="AO255" s="270"/>
      <c r="AP255" s="275"/>
      <c r="AQ255" s="275"/>
      <c r="AR255" s="275"/>
      <c r="AS255" s="275"/>
      <c r="AT255" s="275"/>
      <c r="AU255" s="275"/>
      <c r="AV255" s="275"/>
      <c r="AW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E255" s="269"/>
      <c r="EF255" s="269"/>
      <c r="EG255" s="269"/>
      <c r="EH255" s="269"/>
      <c r="EI255" s="269"/>
      <c r="EJ255" s="269"/>
      <c r="EK255" s="269"/>
      <c r="EL255" s="269"/>
      <c r="EM255" s="269"/>
      <c r="EN255" s="269"/>
      <c r="EO255" s="269"/>
      <c r="EP255" s="269"/>
      <c r="EQ255" s="269"/>
      <c r="ER255" s="269"/>
    </row>
    <row r="256" spans="2:148" ht="12.75" customHeight="1" x14ac:dyDescent="0.2">
      <c r="B256" s="279">
        <v>250</v>
      </c>
      <c r="C256" s="280">
        <v>250</v>
      </c>
      <c r="D256" s="269"/>
      <c r="E256" s="269"/>
      <c r="F256" s="269"/>
      <c r="G256" s="270"/>
      <c r="H256" s="270"/>
      <c r="I256" s="269"/>
      <c r="J256" s="269"/>
      <c r="K256" s="270"/>
      <c r="L256" s="270"/>
      <c r="M256" s="270"/>
      <c r="N256" s="270"/>
      <c r="O256" s="270"/>
      <c r="P256" s="269"/>
      <c r="Q256" s="270"/>
      <c r="R256" s="270"/>
      <c r="S256" s="270"/>
      <c r="T256" s="291"/>
      <c r="U256" s="292"/>
      <c r="V256" s="270"/>
      <c r="W256" s="270"/>
      <c r="X256" s="270"/>
      <c r="Y256" s="270"/>
      <c r="Z256" s="270"/>
      <c r="AA256" s="269"/>
      <c r="AB256" s="269"/>
      <c r="AC256" s="269"/>
      <c r="AD256" s="269"/>
      <c r="AE256" s="269"/>
      <c r="AF256" s="270"/>
      <c r="AG256" s="270"/>
      <c r="AH256" s="270"/>
      <c r="AI256" s="270"/>
      <c r="AJ256" s="270"/>
      <c r="AK256" s="270"/>
      <c r="AL256" s="270"/>
      <c r="AM256" s="270"/>
      <c r="AN256" s="270"/>
      <c r="AO256" s="270"/>
      <c r="AP256" s="275"/>
      <c r="AQ256" s="275"/>
      <c r="AR256" s="275"/>
      <c r="AS256" s="275"/>
      <c r="AT256" s="275"/>
      <c r="AU256" s="275"/>
      <c r="AV256" s="275"/>
      <c r="AW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E256" s="269"/>
      <c r="EF256" s="269"/>
      <c r="EG256" s="269"/>
      <c r="EH256" s="269"/>
      <c r="EI256" s="269"/>
      <c r="EJ256" s="269"/>
      <c r="EK256" s="269"/>
      <c r="EL256" s="269"/>
      <c r="EM256" s="269"/>
      <c r="EN256" s="269"/>
      <c r="EO256" s="269"/>
      <c r="EP256" s="269"/>
      <c r="EQ256" s="269"/>
      <c r="ER256" s="269"/>
    </row>
    <row r="257" spans="2:148" ht="12.75" customHeight="1" x14ac:dyDescent="0.2">
      <c r="B257" s="267">
        <v>251</v>
      </c>
      <c r="C257" s="268">
        <v>251</v>
      </c>
      <c r="D257" s="269"/>
      <c r="E257" s="269"/>
      <c r="F257" s="269"/>
      <c r="G257" s="270"/>
      <c r="H257" s="270"/>
      <c r="I257" s="269"/>
      <c r="J257" s="269"/>
      <c r="K257" s="270"/>
      <c r="L257" s="270"/>
      <c r="M257" s="270"/>
      <c r="N257" s="270"/>
      <c r="O257" s="270"/>
      <c r="P257" s="269"/>
      <c r="Q257" s="270"/>
      <c r="R257" s="270"/>
      <c r="S257" s="270"/>
      <c r="T257" s="291"/>
      <c r="U257" s="292"/>
      <c r="V257" s="270"/>
      <c r="W257" s="270"/>
      <c r="X257" s="270"/>
      <c r="Y257" s="270"/>
      <c r="Z257" s="270"/>
      <c r="AA257" s="269"/>
      <c r="AB257" s="269"/>
      <c r="AC257" s="269"/>
      <c r="AD257" s="269"/>
      <c r="AE257" s="269"/>
      <c r="AF257" s="270"/>
      <c r="AG257" s="270"/>
      <c r="AH257" s="270"/>
      <c r="AI257" s="270"/>
      <c r="AJ257" s="270"/>
      <c r="AK257" s="270"/>
      <c r="AL257" s="270"/>
      <c r="AM257" s="270"/>
      <c r="AN257" s="270"/>
      <c r="AO257" s="270"/>
      <c r="AP257" s="275"/>
      <c r="AQ257" s="275"/>
      <c r="AR257" s="275"/>
      <c r="AS257" s="275"/>
      <c r="AT257" s="275"/>
      <c r="AU257" s="275"/>
      <c r="AV257" s="275"/>
      <c r="AW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E257" s="269"/>
      <c r="EF257" s="269"/>
      <c r="EG257" s="269"/>
      <c r="EH257" s="269"/>
      <c r="EI257" s="269"/>
      <c r="EJ257" s="269"/>
      <c r="EK257" s="269"/>
      <c r="EL257" s="269"/>
      <c r="EM257" s="269"/>
      <c r="EN257" s="269"/>
      <c r="EO257" s="269"/>
      <c r="EP257" s="269"/>
      <c r="EQ257" s="269"/>
      <c r="ER257" s="269"/>
    </row>
    <row r="258" spans="2:148" ht="12.75" customHeight="1" x14ac:dyDescent="0.2">
      <c r="B258" s="279">
        <v>252</v>
      </c>
      <c r="C258" s="280">
        <v>252</v>
      </c>
      <c r="D258" s="269"/>
      <c r="E258" s="269"/>
      <c r="F258" s="269"/>
      <c r="G258" s="270"/>
      <c r="H258" s="270"/>
      <c r="I258" s="269"/>
      <c r="J258" s="269"/>
      <c r="K258" s="270"/>
      <c r="L258" s="270"/>
      <c r="M258" s="270"/>
      <c r="N258" s="270"/>
      <c r="O258" s="270"/>
      <c r="P258" s="269"/>
      <c r="Q258" s="270"/>
      <c r="R258" s="270"/>
      <c r="S258" s="270"/>
      <c r="T258" s="291"/>
      <c r="U258" s="292"/>
      <c r="V258" s="270"/>
      <c r="W258" s="270"/>
      <c r="X258" s="270"/>
      <c r="Y258" s="270"/>
      <c r="Z258" s="270"/>
      <c r="AA258" s="269"/>
      <c r="AB258" s="269"/>
      <c r="AC258" s="269"/>
      <c r="AD258" s="269"/>
      <c r="AE258" s="269"/>
      <c r="AF258" s="270"/>
      <c r="AG258" s="270"/>
      <c r="AH258" s="270"/>
      <c r="AI258" s="270"/>
      <c r="AJ258" s="270"/>
      <c r="AK258" s="270"/>
      <c r="AL258" s="270"/>
      <c r="AM258" s="270"/>
      <c r="AN258" s="270"/>
      <c r="AO258" s="270"/>
      <c r="AP258" s="275"/>
      <c r="AQ258" s="275"/>
      <c r="AR258" s="275"/>
      <c r="AS258" s="275"/>
      <c r="AT258" s="275"/>
      <c r="AU258" s="275"/>
      <c r="AV258" s="275"/>
      <c r="AW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E258" s="269"/>
      <c r="EF258" s="269"/>
      <c r="EG258" s="269"/>
      <c r="EH258" s="269"/>
      <c r="EI258" s="269"/>
      <c r="EJ258" s="269"/>
      <c r="EK258" s="269"/>
      <c r="EL258" s="269"/>
      <c r="EM258" s="269"/>
      <c r="EN258" s="269"/>
      <c r="EO258" s="269"/>
      <c r="EP258" s="269"/>
      <c r="EQ258" s="269"/>
      <c r="ER258" s="269"/>
    </row>
    <row r="259" spans="2:148" ht="12.75" customHeight="1" x14ac:dyDescent="0.2">
      <c r="B259" s="267">
        <v>253</v>
      </c>
      <c r="C259" s="268">
        <v>253</v>
      </c>
      <c r="D259" s="269"/>
      <c r="E259" s="269"/>
      <c r="F259" s="269"/>
      <c r="G259" s="270"/>
      <c r="H259" s="270"/>
      <c r="I259" s="269"/>
      <c r="J259" s="269"/>
      <c r="K259" s="270"/>
      <c r="L259" s="270"/>
      <c r="M259" s="270"/>
      <c r="N259" s="270"/>
      <c r="O259" s="270"/>
      <c r="P259" s="269"/>
      <c r="Q259" s="270"/>
      <c r="R259" s="270"/>
      <c r="S259" s="270"/>
      <c r="T259" s="291"/>
      <c r="U259" s="292"/>
      <c r="V259" s="270"/>
      <c r="W259" s="270"/>
      <c r="X259" s="270"/>
      <c r="Y259" s="270"/>
      <c r="Z259" s="270"/>
      <c r="AA259" s="269"/>
      <c r="AB259" s="269"/>
      <c r="AC259" s="269"/>
      <c r="AD259" s="269"/>
      <c r="AE259" s="269"/>
      <c r="AF259" s="270"/>
      <c r="AG259" s="270"/>
      <c r="AH259" s="270"/>
      <c r="AI259" s="270"/>
      <c r="AJ259" s="270"/>
      <c r="AK259" s="270"/>
      <c r="AL259" s="270"/>
      <c r="AM259" s="270"/>
      <c r="AN259" s="270"/>
      <c r="AO259" s="270"/>
      <c r="AP259" s="275"/>
      <c r="AQ259" s="275"/>
      <c r="AR259" s="275"/>
      <c r="AS259" s="275"/>
      <c r="AT259" s="275"/>
      <c r="AU259" s="275"/>
      <c r="AV259" s="275"/>
      <c r="AW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E259" s="269"/>
      <c r="EF259" s="269"/>
      <c r="EG259" s="269"/>
      <c r="EH259" s="269"/>
      <c r="EI259" s="269"/>
      <c r="EJ259" s="269"/>
      <c r="EK259" s="269"/>
      <c r="EL259" s="269"/>
      <c r="EM259" s="269"/>
      <c r="EN259" s="269"/>
      <c r="EO259" s="269"/>
      <c r="EP259" s="269"/>
      <c r="EQ259" s="269"/>
      <c r="ER259" s="269"/>
    </row>
    <row r="260" spans="2:148" ht="12.75" customHeight="1" x14ac:dyDescent="0.2">
      <c r="B260" s="279">
        <v>254</v>
      </c>
      <c r="C260" s="280">
        <v>254</v>
      </c>
      <c r="D260" s="269"/>
      <c r="E260" s="269"/>
      <c r="F260" s="269"/>
      <c r="G260" s="270"/>
      <c r="H260" s="270"/>
      <c r="I260" s="269"/>
      <c r="J260" s="269"/>
      <c r="K260" s="270"/>
      <c r="L260" s="270"/>
      <c r="M260" s="270"/>
      <c r="N260" s="270"/>
      <c r="O260" s="270"/>
      <c r="P260" s="269"/>
      <c r="Q260" s="270"/>
      <c r="R260" s="270"/>
      <c r="S260" s="270"/>
      <c r="T260" s="291"/>
      <c r="U260" s="292"/>
      <c r="V260" s="270"/>
      <c r="W260" s="270"/>
      <c r="X260" s="270"/>
      <c r="Y260" s="270"/>
      <c r="Z260" s="270"/>
      <c r="AA260" s="269"/>
      <c r="AB260" s="269"/>
      <c r="AC260" s="269"/>
      <c r="AD260" s="269"/>
      <c r="AE260" s="269"/>
      <c r="AF260" s="270"/>
      <c r="AG260" s="270"/>
      <c r="AH260" s="270"/>
      <c r="AI260" s="270"/>
      <c r="AJ260" s="270"/>
      <c r="AK260" s="270"/>
      <c r="AL260" s="270"/>
      <c r="AM260" s="270"/>
      <c r="AN260" s="270"/>
      <c r="AO260" s="270"/>
      <c r="AP260" s="275"/>
      <c r="AQ260" s="275"/>
      <c r="AR260" s="275"/>
      <c r="AS260" s="275"/>
      <c r="AT260" s="275"/>
      <c r="AU260" s="275"/>
      <c r="AV260" s="275"/>
      <c r="AW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E260" s="269"/>
      <c r="EF260" s="269"/>
      <c r="EG260" s="269"/>
      <c r="EH260" s="269"/>
      <c r="EI260" s="269"/>
      <c r="EJ260" s="269"/>
      <c r="EK260" s="269"/>
      <c r="EL260" s="269"/>
      <c r="EM260" s="269"/>
      <c r="EN260" s="269"/>
      <c r="EO260" s="269"/>
      <c r="EP260" s="269"/>
      <c r="EQ260" s="269"/>
      <c r="ER260" s="269"/>
    </row>
    <row r="261" spans="2:148" ht="12.75" customHeight="1" x14ac:dyDescent="0.2">
      <c r="B261" s="267">
        <v>255</v>
      </c>
      <c r="C261" s="268">
        <v>255</v>
      </c>
      <c r="D261" s="269"/>
      <c r="E261" s="269"/>
      <c r="F261" s="269"/>
      <c r="G261" s="270"/>
      <c r="H261" s="270"/>
      <c r="I261" s="269"/>
      <c r="J261" s="269"/>
      <c r="K261" s="270"/>
      <c r="L261" s="270"/>
      <c r="M261" s="270"/>
      <c r="N261" s="270"/>
      <c r="O261" s="270"/>
      <c r="P261" s="269"/>
      <c r="Q261" s="270"/>
      <c r="R261" s="270"/>
      <c r="S261" s="270"/>
      <c r="T261" s="291"/>
      <c r="U261" s="292"/>
      <c r="V261" s="270"/>
      <c r="W261" s="270"/>
      <c r="X261" s="270"/>
      <c r="Y261" s="270"/>
      <c r="Z261" s="270"/>
      <c r="AA261" s="269"/>
      <c r="AB261" s="269"/>
      <c r="AC261" s="269"/>
      <c r="AD261" s="269"/>
      <c r="AE261" s="269"/>
      <c r="AF261" s="270"/>
      <c r="AG261" s="270"/>
      <c r="AH261" s="270"/>
      <c r="AI261" s="270"/>
      <c r="AJ261" s="270"/>
      <c r="AK261" s="270"/>
      <c r="AL261" s="270"/>
      <c r="AM261" s="270"/>
      <c r="AN261" s="270"/>
      <c r="AO261" s="270"/>
      <c r="AP261" s="275"/>
      <c r="AQ261" s="275"/>
      <c r="AR261" s="275"/>
      <c r="AS261" s="275"/>
      <c r="AT261" s="275"/>
      <c r="AU261" s="275"/>
      <c r="AV261" s="275"/>
      <c r="AW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E261" s="269"/>
      <c r="EF261" s="269"/>
      <c r="EG261" s="269"/>
      <c r="EH261" s="269"/>
      <c r="EI261" s="269"/>
      <c r="EJ261" s="269"/>
      <c r="EK261" s="269"/>
      <c r="EL261" s="269"/>
      <c r="EM261" s="269"/>
      <c r="EN261" s="269"/>
      <c r="EO261" s="269"/>
      <c r="EP261" s="269"/>
      <c r="EQ261" s="269"/>
      <c r="ER261" s="269"/>
    </row>
    <row r="262" spans="2:148" ht="12.75" customHeight="1" x14ac:dyDescent="0.2">
      <c r="B262" s="279">
        <v>256</v>
      </c>
      <c r="C262" s="280">
        <v>256</v>
      </c>
      <c r="D262" s="269"/>
      <c r="E262" s="269"/>
      <c r="F262" s="269"/>
      <c r="G262" s="270"/>
      <c r="H262" s="270"/>
      <c r="I262" s="269"/>
      <c r="J262" s="269"/>
      <c r="K262" s="270"/>
      <c r="L262" s="270"/>
      <c r="M262" s="270"/>
      <c r="N262" s="270"/>
      <c r="O262" s="270"/>
      <c r="P262" s="269"/>
      <c r="Q262" s="270"/>
      <c r="R262" s="270"/>
      <c r="S262" s="270"/>
      <c r="T262" s="291"/>
      <c r="U262" s="292"/>
      <c r="V262" s="270"/>
      <c r="W262" s="270"/>
      <c r="X262" s="270"/>
      <c r="Y262" s="270"/>
      <c r="Z262" s="270"/>
      <c r="AA262" s="269"/>
      <c r="AB262" s="269"/>
      <c r="AC262" s="269"/>
      <c r="AD262" s="269"/>
      <c r="AE262" s="269"/>
      <c r="AF262" s="270"/>
      <c r="AG262" s="270"/>
      <c r="AH262" s="270"/>
      <c r="AI262" s="270"/>
      <c r="AJ262" s="270"/>
      <c r="AK262" s="270"/>
      <c r="AL262" s="270"/>
      <c r="AM262" s="270"/>
      <c r="AN262" s="270"/>
      <c r="AO262" s="270"/>
      <c r="AP262" s="275"/>
      <c r="AQ262" s="275"/>
      <c r="AR262" s="275"/>
      <c r="AS262" s="275"/>
      <c r="AT262" s="275"/>
      <c r="AU262" s="275"/>
      <c r="AV262" s="275"/>
      <c r="AW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E262" s="269"/>
      <c r="EF262" s="269"/>
      <c r="EG262" s="269"/>
      <c r="EH262" s="269"/>
      <c r="EI262" s="269"/>
      <c r="EJ262" s="269"/>
      <c r="EK262" s="269"/>
      <c r="EL262" s="269"/>
      <c r="EM262" s="269"/>
      <c r="EN262" s="269"/>
      <c r="EO262" s="269"/>
      <c r="EP262" s="269"/>
      <c r="EQ262" s="269"/>
      <c r="ER262" s="269"/>
    </row>
    <row r="263" spans="2:148" ht="12.75" customHeight="1" x14ac:dyDescent="0.2">
      <c r="B263" s="267">
        <v>257</v>
      </c>
      <c r="C263" s="268">
        <v>257</v>
      </c>
      <c r="D263" s="269"/>
      <c r="E263" s="269"/>
      <c r="F263" s="269"/>
      <c r="G263" s="270"/>
      <c r="H263" s="270"/>
      <c r="I263" s="269"/>
      <c r="J263" s="269"/>
      <c r="K263" s="270"/>
      <c r="L263" s="270"/>
      <c r="M263" s="270"/>
      <c r="N263" s="270"/>
      <c r="O263" s="270"/>
      <c r="P263" s="269"/>
      <c r="Q263" s="270"/>
      <c r="R263" s="270"/>
      <c r="S263" s="270"/>
      <c r="T263" s="291"/>
      <c r="U263" s="292"/>
      <c r="V263" s="270"/>
      <c r="W263" s="270"/>
      <c r="X263" s="270"/>
      <c r="Y263" s="270"/>
      <c r="Z263" s="270"/>
      <c r="AA263" s="269"/>
      <c r="AB263" s="269"/>
      <c r="AC263" s="269"/>
      <c r="AD263" s="269"/>
      <c r="AE263" s="269"/>
      <c r="AF263" s="270"/>
      <c r="AG263" s="270"/>
      <c r="AH263" s="270"/>
      <c r="AI263" s="270"/>
      <c r="AJ263" s="270"/>
      <c r="AK263" s="270"/>
      <c r="AL263" s="270"/>
      <c r="AM263" s="270"/>
      <c r="AN263" s="270"/>
      <c r="AO263" s="270"/>
      <c r="AP263" s="275"/>
      <c r="AQ263" s="275"/>
      <c r="AR263" s="275"/>
      <c r="AS263" s="275"/>
      <c r="AT263" s="275"/>
      <c r="AU263" s="275"/>
      <c r="AV263" s="275"/>
      <c r="AW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E263" s="269"/>
      <c r="EF263" s="269"/>
      <c r="EG263" s="269"/>
      <c r="EH263" s="269"/>
      <c r="EI263" s="269"/>
      <c r="EJ263" s="269"/>
      <c r="EK263" s="269"/>
      <c r="EL263" s="269"/>
      <c r="EM263" s="269"/>
      <c r="EN263" s="269"/>
      <c r="EO263" s="269"/>
      <c r="EP263" s="269"/>
      <c r="EQ263" s="269"/>
      <c r="ER263" s="269"/>
    </row>
    <row r="264" spans="2:148" ht="12.75" customHeight="1" x14ac:dyDescent="0.2">
      <c r="B264" s="279">
        <v>258</v>
      </c>
      <c r="C264" s="280">
        <v>258</v>
      </c>
      <c r="D264" s="269"/>
      <c r="E264" s="269"/>
      <c r="F264" s="269"/>
      <c r="G264" s="270"/>
      <c r="H264" s="270"/>
      <c r="I264" s="269"/>
      <c r="J264" s="269"/>
      <c r="K264" s="270"/>
      <c r="L264" s="270"/>
      <c r="M264" s="270"/>
      <c r="N264" s="270"/>
      <c r="O264" s="270"/>
      <c r="P264" s="269"/>
      <c r="Q264" s="270"/>
      <c r="R264" s="270"/>
      <c r="S264" s="270"/>
      <c r="T264" s="291"/>
      <c r="U264" s="292"/>
      <c r="V264" s="270"/>
      <c r="W264" s="270"/>
      <c r="X264" s="270"/>
      <c r="Y264" s="270"/>
      <c r="Z264" s="270"/>
      <c r="AA264" s="269"/>
      <c r="AB264" s="269"/>
      <c r="AC264" s="269"/>
      <c r="AD264" s="269"/>
      <c r="AE264" s="269"/>
      <c r="AF264" s="270"/>
      <c r="AG264" s="270"/>
      <c r="AH264" s="270"/>
      <c r="AI264" s="270"/>
      <c r="AJ264" s="270"/>
      <c r="AK264" s="270"/>
      <c r="AL264" s="270"/>
      <c r="AM264" s="270"/>
      <c r="AN264" s="270"/>
      <c r="AO264" s="270"/>
      <c r="AP264" s="275"/>
      <c r="AQ264" s="275"/>
      <c r="AR264" s="275"/>
      <c r="AS264" s="275"/>
      <c r="AT264" s="275"/>
      <c r="AU264" s="275"/>
      <c r="AV264" s="275"/>
      <c r="AW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E264" s="269"/>
      <c r="EF264" s="269"/>
      <c r="EG264" s="269"/>
      <c r="EH264" s="269"/>
      <c r="EI264" s="269"/>
      <c r="EJ264" s="269"/>
      <c r="EK264" s="269"/>
      <c r="EL264" s="269"/>
      <c r="EM264" s="269"/>
      <c r="EN264" s="269"/>
      <c r="EO264" s="269"/>
      <c r="EP264" s="269"/>
      <c r="EQ264" s="269"/>
      <c r="ER264" s="269"/>
    </row>
    <row r="265" spans="2:148" ht="12.75" customHeight="1" x14ac:dyDescent="0.2">
      <c r="B265" s="267">
        <v>259</v>
      </c>
      <c r="C265" s="268">
        <v>259</v>
      </c>
      <c r="D265" s="269"/>
      <c r="E265" s="269"/>
      <c r="F265" s="269"/>
      <c r="G265" s="270"/>
      <c r="H265" s="270"/>
      <c r="I265" s="269"/>
      <c r="J265" s="269"/>
      <c r="K265" s="270"/>
      <c r="L265" s="270"/>
      <c r="M265" s="270"/>
      <c r="N265" s="270"/>
      <c r="O265" s="270"/>
      <c r="P265" s="269"/>
      <c r="Q265" s="270"/>
      <c r="R265" s="270"/>
      <c r="S265" s="270"/>
      <c r="T265" s="291"/>
      <c r="U265" s="292"/>
      <c r="V265" s="270"/>
      <c r="W265" s="270"/>
      <c r="X265" s="270"/>
      <c r="Y265" s="270"/>
      <c r="Z265" s="270"/>
      <c r="AA265" s="269"/>
      <c r="AB265" s="269"/>
      <c r="AC265" s="269"/>
      <c r="AD265" s="269"/>
      <c r="AE265" s="269"/>
      <c r="AF265" s="270"/>
      <c r="AG265" s="270"/>
      <c r="AH265" s="270"/>
      <c r="AI265" s="270"/>
      <c r="AJ265" s="270"/>
      <c r="AK265" s="270"/>
      <c r="AL265" s="270"/>
      <c r="AM265" s="270"/>
      <c r="AN265" s="270"/>
      <c r="AO265" s="270"/>
      <c r="AP265" s="275"/>
      <c r="AQ265" s="275"/>
      <c r="AR265" s="275"/>
      <c r="AS265" s="275"/>
      <c r="AT265" s="275"/>
      <c r="AU265" s="275"/>
      <c r="AV265" s="275"/>
      <c r="AW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E265" s="269"/>
      <c r="EF265" s="269"/>
      <c r="EG265" s="269"/>
      <c r="EH265" s="269"/>
      <c r="EI265" s="269"/>
      <c r="EJ265" s="269"/>
      <c r="EK265" s="269"/>
      <c r="EL265" s="269"/>
      <c r="EM265" s="269"/>
      <c r="EN265" s="269"/>
      <c r="EO265" s="269"/>
      <c r="EP265" s="269"/>
      <c r="EQ265" s="269"/>
      <c r="ER265" s="269"/>
    </row>
    <row r="266" spans="2:148" ht="12.75" customHeight="1" x14ac:dyDescent="0.2">
      <c r="B266" s="279">
        <v>260</v>
      </c>
      <c r="C266" s="280">
        <v>260</v>
      </c>
      <c r="D266" s="269"/>
      <c r="E266" s="269"/>
      <c r="F266" s="269"/>
      <c r="G266" s="270"/>
      <c r="H266" s="270"/>
      <c r="I266" s="269"/>
      <c r="J266" s="269"/>
      <c r="K266" s="270"/>
      <c r="L266" s="270"/>
      <c r="M266" s="270"/>
      <c r="N266" s="270"/>
      <c r="O266" s="270"/>
      <c r="P266" s="269"/>
      <c r="Q266" s="270"/>
      <c r="R266" s="270"/>
      <c r="S266" s="270"/>
      <c r="T266" s="291"/>
      <c r="U266" s="292"/>
      <c r="V266" s="270"/>
      <c r="W266" s="270"/>
      <c r="X266" s="270"/>
      <c r="Y266" s="270"/>
      <c r="Z266" s="270"/>
      <c r="AA266" s="269"/>
      <c r="AB266" s="269"/>
      <c r="AC266" s="269"/>
      <c r="AD266" s="269"/>
      <c r="AE266" s="269"/>
      <c r="AF266" s="270"/>
      <c r="AG266" s="270"/>
      <c r="AH266" s="270"/>
      <c r="AI266" s="270"/>
      <c r="AJ266" s="270"/>
      <c r="AK266" s="270"/>
      <c r="AL266" s="270"/>
      <c r="AM266" s="270"/>
      <c r="AN266" s="270"/>
      <c r="AO266" s="270"/>
      <c r="AP266" s="275"/>
      <c r="AQ266" s="275"/>
      <c r="AR266" s="275"/>
      <c r="AS266" s="275"/>
      <c r="AT266" s="275"/>
      <c r="AU266" s="275"/>
      <c r="AV266" s="275"/>
      <c r="AW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E266" s="269"/>
      <c r="EF266" s="269"/>
      <c r="EG266" s="269"/>
      <c r="EH266" s="269"/>
      <c r="EI266" s="269"/>
      <c r="EJ266" s="269"/>
      <c r="EK266" s="269"/>
      <c r="EL266" s="269"/>
      <c r="EM266" s="269"/>
      <c r="EN266" s="269"/>
      <c r="EO266" s="269"/>
      <c r="EP266" s="269"/>
      <c r="EQ266" s="269"/>
      <c r="ER266" s="269"/>
    </row>
    <row r="267" spans="2:148" ht="12.75" customHeight="1" x14ac:dyDescent="0.2">
      <c r="B267" s="267">
        <v>261</v>
      </c>
      <c r="C267" s="268">
        <v>261</v>
      </c>
      <c r="D267" s="269"/>
      <c r="E267" s="269"/>
      <c r="F267" s="269"/>
      <c r="G267" s="270"/>
      <c r="H267" s="270"/>
      <c r="I267" s="269"/>
      <c r="J267" s="269"/>
      <c r="K267" s="270"/>
      <c r="L267" s="270"/>
      <c r="M267" s="270"/>
      <c r="N267" s="270"/>
      <c r="O267" s="270"/>
      <c r="P267" s="269"/>
      <c r="Q267" s="270"/>
      <c r="R267" s="270"/>
      <c r="S267" s="270"/>
      <c r="T267" s="291"/>
      <c r="U267" s="292"/>
      <c r="V267" s="270"/>
      <c r="W267" s="270"/>
      <c r="X267" s="270"/>
      <c r="Y267" s="270"/>
      <c r="Z267" s="270"/>
      <c r="AA267" s="269"/>
      <c r="AB267" s="269"/>
      <c r="AC267" s="269"/>
      <c r="AD267" s="269"/>
      <c r="AE267" s="269"/>
      <c r="AF267" s="270"/>
      <c r="AG267" s="270"/>
      <c r="AH267" s="270"/>
      <c r="AI267" s="270"/>
      <c r="AJ267" s="270"/>
      <c r="AK267" s="270"/>
      <c r="AL267" s="270"/>
      <c r="AM267" s="270"/>
      <c r="AN267" s="270"/>
      <c r="AO267" s="270"/>
      <c r="AP267" s="275"/>
      <c r="AQ267" s="275"/>
      <c r="AR267" s="275"/>
      <c r="AS267" s="275"/>
      <c r="AT267" s="275"/>
      <c r="AU267" s="275"/>
      <c r="AV267" s="275"/>
      <c r="AW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E267" s="269"/>
      <c r="EF267" s="269"/>
      <c r="EG267" s="269"/>
      <c r="EH267" s="269"/>
      <c r="EI267" s="269"/>
      <c r="EJ267" s="269"/>
      <c r="EK267" s="269"/>
      <c r="EL267" s="269"/>
      <c r="EM267" s="269"/>
      <c r="EN267" s="269"/>
      <c r="EO267" s="269"/>
      <c r="EP267" s="269"/>
      <c r="EQ267" s="269"/>
      <c r="ER267" s="269"/>
    </row>
    <row r="268" spans="2:148" ht="12.75" customHeight="1" x14ac:dyDescent="0.2">
      <c r="B268" s="279">
        <v>262</v>
      </c>
      <c r="C268" s="280">
        <v>262</v>
      </c>
      <c r="D268" s="269"/>
      <c r="E268" s="269"/>
      <c r="F268" s="269"/>
      <c r="G268" s="270"/>
      <c r="H268" s="270"/>
      <c r="I268" s="269"/>
      <c r="J268" s="269"/>
      <c r="K268" s="270"/>
      <c r="L268" s="270"/>
      <c r="M268" s="270"/>
      <c r="N268" s="270"/>
      <c r="O268" s="270"/>
      <c r="P268" s="269"/>
      <c r="Q268" s="270"/>
      <c r="R268" s="270"/>
      <c r="S268" s="270"/>
      <c r="T268" s="291"/>
      <c r="U268" s="292"/>
      <c r="V268" s="270"/>
      <c r="W268" s="270"/>
      <c r="X268" s="270"/>
      <c r="Y268" s="270"/>
      <c r="Z268" s="270"/>
      <c r="AA268" s="269"/>
      <c r="AB268" s="269"/>
      <c r="AC268" s="269"/>
      <c r="AD268" s="269"/>
      <c r="AE268" s="269"/>
      <c r="AF268" s="270"/>
      <c r="AG268" s="270"/>
      <c r="AH268" s="270"/>
      <c r="AI268" s="270"/>
      <c r="AJ268" s="270"/>
      <c r="AK268" s="270"/>
      <c r="AL268" s="270"/>
      <c r="AM268" s="270"/>
      <c r="AN268" s="270"/>
      <c r="AO268" s="270"/>
      <c r="AP268" s="275"/>
      <c r="AQ268" s="275"/>
      <c r="AR268" s="275"/>
      <c r="AS268" s="275"/>
      <c r="AT268" s="275"/>
      <c r="AU268" s="275"/>
      <c r="AV268" s="275"/>
      <c r="AW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E268" s="269"/>
      <c r="EF268" s="269"/>
      <c r="EG268" s="269"/>
      <c r="EH268" s="269"/>
      <c r="EI268" s="269"/>
      <c r="EJ268" s="269"/>
      <c r="EK268" s="269"/>
      <c r="EL268" s="269"/>
      <c r="EM268" s="269"/>
      <c r="EN268" s="269"/>
      <c r="EO268" s="269"/>
      <c r="EP268" s="269"/>
      <c r="EQ268" s="269"/>
      <c r="ER268" s="269"/>
    </row>
    <row r="269" spans="2:148" ht="12.75" customHeight="1" x14ac:dyDescent="0.2">
      <c r="B269" s="267">
        <v>263</v>
      </c>
      <c r="C269" s="268">
        <v>263</v>
      </c>
      <c r="D269" s="269"/>
      <c r="E269" s="269"/>
      <c r="F269" s="269"/>
      <c r="G269" s="270"/>
      <c r="H269" s="270"/>
      <c r="I269" s="269"/>
      <c r="J269" s="269"/>
      <c r="K269" s="270"/>
      <c r="L269" s="270"/>
      <c r="M269" s="270"/>
      <c r="N269" s="270"/>
      <c r="O269" s="270"/>
      <c r="P269" s="269"/>
      <c r="Q269" s="270"/>
      <c r="R269" s="270"/>
      <c r="S269" s="270"/>
      <c r="T269" s="291"/>
      <c r="U269" s="292"/>
      <c r="V269" s="270"/>
      <c r="W269" s="270"/>
      <c r="X269" s="270"/>
      <c r="Y269" s="270"/>
      <c r="Z269" s="270"/>
      <c r="AA269" s="269"/>
      <c r="AB269" s="269"/>
      <c r="AC269" s="269"/>
      <c r="AD269" s="269"/>
      <c r="AE269" s="269"/>
      <c r="AF269" s="270"/>
      <c r="AG269" s="270"/>
      <c r="AH269" s="270"/>
      <c r="AI269" s="270"/>
      <c r="AJ269" s="270"/>
      <c r="AK269" s="270"/>
      <c r="AL269" s="270"/>
      <c r="AM269" s="270"/>
      <c r="AN269" s="270"/>
      <c r="AO269" s="270"/>
      <c r="AP269" s="275"/>
      <c r="AQ269" s="275"/>
      <c r="AR269" s="275"/>
      <c r="AS269" s="275"/>
      <c r="AT269" s="275"/>
      <c r="AU269" s="275"/>
      <c r="AV269" s="275"/>
      <c r="AW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E269" s="269"/>
      <c r="EF269" s="269"/>
      <c r="EG269" s="269"/>
      <c r="EH269" s="269"/>
      <c r="EI269" s="269"/>
      <c r="EJ269" s="269"/>
      <c r="EK269" s="269"/>
      <c r="EL269" s="269"/>
      <c r="EM269" s="269"/>
      <c r="EN269" s="269"/>
      <c r="EO269" s="269"/>
      <c r="EP269" s="269"/>
      <c r="EQ269" s="269"/>
      <c r="ER269" s="269"/>
    </row>
    <row r="270" spans="2:148" ht="12.75" customHeight="1" x14ac:dyDescent="0.2">
      <c r="B270" s="279">
        <v>264</v>
      </c>
      <c r="C270" s="280">
        <v>264</v>
      </c>
      <c r="D270" s="269"/>
      <c r="E270" s="269"/>
      <c r="F270" s="269"/>
      <c r="G270" s="270"/>
      <c r="H270" s="270"/>
      <c r="I270" s="269"/>
      <c r="J270" s="269"/>
      <c r="K270" s="270"/>
      <c r="L270" s="270"/>
      <c r="M270" s="270"/>
      <c r="N270" s="270"/>
      <c r="O270" s="270"/>
      <c r="P270" s="269"/>
      <c r="Q270" s="270"/>
      <c r="R270" s="270"/>
      <c r="S270" s="270"/>
      <c r="T270" s="291"/>
      <c r="U270" s="292"/>
      <c r="V270" s="270"/>
      <c r="W270" s="270"/>
      <c r="X270" s="270"/>
      <c r="Y270" s="270"/>
      <c r="Z270" s="270"/>
      <c r="AA270" s="269"/>
      <c r="AB270" s="269"/>
      <c r="AC270" s="269"/>
      <c r="AD270" s="269"/>
      <c r="AE270" s="269"/>
      <c r="AF270" s="270"/>
      <c r="AG270" s="270"/>
      <c r="AH270" s="270"/>
      <c r="AI270" s="270"/>
      <c r="AJ270" s="270"/>
      <c r="AK270" s="270"/>
      <c r="AL270" s="270"/>
      <c r="AM270" s="270"/>
      <c r="AN270" s="270"/>
      <c r="AO270" s="270"/>
      <c r="AP270" s="275"/>
      <c r="AQ270" s="275"/>
      <c r="AR270" s="275"/>
      <c r="AS270" s="275"/>
      <c r="AT270" s="275"/>
      <c r="AU270" s="275"/>
      <c r="AV270" s="275"/>
      <c r="AW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E270" s="269"/>
      <c r="EF270" s="269"/>
      <c r="EG270" s="269"/>
      <c r="EH270" s="269"/>
      <c r="EI270" s="269"/>
      <c r="EJ270" s="269"/>
      <c r="EK270" s="269"/>
      <c r="EL270" s="269"/>
      <c r="EM270" s="269"/>
      <c r="EN270" s="269"/>
      <c r="EO270" s="269"/>
      <c r="EP270" s="269"/>
      <c r="EQ270" s="269"/>
      <c r="ER270" s="269"/>
    </row>
    <row r="271" spans="2:148" ht="12.75" customHeight="1" x14ac:dyDescent="0.2">
      <c r="B271" s="267">
        <v>265</v>
      </c>
      <c r="C271" s="268">
        <v>265</v>
      </c>
      <c r="D271" s="269"/>
      <c r="E271" s="269"/>
      <c r="F271" s="269"/>
      <c r="G271" s="270"/>
      <c r="H271" s="270"/>
      <c r="I271" s="269"/>
      <c r="J271" s="269"/>
      <c r="K271" s="270"/>
      <c r="L271" s="270"/>
      <c r="M271" s="270"/>
      <c r="N271" s="270"/>
      <c r="O271" s="270"/>
      <c r="P271" s="269"/>
      <c r="Q271" s="270"/>
      <c r="R271" s="270"/>
      <c r="S271" s="270"/>
      <c r="T271" s="291"/>
      <c r="U271" s="292"/>
      <c r="V271" s="270"/>
      <c r="W271" s="270"/>
      <c r="X271" s="270"/>
      <c r="Y271" s="270"/>
      <c r="Z271" s="270"/>
      <c r="AA271" s="269"/>
      <c r="AB271" s="269"/>
      <c r="AC271" s="269"/>
      <c r="AD271" s="269"/>
      <c r="AE271" s="269"/>
      <c r="AF271" s="270"/>
      <c r="AG271" s="270"/>
      <c r="AH271" s="270"/>
      <c r="AI271" s="270"/>
      <c r="AJ271" s="270"/>
      <c r="AK271" s="270"/>
      <c r="AL271" s="270"/>
      <c r="AM271" s="270"/>
      <c r="AN271" s="270"/>
      <c r="AO271" s="270"/>
      <c r="AP271" s="275"/>
      <c r="AQ271" s="275"/>
      <c r="AR271" s="275"/>
      <c r="AS271" s="275"/>
      <c r="AT271" s="275"/>
      <c r="AU271" s="275"/>
      <c r="AV271" s="275"/>
      <c r="AW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E271" s="269"/>
      <c r="EF271" s="269"/>
      <c r="EG271" s="269"/>
      <c r="EH271" s="269"/>
      <c r="EI271" s="269"/>
      <c r="EJ271" s="269"/>
      <c r="EK271" s="269"/>
      <c r="EL271" s="269"/>
      <c r="EM271" s="269"/>
      <c r="EN271" s="269"/>
      <c r="EO271" s="269"/>
      <c r="EP271" s="269"/>
      <c r="EQ271" s="269"/>
      <c r="ER271" s="269"/>
    </row>
    <row r="272" spans="2:148" ht="12.75" customHeight="1" x14ac:dyDescent="0.2">
      <c r="B272" s="279">
        <v>266</v>
      </c>
      <c r="C272" s="280">
        <v>266</v>
      </c>
      <c r="D272" s="269"/>
      <c r="E272" s="269"/>
      <c r="F272" s="269"/>
      <c r="G272" s="270"/>
      <c r="H272" s="270"/>
      <c r="I272" s="269"/>
      <c r="J272" s="269"/>
      <c r="K272" s="270"/>
      <c r="L272" s="270"/>
      <c r="M272" s="270"/>
      <c r="N272" s="270"/>
      <c r="O272" s="270"/>
      <c r="P272" s="269"/>
      <c r="Q272" s="270"/>
      <c r="R272" s="270"/>
      <c r="S272" s="270"/>
      <c r="T272" s="291"/>
      <c r="U272" s="292"/>
      <c r="V272" s="270"/>
      <c r="W272" s="270"/>
      <c r="X272" s="270"/>
      <c r="Y272" s="270"/>
      <c r="Z272" s="270"/>
      <c r="AA272" s="269"/>
      <c r="AB272" s="269"/>
      <c r="AC272" s="269"/>
      <c r="AD272" s="269"/>
      <c r="AE272" s="269"/>
      <c r="AF272" s="270"/>
      <c r="AG272" s="270"/>
      <c r="AH272" s="270"/>
      <c r="AI272" s="270"/>
      <c r="AJ272" s="270"/>
      <c r="AK272" s="270"/>
      <c r="AL272" s="270"/>
      <c r="AM272" s="270"/>
      <c r="AN272" s="270"/>
      <c r="AO272" s="270"/>
      <c r="AP272" s="275"/>
      <c r="AQ272" s="275"/>
      <c r="AR272" s="275"/>
      <c r="AS272" s="275"/>
      <c r="AT272" s="275"/>
      <c r="AU272" s="275"/>
      <c r="AV272" s="275"/>
      <c r="AW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E272" s="269"/>
      <c r="EF272" s="269"/>
      <c r="EG272" s="269"/>
      <c r="EH272" s="269"/>
      <c r="EI272" s="269"/>
      <c r="EJ272" s="269"/>
      <c r="EK272" s="269"/>
      <c r="EL272" s="269"/>
      <c r="EM272" s="269"/>
      <c r="EN272" s="269"/>
      <c r="EO272" s="269"/>
      <c r="EP272" s="269"/>
      <c r="EQ272" s="269"/>
      <c r="ER272" s="269"/>
    </row>
    <row r="273" spans="2:148" ht="12.75" customHeight="1" x14ac:dyDescent="0.2">
      <c r="B273" s="267">
        <v>267</v>
      </c>
      <c r="C273" s="268">
        <v>267</v>
      </c>
      <c r="D273" s="269"/>
      <c r="E273" s="269"/>
      <c r="F273" s="269"/>
      <c r="G273" s="270"/>
      <c r="H273" s="270"/>
      <c r="I273" s="269"/>
      <c r="J273" s="269"/>
      <c r="K273" s="270"/>
      <c r="L273" s="270"/>
      <c r="M273" s="270"/>
      <c r="N273" s="270"/>
      <c r="O273" s="270"/>
      <c r="P273" s="269"/>
      <c r="Q273" s="270"/>
      <c r="R273" s="270"/>
      <c r="S273" s="270"/>
      <c r="T273" s="291"/>
      <c r="U273" s="292"/>
      <c r="V273" s="270"/>
      <c r="W273" s="270"/>
      <c r="X273" s="270"/>
      <c r="Y273" s="270"/>
      <c r="Z273" s="270"/>
      <c r="AA273" s="269"/>
      <c r="AB273" s="269"/>
      <c r="AC273" s="269"/>
      <c r="AD273" s="269"/>
      <c r="AE273" s="269"/>
      <c r="AF273" s="270"/>
      <c r="AG273" s="270"/>
      <c r="AH273" s="270"/>
      <c r="AI273" s="270"/>
      <c r="AJ273" s="270"/>
      <c r="AK273" s="270"/>
      <c r="AL273" s="270"/>
      <c r="AM273" s="270"/>
      <c r="AN273" s="270"/>
      <c r="AO273" s="270"/>
      <c r="AP273" s="275"/>
      <c r="AQ273" s="275"/>
      <c r="AR273" s="275"/>
      <c r="AS273" s="275"/>
      <c r="AT273" s="275"/>
      <c r="AU273" s="275"/>
      <c r="AV273" s="275"/>
      <c r="AW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E273" s="269"/>
      <c r="EF273" s="269"/>
      <c r="EG273" s="269"/>
      <c r="EH273" s="269"/>
      <c r="EI273" s="269"/>
      <c r="EJ273" s="269"/>
      <c r="EK273" s="269"/>
      <c r="EL273" s="269"/>
      <c r="EM273" s="269"/>
      <c r="EN273" s="269"/>
      <c r="EO273" s="269"/>
      <c r="EP273" s="269"/>
      <c r="EQ273" s="269"/>
      <c r="ER273" s="269"/>
    </row>
    <row r="274" spans="2:148" ht="12.75" customHeight="1" x14ac:dyDescent="0.2">
      <c r="B274" s="279">
        <v>268</v>
      </c>
      <c r="C274" s="280">
        <v>268</v>
      </c>
      <c r="D274" s="269"/>
      <c r="E274" s="269"/>
      <c r="F274" s="269"/>
      <c r="G274" s="270"/>
      <c r="H274" s="270"/>
      <c r="I274" s="269"/>
      <c r="J274" s="269"/>
      <c r="K274" s="270"/>
      <c r="L274" s="270"/>
      <c r="M274" s="270"/>
      <c r="N274" s="270"/>
      <c r="O274" s="270"/>
      <c r="P274" s="269"/>
      <c r="Q274" s="270"/>
      <c r="R274" s="270"/>
      <c r="S274" s="270"/>
      <c r="T274" s="291"/>
      <c r="U274" s="292"/>
      <c r="V274" s="270"/>
      <c r="W274" s="270"/>
      <c r="X274" s="270"/>
      <c r="Y274" s="270"/>
      <c r="Z274" s="270"/>
      <c r="AA274" s="269"/>
      <c r="AB274" s="269"/>
      <c r="AC274" s="269"/>
      <c r="AD274" s="269"/>
      <c r="AE274" s="269"/>
      <c r="AF274" s="270"/>
      <c r="AG274" s="270"/>
      <c r="AH274" s="270"/>
      <c r="AI274" s="270"/>
      <c r="AJ274" s="270"/>
      <c r="AK274" s="270"/>
      <c r="AL274" s="270"/>
      <c r="AM274" s="270"/>
      <c r="AN274" s="270"/>
      <c r="AO274" s="270"/>
      <c r="AP274" s="275"/>
      <c r="AQ274" s="275"/>
      <c r="AR274" s="275"/>
      <c r="AS274" s="275"/>
      <c r="AT274" s="275"/>
      <c r="AU274" s="275"/>
      <c r="AV274" s="275"/>
      <c r="AW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E274" s="269"/>
      <c r="EF274" s="269"/>
      <c r="EG274" s="269"/>
      <c r="EH274" s="269"/>
      <c r="EI274" s="269"/>
      <c r="EJ274" s="269"/>
      <c r="EK274" s="269"/>
      <c r="EL274" s="269"/>
      <c r="EM274" s="269"/>
      <c r="EN274" s="269"/>
      <c r="EO274" s="269"/>
      <c r="EP274" s="269"/>
      <c r="EQ274" s="269"/>
      <c r="ER274" s="269"/>
    </row>
    <row r="275" spans="2:148" ht="12.75" customHeight="1" x14ac:dyDescent="0.2">
      <c r="B275" s="267">
        <v>269</v>
      </c>
      <c r="C275" s="268">
        <v>269</v>
      </c>
      <c r="D275" s="269"/>
      <c r="E275" s="269"/>
      <c r="F275" s="269"/>
      <c r="G275" s="270"/>
      <c r="H275" s="270"/>
      <c r="I275" s="269"/>
      <c r="J275" s="269"/>
      <c r="K275" s="270"/>
      <c r="L275" s="270"/>
      <c r="M275" s="270"/>
      <c r="N275" s="270"/>
      <c r="O275" s="270"/>
      <c r="P275" s="269"/>
      <c r="Q275" s="270"/>
      <c r="R275" s="270"/>
      <c r="S275" s="270"/>
      <c r="T275" s="291"/>
      <c r="U275" s="292"/>
      <c r="V275" s="270"/>
      <c r="W275" s="270"/>
      <c r="X275" s="270"/>
      <c r="Y275" s="270"/>
      <c r="Z275" s="270"/>
      <c r="AA275" s="269"/>
      <c r="AB275" s="269"/>
      <c r="AC275" s="269"/>
      <c r="AD275" s="269"/>
      <c r="AE275" s="269"/>
      <c r="AF275" s="270"/>
      <c r="AG275" s="270"/>
      <c r="AH275" s="270"/>
      <c r="AI275" s="270"/>
      <c r="AJ275" s="270"/>
      <c r="AK275" s="270"/>
      <c r="AL275" s="270"/>
      <c r="AM275" s="270"/>
      <c r="AN275" s="270"/>
      <c r="AO275" s="270"/>
      <c r="AP275" s="275"/>
      <c r="AQ275" s="275"/>
      <c r="AR275" s="275"/>
      <c r="AS275" s="275"/>
      <c r="AT275" s="275"/>
      <c r="AU275" s="275"/>
      <c r="AV275" s="275"/>
      <c r="AW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E275" s="269"/>
      <c r="EF275" s="269"/>
      <c r="EG275" s="269"/>
      <c r="EH275" s="269"/>
      <c r="EI275" s="269"/>
      <c r="EJ275" s="269"/>
      <c r="EK275" s="269"/>
      <c r="EL275" s="269"/>
      <c r="EM275" s="269"/>
      <c r="EN275" s="269"/>
      <c r="EO275" s="269"/>
      <c r="EP275" s="269"/>
      <c r="EQ275" s="269"/>
      <c r="ER275" s="269"/>
    </row>
    <row r="276" spans="2:148" ht="12.75" customHeight="1" x14ac:dyDescent="0.2">
      <c r="B276" s="279">
        <v>270</v>
      </c>
      <c r="C276" s="280">
        <v>270</v>
      </c>
      <c r="D276" s="269"/>
      <c r="E276" s="269"/>
      <c r="F276" s="269"/>
      <c r="G276" s="270"/>
      <c r="H276" s="270"/>
      <c r="I276" s="269"/>
      <c r="J276" s="269"/>
      <c r="K276" s="270"/>
      <c r="L276" s="270"/>
      <c r="M276" s="270"/>
      <c r="N276" s="270"/>
      <c r="O276" s="270"/>
      <c r="P276" s="269"/>
      <c r="Q276" s="270"/>
      <c r="R276" s="270"/>
      <c r="S276" s="270"/>
      <c r="T276" s="291"/>
      <c r="U276" s="292"/>
      <c r="V276" s="270"/>
      <c r="W276" s="270"/>
      <c r="X276" s="270"/>
      <c r="Y276" s="270"/>
      <c r="Z276" s="270"/>
      <c r="AA276" s="269"/>
      <c r="AB276" s="269"/>
      <c r="AC276" s="269"/>
      <c r="AD276" s="269"/>
      <c r="AE276" s="269"/>
      <c r="AF276" s="270"/>
      <c r="AG276" s="270"/>
      <c r="AH276" s="270"/>
      <c r="AI276" s="270"/>
      <c r="AJ276" s="270"/>
      <c r="AK276" s="270"/>
      <c r="AL276" s="270"/>
      <c r="AM276" s="270"/>
      <c r="AN276" s="270"/>
      <c r="AO276" s="270"/>
      <c r="AP276" s="275"/>
      <c r="AQ276" s="275"/>
      <c r="AR276" s="275"/>
      <c r="AS276" s="275"/>
      <c r="AT276" s="275"/>
      <c r="AU276" s="275"/>
      <c r="AV276" s="275"/>
      <c r="AW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E276" s="269"/>
      <c r="EF276" s="269"/>
      <c r="EG276" s="269"/>
      <c r="EH276" s="269"/>
      <c r="EI276" s="269"/>
      <c r="EJ276" s="269"/>
      <c r="EK276" s="269"/>
      <c r="EL276" s="269"/>
      <c r="EM276" s="269"/>
      <c r="EN276" s="269"/>
      <c r="EO276" s="269"/>
      <c r="EP276" s="269"/>
      <c r="EQ276" s="269"/>
      <c r="ER276" s="269"/>
    </row>
    <row r="277" spans="2:148" ht="12.75" customHeight="1" x14ac:dyDescent="0.2">
      <c r="B277" s="267">
        <v>271</v>
      </c>
      <c r="C277" s="268">
        <v>271</v>
      </c>
      <c r="D277" s="269"/>
      <c r="E277" s="269"/>
      <c r="F277" s="269"/>
      <c r="G277" s="270"/>
      <c r="H277" s="270"/>
      <c r="I277" s="269"/>
      <c r="J277" s="269"/>
      <c r="K277" s="270"/>
      <c r="L277" s="270"/>
      <c r="M277" s="270"/>
      <c r="N277" s="270"/>
      <c r="O277" s="270"/>
      <c r="P277" s="269"/>
      <c r="Q277" s="270"/>
      <c r="R277" s="270"/>
      <c r="S277" s="270"/>
      <c r="T277" s="291"/>
      <c r="U277" s="292"/>
      <c r="V277" s="270"/>
      <c r="W277" s="270"/>
      <c r="X277" s="270"/>
      <c r="Y277" s="270"/>
      <c r="Z277" s="270"/>
      <c r="AA277" s="269"/>
      <c r="AB277" s="269"/>
      <c r="AC277" s="269"/>
      <c r="AD277" s="269"/>
      <c r="AE277" s="269"/>
      <c r="AF277" s="270"/>
      <c r="AG277" s="270"/>
      <c r="AH277" s="270"/>
      <c r="AI277" s="270"/>
      <c r="AJ277" s="270"/>
      <c r="AK277" s="270"/>
      <c r="AL277" s="270"/>
      <c r="AM277" s="270"/>
      <c r="AN277" s="270"/>
      <c r="AO277" s="270"/>
      <c r="AP277" s="275"/>
      <c r="AQ277" s="275"/>
      <c r="AR277" s="275"/>
      <c r="AS277" s="275"/>
      <c r="AT277" s="275"/>
      <c r="AU277" s="275"/>
      <c r="AV277" s="275"/>
      <c r="AW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E277" s="269"/>
      <c r="EF277" s="269"/>
      <c r="EG277" s="269"/>
      <c r="EH277" s="269"/>
      <c r="EI277" s="269"/>
      <c r="EJ277" s="269"/>
      <c r="EK277" s="269"/>
      <c r="EL277" s="269"/>
      <c r="EM277" s="269"/>
      <c r="EN277" s="269"/>
      <c r="EO277" s="269"/>
      <c r="EP277" s="269"/>
      <c r="EQ277" s="269"/>
      <c r="ER277" s="269"/>
    </row>
    <row r="278" spans="2:148" ht="12.75" customHeight="1" x14ac:dyDescent="0.2">
      <c r="B278" s="279">
        <v>272</v>
      </c>
      <c r="C278" s="280">
        <v>272</v>
      </c>
      <c r="D278" s="269"/>
      <c r="E278" s="269"/>
      <c r="F278" s="269"/>
      <c r="G278" s="270"/>
      <c r="H278" s="270"/>
      <c r="I278" s="269"/>
      <c r="J278" s="269"/>
      <c r="K278" s="270"/>
      <c r="L278" s="270"/>
      <c r="M278" s="270"/>
      <c r="N278" s="270"/>
      <c r="O278" s="270"/>
      <c r="P278" s="269"/>
      <c r="Q278" s="270"/>
      <c r="R278" s="270"/>
      <c r="S278" s="270"/>
      <c r="T278" s="291"/>
      <c r="U278" s="292"/>
      <c r="V278" s="270"/>
      <c r="W278" s="270"/>
      <c r="X278" s="270"/>
      <c r="Y278" s="270"/>
      <c r="Z278" s="270"/>
      <c r="AA278" s="269"/>
      <c r="AB278" s="269"/>
      <c r="AC278" s="269"/>
      <c r="AD278" s="269"/>
      <c r="AE278" s="269"/>
      <c r="AF278" s="270"/>
      <c r="AG278" s="270"/>
      <c r="AH278" s="270"/>
      <c r="AI278" s="270"/>
      <c r="AJ278" s="270"/>
      <c r="AK278" s="270"/>
      <c r="AL278" s="270"/>
      <c r="AM278" s="270"/>
      <c r="AN278" s="270"/>
      <c r="AO278" s="270"/>
      <c r="AP278" s="275"/>
      <c r="AQ278" s="275"/>
      <c r="AR278" s="275"/>
      <c r="AS278" s="275"/>
      <c r="AT278" s="275"/>
      <c r="AU278" s="275"/>
      <c r="AV278" s="275"/>
      <c r="AW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E278" s="269"/>
      <c r="EF278" s="269"/>
      <c r="EG278" s="269"/>
      <c r="EH278" s="269"/>
      <c r="EI278" s="269"/>
      <c r="EJ278" s="269"/>
      <c r="EK278" s="269"/>
      <c r="EL278" s="269"/>
      <c r="EM278" s="269"/>
      <c r="EN278" s="269"/>
      <c r="EO278" s="269"/>
      <c r="EP278" s="269"/>
      <c r="EQ278" s="269"/>
      <c r="ER278" s="269"/>
    </row>
    <row r="279" spans="2:148" ht="12.75" customHeight="1" x14ac:dyDescent="0.2">
      <c r="B279" s="267">
        <v>273</v>
      </c>
      <c r="C279" s="268">
        <v>273</v>
      </c>
      <c r="D279" s="269"/>
      <c r="E279" s="269"/>
      <c r="F279" s="269"/>
      <c r="G279" s="270"/>
      <c r="H279" s="270"/>
      <c r="I279" s="269"/>
      <c r="J279" s="269"/>
      <c r="K279" s="270"/>
      <c r="L279" s="270"/>
      <c r="M279" s="270"/>
      <c r="N279" s="270"/>
      <c r="O279" s="270"/>
      <c r="P279" s="269"/>
      <c r="Q279" s="270"/>
      <c r="R279" s="270"/>
      <c r="S279" s="270"/>
      <c r="T279" s="291"/>
      <c r="U279" s="292"/>
      <c r="V279" s="270"/>
      <c r="W279" s="270"/>
      <c r="X279" s="270"/>
      <c r="Y279" s="270"/>
      <c r="Z279" s="270"/>
      <c r="AA279" s="269"/>
      <c r="AB279" s="269"/>
      <c r="AC279" s="269"/>
      <c r="AD279" s="269"/>
      <c r="AE279" s="269"/>
      <c r="AF279" s="270"/>
      <c r="AG279" s="270"/>
      <c r="AH279" s="270"/>
      <c r="AI279" s="270"/>
      <c r="AJ279" s="270"/>
      <c r="AK279" s="270"/>
      <c r="AL279" s="270"/>
      <c r="AM279" s="270"/>
      <c r="AN279" s="270"/>
      <c r="AO279" s="270"/>
      <c r="AP279" s="275"/>
      <c r="AQ279" s="275"/>
      <c r="AR279" s="275"/>
      <c r="AS279" s="275"/>
      <c r="AT279" s="275"/>
      <c r="AU279" s="275"/>
      <c r="AV279" s="275"/>
      <c r="AW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E279" s="269"/>
      <c r="EF279" s="269"/>
      <c r="EG279" s="269"/>
      <c r="EH279" s="269"/>
      <c r="EI279" s="269"/>
      <c r="EJ279" s="269"/>
      <c r="EK279" s="269"/>
      <c r="EL279" s="269"/>
      <c r="EM279" s="269"/>
      <c r="EN279" s="269"/>
      <c r="EO279" s="269"/>
      <c r="EP279" s="269"/>
      <c r="EQ279" s="269"/>
      <c r="ER279" s="269"/>
    </row>
    <row r="280" spans="2:148" ht="12.75" customHeight="1" x14ac:dyDescent="0.2">
      <c r="B280" s="279">
        <v>274</v>
      </c>
      <c r="C280" s="280">
        <v>274</v>
      </c>
      <c r="D280" s="269"/>
      <c r="E280" s="269"/>
      <c r="F280" s="269"/>
      <c r="G280" s="270"/>
      <c r="H280" s="270"/>
      <c r="I280" s="269"/>
      <c r="J280" s="269"/>
      <c r="K280" s="270"/>
      <c r="L280" s="270"/>
      <c r="M280" s="270"/>
      <c r="N280" s="270"/>
      <c r="O280" s="270"/>
      <c r="P280" s="269"/>
      <c r="Q280" s="270"/>
      <c r="R280" s="270"/>
      <c r="S280" s="270"/>
      <c r="T280" s="291"/>
      <c r="U280" s="292"/>
      <c r="V280" s="270"/>
      <c r="W280" s="270"/>
      <c r="X280" s="270"/>
      <c r="Y280" s="270"/>
      <c r="Z280" s="270"/>
      <c r="AA280" s="269"/>
      <c r="AB280" s="269"/>
      <c r="AC280" s="269"/>
      <c r="AD280" s="269"/>
      <c r="AE280" s="269"/>
      <c r="AF280" s="270"/>
      <c r="AG280" s="270"/>
      <c r="AH280" s="270"/>
      <c r="AI280" s="270"/>
      <c r="AJ280" s="270"/>
      <c r="AK280" s="270"/>
      <c r="AL280" s="270"/>
      <c r="AM280" s="270"/>
      <c r="AN280" s="270"/>
      <c r="AO280" s="270"/>
      <c r="AP280" s="275"/>
      <c r="AQ280" s="275"/>
      <c r="AR280" s="275"/>
      <c r="AS280" s="275"/>
      <c r="AT280" s="275"/>
      <c r="AU280" s="275"/>
      <c r="AV280" s="275"/>
      <c r="AW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E280" s="269"/>
      <c r="EF280" s="269"/>
      <c r="EG280" s="269"/>
      <c r="EH280" s="269"/>
      <c r="EI280" s="269"/>
      <c r="EJ280" s="269"/>
      <c r="EK280" s="269"/>
      <c r="EL280" s="269"/>
      <c r="EM280" s="269"/>
      <c r="EN280" s="269"/>
      <c r="EO280" s="269"/>
      <c r="EP280" s="269"/>
      <c r="EQ280" s="269"/>
      <c r="ER280" s="269"/>
    </row>
    <row r="281" spans="2:148" ht="12.75" customHeight="1" x14ac:dyDescent="0.2">
      <c r="B281" s="267">
        <v>275</v>
      </c>
      <c r="C281" s="268">
        <v>275</v>
      </c>
      <c r="D281" s="269"/>
      <c r="E281" s="269"/>
      <c r="F281" s="269"/>
      <c r="G281" s="270"/>
      <c r="H281" s="270"/>
      <c r="I281" s="269"/>
      <c r="J281" s="269"/>
      <c r="K281" s="270"/>
      <c r="L281" s="270"/>
      <c r="M281" s="270"/>
      <c r="N281" s="270"/>
      <c r="O281" s="270"/>
      <c r="P281" s="269"/>
      <c r="Q281" s="270"/>
      <c r="R281" s="270"/>
      <c r="S281" s="270"/>
      <c r="T281" s="291"/>
      <c r="U281" s="292"/>
      <c r="V281" s="270"/>
      <c r="W281" s="270"/>
      <c r="X281" s="270"/>
      <c r="Y281" s="270"/>
      <c r="Z281" s="270"/>
      <c r="AA281" s="269"/>
      <c r="AB281" s="269"/>
      <c r="AC281" s="269"/>
      <c r="AD281" s="269"/>
      <c r="AE281" s="269"/>
      <c r="AF281" s="270"/>
      <c r="AG281" s="270"/>
      <c r="AH281" s="270"/>
      <c r="AI281" s="270"/>
      <c r="AJ281" s="270"/>
      <c r="AK281" s="270"/>
      <c r="AL281" s="270"/>
      <c r="AM281" s="270"/>
      <c r="AN281" s="270"/>
      <c r="AO281" s="270"/>
      <c r="AP281" s="275"/>
      <c r="AQ281" s="275"/>
      <c r="AR281" s="275"/>
      <c r="AS281" s="275"/>
      <c r="AT281" s="275"/>
      <c r="AU281" s="275"/>
      <c r="AV281" s="275"/>
      <c r="AW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E281" s="269"/>
      <c r="EF281" s="269"/>
      <c r="EG281" s="269"/>
      <c r="EH281" s="269"/>
      <c r="EI281" s="269"/>
      <c r="EJ281" s="269"/>
      <c r="EK281" s="269"/>
      <c r="EL281" s="269"/>
      <c r="EM281" s="269"/>
      <c r="EN281" s="269"/>
      <c r="EO281" s="269"/>
      <c r="EP281" s="269"/>
      <c r="EQ281" s="269"/>
      <c r="ER281" s="269"/>
    </row>
    <row r="282" spans="2:148" ht="12.75" customHeight="1" x14ac:dyDescent="0.2">
      <c r="B282" s="279">
        <v>276</v>
      </c>
      <c r="C282" s="280">
        <v>276</v>
      </c>
      <c r="D282" s="269"/>
      <c r="E282" s="269"/>
      <c r="F282" s="269"/>
      <c r="G282" s="270"/>
      <c r="H282" s="270"/>
      <c r="I282" s="269"/>
      <c r="J282" s="269"/>
      <c r="K282" s="270"/>
      <c r="L282" s="270"/>
      <c r="M282" s="270"/>
      <c r="N282" s="270"/>
      <c r="O282" s="270"/>
      <c r="P282" s="269"/>
      <c r="Q282" s="270"/>
      <c r="R282" s="270"/>
      <c r="S282" s="270"/>
      <c r="T282" s="291"/>
      <c r="U282" s="292"/>
      <c r="V282" s="270"/>
      <c r="W282" s="270"/>
      <c r="X282" s="270"/>
      <c r="Y282" s="270"/>
      <c r="Z282" s="270"/>
      <c r="AA282" s="269"/>
      <c r="AB282" s="269"/>
      <c r="AC282" s="269"/>
      <c r="AD282" s="269"/>
      <c r="AE282" s="269"/>
      <c r="AF282" s="270"/>
      <c r="AG282" s="270"/>
      <c r="AH282" s="270"/>
      <c r="AI282" s="270"/>
      <c r="AJ282" s="270"/>
      <c r="AK282" s="270"/>
      <c r="AL282" s="270"/>
      <c r="AM282" s="270"/>
      <c r="AN282" s="270"/>
      <c r="AO282" s="270"/>
      <c r="AP282" s="275"/>
      <c r="AQ282" s="275"/>
      <c r="AR282" s="275"/>
      <c r="AS282" s="275"/>
      <c r="AT282" s="275"/>
      <c r="AU282" s="275"/>
      <c r="AV282" s="275"/>
      <c r="AW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E282" s="269"/>
      <c r="EF282" s="269"/>
      <c r="EG282" s="269"/>
      <c r="EH282" s="269"/>
      <c r="EI282" s="269"/>
      <c r="EJ282" s="269"/>
      <c r="EK282" s="269"/>
      <c r="EL282" s="269"/>
      <c r="EM282" s="269"/>
      <c r="EN282" s="269"/>
      <c r="EO282" s="269"/>
      <c r="EP282" s="269"/>
      <c r="EQ282" s="269"/>
      <c r="ER282" s="269"/>
    </row>
    <row r="283" spans="2:148" ht="12.75" customHeight="1" x14ac:dyDescent="0.2">
      <c r="B283" s="267">
        <v>277</v>
      </c>
      <c r="C283" s="268">
        <v>277</v>
      </c>
      <c r="D283" s="269"/>
      <c r="E283" s="269"/>
      <c r="F283" s="269"/>
      <c r="G283" s="270"/>
      <c r="H283" s="270"/>
      <c r="I283" s="269"/>
      <c r="J283" s="269"/>
      <c r="K283" s="270"/>
      <c r="L283" s="270"/>
      <c r="M283" s="270"/>
      <c r="N283" s="270"/>
      <c r="O283" s="270"/>
      <c r="P283" s="269"/>
      <c r="Q283" s="270"/>
      <c r="R283" s="270"/>
      <c r="S283" s="270"/>
      <c r="T283" s="291"/>
      <c r="U283" s="292"/>
      <c r="V283" s="270"/>
      <c r="W283" s="270"/>
      <c r="X283" s="270"/>
      <c r="Y283" s="270"/>
      <c r="Z283" s="270"/>
      <c r="AA283" s="269"/>
      <c r="AB283" s="269"/>
      <c r="AC283" s="269"/>
      <c r="AD283" s="269"/>
      <c r="AE283" s="269"/>
      <c r="AF283" s="270"/>
      <c r="AG283" s="270"/>
      <c r="AH283" s="270"/>
      <c r="AI283" s="270"/>
      <c r="AJ283" s="270"/>
      <c r="AK283" s="270"/>
      <c r="AL283" s="270"/>
      <c r="AM283" s="270"/>
      <c r="AN283" s="270"/>
      <c r="AO283" s="270"/>
      <c r="AP283" s="275"/>
      <c r="AQ283" s="275"/>
      <c r="AR283" s="275"/>
      <c r="AS283" s="275"/>
      <c r="AT283" s="275"/>
      <c r="AU283" s="275"/>
      <c r="AV283" s="275"/>
      <c r="AW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E283" s="269"/>
      <c r="EF283" s="269"/>
      <c r="EG283" s="269"/>
      <c r="EH283" s="269"/>
      <c r="EI283" s="269"/>
      <c r="EJ283" s="269"/>
      <c r="EK283" s="269"/>
      <c r="EL283" s="269"/>
      <c r="EM283" s="269"/>
      <c r="EN283" s="269"/>
      <c r="EO283" s="269"/>
      <c r="EP283" s="269"/>
      <c r="EQ283" s="269"/>
      <c r="ER283" s="269"/>
    </row>
    <row r="284" spans="2:148" ht="12.75" customHeight="1" x14ac:dyDescent="0.2">
      <c r="B284" s="279">
        <v>278</v>
      </c>
      <c r="C284" s="280">
        <v>278</v>
      </c>
      <c r="D284" s="269"/>
      <c r="E284" s="269"/>
      <c r="F284" s="269"/>
      <c r="G284" s="270"/>
      <c r="H284" s="270"/>
      <c r="I284" s="269"/>
      <c r="J284" s="269"/>
      <c r="K284" s="270"/>
      <c r="L284" s="270"/>
      <c r="M284" s="270"/>
      <c r="N284" s="270"/>
      <c r="O284" s="270"/>
      <c r="P284" s="269"/>
      <c r="Q284" s="270"/>
      <c r="R284" s="270"/>
      <c r="S284" s="270"/>
      <c r="T284" s="291"/>
      <c r="U284" s="292"/>
      <c r="V284" s="270"/>
      <c r="W284" s="270"/>
      <c r="X284" s="270"/>
      <c r="Y284" s="270"/>
      <c r="Z284" s="270"/>
      <c r="AA284" s="269"/>
      <c r="AB284" s="269"/>
      <c r="AC284" s="269"/>
      <c r="AD284" s="269"/>
      <c r="AE284" s="269"/>
      <c r="AF284" s="270"/>
      <c r="AG284" s="270"/>
      <c r="AH284" s="270"/>
      <c r="AI284" s="270"/>
      <c r="AJ284" s="270"/>
      <c r="AK284" s="270"/>
      <c r="AL284" s="270"/>
      <c r="AM284" s="270"/>
      <c r="AN284" s="270"/>
      <c r="AO284" s="270"/>
      <c r="AP284" s="275"/>
      <c r="AQ284" s="275"/>
      <c r="AR284" s="275"/>
      <c r="AS284" s="275"/>
      <c r="AT284" s="275"/>
      <c r="AU284" s="275"/>
      <c r="AV284" s="275"/>
      <c r="AW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E284" s="269"/>
      <c r="EF284" s="269"/>
      <c r="EG284" s="269"/>
      <c r="EH284" s="269"/>
      <c r="EI284" s="269"/>
      <c r="EJ284" s="269"/>
      <c r="EK284" s="269"/>
      <c r="EL284" s="269"/>
      <c r="EM284" s="269"/>
      <c r="EN284" s="269"/>
      <c r="EO284" s="269"/>
      <c r="EP284" s="269"/>
      <c r="EQ284" s="269"/>
      <c r="ER284" s="269"/>
    </row>
    <row r="285" spans="2:148" ht="12.75" customHeight="1" x14ac:dyDescent="0.2">
      <c r="B285" s="267">
        <v>279</v>
      </c>
      <c r="C285" s="268">
        <v>279</v>
      </c>
      <c r="D285" s="269"/>
      <c r="E285" s="269"/>
      <c r="F285" s="269"/>
      <c r="G285" s="270"/>
      <c r="H285" s="270"/>
      <c r="I285" s="269"/>
      <c r="J285" s="269"/>
      <c r="K285" s="270"/>
      <c r="L285" s="270"/>
      <c r="M285" s="270"/>
      <c r="N285" s="270"/>
      <c r="O285" s="270"/>
      <c r="P285" s="269"/>
      <c r="Q285" s="270"/>
      <c r="R285" s="270"/>
      <c r="S285" s="270"/>
      <c r="T285" s="291"/>
      <c r="U285" s="292"/>
      <c r="V285" s="270"/>
      <c r="W285" s="270"/>
      <c r="X285" s="270"/>
      <c r="Y285" s="270"/>
      <c r="Z285" s="270"/>
      <c r="AA285" s="269"/>
      <c r="AB285" s="269"/>
      <c r="AC285" s="269"/>
      <c r="AD285" s="269"/>
      <c r="AE285" s="269"/>
      <c r="AF285" s="270"/>
      <c r="AG285" s="270"/>
      <c r="AH285" s="270"/>
      <c r="AI285" s="270"/>
      <c r="AJ285" s="270"/>
      <c r="AK285" s="270"/>
      <c r="AL285" s="270"/>
      <c r="AM285" s="270"/>
      <c r="AN285" s="270"/>
      <c r="AO285" s="270"/>
      <c r="AP285" s="275"/>
      <c r="AQ285" s="275"/>
      <c r="AR285" s="275"/>
      <c r="AS285" s="275"/>
      <c r="AT285" s="275"/>
      <c r="AU285" s="275"/>
      <c r="AV285" s="275"/>
      <c r="AW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E285" s="269"/>
      <c r="EF285" s="269"/>
      <c r="EG285" s="269"/>
      <c r="EH285" s="269"/>
      <c r="EI285" s="269"/>
      <c r="EJ285" s="269"/>
      <c r="EK285" s="269"/>
      <c r="EL285" s="269"/>
      <c r="EM285" s="269"/>
      <c r="EN285" s="269"/>
      <c r="EO285" s="269"/>
      <c r="EP285" s="269"/>
      <c r="EQ285" s="269"/>
      <c r="ER285" s="269"/>
    </row>
    <row r="286" spans="2:148" ht="12.75" customHeight="1" x14ac:dyDescent="0.2">
      <c r="B286" s="279">
        <v>280</v>
      </c>
      <c r="C286" s="280">
        <v>280</v>
      </c>
      <c r="D286" s="269"/>
      <c r="E286" s="269"/>
      <c r="F286" s="269"/>
      <c r="G286" s="270"/>
      <c r="H286" s="270"/>
      <c r="I286" s="269"/>
      <c r="J286" s="269"/>
      <c r="K286" s="270"/>
      <c r="L286" s="270"/>
      <c r="M286" s="270"/>
      <c r="N286" s="270"/>
      <c r="O286" s="270"/>
      <c r="P286" s="269"/>
      <c r="Q286" s="270"/>
      <c r="R286" s="270"/>
      <c r="S286" s="270"/>
      <c r="T286" s="291"/>
      <c r="U286" s="292"/>
      <c r="V286" s="270"/>
      <c r="W286" s="270"/>
      <c r="X286" s="270"/>
      <c r="Y286" s="270"/>
      <c r="Z286" s="270"/>
      <c r="AA286" s="269"/>
      <c r="AB286" s="269"/>
      <c r="AC286" s="269"/>
      <c r="AD286" s="269"/>
      <c r="AE286" s="269"/>
      <c r="AF286" s="270"/>
      <c r="AG286" s="270"/>
      <c r="AH286" s="270"/>
      <c r="AI286" s="270"/>
      <c r="AJ286" s="270"/>
      <c r="AK286" s="270"/>
      <c r="AL286" s="270"/>
      <c r="AM286" s="270"/>
      <c r="AN286" s="270"/>
      <c r="AO286" s="270"/>
      <c r="AP286" s="275"/>
      <c r="AQ286" s="275"/>
      <c r="AR286" s="275"/>
      <c r="AS286" s="275"/>
      <c r="AT286" s="275"/>
      <c r="AU286" s="275"/>
      <c r="AV286" s="275"/>
      <c r="AW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E286" s="269"/>
      <c r="EF286" s="269"/>
      <c r="EG286" s="269"/>
      <c r="EH286" s="269"/>
      <c r="EI286" s="269"/>
      <c r="EJ286" s="269"/>
      <c r="EK286" s="269"/>
      <c r="EL286" s="269"/>
      <c r="EM286" s="269"/>
      <c r="EN286" s="269"/>
      <c r="EO286" s="269"/>
      <c r="EP286" s="269"/>
      <c r="EQ286" s="269"/>
      <c r="ER286" s="269"/>
    </row>
    <row r="287" spans="2:148" ht="12.75" customHeight="1" x14ac:dyDescent="0.2">
      <c r="B287" s="267">
        <v>281</v>
      </c>
      <c r="C287" s="268">
        <v>281</v>
      </c>
      <c r="D287" s="269"/>
      <c r="E287" s="269"/>
      <c r="F287" s="269"/>
      <c r="G287" s="270"/>
      <c r="H287" s="270"/>
      <c r="I287" s="269"/>
      <c r="J287" s="269"/>
      <c r="K287" s="270"/>
      <c r="L287" s="270"/>
      <c r="M287" s="270"/>
      <c r="N287" s="270"/>
      <c r="O287" s="270"/>
      <c r="P287" s="269"/>
      <c r="Q287" s="270"/>
      <c r="R287" s="270"/>
      <c r="S287" s="270"/>
      <c r="T287" s="291"/>
      <c r="U287" s="292"/>
      <c r="V287" s="270"/>
      <c r="W287" s="270"/>
      <c r="X287" s="270"/>
      <c r="Y287" s="270"/>
      <c r="Z287" s="270"/>
      <c r="AA287" s="269"/>
      <c r="AB287" s="269"/>
      <c r="AC287" s="269"/>
      <c r="AD287" s="269"/>
      <c r="AE287" s="269"/>
      <c r="AF287" s="270"/>
      <c r="AG287" s="270"/>
      <c r="AH287" s="270"/>
      <c r="AI287" s="270"/>
      <c r="AJ287" s="270"/>
      <c r="AK287" s="270"/>
      <c r="AL287" s="270"/>
      <c r="AM287" s="270"/>
      <c r="AN287" s="270"/>
      <c r="AO287" s="270"/>
      <c r="AP287" s="275"/>
      <c r="AQ287" s="275"/>
      <c r="AR287" s="275"/>
      <c r="AS287" s="275"/>
      <c r="AT287" s="275"/>
      <c r="AU287" s="275"/>
      <c r="AV287" s="275"/>
      <c r="AW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E287" s="269"/>
      <c r="EF287" s="269"/>
      <c r="EG287" s="269"/>
      <c r="EH287" s="269"/>
      <c r="EI287" s="269"/>
      <c r="EJ287" s="269"/>
      <c r="EK287" s="269"/>
      <c r="EL287" s="269"/>
      <c r="EM287" s="269"/>
      <c r="EN287" s="269"/>
      <c r="EO287" s="269"/>
      <c r="EP287" s="269"/>
      <c r="EQ287" s="269"/>
      <c r="ER287" s="269"/>
    </row>
    <row r="288" spans="2:148" ht="12.75" customHeight="1" x14ac:dyDescent="0.2">
      <c r="B288" s="279">
        <v>282</v>
      </c>
      <c r="C288" s="280">
        <v>282</v>
      </c>
      <c r="D288" s="269"/>
      <c r="E288" s="269"/>
      <c r="F288" s="269"/>
      <c r="G288" s="270"/>
      <c r="H288" s="270"/>
      <c r="I288" s="269"/>
      <c r="J288" s="269"/>
      <c r="K288" s="270"/>
      <c r="L288" s="270"/>
      <c r="M288" s="270"/>
      <c r="N288" s="270"/>
      <c r="O288" s="270"/>
      <c r="P288" s="269"/>
      <c r="Q288" s="270"/>
      <c r="R288" s="270"/>
      <c r="S288" s="270"/>
      <c r="T288" s="291"/>
      <c r="U288" s="292"/>
      <c r="V288" s="270"/>
      <c r="W288" s="270"/>
      <c r="X288" s="270"/>
      <c r="Y288" s="270"/>
      <c r="Z288" s="270"/>
      <c r="AA288" s="269"/>
      <c r="AB288" s="269"/>
      <c r="AC288" s="269"/>
      <c r="AD288" s="269"/>
      <c r="AE288" s="269"/>
      <c r="AF288" s="270"/>
      <c r="AG288" s="270"/>
      <c r="AH288" s="270"/>
      <c r="AI288" s="270"/>
      <c r="AJ288" s="270"/>
      <c r="AK288" s="270"/>
      <c r="AL288" s="270"/>
      <c r="AM288" s="270"/>
      <c r="AN288" s="270"/>
      <c r="AO288" s="270"/>
      <c r="AP288" s="275"/>
      <c r="AQ288" s="275"/>
      <c r="AR288" s="275"/>
      <c r="AS288" s="275"/>
      <c r="AT288" s="275"/>
      <c r="AU288" s="275"/>
      <c r="AV288" s="275"/>
      <c r="AW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E288" s="269"/>
      <c r="EF288" s="269"/>
      <c r="EG288" s="269"/>
      <c r="EH288" s="269"/>
      <c r="EI288" s="269"/>
      <c r="EJ288" s="269"/>
      <c r="EK288" s="269"/>
      <c r="EL288" s="269"/>
      <c r="EM288" s="269"/>
      <c r="EN288" s="269"/>
      <c r="EO288" s="269"/>
      <c r="EP288" s="269"/>
      <c r="EQ288" s="269"/>
      <c r="ER288" s="269"/>
    </row>
    <row r="289" spans="2:148" ht="12.75" customHeight="1" x14ac:dyDescent="0.2">
      <c r="B289" s="267">
        <v>283</v>
      </c>
      <c r="C289" s="268">
        <v>283</v>
      </c>
      <c r="D289" s="269"/>
      <c r="E289" s="269"/>
      <c r="F289" s="269"/>
      <c r="G289" s="270"/>
      <c r="H289" s="270"/>
      <c r="I289" s="269"/>
      <c r="J289" s="269"/>
      <c r="K289" s="270"/>
      <c r="L289" s="270"/>
      <c r="M289" s="270"/>
      <c r="N289" s="270"/>
      <c r="O289" s="270"/>
      <c r="P289" s="269"/>
      <c r="Q289" s="270"/>
      <c r="R289" s="270"/>
      <c r="S289" s="270"/>
      <c r="T289" s="291"/>
      <c r="U289" s="292"/>
      <c r="V289" s="270"/>
      <c r="W289" s="270"/>
      <c r="X289" s="270"/>
      <c r="Y289" s="270"/>
      <c r="Z289" s="270"/>
      <c r="AA289" s="269"/>
      <c r="AB289" s="269"/>
      <c r="AC289" s="269"/>
      <c r="AD289" s="269"/>
      <c r="AE289" s="269"/>
      <c r="AF289" s="270"/>
      <c r="AG289" s="270"/>
      <c r="AH289" s="270"/>
      <c r="AI289" s="270"/>
      <c r="AJ289" s="270"/>
      <c r="AK289" s="270"/>
      <c r="AL289" s="270"/>
      <c r="AM289" s="270"/>
      <c r="AN289" s="270"/>
      <c r="AO289" s="270"/>
      <c r="AP289" s="275"/>
      <c r="AQ289" s="275"/>
      <c r="AR289" s="275"/>
      <c r="AS289" s="275"/>
      <c r="AT289" s="275"/>
      <c r="AU289" s="275"/>
      <c r="AV289" s="275"/>
      <c r="AW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E289" s="269"/>
      <c r="EF289" s="269"/>
      <c r="EG289" s="269"/>
      <c r="EH289" s="269"/>
      <c r="EI289" s="269"/>
      <c r="EJ289" s="269"/>
      <c r="EK289" s="269"/>
      <c r="EL289" s="269"/>
      <c r="EM289" s="269"/>
      <c r="EN289" s="269"/>
      <c r="EO289" s="269"/>
      <c r="EP289" s="269"/>
      <c r="EQ289" s="269"/>
      <c r="ER289" s="269"/>
    </row>
    <row r="290" spans="2:148" ht="12.75" customHeight="1" x14ac:dyDescent="0.2">
      <c r="B290" s="279">
        <v>284</v>
      </c>
      <c r="C290" s="280">
        <v>284</v>
      </c>
      <c r="D290" s="269"/>
      <c r="E290" s="269"/>
      <c r="F290" s="269"/>
      <c r="G290" s="270"/>
      <c r="H290" s="270"/>
      <c r="I290" s="269"/>
      <c r="J290" s="269"/>
      <c r="K290" s="270"/>
      <c r="L290" s="270"/>
      <c r="M290" s="270"/>
      <c r="N290" s="270"/>
      <c r="O290" s="270"/>
      <c r="P290" s="269"/>
      <c r="Q290" s="270"/>
      <c r="R290" s="270"/>
      <c r="S290" s="270"/>
      <c r="T290" s="291"/>
      <c r="U290" s="292"/>
      <c r="V290" s="270"/>
      <c r="W290" s="270"/>
      <c r="X290" s="270"/>
      <c r="Y290" s="270"/>
      <c r="Z290" s="270"/>
      <c r="AA290" s="269"/>
      <c r="AB290" s="269"/>
      <c r="AC290" s="269"/>
      <c r="AD290" s="269"/>
      <c r="AE290" s="269"/>
      <c r="AF290" s="270"/>
      <c r="AG290" s="270"/>
      <c r="AH290" s="270"/>
      <c r="AI290" s="270"/>
      <c r="AJ290" s="270"/>
      <c r="AK290" s="270"/>
      <c r="AL290" s="270"/>
      <c r="AM290" s="270"/>
      <c r="AN290" s="270"/>
      <c r="AO290" s="270"/>
      <c r="AP290" s="275"/>
      <c r="AQ290" s="275"/>
      <c r="AR290" s="275"/>
      <c r="AS290" s="275"/>
      <c r="AT290" s="275"/>
      <c r="AU290" s="275"/>
      <c r="AV290" s="275"/>
      <c r="AW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E290" s="269"/>
      <c r="EF290" s="269"/>
      <c r="EG290" s="269"/>
      <c r="EH290" s="269"/>
      <c r="EI290" s="269"/>
      <c r="EJ290" s="269"/>
      <c r="EK290" s="269"/>
      <c r="EL290" s="269"/>
      <c r="EM290" s="269"/>
      <c r="EN290" s="269"/>
      <c r="EO290" s="269"/>
      <c r="EP290" s="269"/>
      <c r="EQ290" s="269"/>
      <c r="ER290" s="269"/>
    </row>
    <row r="291" spans="2:148" ht="12.75" customHeight="1" x14ac:dyDescent="0.2">
      <c r="B291" s="267">
        <v>285</v>
      </c>
      <c r="C291" s="268">
        <v>285</v>
      </c>
      <c r="D291" s="269"/>
      <c r="E291" s="269"/>
      <c r="F291" s="269"/>
      <c r="G291" s="270"/>
      <c r="H291" s="270"/>
      <c r="I291" s="269"/>
      <c r="J291" s="269"/>
      <c r="K291" s="270"/>
      <c r="L291" s="270"/>
      <c r="M291" s="270"/>
      <c r="N291" s="270"/>
      <c r="O291" s="270"/>
      <c r="P291" s="269"/>
      <c r="Q291" s="270"/>
      <c r="R291" s="270"/>
      <c r="S291" s="270"/>
      <c r="T291" s="291"/>
      <c r="U291" s="292"/>
      <c r="V291" s="270"/>
      <c r="W291" s="270"/>
      <c r="X291" s="270"/>
      <c r="Y291" s="270"/>
      <c r="Z291" s="270"/>
      <c r="AA291" s="269"/>
      <c r="AB291" s="269"/>
      <c r="AC291" s="269"/>
      <c r="AD291" s="269"/>
      <c r="AE291" s="269"/>
      <c r="AF291" s="270"/>
      <c r="AG291" s="270"/>
      <c r="AH291" s="270"/>
      <c r="AI291" s="270"/>
      <c r="AJ291" s="270"/>
      <c r="AK291" s="270"/>
      <c r="AL291" s="270"/>
      <c r="AM291" s="270"/>
      <c r="AN291" s="270"/>
      <c r="AO291" s="270"/>
      <c r="AP291" s="275"/>
      <c r="AQ291" s="275"/>
      <c r="AR291" s="275"/>
      <c r="AS291" s="275"/>
      <c r="AT291" s="275"/>
      <c r="AU291" s="275"/>
      <c r="AV291" s="275"/>
      <c r="AW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E291" s="269"/>
      <c r="EF291" s="269"/>
      <c r="EG291" s="269"/>
      <c r="EH291" s="269"/>
      <c r="EI291" s="269"/>
      <c r="EJ291" s="269"/>
      <c r="EK291" s="269"/>
      <c r="EL291" s="269"/>
      <c r="EM291" s="269"/>
      <c r="EN291" s="269"/>
      <c r="EO291" s="269"/>
      <c r="EP291" s="269"/>
      <c r="EQ291" s="269"/>
      <c r="ER291" s="269"/>
    </row>
    <row r="292" spans="2:148" ht="12.75" customHeight="1" x14ac:dyDescent="0.2">
      <c r="B292" s="279">
        <v>286</v>
      </c>
      <c r="C292" s="280">
        <v>286</v>
      </c>
      <c r="D292" s="269"/>
      <c r="E292" s="269"/>
      <c r="F292" s="269"/>
      <c r="G292" s="270"/>
      <c r="H292" s="270"/>
      <c r="I292" s="269"/>
      <c r="J292" s="269"/>
      <c r="K292" s="270"/>
      <c r="L292" s="270"/>
      <c r="M292" s="270"/>
      <c r="N292" s="270"/>
      <c r="O292" s="270"/>
      <c r="P292" s="269"/>
      <c r="Q292" s="270"/>
      <c r="R292" s="270"/>
      <c r="S292" s="270"/>
      <c r="T292" s="291"/>
      <c r="U292" s="292"/>
      <c r="V292" s="270"/>
      <c r="W292" s="270"/>
      <c r="X292" s="270"/>
      <c r="Y292" s="270"/>
      <c r="Z292" s="270"/>
      <c r="AA292" s="269"/>
      <c r="AB292" s="269"/>
      <c r="AC292" s="269"/>
      <c r="AD292" s="269"/>
      <c r="AE292" s="269"/>
      <c r="AF292" s="270"/>
      <c r="AG292" s="270"/>
      <c r="AH292" s="270"/>
      <c r="AI292" s="270"/>
      <c r="AJ292" s="270"/>
      <c r="AK292" s="270"/>
      <c r="AL292" s="270"/>
      <c r="AM292" s="270"/>
      <c r="AN292" s="270"/>
      <c r="AO292" s="270"/>
      <c r="AP292" s="275"/>
      <c r="AQ292" s="275"/>
      <c r="AR292" s="275"/>
      <c r="AS292" s="275"/>
      <c r="AT292" s="275"/>
      <c r="AU292" s="275"/>
      <c r="AV292" s="275"/>
      <c r="AW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E292" s="269"/>
      <c r="EF292" s="269"/>
      <c r="EG292" s="269"/>
      <c r="EH292" s="269"/>
      <c r="EI292" s="269"/>
      <c r="EJ292" s="269"/>
      <c r="EK292" s="269"/>
      <c r="EL292" s="269"/>
      <c r="EM292" s="269"/>
      <c r="EN292" s="269"/>
      <c r="EO292" s="269"/>
      <c r="EP292" s="269"/>
      <c r="EQ292" s="269"/>
      <c r="ER292" s="269"/>
    </row>
    <row r="293" spans="2:148" ht="12.75" customHeight="1" x14ac:dyDescent="0.2">
      <c r="B293" s="267">
        <v>287</v>
      </c>
      <c r="C293" s="268">
        <v>287</v>
      </c>
      <c r="D293" s="269"/>
      <c r="E293" s="269"/>
      <c r="F293" s="269"/>
      <c r="G293" s="270"/>
      <c r="H293" s="270"/>
      <c r="I293" s="269"/>
      <c r="J293" s="269"/>
      <c r="K293" s="270"/>
      <c r="L293" s="270"/>
      <c r="M293" s="270"/>
      <c r="N293" s="270"/>
      <c r="O293" s="270"/>
      <c r="P293" s="269"/>
      <c r="Q293" s="270"/>
      <c r="R293" s="270"/>
      <c r="S293" s="270"/>
      <c r="T293" s="291"/>
      <c r="U293" s="292"/>
      <c r="V293" s="270"/>
      <c r="W293" s="270"/>
      <c r="X293" s="270"/>
      <c r="Y293" s="270"/>
      <c r="Z293" s="270"/>
      <c r="AA293" s="269"/>
      <c r="AB293" s="269"/>
      <c r="AC293" s="269"/>
      <c r="AD293" s="269"/>
      <c r="AE293" s="269"/>
      <c r="AF293" s="270"/>
      <c r="AG293" s="270"/>
      <c r="AH293" s="270"/>
      <c r="AI293" s="270"/>
      <c r="AJ293" s="270"/>
      <c r="AK293" s="270"/>
      <c r="AL293" s="270"/>
      <c r="AM293" s="270"/>
      <c r="AN293" s="270"/>
      <c r="AO293" s="270"/>
      <c r="AP293" s="275"/>
      <c r="AQ293" s="275"/>
      <c r="AR293" s="275"/>
      <c r="AS293" s="275"/>
      <c r="AT293" s="275"/>
      <c r="AU293" s="275"/>
      <c r="AV293" s="275"/>
      <c r="AW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E293" s="269"/>
      <c r="EF293" s="269"/>
      <c r="EG293" s="269"/>
      <c r="EH293" s="269"/>
      <c r="EI293" s="269"/>
      <c r="EJ293" s="269"/>
      <c r="EK293" s="269"/>
      <c r="EL293" s="269"/>
      <c r="EM293" s="269"/>
      <c r="EN293" s="269"/>
      <c r="EO293" s="269"/>
      <c r="EP293" s="269"/>
      <c r="EQ293" s="269"/>
      <c r="ER293" s="269"/>
    </row>
    <row r="294" spans="2:148" ht="12.75" customHeight="1" x14ac:dyDescent="0.2">
      <c r="B294" s="279">
        <v>288</v>
      </c>
      <c r="C294" s="280">
        <v>288</v>
      </c>
      <c r="D294" s="269"/>
      <c r="E294" s="269"/>
      <c r="F294" s="269"/>
      <c r="G294" s="270"/>
      <c r="H294" s="270"/>
      <c r="I294" s="269"/>
      <c r="J294" s="269"/>
      <c r="K294" s="270"/>
      <c r="L294" s="270"/>
      <c r="M294" s="270"/>
      <c r="N294" s="270"/>
      <c r="O294" s="270"/>
      <c r="P294" s="269"/>
      <c r="Q294" s="270"/>
      <c r="R294" s="270"/>
      <c r="S294" s="270"/>
      <c r="T294" s="291"/>
      <c r="U294" s="292"/>
      <c r="V294" s="270"/>
      <c r="W294" s="270"/>
      <c r="X294" s="270"/>
      <c r="Y294" s="270"/>
      <c r="Z294" s="270"/>
      <c r="AA294" s="269"/>
      <c r="AB294" s="269"/>
      <c r="AC294" s="269"/>
      <c r="AD294" s="269"/>
      <c r="AE294" s="269"/>
      <c r="AF294" s="270"/>
      <c r="AG294" s="270"/>
      <c r="AH294" s="270"/>
      <c r="AI294" s="270"/>
      <c r="AJ294" s="270"/>
      <c r="AK294" s="270"/>
      <c r="AL294" s="270"/>
      <c r="AM294" s="270"/>
      <c r="AN294" s="270"/>
      <c r="AO294" s="270"/>
      <c r="AP294" s="275"/>
      <c r="AQ294" s="275"/>
      <c r="AR294" s="275"/>
      <c r="AS294" s="275"/>
      <c r="AT294" s="275"/>
      <c r="AU294" s="275"/>
      <c r="AV294" s="275"/>
      <c r="AW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E294" s="269"/>
      <c r="EF294" s="269"/>
      <c r="EG294" s="269"/>
      <c r="EH294" s="269"/>
      <c r="EI294" s="269"/>
      <c r="EJ294" s="269"/>
      <c r="EK294" s="269"/>
      <c r="EL294" s="269"/>
      <c r="EM294" s="269"/>
      <c r="EN294" s="269"/>
      <c r="EO294" s="269"/>
      <c r="EP294" s="269"/>
      <c r="EQ294" s="269"/>
      <c r="ER294" s="269"/>
    </row>
    <row r="295" spans="2:148" ht="12.75" customHeight="1" x14ac:dyDescent="0.2">
      <c r="B295" s="267">
        <v>289</v>
      </c>
      <c r="C295" s="268">
        <v>289</v>
      </c>
      <c r="D295" s="269"/>
      <c r="E295" s="269"/>
      <c r="F295" s="269"/>
      <c r="G295" s="270"/>
      <c r="H295" s="270"/>
      <c r="I295" s="269"/>
      <c r="J295" s="269"/>
      <c r="K295" s="270"/>
      <c r="L295" s="270"/>
      <c r="M295" s="270"/>
      <c r="N295" s="270"/>
      <c r="O295" s="270"/>
      <c r="P295" s="269"/>
      <c r="Q295" s="270"/>
      <c r="R295" s="270"/>
      <c r="S295" s="270"/>
      <c r="T295" s="291"/>
      <c r="U295" s="292"/>
      <c r="V295" s="270"/>
      <c r="W295" s="270"/>
      <c r="X295" s="270"/>
      <c r="Y295" s="270"/>
      <c r="Z295" s="270"/>
      <c r="AA295" s="269"/>
      <c r="AB295" s="269"/>
      <c r="AC295" s="269"/>
      <c r="AD295" s="269"/>
      <c r="AE295" s="269"/>
      <c r="AF295" s="270"/>
      <c r="AG295" s="270"/>
      <c r="AH295" s="270"/>
      <c r="AI295" s="270"/>
      <c r="AJ295" s="270"/>
      <c r="AK295" s="270"/>
      <c r="AL295" s="270"/>
      <c r="AM295" s="270"/>
      <c r="AN295" s="270"/>
      <c r="AO295" s="270"/>
      <c r="AP295" s="275"/>
      <c r="AQ295" s="275"/>
      <c r="AR295" s="275"/>
      <c r="AS295" s="275"/>
      <c r="AT295" s="275"/>
      <c r="AU295" s="275"/>
      <c r="AV295" s="275"/>
      <c r="AW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E295" s="269"/>
      <c r="EF295" s="269"/>
      <c r="EG295" s="269"/>
      <c r="EH295" s="269"/>
      <c r="EI295" s="269"/>
      <c r="EJ295" s="269"/>
      <c r="EK295" s="269"/>
      <c r="EL295" s="269"/>
      <c r="EM295" s="269"/>
      <c r="EN295" s="269"/>
      <c r="EO295" s="269"/>
      <c r="EP295" s="269"/>
      <c r="EQ295" s="269"/>
      <c r="ER295" s="269"/>
    </row>
    <row r="296" spans="2:148" ht="12.75" customHeight="1" x14ac:dyDescent="0.2">
      <c r="B296" s="279">
        <v>290</v>
      </c>
      <c r="C296" s="280">
        <v>290</v>
      </c>
      <c r="D296" s="269"/>
      <c r="E296" s="269"/>
      <c r="F296" s="269"/>
      <c r="G296" s="270"/>
      <c r="H296" s="270"/>
      <c r="I296" s="269"/>
      <c r="J296" s="269"/>
      <c r="K296" s="270"/>
      <c r="L296" s="270"/>
      <c r="M296" s="270"/>
      <c r="N296" s="270"/>
      <c r="O296" s="270"/>
      <c r="P296" s="269"/>
      <c r="Q296" s="270"/>
      <c r="R296" s="270"/>
      <c r="S296" s="270"/>
      <c r="T296" s="291"/>
      <c r="U296" s="292"/>
      <c r="V296" s="270"/>
      <c r="W296" s="270"/>
      <c r="X296" s="270"/>
      <c r="Y296" s="270"/>
      <c r="Z296" s="270"/>
      <c r="AA296" s="269"/>
      <c r="AB296" s="269"/>
      <c r="AC296" s="269"/>
      <c r="AD296" s="269"/>
      <c r="AE296" s="269"/>
      <c r="AF296" s="270"/>
      <c r="AG296" s="270"/>
      <c r="AH296" s="270"/>
      <c r="AI296" s="270"/>
      <c r="AJ296" s="270"/>
      <c r="AK296" s="270"/>
      <c r="AL296" s="270"/>
      <c r="AM296" s="270"/>
      <c r="AN296" s="270"/>
      <c r="AO296" s="270"/>
      <c r="AP296" s="275"/>
      <c r="AQ296" s="275"/>
      <c r="AR296" s="275"/>
      <c r="AS296" s="275"/>
      <c r="AT296" s="275"/>
      <c r="AU296" s="275"/>
      <c r="AV296" s="275"/>
      <c r="AW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E296" s="269"/>
      <c r="EF296" s="269"/>
      <c r="EG296" s="269"/>
      <c r="EH296" s="269"/>
      <c r="EI296" s="269"/>
      <c r="EJ296" s="269"/>
      <c r="EK296" s="269"/>
      <c r="EL296" s="269"/>
      <c r="EM296" s="269"/>
      <c r="EN296" s="269"/>
      <c r="EO296" s="269"/>
      <c r="EP296" s="269"/>
      <c r="EQ296" s="269"/>
      <c r="ER296" s="269"/>
    </row>
    <row r="297" spans="2:148" ht="12.75" customHeight="1" x14ac:dyDescent="0.2">
      <c r="B297" s="267">
        <v>291</v>
      </c>
      <c r="C297" s="268">
        <v>291</v>
      </c>
      <c r="D297" s="269"/>
      <c r="E297" s="269"/>
      <c r="F297" s="269"/>
      <c r="G297" s="270"/>
      <c r="H297" s="270"/>
      <c r="I297" s="269"/>
      <c r="J297" s="269"/>
      <c r="K297" s="270"/>
      <c r="L297" s="270"/>
      <c r="M297" s="270"/>
      <c r="N297" s="270"/>
      <c r="O297" s="270"/>
      <c r="P297" s="269"/>
      <c r="Q297" s="270"/>
      <c r="R297" s="270"/>
      <c r="S297" s="270"/>
      <c r="T297" s="291"/>
      <c r="U297" s="292"/>
      <c r="V297" s="270"/>
      <c r="W297" s="270"/>
      <c r="X297" s="270"/>
      <c r="Y297" s="270"/>
      <c r="Z297" s="270"/>
      <c r="AA297" s="269"/>
      <c r="AB297" s="269"/>
      <c r="AC297" s="269"/>
      <c r="AD297" s="269"/>
      <c r="AE297" s="269"/>
      <c r="AF297" s="270"/>
      <c r="AG297" s="270"/>
      <c r="AH297" s="270"/>
      <c r="AI297" s="270"/>
      <c r="AJ297" s="270"/>
      <c r="AK297" s="270"/>
      <c r="AL297" s="270"/>
      <c r="AM297" s="270"/>
      <c r="AN297" s="270"/>
      <c r="AO297" s="270"/>
      <c r="AP297" s="275"/>
      <c r="AQ297" s="275"/>
      <c r="AR297" s="275"/>
      <c r="AS297" s="275"/>
      <c r="AT297" s="275"/>
      <c r="AU297" s="275"/>
      <c r="AV297" s="275"/>
      <c r="AW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E297" s="269"/>
      <c r="EF297" s="269"/>
      <c r="EG297" s="269"/>
      <c r="EH297" s="269"/>
      <c r="EI297" s="269"/>
      <c r="EJ297" s="269"/>
      <c r="EK297" s="269"/>
      <c r="EL297" s="269"/>
      <c r="EM297" s="269"/>
      <c r="EN297" s="269"/>
      <c r="EO297" s="269"/>
      <c r="EP297" s="269"/>
      <c r="EQ297" s="269"/>
      <c r="ER297" s="269"/>
    </row>
    <row r="298" spans="2:148" ht="12.75" customHeight="1" x14ac:dyDescent="0.2">
      <c r="B298" s="279">
        <v>292</v>
      </c>
      <c r="C298" s="280">
        <v>292</v>
      </c>
      <c r="D298" s="269"/>
      <c r="E298" s="269"/>
      <c r="F298" s="269"/>
      <c r="G298" s="270"/>
      <c r="H298" s="270"/>
      <c r="I298" s="269"/>
      <c r="J298" s="269"/>
      <c r="K298" s="270"/>
      <c r="L298" s="270"/>
      <c r="M298" s="270"/>
      <c r="N298" s="270"/>
      <c r="O298" s="270"/>
      <c r="P298" s="269"/>
      <c r="Q298" s="270"/>
      <c r="R298" s="270"/>
      <c r="S298" s="270"/>
      <c r="T298" s="291"/>
      <c r="U298" s="292"/>
      <c r="V298" s="270"/>
      <c r="W298" s="270"/>
      <c r="X298" s="270"/>
      <c r="Y298" s="270"/>
      <c r="Z298" s="270"/>
      <c r="AA298" s="269"/>
      <c r="AB298" s="269"/>
      <c r="AC298" s="269"/>
      <c r="AD298" s="269"/>
      <c r="AE298" s="269"/>
      <c r="AF298" s="270"/>
      <c r="AG298" s="270"/>
      <c r="AH298" s="270"/>
      <c r="AI298" s="270"/>
      <c r="AJ298" s="270"/>
      <c r="AK298" s="270"/>
      <c r="AL298" s="270"/>
      <c r="AM298" s="270"/>
      <c r="AN298" s="270"/>
      <c r="AO298" s="270"/>
      <c r="AP298" s="275"/>
      <c r="AQ298" s="275"/>
      <c r="AR298" s="275"/>
      <c r="AS298" s="275"/>
      <c r="AT298" s="275"/>
      <c r="AU298" s="275"/>
      <c r="AV298" s="275"/>
      <c r="AW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E298" s="269"/>
      <c r="EF298" s="269"/>
      <c r="EG298" s="269"/>
      <c r="EH298" s="269"/>
      <c r="EI298" s="269"/>
      <c r="EJ298" s="269"/>
      <c r="EK298" s="269"/>
      <c r="EL298" s="269"/>
      <c r="EM298" s="269"/>
      <c r="EN298" s="269"/>
      <c r="EO298" s="269"/>
      <c r="EP298" s="269"/>
      <c r="EQ298" s="269"/>
      <c r="ER298" s="269"/>
    </row>
    <row r="299" spans="2:148" ht="12.75" customHeight="1" x14ac:dyDescent="0.2">
      <c r="B299" s="267">
        <v>293</v>
      </c>
      <c r="C299" s="268">
        <v>293</v>
      </c>
      <c r="D299" s="269"/>
      <c r="E299" s="269"/>
      <c r="F299" s="269"/>
      <c r="G299" s="270"/>
      <c r="H299" s="270"/>
      <c r="I299" s="269"/>
      <c r="J299" s="269"/>
      <c r="K299" s="270"/>
      <c r="L299" s="270"/>
      <c r="M299" s="270"/>
      <c r="N299" s="270"/>
      <c r="O299" s="270"/>
      <c r="P299" s="269"/>
      <c r="Q299" s="270"/>
      <c r="R299" s="270"/>
      <c r="S299" s="270"/>
      <c r="T299" s="291"/>
      <c r="U299" s="292"/>
      <c r="V299" s="270"/>
      <c r="W299" s="270"/>
      <c r="X299" s="270"/>
      <c r="Y299" s="270"/>
      <c r="Z299" s="270"/>
      <c r="AA299" s="269"/>
      <c r="AB299" s="269"/>
      <c r="AC299" s="269"/>
      <c r="AD299" s="269"/>
      <c r="AE299" s="269"/>
      <c r="AF299" s="270"/>
      <c r="AG299" s="270"/>
      <c r="AH299" s="270"/>
      <c r="AI299" s="270"/>
      <c r="AJ299" s="270"/>
      <c r="AK299" s="270"/>
      <c r="AL299" s="270"/>
      <c r="AM299" s="270"/>
      <c r="AN299" s="270"/>
      <c r="AO299" s="270"/>
      <c r="AP299" s="275"/>
      <c r="AQ299" s="275"/>
      <c r="AR299" s="275"/>
      <c r="AS299" s="275"/>
      <c r="AT299" s="275"/>
      <c r="AU299" s="275"/>
      <c r="AV299" s="275"/>
      <c r="AW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E299" s="269"/>
      <c r="EF299" s="269"/>
      <c r="EG299" s="269"/>
      <c r="EH299" s="269"/>
      <c r="EI299" s="269"/>
      <c r="EJ299" s="269"/>
      <c r="EK299" s="269"/>
      <c r="EL299" s="269"/>
      <c r="EM299" s="269"/>
      <c r="EN299" s="269"/>
      <c r="EO299" s="269"/>
      <c r="EP299" s="269"/>
      <c r="EQ299" s="269"/>
      <c r="ER299" s="269"/>
    </row>
    <row r="300" spans="2:148" ht="12.75" customHeight="1" x14ac:dyDescent="0.2">
      <c r="B300" s="279">
        <v>294</v>
      </c>
      <c r="C300" s="280">
        <v>294</v>
      </c>
      <c r="D300" s="269"/>
      <c r="E300" s="269"/>
      <c r="F300" s="269"/>
      <c r="G300" s="270"/>
      <c r="H300" s="270"/>
      <c r="I300" s="269"/>
      <c r="J300" s="269"/>
      <c r="K300" s="270"/>
      <c r="L300" s="270"/>
      <c r="M300" s="270"/>
      <c r="N300" s="270"/>
      <c r="O300" s="270"/>
      <c r="P300" s="269"/>
      <c r="Q300" s="270"/>
      <c r="R300" s="270"/>
      <c r="S300" s="270"/>
      <c r="T300" s="291"/>
      <c r="U300" s="292"/>
      <c r="V300" s="270"/>
      <c r="W300" s="270"/>
      <c r="X300" s="270"/>
      <c r="Y300" s="270"/>
      <c r="Z300" s="270"/>
      <c r="AA300" s="269"/>
      <c r="AB300" s="269"/>
      <c r="AC300" s="269"/>
      <c r="AD300" s="269"/>
      <c r="AE300" s="269"/>
      <c r="AF300" s="270"/>
      <c r="AG300" s="270"/>
      <c r="AH300" s="270"/>
      <c r="AI300" s="270"/>
      <c r="AJ300" s="270"/>
      <c r="AK300" s="270"/>
      <c r="AL300" s="270"/>
      <c r="AM300" s="270"/>
      <c r="AN300" s="270"/>
      <c r="AO300" s="270"/>
      <c r="AP300" s="275"/>
      <c r="AQ300" s="275"/>
      <c r="AR300" s="275"/>
      <c r="AS300" s="275"/>
      <c r="AT300" s="275"/>
      <c r="AU300" s="275"/>
      <c r="AV300" s="275"/>
      <c r="AW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E300" s="269"/>
      <c r="EF300" s="269"/>
      <c r="EG300" s="269"/>
      <c r="EH300" s="269"/>
      <c r="EI300" s="269"/>
      <c r="EJ300" s="269"/>
      <c r="EK300" s="269"/>
      <c r="EL300" s="269"/>
      <c r="EM300" s="269"/>
      <c r="EN300" s="269"/>
      <c r="EO300" s="269"/>
      <c r="EP300" s="269"/>
      <c r="EQ300" s="269"/>
      <c r="ER300" s="269"/>
    </row>
    <row r="301" spans="2:148" ht="12.75" customHeight="1" x14ac:dyDescent="0.2">
      <c r="B301" s="267">
        <v>295</v>
      </c>
      <c r="C301" s="268">
        <v>295</v>
      </c>
      <c r="D301" s="269"/>
      <c r="E301" s="269"/>
      <c r="F301" s="269"/>
      <c r="G301" s="270"/>
      <c r="H301" s="270"/>
      <c r="I301" s="269"/>
      <c r="J301" s="269"/>
      <c r="K301" s="270"/>
      <c r="L301" s="270"/>
      <c r="M301" s="270"/>
      <c r="N301" s="270"/>
      <c r="O301" s="270"/>
      <c r="P301" s="269"/>
      <c r="Q301" s="270"/>
      <c r="R301" s="270"/>
      <c r="S301" s="270"/>
      <c r="T301" s="291"/>
      <c r="U301" s="292"/>
      <c r="V301" s="270"/>
      <c r="W301" s="270"/>
      <c r="X301" s="270"/>
      <c r="Y301" s="270"/>
      <c r="Z301" s="270"/>
      <c r="AA301" s="269"/>
      <c r="AB301" s="269"/>
      <c r="AC301" s="269"/>
      <c r="AD301" s="269"/>
      <c r="AE301" s="269"/>
      <c r="AF301" s="270"/>
      <c r="AG301" s="270"/>
      <c r="AH301" s="270"/>
      <c r="AI301" s="270"/>
      <c r="AJ301" s="270"/>
      <c r="AK301" s="270"/>
      <c r="AL301" s="270"/>
      <c r="AM301" s="270"/>
      <c r="AN301" s="270"/>
      <c r="AO301" s="270"/>
      <c r="AP301" s="275"/>
      <c r="AQ301" s="275"/>
      <c r="AR301" s="275"/>
      <c r="AS301" s="275"/>
      <c r="AT301" s="275"/>
      <c r="AU301" s="275"/>
      <c r="AV301" s="275"/>
      <c r="AW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E301" s="269"/>
      <c r="EF301" s="269"/>
      <c r="EG301" s="269"/>
      <c r="EH301" s="269"/>
      <c r="EI301" s="269"/>
      <c r="EJ301" s="269"/>
      <c r="EK301" s="269"/>
      <c r="EL301" s="269"/>
      <c r="EM301" s="269"/>
      <c r="EN301" s="269"/>
      <c r="EO301" s="269"/>
      <c r="EP301" s="269"/>
      <c r="EQ301" s="269"/>
      <c r="ER301" s="269"/>
    </row>
    <row r="302" spans="2:148" ht="12.75" customHeight="1" x14ac:dyDescent="0.2">
      <c r="B302" s="279">
        <v>296</v>
      </c>
      <c r="C302" s="280">
        <v>296</v>
      </c>
      <c r="D302" s="269"/>
      <c r="E302" s="269"/>
      <c r="F302" s="269"/>
      <c r="G302" s="270"/>
      <c r="H302" s="270"/>
      <c r="I302" s="269"/>
      <c r="J302" s="269"/>
      <c r="K302" s="270"/>
      <c r="L302" s="270"/>
      <c r="M302" s="270"/>
      <c r="N302" s="270"/>
      <c r="O302" s="270"/>
      <c r="P302" s="269"/>
      <c r="Q302" s="270"/>
      <c r="R302" s="270"/>
      <c r="S302" s="270"/>
      <c r="T302" s="291"/>
      <c r="U302" s="292"/>
      <c r="V302" s="270"/>
      <c r="W302" s="270"/>
      <c r="X302" s="270"/>
      <c r="Y302" s="270"/>
      <c r="Z302" s="270"/>
      <c r="AA302" s="269"/>
      <c r="AB302" s="269"/>
      <c r="AC302" s="269"/>
      <c r="AD302" s="269"/>
      <c r="AE302" s="269"/>
      <c r="AF302" s="270"/>
      <c r="AG302" s="270"/>
      <c r="AH302" s="270"/>
      <c r="AI302" s="270"/>
      <c r="AJ302" s="270"/>
      <c r="AK302" s="270"/>
      <c r="AL302" s="270"/>
      <c r="AM302" s="270"/>
      <c r="AN302" s="270"/>
      <c r="AO302" s="270"/>
      <c r="AP302" s="275"/>
      <c r="AQ302" s="275"/>
      <c r="AR302" s="275"/>
      <c r="AS302" s="275"/>
      <c r="AT302" s="275"/>
      <c r="AU302" s="275"/>
      <c r="AV302" s="275"/>
      <c r="AW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E302" s="269"/>
      <c r="EF302" s="269"/>
      <c r="EG302" s="269"/>
      <c r="EH302" s="269"/>
      <c r="EI302" s="269"/>
      <c r="EJ302" s="269"/>
      <c r="EK302" s="269"/>
      <c r="EL302" s="269"/>
      <c r="EM302" s="269"/>
      <c r="EN302" s="269"/>
      <c r="EO302" s="269"/>
      <c r="EP302" s="269"/>
      <c r="EQ302" s="269"/>
      <c r="ER302" s="269"/>
    </row>
    <row r="303" spans="2:148" ht="12.75" customHeight="1" x14ac:dyDescent="0.2">
      <c r="B303" s="267">
        <v>297</v>
      </c>
      <c r="C303" s="268">
        <v>297</v>
      </c>
      <c r="D303" s="269"/>
      <c r="E303" s="269"/>
      <c r="F303" s="269"/>
      <c r="G303" s="270"/>
      <c r="H303" s="270"/>
      <c r="I303" s="269"/>
      <c r="J303" s="269"/>
      <c r="K303" s="270"/>
      <c r="L303" s="270"/>
      <c r="M303" s="270"/>
      <c r="N303" s="270"/>
      <c r="O303" s="270"/>
      <c r="P303" s="269"/>
      <c r="Q303" s="270"/>
      <c r="R303" s="270"/>
      <c r="S303" s="270"/>
      <c r="T303" s="291"/>
      <c r="U303" s="292"/>
      <c r="V303" s="270"/>
      <c r="W303" s="270"/>
      <c r="X303" s="270"/>
      <c r="Y303" s="270"/>
      <c r="Z303" s="270"/>
      <c r="AA303" s="269"/>
      <c r="AB303" s="269"/>
      <c r="AC303" s="269"/>
      <c r="AD303" s="269"/>
      <c r="AE303" s="269"/>
      <c r="AF303" s="270"/>
      <c r="AG303" s="270"/>
      <c r="AH303" s="270"/>
      <c r="AI303" s="270"/>
      <c r="AJ303" s="270"/>
      <c r="AK303" s="270"/>
      <c r="AL303" s="270"/>
      <c r="AM303" s="270"/>
      <c r="AN303" s="270"/>
      <c r="AO303" s="270"/>
      <c r="AP303" s="275"/>
      <c r="AQ303" s="275"/>
      <c r="AR303" s="275"/>
      <c r="AS303" s="275"/>
      <c r="AT303" s="275"/>
      <c r="AU303" s="275"/>
      <c r="AV303" s="275"/>
      <c r="AW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E303" s="269"/>
      <c r="EF303" s="269"/>
      <c r="EG303" s="269"/>
      <c r="EH303" s="269"/>
      <c r="EI303" s="269"/>
      <c r="EJ303" s="269"/>
      <c r="EK303" s="269"/>
      <c r="EL303" s="269"/>
      <c r="EM303" s="269"/>
      <c r="EN303" s="269"/>
      <c r="EO303" s="269"/>
      <c r="EP303" s="269"/>
      <c r="EQ303" s="269"/>
      <c r="ER303" s="269"/>
    </row>
    <row r="304" spans="2:148" ht="12.75" customHeight="1" x14ac:dyDescent="0.2">
      <c r="B304" s="279">
        <v>298</v>
      </c>
      <c r="C304" s="280">
        <v>298</v>
      </c>
      <c r="D304" s="269"/>
      <c r="E304" s="269"/>
      <c r="F304" s="269"/>
      <c r="G304" s="270"/>
      <c r="H304" s="270"/>
      <c r="I304" s="269"/>
      <c r="J304" s="269"/>
      <c r="K304" s="270"/>
      <c r="L304" s="270"/>
      <c r="M304" s="270"/>
      <c r="N304" s="270"/>
      <c r="O304" s="270"/>
      <c r="P304" s="269"/>
      <c r="Q304" s="270"/>
      <c r="R304" s="270"/>
      <c r="S304" s="270"/>
      <c r="T304" s="291"/>
      <c r="U304" s="292"/>
      <c r="V304" s="270"/>
      <c r="W304" s="270"/>
      <c r="X304" s="270"/>
      <c r="Y304" s="270"/>
      <c r="Z304" s="270"/>
      <c r="AA304" s="269"/>
      <c r="AB304" s="269"/>
      <c r="AC304" s="269"/>
      <c r="AD304" s="269"/>
      <c r="AE304" s="269"/>
      <c r="AF304" s="270"/>
      <c r="AG304" s="270"/>
      <c r="AH304" s="270"/>
      <c r="AI304" s="270"/>
      <c r="AJ304" s="270"/>
      <c r="AK304" s="270"/>
      <c r="AL304" s="270"/>
      <c r="AM304" s="270"/>
      <c r="AN304" s="270"/>
      <c r="AO304" s="270"/>
      <c r="AP304" s="275"/>
      <c r="AQ304" s="275"/>
      <c r="AR304" s="275"/>
      <c r="AS304" s="275"/>
      <c r="AT304" s="275"/>
      <c r="AU304" s="275"/>
      <c r="AV304" s="275"/>
      <c r="AW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E304" s="269"/>
      <c r="EF304" s="269"/>
      <c r="EG304" s="269"/>
      <c r="EH304" s="269"/>
      <c r="EI304" s="269"/>
      <c r="EJ304" s="269"/>
      <c r="EK304" s="269"/>
      <c r="EL304" s="269"/>
      <c r="EM304" s="269"/>
      <c r="EN304" s="269"/>
      <c r="EO304" s="269"/>
      <c r="EP304" s="269"/>
      <c r="EQ304" s="269"/>
      <c r="ER304" s="269"/>
    </row>
    <row r="305" spans="2:148" ht="12.75" customHeight="1" x14ac:dyDescent="0.2">
      <c r="B305" s="267">
        <v>299</v>
      </c>
      <c r="C305" s="268">
        <v>299</v>
      </c>
      <c r="D305" s="269"/>
      <c r="E305" s="269"/>
      <c r="F305" s="269"/>
      <c r="G305" s="270"/>
      <c r="H305" s="270"/>
      <c r="I305" s="269"/>
      <c r="J305" s="269"/>
      <c r="K305" s="270"/>
      <c r="L305" s="270"/>
      <c r="M305" s="270"/>
      <c r="N305" s="270"/>
      <c r="O305" s="270"/>
      <c r="P305" s="269"/>
      <c r="Q305" s="270"/>
      <c r="R305" s="270"/>
      <c r="S305" s="270"/>
      <c r="T305" s="291"/>
      <c r="U305" s="292"/>
      <c r="V305" s="270"/>
      <c r="W305" s="270"/>
      <c r="X305" s="270"/>
      <c r="Y305" s="270"/>
      <c r="Z305" s="270"/>
      <c r="AA305" s="269"/>
      <c r="AB305" s="269"/>
      <c r="AC305" s="269"/>
      <c r="AD305" s="269"/>
      <c r="AE305" s="269"/>
      <c r="AF305" s="270"/>
      <c r="AG305" s="270"/>
      <c r="AH305" s="270"/>
      <c r="AI305" s="270"/>
      <c r="AJ305" s="270"/>
      <c r="AK305" s="270"/>
      <c r="AL305" s="270"/>
      <c r="AM305" s="270"/>
      <c r="AN305" s="270"/>
      <c r="AO305" s="270"/>
      <c r="AP305" s="275"/>
      <c r="AQ305" s="275"/>
      <c r="AR305" s="275"/>
      <c r="AS305" s="275"/>
      <c r="AT305" s="275"/>
      <c r="AU305" s="275"/>
      <c r="AV305" s="275"/>
      <c r="AW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E305" s="269"/>
      <c r="EF305" s="269"/>
      <c r="EG305" s="269"/>
      <c r="EH305" s="269"/>
      <c r="EI305" s="269"/>
      <c r="EJ305" s="269"/>
      <c r="EK305" s="269"/>
      <c r="EL305" s="269"/>
      <c r="EM305" s="269"/>
      <c r="EN305" s="269"/>
      <c r="EO305" s="269"/>
      <c r="EP305" s="269"/>
      <c r="EQ305" s="269"/>
      <c r="ER305" s="269"/>
    </row>
    <row r="306" spans="2:148" ht="12.75" customHeight="1" x14ac:dyDescent="0.2">
      <c r="B306" s="279">
        <v>300</v>
      </c>
      <c r="C306" s="280">
        <v>300</v>
      </c>
      <c r="D306" s="269"/>
      <c r="E306" s="269"/>
      <c r="F306" s="269"/>
      <c r="G306" s="270"/>
      <c r="H306" s="270"/>
      <c r="I306" s="269"/>
      <c r="J306" s="269"/>
      <c r="K306" s="270"/>
      <c r="L306" s="270"/>
      <c r="M306" s="270"/>
      <c r="N306" s="270"/>
      <c r="O306" s="270"/>
      <c r="P306" s="269"/>
      <c r="Q306" s="270"/>
      <c r="R306" s="270"/>
      <c r="S306" s="270"/>
      <c r="T306" s="291"/>
      <c r="U306" s="292"/>
      <c r="V306" s="270"/>
      <c r="W306" s="270"/>
      <c r="X306" s="270"/>
      <c r="Y306" s="270"/>
      <c r="Z306" s="270"/>
      <c r="AA306" s="269"/>
      <c r="AB306" s="269"/>
      <c r="AC306" s="269"/>
      <c r="AD306" s="269"/>
      <c r="AE306" s="269"/>
      <c r="AF306" s="270"/>
      <c r="AG306" s="270"/>
      <c r="AH306" s="270"/>
      <c r="AI306" s="270"/>
      <c r="AJ306" s="270"/>
      <c r="AK306" s="270"/>
      <c r="AL306" s="270"/>
      <c r="AM306" s="270"/>
      <c r="AN306" s="270"/>
      <c r="AO306" s="270"/>
      <c r="AP306" s="275"/>
      <c r="AQ306" s="275"/>
      <c r="AR306" s="275"/>
      <c r="AS306" s="275"/>
      <c r="AT306" s="275"/>
      <c r="AU306" s="275"/>
      <c r="AV306" s="275"/>
      <c r="AW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E306" s="269"/>
      <c r="EF306" s="269"/>
      <c r="EG306" s="269"/>
      <c r="EH306" s="269"/>
      <c r="EI306" s="269"/>
      <c r="EJ306" s="269"/>
      <c r="EK306" s="269"/>
      <c r="EL306" s="269"/>
      <c r="EM306" s="269"/>
      <c r="EN306" s="269"/>
      <c r="EO306" s="269"/>
      <c r="EP306" s="269"/>
      <c r="EQ306" s="269"/>
      <c r="ER306" s="269"/>
    </row>
    <row r="307" spans="2:148" ht="12.75" customHeight="1" x14ac:dyDescent="0.2">
      <c r="B307" s="267">
        <v>301</v>
      </c>
      <c r="C307" s="268">
        <v>301</v>
      </c>
      <c r="D307" s="269"/>
      <c r="E307" s="269"/>
      <c r="F307" s="269"/>
      <c r="G307" s="270"/>
      <c r="H307" s="270"/>
      <c r="I307" s="269"/>
      <c r="J307" s="269"/>
      <c r="K307" s="270"/>
      <c r="L307" s="270"/>
      <c r="M307" s="270"/>
      <c r="N307" s="270"/>
      <c r="O307" s="270"/>
      <c r="P307" s="269"/>
      <c r="Q307" s="270"/>
      <c r="R307" s="270"/>
      <c r="S307" s="270"/>
      <c r="T307" s="291"/>
      <c r="U307" s="292"/>
      <c r="V307" s="270"/>
      <c r="W307" s="270"/>
      <c r="X307" s="270"/>
      <c r="Y307" s="270"/>
      <c r="Z307" s="270"/>
      <c r="AA307" s="269"/>
      <c r="AB307" s="269"/>
      <c r="AC307" s="269"/>
      <c r="AD307" s="269"/>
      <c r="AE307" s="269"/>
      <c r="AF307" s="270"/>
      <c r="AG307" s="270"/>
      <c r="AH307" s="270"/>
      <c r="AI307" s="270"/>
      <c r="AJ307" s="270"/>
      <c r="AK307" s="270"/>
      <c r="AL307" s="270"/>
      <c r="AM307" s="270"/>
      <c r="AN307" s="270"/>
      <c r="AO307" s="270"/>
      <c r="AP307" s="275"/>
      <c r="AQ307" s="275"/>
      <c r="AR307" s="275"/>
      <c r="AS307" s="275"/>
      <c r="AT307" s="275"/>
      <c r="AU307" s="275"/>
      <c r="AV307" s="275"/>
      <c r="AW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E307" s="269"/>
      <c r="EF307" s="269"/>
      <c r="EG307" s="269"/>
      <c r="EH307" s="269"/>
      <c r="EI307" s="269"/>
      <c r="EJ307" s="269"/>
      <c r="EK307" s="269"/>
      <c r="EL307" s="269"/>
      <c r="EM307" s="269"/>
      <c r="EN307" s="269"/>
      <c r="EO307" s="269"/>
      <c r="EP307" s="269"/>
      <c r="EQ307" s="269"/>
      <c r="ER307" s="269"/>
    </row>
    <row r="308" spans="2:148" ht="12.75" customHeight="1" x14ac:dyDescent="0.2">
      <c r="B308" s="279">
        <v>302</v>
      </c>
      <c r="C308" s="280">
        <v>302</v>
      </c>
      <c r="D308" s="269"/>
      <c r="E308" s="269"/>
      <c r="F308" s="269"/>
      <c r="G308" s="270"/>
      <c r="H308" s="270"/>
      <c r="I308" s="269"/>
      <c r="J308" s="269"/>
      <c r="K308" s="270"/>
      <c r="L308" s="270"/>
      <c r="M308" s="270"/>
      <c r="N308" s="270"/>
      <c r="O308" s="270"/>
      <c r="P308" s="269"/>
      <c r="Q308" s="270"/>
      <c r="R308" s="270"/>
      <c r="S308" s="270"/>
      <c r="T308" s="291"/>
      <c r="U308" s="292"/>
      <c r="V308" s="270"/>
      <c r="W308" s="270"/>
      <c r="X308" s="270"/>
      <c r="Y308" s="270"/>
      <c r="Z308" s="270"/>
      <c r="AA308" s="269"/>
      <c r="AB308" s="269"/>
      <c r="AC308" s="269"/>
      <c r="AD308" s="269"/>
      <c r="AE308" s="269"/>
      <c r="AF308" s="270"/>
      <c r="AG308" s="270"/>
      <c r="AH308" s="270"/>
      <c r="AI308" s="270"/>
      <c r="AJ308" s="270"/>
      <c r="AK308" s="270"/>
      <c r="AL308" s="270"/>
      <c r="AM308" s="270"/>
      <c r="AN308" s="270"/>
      <c r="AO308" s="270"/>
      <c r="AP308" s="275"/>
      <c r="AQ308" s="275"/>
      <c r="AR308" s="275"/>
      <c r="AS308" s="275"/>
      <c r="AT308" s="275"/>
      <c r="AU308" s="275"/>
      <c r="AV308" s="275"/>
      <c r="AW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E308" s="269"/>
      <c r="EF308" s="269"/>
      <c r="EG308" s="269"/>
      <c r="EH308" s="269"/>
      <c r="EI308" s="269"/>
      <c r="EJ308" s="269"/>
      <c r="EK308" s="269"/>
      <c r="EL308" s="269"/>
      <c r="EM308" s="269"/>
      <c r="EN308" s="269"/>
      <c r="EO308" s="269"/>
      <c r="EP308" s="269"/>
      <c r="EQ308" s="269"/>
      <c r="ER308" s="269"/>
    </row>
    <row r="309" spans="2:148" ht="12.75" customHeight="1" x14ac:dyDescent="0.2">
      <c r="B309" s="267">
        <v>303</v>
      </c>
      <c r="C309" s="268">
        <v>303</v>
      </c>
      <c r="D309" s="269"/>
      <c r="E309" s="269"/>
      <c r="F309" s="269"/>
      <c r="G309" s="270"/>
      <c r="H309" s="270"/>
      <c r="I309" s="269"/>
      <c r="J309" s="269"/>
      <c r="K309" s="270"/>
      <c r="L309" s="270"/>
      <c r="M309" s="270"/>
      <c r="N309" s="270"/>
      <c r="O309" s="270"/>
      <c r="P309" s="269"/>
      <c r="Q309" s="270"/>
      <c r="R309" s="270"/>
      <c r="S309" s="270"/>
      <c r="T309" s="291"/>
      <c r="U309" s="292"/>
      <c r="V309" s="270"/>
      <c r="W309" s="270"/>
      <c r="X309" s="270"/>
      <c r="Y309" s="270"/>
      <c r="Z309" s="270"/>
      <c r="AA309" s="269"/>
      <c r="AB309" s="269"/>
      <c r="AC309" s="269"/>
      <c r="AD309" s="269"/>
      <c r="AE309" s="269"/>
      <c r="AF309" s="270"/>
      <c r="AG309" s="270"/>
      <c r="AH309" s="270"/>
      <c r="AI309" s="270"/>
      <c r="AJ309" s="270"/>
      <c r="AK309" s="270"/>
      <c r="AL309" s="270"/>
      <c r="AM309" s="270"/>
      <c r="AN309" s="270"/>
      <c r="AO309" s="270"/>
      <c r="AP309" s="275"/>
      <c r="AQ309" s="275"/>
      <c r="AR309" s="275"/>
      <c r="AS309" s="275"/>
      <c r="AT309" s="275"/>
      <c r="AU309" s="275"/>
      <c r="AV309" s="275"/>
      <c r="AW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E309" s="269"/>
      <c r="EF309" s="269"/>
      <c r="EG309" s="269"/>
      <c r="EH309" s="269"/>
      <c r="EI309" s="269"/>
      <c r="EJ309" s="269"/>
      <c r="EK309" s="269"/>
      <c r="EL309" s="269"/>
      <c r="EM309" s="269"/>
      <c r="EN309" s="269"/>
      <c r="EO309" s="269"/>
      <c r="EP309" s="269"/>
      <c r="EQ309" s="269"/>
      <c r="ER309" s="269"/>
    </row>
    <row r="310" spans="2:148" ht="12.75" customHeight="1" x14ac:dyDescent="0.2">
      <c r="B310" s="279">
        <v>304</v>
      </c>
      <c r="C310" s="280">
        <v>304</v>
      </c>
      <c r="D310" s="269"/>
      <c r="E310" s="269"/>
      <c r="F310" s="269"/>
      <c r="G310" s="270"/>
      <c r="H310" s="270"/>
      <c r="I310" s="269"/>
      <c r="J310" s="269"/>
      <c r="K310" s="270"/>
      <c r="L310" s="270"/>
      <c r="M310" s="270"/>
      <c r="N310" s="270"/>
      <c r="O310" s="270"/>
      <c r="P310" s="269"/>
      <c r="Q310" s="270"/>
      <c r="R310" s="270"/>
      <c r="S310" s="270"/>
      <c r="T310" s="291"/>
      <c r="U310" s="292"/>
      <c r="V310" s="270"/>
      <c r="W310" s="270"/>
      <c r="X310" s="270"/>
      <c r="Y310" s="270"/>
      <c r="Z310" s="270"/>
      <c r="AA310" s="269"/>
      <c r="AB310" s="269"/>
      <c r="AC310" s="269"/>
      <c r="AD310" s="269"/>
      <c r="AE310" s="269"/>
      <c r="AF310" s="270"/>
      <c r="AG310" s="270"/>
      <c r="AH310" s="270"/>
      <c r="AI310" s="270"/>
      <c r="AJ310" s="270"/>
      <c r="AK310" s="270"/>
      <c r="AL310" s="270"/>
      <c r="AM310" s="270"/>
      <c r="AN310" s="270"/>
      <c r="AO310" s="270"/>
      <c r="AP310" s="275"/>
      <c r="AQ310" s="275"/>
      <c r="AR310" s="275"/>
      <c r="AS310" s="275"/>
      <c r="AT310" s="275"/>
      <c r="AU310" s="275"/>
      <c r="AV310" s="275"/>
      <c r="AW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E310" s="269"/>
      <c r="EF310" s="269"/>
      <c r="EG310" s="269"/>
      <c r="EH310" s="269"/>
      <c r="EI310" s="269"/>
      <c r="EJ310" s="269"/>
      <c r="EK310" s="269"/>
      <c r="EL310" s="269"/>
      <c r="EM310" s="269"/>
      <c r="EN310" s="269"/>
      <c r="EO310" s="269"/>
      <c r="EP310" s="269"/>
      <c r="EQ310" s="269"/>
      <c r="ER310" s="269"/>
    </row>
    <row r="311" spans="2:148" ht="12.75" customHeight="1" x14ac:dyDescent="0.2">
      <c r="B311" s="267">
        <v>305</v>
      </c>
      <c r="C311" s="268">
        <v>305</v>
      </c>
      <c r="D311" s="269"/>
      <c r="E311" s="269"/>
      <c r="F311" s="269"/>
      <c r="G311" s="270"/>
      <c r="H311" s="270"/>
      <c r="I311" s="269"/>
      <c r="J311" s="269"/>
      <c r="K311" s="270"/>
      <c r="L311" s="270"/>
      <c r="M311" s="270"/>
      <c r="N311" s="270"/>
      <c r="O311" s="270"/>
      <c r="P311" s="269"/>
      <c r="Q311" s="270"/>
      <c r="R311" s="270"/>
      <c r="S311" s="270"/>
      <c r="T311" s="291"/>
      <c r="U311" s="292"/>
      <c r="V311" s="270"/>
      <c r="W311" s="270"/>
      <c r="X311" s="270"/>
      <c r="Y311" s="270"/>
      <c r="Z311" s="270"/>
      <c r="AA311" s="269"/>
      <c r="AB311" s="269"/>
      <c r="AC311" s="269"/>
      <c r="AD311" s="269"/>
      <c r="AE311" s="269"/>
      <c r="AF311" s="270"/>
      <c r="AG311" s="270"/>
      <c r="AH311" s="270"/>
      <c r="AI311" s="270"/>
      <c r="AJ311" s="270"/>
      <c r="AK311" s="270"/>
      <c r="AL311" s="270"/>
      <c r="AM311" s="270"/>
      <c r="AN311" s="270"/>
      <c r="AO311" s="270"/>
      <c r="AP311" s="275"/>
      <c r="AQ311" s="275"/>
      <c r="AR311" s="275"/>
      <c r="AS311" s="275"/>
      <c r="AT311" s="275"/>
      <c r="AU311" s="275"/>
      <c r="AV311" s="275"/>
      <c r="AW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E311" s="269"/>
      <c r="EF311" s="269"/>
      <c r="EG311" s="269"/>
      <c r="EH311" s="269"/>
      <c r="EI311" s="269"/>
      <c r="EJ311" s="269"/>
      <c r="EK311" s="269"/>
      <c r="EL311" s="269"/>
      <c r="EM311" s="269"/>
      <c r="EN311" s="269"/>
      <c r="EO311" s="269"/>
      <c r="EP311" s="269"/>
      <c r="EQ311" s="269"/>
      <c r="ER311" s="269"/>
    </row>
    <row r="312" spans="2:148" ht="12.75" customHeight="1" x14ac:dyDescent="0.2">
      <c r="B312" s="279">
        <v>306</v>
      </c>
      <c r="C312" s="280">
        <v>306</v>
      </c>
      <c r="D312" s="269"/>
      <c r="E312" s="269"/>
      <c r="F312" s="269"/>
      <c r="G312" s="270"/>
      <c r="H312" s="270"/>
      <c r="I312" s="269"/>
      <c r="J312" s="269"/>
      <c r="K312" s="270"/>
      <c r="L312" s="270"/>
      <c r="M312" s="270"/>
      <c r="N312" s="270"/>
      <c r="O312" s="270"/>
      <c r="P312" s="269"/>
      <c r="Q312" s="270"/>
      <c r="R312" s="270"/>
      <c r="S312" s="270"/>
      <c r="T312" s="291"/>
      <c r="U312" s="292"/>
      <c r="V312" s="270"/>
      <c r="W312" s="270"/>
      <c r="X312" s="270"/>
      <c r="Y312" s="270"/>
      <c r="Z312" s="270"/>
      <c r="AA312" s="269"/>
      <c r="AB312" s="269"/>
      <c r="AC312" s="269"/>
      <c r="AD312" s="269"/>
      <c r="AE312" s="269"/>
      <c r="AF312" s="270"/>
      <c r="AG312" s="270"/>
      <c r="AH312" s="270"/>
      <c r="AI312" s="270"/>
      <c r="AJ312" s="270"/>
      <c r="AK312" s="270"/>
      <c r="AL312" s="270"/>
      <c r="AM312" s="270"/>
      <c r="AN312" s="270"/>
      <c r="AO312" s="270"/>
      <c r="AP312" s="275"/>
      <c r="AQ312" s="275"/>
      <c r="AR312" s="275"/>
      <c r="AS312" s="275"/>
      <c r="AT312" s="275"/>
      <c r="AU312" s="275"/>
      <c r="AV312" s="275"/>
      <c r="AW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E312" s="269"/>
      <c r="EF312" s="269"/>
      <c r="EG312" s="269"/>
      <c r="EH312" s="269"/>
      <c r="EI312" s="269"/>
      <c r="EJ312" s="269"/>
      <c r="EK312" s="269"/>
      <c r="EL312" s="269"/>
      <c r="EM312" s="269"/>
      <c r="EN312" s="269"/>
      <c r="EO312" s="269"/>
      <c r="EP312" s="269"/>
      <c r="EQ312" s="269"/>
      <c r="ER312" s="269"/>
    </row>
    <row r="313" spans="2:148" ht="12.75" customHeight="1" x14ac:dyDescent="0.2">
      <c r="B313" s="267">
        <v>307</v>
      </c>
      <c r="C313" s="268">
        <v>307</v>
      </c>
      <c r="D313" s="269"/>
      <c r="E313" s="269"/>
      <c r="F313" s="269"/>
      <c r="G313" s="270"/>
      <c r="H313" s="270"/>
      <c r="I313" s="269"/>
      <c r="J313" s="269"/>
      <c r="K313" s="270"/>
      <c r="L313" s="270"/>
      <c r="M313" s="270"/>
      <c r="N313" s="270"/>
      <c r="O313" s="270"/>
      <c r="P313" s="269"/>
      <c r="Q313" s="270"/>
      <c r="R313" s="270"/>
      <c r="S313" s="270"/>
      <c r="T313" s="291"/>
      <c r="U313" s="292"/>
      <c r="V313" s="270"/>
      <c r="W313" s="270"/>
      <c r="X313" s="270"/>
      <c r="Y313" s="270"/>
      <c r="Z313" s="270"/>
      <c r="AA313" s="269"/>
      <c r="AB313" s="269"/>
      <c r="AC313" s="269"/>
      <c r="AD313" s="269"/>
      <c r="AE313" s="269"/>
      <c r="AF313" s="270"/>
      <c r="AG313" s="270"/>
      <c r="AH313" s="270"/>
      <c r="AI313" s="270"/>
      <c r="AJ313" s="270"/>
      <c r="AK313" s="270"/>
      <c r="AL313" s="270"/>
      <c r="AM313" s="270"/>
      <c r="AN313" s="270"/>
      <c r="AO313" s="270"/>
      <c r="AP313" s="275"/>
      <c r="AQ313" s="275"/>
      <c r="AR313" s="275"/>
      <c r="AS313" s="275"/>
      <c r="AT313" s="275"/>
      <c r="AU313" s="275"/>
      <c r="AV313" s="275"/>
      <c r="AW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E313" s="269"/>
      <c r="EF313" s="269"/>
      <c r="EG313" s="269"/>
      <c r="EH313" s="269"/>
      <c r="EI313" s="269"/>
      <c r="EJ313" s="269"/>
      <c r="EK313" s="269"/>
      <c r="EL313" s="269"/>
      <c r="EM313" s="269"/>
      <c r="EN313" s="269"/>
      <c r="EO313" s="269"/>
      <c r="EP313" s="269"/>
      <c r="EQ313" s="269"/>
      <c r="ER313" s="269"/>
    </row>
    <row r="314" spans="2:148" ht="12.75" customHeight="1" x14ac:dyDescent="0.2">
      <c r="B314" s="279">
        <v>308</v>
      </c>
      <c r="C314" s="280">
        <v>308</v>
      </c>
      <c r="D314" s="269"/>
      <c r="E314" s="269"/>
      <c r="F314" s="269"/>
      <c r="G314" s="270"/>
      <c r="H314" s="270"/>
      <c r="I314" s="269"/>
      <c r="J314" s="269"/>
      <c r="K314" s="270"/>
      <c r="L314" s="270"/>
      <c r="M314" s="270"/>
      <c r="N314" s="270"/>
      <c r="O314" s="270"/>
      <c r="P314" s="269"/>
      <c r="Q314" s="270"/>
      <c r="R314" s="270"/>
      <c r="S314" s="270"/>
      <c r="T314" s="291"/>
      <c r="U314" s="292"/>
      <c r="V314" s="270"/>
      <c r="W314" s="270"/>
      <c r="X314" s="270"/>
      <c r="Y314" s="270"/>
      <c r="Z314" s="270"/>
      <c r="AA314" s="269"/>
      <c r="AB314" s="269"/>
      <c r="AC314" s="269"/>
      <c r="AD314" s="269"/>
      <c r="AE314" s="269"/>
      <c r="AF314" s="270"/>
      <c r="AG314" s="270"/>
      <c r="AH314" s="270"/>
      <c r="AI314" s="270"/>
      <c r="AJ314" s="270"/>
      <c r="AK314" s="270"/>
      <c r="AL314" s="270"/>
      <c r="AM314" s="270"/>
      <c r="AN314" s="270"/>
      <c r="AO314" s="270"/>
      <c r="AP314" s="275"/>
      <c r="AQ314" s="275"/>
      <c r="AR314" s="275"/>
      <c r="AS314" s="275"/>
      <c r="AT314" s="275"/>
      <c r="AU314" s="275"/>
      <c r="AV314" s="275"/>
      <c r="AW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E314" s="269"/>
      <c r="EF314" s="269"/>
      <c r="EG314" s="269"/>
      <c r="EH314" s="269"/>
      <c r="EI314" s="269"/>
      <c r="EJ314" s="269"/>
      <c r="EK314" s="269"/>
      <c r="EL314" s="269"/>
      <c r="EM314" s="269"/>
      <c r="EN314" s="269"/>
      <c r="EO314" s="269"/>
      <c r="EP314" s="269"/>
      <c r="EQ314" s="269"/>
      <c r="ER314" s="269"/>
    </row>
    <row r="315" spans="2:148" ht="12.75" customHeight="1" x14ac:dyDescent="0.2">
      <c r="B315" s="267">
        <v>309</v>
      </c>
      <c r="C315" s="268">
        <v>309</v>
      </c>
      <c r="D315" s="269"/>
      <c r="E315" s="269"/>
      <c r="F315" s="269"/>
      <c r="G315" s="270"/>
      <c r="H315" s="270"/>
      <c r="I315" s="269"/>
      <c r="J315" s="269"/>
      <c r="K315" s="270"/>
      <c r="L315" s="270"/>
      <c r="M315" s="270"/>
      <c r="N315" s="270"/>
      <c r="O315" s="270"/>
      <c r="P315" s="269"/>
      <c r="Q315" s="270"/>
      <c r="R315" s="270"/>
      <c r="S315" s="270"/>
      <c r="T315" s="291"/>
      <c r="U315" s="292"/>
      <c r="V315" s="270"/>
      <c r="W315" s="270"/>
      <c r="X315" s="270"/>
      <c r="Y315" s="270"/>
      <c r="Z315" s="270"/>
      <c r="AA315" s="269"/>
      <c r="AB315" s="269"/>
      <c r="AC315" s="269"/>
      <c r="AD315" s="269"/>
      <c r="AE315" s="269"/>
      <c r="AF315" s="270"/>
      <c r="AG315" s="270"/>
      <c r="AH315" s="270"/>
      <c r="AI315" s="270"/>
      <c r="AJ315" s="270"/>
      <c r="AK315" s="270"/>
      <c r="AL315" s="270"/>
      <c r="AM315" s="270"/>
      <c r="AN315" s="270"/>
      <c r="AO315" s="270"/>
      <c r="AP315" s="275"/>
      <c r="AQ315" s="275"/>
      <c r="AR315" s="275"/>
      <c r="AS315" s="275"/>
      <c r="AT315" s="275"/>
      <c r="AU315" s="275"/>
      <c r="AV315" s="275"/>
      <c r="AW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E315" s="269"/>
      <c r="EF315" s="269"/>
      <c r="EG315" s="269"/>
      <c r="EH315" s="269"/>
      <c r="EI315" s="269"/>
      <c r="EJ315" s="269"/>
      <c r="EK315" s="269"/>
      <c r="EL315" s="269"/>
      <c r="EM315" s="269"/>
      <c r="EN315" s="269"/>
      <c r="EO315" s="269"/>
      <c r="EP315" s="269"/>
      <c r="EQ315" s="269"/>
      <c r="ER315" s="269"/>
    </row>
    <row r="316" spans="2:148" ht="12.75" customHeight="1" x14ac:dyDescent="0.2">
      <c r="B316" s="279">
        <v>310</v>
      </c>
      <c r="C316" s="280">
        <v>310</v>
      </c>
      <c r="D316" s="269"/>
      <c r="E316" s="269"/>
      <c r="F316" s="269"/>
      <c r="G316" s="270"/>
      <c r="H316" s="270"/>
      <c r="I316" s="269"/>
      <c r="J316" s="269"/>
      <c r="K316" s="270"/>
      <c r="L316" s="270"/>
      <c r="M316" s="270"/>
      <c r="N316" s="270"/>
      <c r="O316" s="270"/>
      <c r="P316" s="269"/>
      <c r="Q316" s="270"/>
      <c r="R316" s="270"/>
      <c r="S316" s="270"/>
      <c r="T316" s="291"/>
      <c r="U316" s="292"/>
      <c r="V316" s="270"/>
      <c r="W316" s="270"/>
      <c r="X316" s="270"/>
      <c r="Y316" s="270"/>
      <c r="Z316" s="270"/>
      <c r="AA316" s="269"/>
      <c r="AB316" s="269"/>
      <c r="AC316" s="269"/>
      <c r="AD316" s="269"/>
      <c r="AE316" s="269"/>
      <c r="AF316" s="270"/>
      <c r="AG316" s="270"/>
      <c r="AH316" s="270"/>
      <c r="AI316" s="270"/>
      <c r="AJ316" s="270"/>
      <c r="AK316" s="270"/>
      <c r="AL316" s="270"/>
      <c r="AM316" s="270"/>
      <c r="AN316" s="270"/>
      <c r="AO316" s="270"/>
      <c r="AP316" s="275"/>
      <c r="AQ316" s="275"/>
      <c r="AR316" s="275"/>
      <c r="AS316" s="275"/>
      <c r="AT316" s="275"/>
      <c r="AU316" s="275"/>
      <c r="AV316" s="275"/>
      <c r="AW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E316" s="269"/>
      <c r="EF316" s="269"/>
      <c r="EG316" s="269"/>
      <c r="EH316" s="269"/>
      <c r="EI316" s="269"/>
      <c r="EJ316" s="269"/>
      <c r="EK316" s="269"/>
      <c r="EL316" s="269"/>
      <c r="EM316" s="269"/>
      <c r="EN316" s="269"/>
      <c r="EO316" s="269"/>
      <c r="EP316" s="269"/>
      <c r="EQ316" s="269"/>
      <c r="ER316" s="269"/>
    </row>
    <row r="317" spans="2:148" ht="12.75" customHeight="1" x14ac:dyDescent="0.2">
      <c r="B317" s="267">
        <v>311</v>
      </c>
      <c r="C317" s="268">
        <v>311</v>
      </c>
      <c r="D317" s="269"/>
      <c r="E317" s="269"/>
      <c r="F317" s="269"/>
      <c r="G317" s="270"/>
      <c r="H317" s="270"/>
      <c r="I317" s="269"/>
      <c r="J317" s="269"/>
      <c r="K317" s="270"/>
      <c r="L317" s="270"/>
      <c r="M317" s="270"/>
      <c r="N317" s="270"/>
      <c r="O317" s="270"/>
      <c r="P317" s="269"/>
      <c r="Q317" s="270"/>
      <c r="R317" s="270"/>
      <c r="S317" s="270"/>
      <c r="T317" s="291"/>
      <c r="U317" s="292"/>
      <c r="V317" s="270"/>
      <c r="W317" s="270"/>
      <c r="X317" s="270"/>
      <c r="Y317" s="270"/>
      <c r="Z317" s="270"/>
      <c r="AA317" s="269"/>
      <c r="AB317" s="269"/>
      <c r="AC317" s="269"/>
      <c r="AD317" s="269"/>
      <c r="AE317" s="269"/>
      <c r="AF317" s="270"/>
      <c r="AG317" s="270"/>
      <c r="AH317" s="270"/>
      <c r="AI317" s="270"/>
      <c r="AJ317" s="270"/>
      <c r="AK317" s="270"/>
      <c r="AL317" s="270"/>
      <c r="AM317" s="270"/>
      <c r="AN317" s="270"/>
      <c r="AO317" s="270"/>
      <c r="AP317" s="275"/>
      <c r="AQ317" s="275"/>
      <c r="AR317" s="275"/>
      <c r="AS317" s="275"/>
      <c r="AT317" s="275"/>
      <c r="AU317" s="275"/>
      <c r="AV317" s="275"/>
      <c r="AW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E317" s="269"/>
      <c r="EF317" s="269"/>
      <c r="EG317" s="269"/>
      <c r="EH317" s="269"/>
      <c r="EI317" s="269"/>
      <c r="EJ317" s="269"/>
      <c r="EK317" s="269"/>
      <c r="EL317" s="269"/>
      <c r="EM317" s="269"/>
      <c r="EN317" s="269"/>
      <c r="EO317" s="269"/>
      <c r="EP317" s="269"/>
      <c r="EQ317" s="269"/>
      <c r="ER317" s="269"/>
    </row>
    <row r="318" spans="2:148" ht="12.75" customHeight="1" x14ac:dyDescent="0.2">
      <c r="B318" s="279">
        <v>312</v>
      </c>
      <c r="C318" s="280">
        <v>312</v>
      </c>
      <c r="D318" s="269"/>
      <c r="E318" s="269"/>
      <c r="F318" s="269"/>
      <c r="G318" s="270"/>
      <c r="H318" s="270"/>
      <c r="I318" s="269"/>
      <c r="J318" s="269"/>
      <c r="K318" s="270"/>
      <c r="L318" s="270"/>
      <c r="M318" s="270"/>
      <c r="N318" s="270"/>
      <c r="O318" s="270"/>
      <c r="P318" s="269"/>
      <c r="Q318" s="270"/>
      <c r="R318" s="270"/>
      <c r="S318" s="270"/>
      <c r="T318" s="291"/>
      <c r="U318" s="292"/>
      <c r="V318" s="270"/>
      <c r="W318" s="270"/>
      <c r="X318" s="270"/>
      <c r="Y318" s="270"/>
      <c r="Z318" s="270"/>
      <c r="AA318" s="269"/>
      <c r="AB318" s="269"/>
      <c r="AC318" s="269"/>
      <c r="AD318" s="269"/>
      <c r="AE318" s="269"/>
      <c r="AF318" s="270"/>
      <c r="AG318" s="270"/>
      <c r="AH318" s="270"/>
      <c r="AI318" s="270"/>
      <c r="AJ318" s="270"/>
      <c r="AK318" s="270"/>
      <c r="AL318" s="270"/>
      <c r="AM318" s="270"/>
      <c r="AN318" s="270"/>
      <c r="AO318" s="270"/>
      <c r="AP318" s="275"/>
      <c r="AQ318" s="275"/>
      <c r="AR318" s="275"/>
      <c r="AS318" s="275"/>
      <c r="AT318" s="275"/>
      <c r="AU318" s="275"/>
      <c r="AV318" s="275"/>
      <c r="AW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E318" s="269"/>
      <c r="EF318" s="269"/>
      <c r="EG318" s="269"/>
      <c r="EH318" s="269"/>
      <c r="EI318" s="269"/>
      <c r="EJ318" s="269"/>
      <c r="EK318" s="269"/>
      <c r="EL318" s="269"/>
      <c r="EM318" s="269"/>
      <c r="EN318" s="269"/>
      <c r="EO318" s="269"/>
      <c r="EP318" s="269"/>
      <c r="EQ318" s="269"/>
      <c r="ER318" s="269"/>
    </row>
    <row r="319" spans="2:148" ht="12.75" customHeight="1" x14ac:dyDescent="0.2">
      <c r="B319" s="267">
        <v>313</v>
      </c>
      <c r="C319" s="268">
        <v>313</v>
      </c>
      <c r="D319" s="269"/>
      <c r="E319" s="269"/>
      <c r="F319" s="269"/>
      <c r="G319" s="270"/>
      <c r="H319" s="270"/>
      <c r="I319" s="269"/>
      <c r="J319" s="269"/>
      <c r="K319" s="270"/>
      <c r="L319" s="270"/>
      <c r="M319" s="270"/>
      <c r="N319" s="270"/>
      <c r="O319" s="270"/>
      <c r="P319" s="269"/>
      <c r="Q319" s="270"/>
      <c r="R319" s="270"/>
      <c r="S319" s="270"/>
      <c r="T319" s="291"/>
      <c r="U319" s="292"/>
      <c r="V319" s="270"/>
      <c r="W319" s="270"/>
      <c r="X319" s="270"/>
      <c r="Y319" s="270"/>
      <c r="Z319" s="270"/>
      <c r="AA319" s="269"/>
      <c r="AB319" s="269"/>
      <c r="AC319" s="269"/>
      <c r="AD319" s="269"/>
      <c r="AE319" s="269"/>
      <c r="AF319" s="270"/>
      <c r="AG319" s="270"/>
      <c r="AH319" s="270"/>
      <c r="AI319" s="270"/>
      <c r="AJ319" s="270"/>
      <c r="AK319" s="270"/>
      <c r="AL319" s="270"/>
      <c r="AM319" s="270"/>
      <c r="AN319" s="270"/>
      <c r="AO319" s="270"/>
      <c r="AP319" s="275"/>
      <c r="AQ319" s="275"/>
      <c r="AR319" s="275"/>
      <c r="AS319" s="275"/>
      <c r="AT319" s="275"/>
      <c r="AU319" s="275"/>
      <c r="AV319" s="275"/>
      <c r="AW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E319" s="269"/>
      <c r="EF319" s="269"/>
      <c r="EG319" s="269"/>
      <c r="EH319" s="269"/>
      <c r="EI319" s="269"/>
      <c r="EJ319" s="269"/>
      <c r="EK319" s="269"/>
      <c r="EL319" s="269"/>
      <c r="EM319" s="269"/>
      <c r="EN319" s="269"/>
      <c r="EO319" s="269"/>
      <c r="EP319" s="269"/>
      <c r="EQ319" s="269"/>
      <c r="ER319" s="269"/>
    </row>
    <row r="320" spans="2:148" ht="12.75" customHeight="1" x14ac:dyDescent="0.2">
      <c r="B320" s="279">
        <v>314</v>
      </c>
      <c r="C320" s="280">
        <v>314</v>
      </c>
      <c r="D320" s="269"/>
      <c r="E320" s="269"/>
      <c r="F320" s="269"/>
      <c r="G320" s="270"/>
      <c r="H320" s="270"/>
      <c r="I320" s="269"/>
      <c r="J320" s="269"/>
      <c r="K320" s="270"/>
      <c r="L320" s="270"/>
      <c r="M320" s="270"/>
      <c r="N320" s="270"/>
      <c r="O320" s="270"/>
      <c r="P320" s="269"/>
      <c r="Q320" s="270"/>
      <c r="R320" s="270"/>
      <c r="S320" s="270"/>
      <c r="T320" s="291"/>
      <c r="U320" s="292"/>
      <c r="V320" s="270"/>
      <c r="W320" s="270"/>
      <c r="X320" s="270"/>
      <c r="Y320" s="270"/>
      <c r="Z320" s="270"/>
      <c r="AA320" s="269"/>
      <c r="AB320" s="269"/>
      <c r="AC320" s="269"/>
      <c r="AD320" s="269"/>
      <c r="AE320" s="269"/>
      <c r="AF320" s="270"/>
      <c r="AG320" s="270"/>
      <c r="AH320" s="270"/>
      <c r="AI320" s="270"/>
      <c r="AJ320" s="270"/>
      <c r="AK320" s="270"/>
      <c r="AL320" s="270"/>
      <c r="AM320" s="270"/>
      <c r="AN320" s="270"/>
      <c r="AO320" s="270"/>
      <c r="AP320" s="275"/>
      <c r="AQ320" s="275"/>
      <c r="AR320" s="275"/>
      <c r="AS320" s="275"/>
      <c r="AT320" s="275"/>
      <c r="AU320" s="275"/>
      <c r="AV320" s="275"/>
      <c r="AW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E320" s="269"/>
      <c r="EF320" s="269"/>
      <c r="EG320" s="269"/>
      <c r="EH320" s="269"/>
      <c r="EI320" s="269"/>
      <c r="EJ320" s="269"/>
      <c r="EK320" s="269"/>
      <c r="EL320" s="269"/>
      <c r="EM320" s="269"/>
      <c r="EN320" s="269"/>
      <c r="EO320" s="269"/>
      <c r="EP320" s="269"/>
      <c r="EQ320" s="269"/>
      <c r="ER320" s="269"/>
    </row>
    <row r="321" spans="2:148" ht="12.75" customHeight="1" x14ac:dyDescent="0.2">
      <c r="B321" s="267">
        <v>315</v>
      </c>
      <c r="C321" s="268">
        <v>315</v>
      </c>
      <c r="D321" s="269"/>
      <c r="E321" s="269"/>
      <c r="F321" s="269"/>
      <c r="G321" s="270"/>
      <c r="H321" s="270"/>
      <c r="I321" s="269"/>
      <c r="J321" s="269"/>
      <c r="K321" s="270"/>
      <c r="L321" s="270"/>
      <c r="M321" s="270"/>
      <c r="N321" s="270"/>
      <c r="O321" s="270"/>
      <c r="P321" s="269"/>
      <c r="Q321" s="270"/>
      <c r="R321" s="270"/>
      <c r="S321" s="270"/>
      <c r="T321" s="291"/>
      <c r="U321" s="292"/>
      <c r="V321" s="270"/>
      <c r="W321" s="270"/>
      <c r="X321" s="270"/>
      <c r="Y321" s="270"/>
      <c r="Z321" s="270"/>
      <c r="AA321" s="269"/>
      <c r="AB321" s="269"/>
      <c r="AC321" s="269"/>
      <c r="AD321" s="269"/>
      <c r="AE321" s="269"/>
      <c r="AF321" s="270"/>
      <c r="AG321" s="270"/>
      <c r="AH321" s="270"/>
      <c r="AI321" s="270"/>
      <c r="AJ321" s="270"/>
      <c r="AK321" s="270"/>
      <c r="AL321" s="270"/>
      <c r="AM321" s="270"/>
      <c r="AN321" s="270"/>
      <c r="AO321" s="270"/>
      <c r="AP321" s="275"/>
      <c r="AQ321" s="275"/>
      <c r="AR321" s="275"/>
      <c r="AS321" s="275"/>
      <c r="AT321" s="275"/>
      <c r="AU321" s="275"/>
      <c r="AV321" s="275"/>
      <c r="AW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E321" s="269"/>
      <c r="EF321" s="269"/>
      <c r="EG321" s="269"/>
      <c r="EH321" s="269"/>
      <c r="EI321" s="269"/>
      <c r="EJ321" s="269"/>
      <c r="EK321" s="269"/>
      <c r="EL321" s="269"/>
      <c r="EM321" s="269"/>
      <c r="EN321" s="269"/>
      <c r="EO321" s="269"/>
      <c r="EP321" s="269"/>
      <c r="EQ321" s="269"/>
      <c r="ER321" s="269"/>
    </row>
    <row r="322" spans="2:148" ht="12.75" customHeight="1" x14ac:dyDescent="0.2">
      <c r="B322" s="279">
        <v>316</v>
      </c>
      <c r="C322" s="280">
        <v>316</v>
      </c>
      <c r="D322" s="269"/>
      <c r="E322" s="269"/>
      <c r="F322" s="269"/>
      <c r="G322" s="270"/>
      <c r="H322" s="270"/>
      <c r="I322" s="269"/>
      <c r="J322" s="269"/>
      <c r="K322" s="270"/>
      <c r="L322" s="270"/>
      <c r="M322" s="270"/>
      <c r="N322" s="270"/>
      <c r="O322" s="270"/>
      <c r="P322" s="269"/>
      <c r="Q322" s="270"/>
      <c r="R322" s="270"/>
      <c r="S322" s="270"/>
      <c r="T322" s="291"/>
      <c r="U322" s="292"/>
      <c r="V322" s="270"/>
      <c r="W322" s="270"/>
      <c r="X322" s="270"/>
      <c r="Y322" s="270"/>
      <c r="Z322" s="270"/>
      <c r="AA322" s="269"/>
      <c r="AB322" s="269"/>
      <c r="AC322" s="269"/>
      <c r="AD322" s="269"/>
      <c r="AE322" s="269"/>
      <c r="AF322" s="270"/>
      <c r="AG322" s="270"/>
      <c r="AH322" s="270"/>
      <c r="AI322" s="270"/>
      <c r="AJ322" s="270"/>
      <c r="AK322" s="270"/>
      <c r="AL322" s="270"/>
      <c r="AM322" s="270"/>
      <c r="AN322" s="270"/>
      <c r="AO322" s="270"/>
      <c r="AP322" s="275"/>
      <c r="AQ322" s="275"/>
      <c r="AR322" s="275"/>
      <c r="AS322" s="275"/>
      <c r="AT322" s="275"/>
      <c r="AU322" s="275"/>
      <c r="AV322" s="275"/>
      <c r="AW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E322" s="269"/>
      <c r="EF322" s="269"/>
      <c r="EG322" s="269"/>
      <c r="EH322" s="269"/>
      <c r="EI322" s="269"/>
      <c r="EJ322" s="269"/>
      <c r="EK322" s="269"/>
      <c r="EL322" s="269"/>
      <c r="EM322" s="269"/>
      <c r="EN322" s="269"/>
      <c r="EO322" s="269"/>
      <c r="EP322" s="269"/>
      <c r="EQ322" s="269"/>
      <c r="ER322" s="269"/>
    </row>
    <row r="323" spans="2:148" ht="12.75" customHeight="1" x14ac:dyDescent="0.2">
      <c r="B323" s="267">
        <v>317</v>
      </c>
      <c r="C323" s="268">
        <v>317</v>
      </c>
      <c r="D323" s="269"/>
      <c r="E323" s="269"/>
      <c r="F323" s="269"/>
      <c r="G323" s="270"/>
      <c r="H323" s="270"/>
      <c r="I323" s="269"/>
      <c r="J323" s="269"/>
      <c r="K323" s="270"/>
      <c r="L323" s="270"/>
      <c r="M323" s="270"/>
      <c r="N323" s="270"/>
      <c r="O323" s="270"/>
      <c r="P323" s="269"/>
      <c r="Q323" s="270"/>
      <c r="R323" s="270"/>
      <c r="S323" s="270"/>
      <c r="T323" s="291"/>
      <c r="U323" s="292"/>
      <c r="V323" s="270"/>
      <c r="W323" s="270"/>
      <c r="X323" s="270"/>
      <c r="Y323" s="270"/>
      <c r="Z323" s="270"/>
      <c r="AA323" s="269"/>
      <c r="AB323" s="269"/>
      <c r="AC323" s="269"/>
      <c r="AD323" s="269"/>
      <c r="AE323" s="269"/>
      <c r="AF323" s="270"/>
      <c r="AG323" s="270"/>
      <c r="AH323" s="270"/>
      <c r="AI323" s="270"/>
      <c r="AJ323" s="270"/>
      <c r="AK323" s="270"/>
      <c r="AL323" s="270"/>
      <c r="AM323" s="270"/>
      <c r="AN323" s="270"/>
      <c r="AO323" s="270"/>
      <c r="AP323" s="275"/>
      <c r="AQ323" s="275"/>
      <c r="AR323" s="275"/>
      <c r="AS323" s="275"/>
      <c r="AT323" s="275"/>
      <c r="AU323" s="275"/>
      <c r="AV323" s="275"/>
      <c r="AW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E323" s="269"/>
      <c r="EF323" s="269"/>
      <c r="EG323" s="269"/>
      <c r="EH323" s="269"/>
      <c r="EI323" s="269"/>
      <c r="EJ323" s="269"/>
      <c r="EK323" s="269"/>
      <c r="EL323" s="269"/>
      <c r="EM323" s="269"/>
      <c r="EN323" s="269"/>
      <c r="EO323" s="269"/>
      <c r="EP323" s="269"/>
      <c r="EQ323" s="269"/>
      <c r="ER323" s="269"/>
    </row>
    <row r="324" spans="2:148" ht="12.75" customHeight="1" x14ac:dyDescent="0.2">
      <c r="B324" s="279">
        <v>318</v>
      </c>
      <c r="C324" s="280">
        <v>318</v>
      </c>
      <c r="D324" s="269"/>
      <c r="E324" s="269"/>
      <c r="F324" s="269"/>
      <c r="G324" s="270"/>
      <c r="H324" s="270"/>
      <c r="I324" s="269"/>
      <c r="J324" s="269"/>
      <c r="K324" s="270"/>
      <c r="L324" s="270"/>
      <c r="M324" s="270"/>
      <c r="N324" s="270"/>
      <c r="O324" s="270"/>
      <c r="P324" s="269"/>
      <c r="Q324" s="270"/>
      <c r="R324" s="270"/>
      <c r="S324" s="270"/>
      <c r="T324" s="291"/>
      <c r="U324" s="292"/>
      <c r="V324" s="270"/>
      <c r="W324" s="270"/>
      <c r="X324" s="270"/>
      <c r="Y324" s="270"/>
      <c r="Z324" s="270"/>
      <c r="AA324" s="269"/>
      <c r="AB324" s="269"/>
      <c r="AC324" s="269"/>
      <c r="AD324" s="269"/>
      <c r="AE324" s="269"/>
      <c r="AF324" s="270"/>
      <c r="AG324" s="270"/>
      <c r="AH324" s="270"/>
      <c r="AI324" s="270"/>
      <c r="AJ324" s="270"/>
      <c r="AK324" s="270"/>
      <c r="AL324" s="270"/>
      <c r="AM324" s="270"/>
      <c r="AN324" s="270"/>
      <c r="AO324" s="270"/>
      <c r="AP324" s="275"/>
      <c r="AQ324" s="275"/>
      <c r="AR324" s="275"/>
      <c r="AS324" s="275"/>
      <c r="AT324" s="275"/>
      <c r="AU324" s="275"/>
      <c r="AV324" s="275"/>
      <c r="AW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E324" s="269"/>
      <c r="EF324" s="269"/>
      <c r="EG324" s="269"/>
      <c r="EH324" s="269"/>
      <c r="EI324" s="269"/>
      <c r="EJ324" s="269"/>
      <c r="EK324" s="269"/>
      <c r="EL324" s="269"/>
      <c r="EM324" s="269"/>
      <c r="EN324" s="269"/>
      <c r="EO324" s="269"/>
      <c r="EP324" s="269"/>
      <c r="EQ324" s="269"/>
      <c r="ER324" s="269"/>
    </row>
    <row r="325" spans="2:148" ht="12.75" customHeight="1" x14ac:dyDescent="0.2">
      <c r="B325" s="267">
        <v>319</v>
      </c>
      <c r="C325" s="268">
        <v>319</v>
      </c>
      <c r="D325" s="269"/>
      <c r="E325" s="269"/>
      <c r="F325" s="269"/>
      <c r="G325" s="270"/>
      <c r="H325" s="270"/>
      <c r="I325" s="269"/>
      <c r="J325" s="269"/>
      <c r="K325" s="270"/>
      <c r="L325" s="270"/>
      <c r="M325" s="270"/>
      <c r="N325" s="270"/>
      <c r="O325" s="270"/>
      <c r="P325" s="269"/>
      <c r="Q325" s="270"/>
      <c r="R325" s="270"/>
      <c r="S325" s="270"/>
      <c r="T325" s="291"/>
      <c r="U325" s="292"/>
      <c r="V325" s="270"/>
      <c r="W325" s="270"/>
      <c r="X325" s="270"/>
      <c r="Y325" s="270"/>
      <c r="Z325" s="270"/>
      <c r="AA325" s="269"/>
      <c r="AB325" s="269"/>
      <c r="AC325" s="269"/>
      <c r="AD325" s="269"/>
      <c r="AE325" s="269"/>
      <c r="AF325" s="270"/>
      <c r="AG325" s="270"/>
      <c r="AH325" s="270"/>
      <c r="AI325" s="270"/>
      <c r="AJ325" s="270"/>
      <c r="AK325" s="270"/>
      <c r="AL325" s="270"/>
      <c r="AM325" s="270"/>
      <c r="AN325" s="270"/>
      <c r="AO325" s="270"/>
      <c r="AP325" s="275"/>
      <c r="AQ325" s="275"/>
      <c r="AR325" s="275"/>
      <c r="AS325" s="275"/>
      <c r="AT325" s="275"/>
      <c r="AU325" s="275"/>
      <c r="AV325" s="275"/>
      <c r="AW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E325" s="269"/>
      <c r="EF325" s="269"/>
      <c r="EG325" s="269"/>
      <c r="EH325" s="269"/>
      <c r="EI325" s="269"/>
      <c r="EJ325" s="269"/>
      <c r="EK325" s="269"/>
      <c r="EL325" s="269"/>
      <c r="EM325" s="269"/>
      <c r="EN325" s="269"/>
      <c r="EO325" s="269"/>
      <c r="EP325" s="269"/>
      <c r="EQ325" s="269"/>
      <c r="ER325" s="269"/>
    </row>
    <row r="326" spans="2:148" ht="12.75" customHeight="1" x14ac:dyDescent="0.2">
      <c r="B326" s="279">
        <v>320</v>
      </c>
      <c r="C326" s="280">
        <v>320</v>
      </c>
      <c r="D326" s="269"/>
      <c r="E326" s="269"/>
      <c r="F326" s="269"/>
      <c r="G326" s="270"/>
      <c r="H326" s="270"/>
      <c r="I326" s="269"/>
      <c r="J326" s="269"/>
      <c r="K326" s="270"/>
      <c r="L326" s="270"/>
      <c r="M326" s="270"/>
      <c r="N326" s="270"/>
      <c r="O326" s="270"/>
      <c r="P326" s="269"/>
      <c r="Q326" s="270"/>
      <c r="R326" s="270"/>
      <c r="S326" s="270"/>
      <c r="T326" s="291"/>
      <c r="U326" s="292"/>
      <c r="V326" s="270"/>
      <c r="W326" s="270"/>
      <c r="X326" s="270"/>
      <c r="Y326" s="270"/>
      <c r="Z326" s="270"/>
      <c r="AA326" s="269"/>
      <c r="AB326" s="269"/>
      <c r="AC326" s="269"/>
      <c r="AD326" s="269"/>
      <c r="AE326" s="269"/>
      <c r="AF326" s="270"/>
      <c r="AG326" s="270"/>
      <c r="AH326" s="270"/>
      <c r="AI326" s="270"/>
      <c r="AJ326" s="270"/>
      <c r="AK326" s="270"/>
      <c r="AL326" s="270"/>
      <c r="AM326" s="270"/>
      <c r="AN326" s="270"/>
      <c r="AO326" s="270"/>
      <c r="AP326" s="275"/>
      <c r="AQ326" s="275"/>
      <c r="AR326" s="275"/>
      <c r="AS326" s="275"/>
      <c r="AT326" s="275"/>
      <c r="AU326" s="275"/>
      <c r="AV326" s="275"/>
      <c r="AW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E326" s="269"/>
      <c r="EF326" s="269"/>
      <c r="EG326" s="269"/>
      <c r="EH326" s="269"/>
      <c r="EI326" s="269"/>
      <c r="EJ326" s="269"/>
      <c r="EK326" s="269"/>
      <c r="EL326" s="269"/>
      <c r="EM326" s="269"/>
      <c r="EN326" s="269"/>
      <c r="EO326" s="269"/>
      <c r="EP326" s="269"/>
      <c r="EQ326" s="269"/>
      <c r="ER326" s="269"/>
    </row>
    <row r="327" spans="2:148" ht="12.75" customHeight="1" x14ac:dyDescent="0.2">
      <c r="B327" s="267">
        <v>321</v>
      </c>
      <c r="C327" s="268">
        <v>321</v>
      </c>
      <c r="D327" s="269"/>
      <c r="E327" s="269"/>
      <c r="F327" s="269"/>
      <c r="G327" s="270"/>
      <c r="H327" s="270"/>
      <c r="I327" s="269"/>
      <c r="J327" s="269"/>
      <c r="K327" s="270"/>
      <c r="L327" s="270"/>
      <c r="M327" s="270"/>
      <c r="N327" s="270"/>
      <c r="O327" s="270"/>
      <c r="P327" s="269"/>
      <c r="Q327" s="270"/>
      <c r="R327" s="270"/>
      <c r="S327" s="270"/>
      <c r="T327" s="291"/>
      <c r="U327" s="292"/>
      <c r="V327" s="270"/>
      <c r="W327" s="270"/>
      <c r="X327" s="270"/>
      <c r="Y327" s="270"/>
      <c r="Z327" s="270"/>
      <c r="AA327" s="269"/>
      <c r="AB327" s="269"/>
      <c r="AC327" s="269"/>
      <c r="AD327" s="269"/>
      <c r="AE327" s="269"/>
      <c r="AF327" s="270"/>
      <c r="AG327" s="270"/>
      <c r="AH327" s="270"/>
      <c r="AI327" s="270"/>
      <c r="AJ327" s="270"/>
      <c r="AK327" s="270"/>
      <c r="AL327" s="270"/>
      <c r="AM327" s="270"/>
      <c r="AN327" s="270"/>
      <c r="AO327" s="270"/>
      <c r="AP327" s="275"/>
      <c r="AQ327" s="275"/>
      <c r="AR327" s="275"/>
      <c r="AS327" s="275"/>
      <c r="AT327" s="275"/>
      <c r="AU327" s="275"/>
      <c r="AV327" s="275"/>
      <c r="AW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E327" s="269"/>
      <c r="EF327" s="269"/>
      <c r="EG327" s="269"/>
      <c r="EH327" s="269"/>
      <c r="EI327" s="269"/>
      <c r="EJ327" s="269"/>
      <c r="EK327" s="269"/>
      <c r="EL327" s="269"/>
      <c r="EM327" s="269"/>
      <c r="EN327" s="269"/>
      <c r="EO327" s="269"/>
      <c r="EP327" s="269"/>
      <c r="EQ327" s="269"/>
      <c r="ER327" s="269"/>
    </row>
    <row r="328" spans="2:148" ht="12.75" customHeight="1" x14ac:dyDescent="0.2">
      <c r="B328" s="279">
        <v>322</v>
      </c>
      <c r="C328" s="280">
        <v>322</v>
      </c>
      <c r="D328" s="269"/>
      <c r="E328" s="269"/>
      <c r="F328" s="269"/>
      <c r="G328" s="270"/>
      <c r="H328" s="270"/>
      <c r="I328" s="269"/>
      <c r="J328" s="269"/>
      <c r="K328" s="270"/>
      <c r="L328" s="270"/>
      <c r="M328" s="270"/>
      <c r="N328" s="270"/>
      <c r="O328" s="270"/>
      <c r="P328" s="269"/>
      <c r="Q328" s="270"/>
      <c r="R328" s="270"/>
      <c r="S328" s="270"/>
      <c r="T328" s="291"/>
      <c r="U328" s="292"/>
      <c r="V328" s="270"/>
      <c r="W328" s="270"/>
      <c r="X328" s="270"/>
      <c r="Y328" s="270"/>
      <c r="Z328" s="270"/>
      <c r="AA328" s="269"/>
      <c r="AB328" s="269"/>
      <c r="AC328" s="269"/>
      <c r="AD328" s="269"/>
      <c r="AE328" s="269"/>
      <c r="AF328" s="270"/>
      <c r="AG328" s="270"/>
      <c r="AH328" s="270"/>
      <c r="AI328" s="270"/>
      <c r="AJ328" s="270"/>
      <c r="AK328" s="270"/>
      <c r="AL328" s="270"/>
      <c r="AM328" s="270"/>
      <c r="AN328" s="270"/>
      <c r="AO328" s="270"/>
      <c r="AP328" s="275"/>
      <c r="AQ328" s="275"/>
      <c r="AR328" s="275"/>
      <c r="AS328" s="275"/>
      <c r="AT328" s="275"/>
      <c r="AU328" s="275"/>
      <c r="AV328" s="275"/>
      <c r="AW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E328" s="269"/>
      <c r="EF328" s="269"/>
      <c r="EG328" s="269"/>
      <c r="EH328" s="269"/>
      <c r="EI328" s="269"/>
      <c r="EJ328" s="269"/>
      <c r="EK328" s="269"/>
      <c r="EL328" s="269"/>
      <c r="EM328" s="269"/>
      <c r="EN328" s="269"/>
      <c r="EO328" s="269"/>
      <c r="EP328" s="269"/>
      <c r="EQ328" s="269"/>
      <c r="ER328" s="269"/>
    </row>
    <row r="329" spans="2:148" ht="12.75" customHeight="1" x14ac:dyDescent="0.2">
      <c r="B329" s="267">
        <v>323</v>
      </c>
      <c r="C329" s="268">
        <v>323</v>
      </c>
      <c r="D329" s="269"/>
      <c r="E329" s="269"/>
      <c r="F329" s="269"/>
      <c r="G329" s="270"/>
      <c r="H329" s="270"/>
      <c r="I329" s="269"/>
      <c r="J329" s="269"/>
      <c r="K329" s="270"/>
      <c r="L329" s="270"/>
      <c r="M329" s="270"/>
      <c r="N329" s="270"/>
      <c r="O329" s="270"/>
      <c r="P329" s="269"/>
      <c r="Q329" s="270"/>
      <c r="R329" s="270"/>
      <c r="S329" s="270"/>
      <c r="T329" s="291"/>
      <c r="U329" s="292"/>
      <c r="V329" s="270"/>
      <c r="W329" s="270"/>
      <c r="X329" s="270"/>
      <c r="Y329" s="270"/>
      <c r="Z329" s="270"/>
      <c r="AA329" s="269"/>
      <c r="AB329" s="269"/>
      <c r="AC329" s="269"/>
      <c r="AD329" s="269"/>
      <c r="AE329" s="269"/>
      <c r="AF329" s="270"/>
      <c r="AG329" s="270"/>
      <c r="AH329" s="270"/>
      <c r="AI329" s="270"/>
      <c r="AJ329" s="270"/>
      <c r="AK329" s="270"/>
      <c r="AL329" s="270"/>
      <c r="AM329" s="270"/>
      <c r="AN329" s="270"/>
      <c r="AO329" s="270"/>
      <c r="AP329" s="275"/>
      <c r="AQ329" s="275"/>
      <c r="AR329" s="275"/>
      <c r="AS329" s="275"/>
      <c r="AT329" s="275"/>
      <c r="AU329" s="275"/>
      <c r="AV329" s="275"/>
      <c r="AW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E329" s="269"/>
      <c r="EF329" s="269"/>
      <c r="EG329" s="269"/>
      <c r="EH329" s="269"/>
      <c r="EI329" s="269"/>
      <c r="EJ329" s="269"/>
      <c r="EK329" s="269"/>
      <c r="EL329" s="269"/>
      <c r="EM329" s="269"/>
      <c r="EN329" s="269"/>
      <c r="EO329" s="269"/>
      <c r="EP329" s="269"/>
      <c r="EQ329" s="269"/>
      <c r="ER329" s="269"/>
    </row>
    <row r="330" spans="2:148" ht="12.75" customHeight="1" x14ac:dyDescent="0.2">
      <c r="B330" s="279">
        <v>324</v>
      </c>
      <c r="C330" s="280">
        <v>324</v>
      </c>
      <c r="D330" s="269"/>
      <c r="E330" s="269"/>
      <c r="F330" s="269"/>
      <c r="G330" s="270"/>
      <c r="H330" s="270"/>
      <c r="I330" s="269"/>
      <c r="J330" s="269"/>
      <c r="K330" s="270"/>
      <c r="L330" s="270"/>
      <c r="M330" s="270"/>
      <c r="N330" s="270"/>
      <c r="O330" s="270"/>
      <c r="P330" s="269"/>
      <c r="Q330" s="270"/>
      <c r="R330" s="270"/>
      <c r="S330" s="270"/>
      <c r="T330" s="291"/>
      <c r="U330" s="292"/>
      <c r="V330" s="270"/>
      <c r="W330" s="270"/>
      <c r="X330" s="270"/>
      <c r="Y330" s="270"/>
      <c r="Z330" s="270"/>
      <c r="AA330" s="269"/>
      <c r="AB330" s="269"/>
      <c r="AC330" s="269"/>
      <c r="AD330" s="269"/>
      <c r="AE330" s="269"/>
      <c r="AF330" s="270"/>
      <c r="AG330" s="270"/>
      <c r="AH330" s="270"/>
      <c r="AI330" s="270"/>
      <c r="AJ330" s="270"/>
      <c r="AK330" s="270"/>
      <c r="AL330" s="270"/>
      <c r="AM330" s="270"/>
      <c r="AN330" s="270"/>
      <c r="AO330" s="270"/>
      <c r="AP330" s="275"/>
      <c r="AQ330" s="275"/>
      <c r="AR330" s="275"/>
      <c r="AS330" s="275"/>
      <c r="AT330" s="275"/>
      <c r="AU330" s="275"/>
      <c r="AV330" s="275"/>
      <c r="AW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E330" s="269"/>
      <c r="EF330" s="269"/>
      <c r="EG330" s="269"/>
      <c r="EH330" s="269"/>
      <c r="EI330" s="269"/>
      <c r="EJ330" s="269"/>
      <c r="EK330" s="269"/>
      <c r="EL330" s="269"/>
      <c r="EM330" s="269"/>
      <c r="EN330" s="269"/>
      <c r="EO330" s="269"/>
      <c r="EP330" s="269"/>
      <c r="EQ330" s="269"/>
      <c r="ER330" s="269"/>
    </row>
    <row r="331" spans="2:148" ht="12.75" customHeight="1" x14ac:dyDescent="0.2">
      <c r="B331" s="267">
        <v>325</v>
      </c>
      <c r="C331" s="268">
        <v>325</v>
      </c>
      <c r="D331" s="269"/>
      <c r="E331" s="269"/>
      <c r="F331" s="269"/>
      <c r="G331" s="270"/>
      <c r="H331" s="270"/>
      <c r="I331" s="269"/>
      <c r="J331" s="269"/>
      <c r="K331" s="270"/>
      <c r="L331" s="270"/>
      <c r="M331" s="270"/>
      <c r="N331" s="270"/>
      <c r="O331" s="270"/>
      <c r="P331" s="269"/>
      <c r="Q331" s="270"/>
      <c r="R331" s="270"/>
      <c r="S331" s="270"/>
      <c r="T331" s="291"/>
      <c r="U331" s="292"/>
      <c r="V331" s="270"/>
      <c r="W331" s="270"/>
      <c r="X331" s="270"/>
      <c r="Y331" s="270"/>
      <c r="Z331" s="270"/>
      <c r="AA331" s="269"/>
      <c r="AB331" s="269"/>
      <c r="AC331" s="269"/>
      <c r="AD331" s="269"/>
      <c r="AE331" s="269"/>
      <c r="AF331" s="270"/>
      <c r="AG331" s="270"/>
      <c r="AH331" s="270"/>
      <c r="AI331" s="270"/>
      <c r="AJ331" s="270"/>
      <c r="AK331" s="270"/>
      <c r="AL331" s="270"/>
      <c r="AM331" s="270"/>
      <c r="AN331" s="270"/>
      <c r="AO331" s="270"/>
      <c r="AP331" s="275"/>
      <c r="AQ331" s="275"/>
      <c r="AR331" s="275"/>
      <c r="AS331" s="275"/>
      <c r="AT331" s="275"/>
      <c r="AU331" s="275"/>
      <c r="AV331" s="275"/>
      <c r="AW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E331" s="269"/>
      <c r="EF331" s="269"/>
      <c r="EG331" s="269"/>
      <c r="EH331" s="269"/>
      <c r="EI331" s="269"/>
      <c r="EJ331" s="269"/>
      <c r="EK331" s="269"/>
      <c r="EL331" s="269"/>
      <c r="EM331" s="269"/>
      <c r="EN331" s="269"/>
      <c r="EO331" s="269"/>
      <c r="EP331" s="269"/>
      <c r="EQ331" s="269"/>
      <c r="ER331" s="269"/>
    </row>
    <row r="332" spans="2:148" ht="12.75" customHeight="1" x14ac:dyDescent="0.2">
      <c r="B332" s="279">
        <v>326</v>
      </c>
      <c r="C332" s="280">
        <v>326</v>
      </c>
      <c r="D332" s="269"/>
      <c r="E332" s="269"/>
      <c r="F332" s="269"/>
      <c r="G332" s="270"/>
      <c r="H332" s="270"/>
      <c r="I332" s="269"/>
      <c r="J332" s="269"/>
      <c r="K332" s="270"/>
      <c r="L332" s="270"/>
      <c r="M332" s="270"/>
      <c r="N332" s="270"/>
      <c r="O332" s="270"/>
      <c r="P332" s="269"/>
      <c r="Q332" s="270"/>
      <c r="R332" s="270"/>
      <c r="S332" s="270"/>
      <c r="T332" s="291"/>
      <c r="U332" s="292"/>
      <c r="V332" s="270"/>
      <c r="W332" s="270"/>
      <c r="X332" s="270"/>
      <c r="Y332" s="270"/>
      <c r="Z332" s="270"/>
      <c r="AA332" s="269"/>
      <c r="AB332" s="269"/>
      <c r="AC332" s="269"/>
      <c r="AD332" s="269"/>
      <c r="AE332" s="269"/>
      <c r="AF332" s="270"/>
      <c r="AG332" s="270"/>
      <c r="AH332" s="270"/>
      <c r="AI332" s="270"/>
      <c r="AJ332" s="270"/>
      <c r="AK332" s="270"/>
      <c r="AL332" s="270"/>
      <c r="AM332" s="270"/>
      <c r="AN332" s="270"/>
      <c r="AO332" s="270"/>
      <c r="AP332" s="275"/>
      <c r="AQ332" s="275"/>
      <c r="AR332" s="275"/>
      <c r="AS332" s="275"/>
      <c r="AT332" s="275"/>
      <c r="AU332" s="275"/>
      <c r="AV332" s="275"/>
      <c r="AW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E332" s="269"/>
      <c r="EF332" s="269"/>
      <c r="EG332" s="269"/>
      <c r="EH332" s="269"/>
      <c r="EI332" s="269"/>
      <c r="EJ332" s="269"/>
      <c r="EK332" s="269"/>
      <c r="EL332" s="269"/>
      <c r="EM332" s="269"/>
      <c r="EN332" s="269"/>
      <c r="EO332" s="269"/>
      <c r="EP332" s="269"/>
      <c r="EQ332" s="269"/>
      <c r="ER332" s="269"/>
    </row>
    <row r="333" spans="2:148" ht="12.75" customHeight="1" x14ac:dyDescent="0.2">
      <c r="B333" s="267">
        <v>327</v>
      </c>
      <c r="C333" s="268">
        <v>327</v>
      </c>
      <c r="D333" s="269"/>
      <c r="E333" s="269"/>
      <c r="F333" s="269"/>
      <c r="G333" s="270"/>
      <c r="H333" s="270"/>
      <c r="I333" s="269"/>
      <c r="J333" s="269"/>
      <c r="K333" s="270"/>
      <c r="L333" s="270"/>
      <c r="M333" s="270"/>
      <c r="N333" s="270"/>
      <c r="O333" s="270"/>
      <c r="P333" s="269"/>
      <c r="Q333" s="270"/>
      <c r="R333" s="270"/>
      <c r="S333" s="270"/>
      <c r="T333" s="291"/>
      <c r="U333" s="292"/>
      <c r="V333" s="270"/>
      <c r="W333" s="270"/>
      <c r="X333" s="270"/>
      <c r="Y333" s="270"/>
      <c r="Z333" s="270"/>
      <c r="AA333" s="269"/>
      <c r="AB333" s="269"/>
      <c r="AC333" s="269"/>
      <c r="AD333" s="269"/>
      <c r="AE333" s="269"/>
      <c r="AF333" s="270"/>
      <c r="AG333" s="270"/>
      <c r="AH333" s="270"/>
      <c r="AI333" s="270"/>
      <c r="AJ333" s="270"/>
      <c r="AK333" s="270"/>
      <c r="AL333" s="270"/>
      <c r="AM333" s="270"/>
      <c r="AN333" s="270"/>
      <c r="AO333" s="270"/>
      <c r="AP333" s="275"/>
      <c r="AQ333" s="275"/>
      <c r="AR333" s="275"/>
      <c r="AS333" s="275"/>
      <c r="AT333" s="275"/>
      <c r="AU333" s="275"/>
      <c r="AV333" s="275"/>
      <c r="AW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E333" s="269"/>
      <c r="EF333" s="269"/>
      <c r="EG333" s="269"/>
      <c r="EH333" s="269"/>
      <c r="EI333" s="269"/>
      <c r="EJ333" s="269"/>
      <c r="EK333" s="269"/>
      <c r="EL333" s="269"/>
      <c r="EM333" s="269"/>
      <c r="EN333" s="269"/>
      <c r="EO333" s="269"/>
      <c r="EP333" s="269"/>
      <c r="EQ333" s="269"/>
      <c r="ER333" s="269"/>
    </row>
    <row r="334" spans="2:148" ht="12.75" customHeight="1" x14ac:dyDescent="0.2">
      <c r="B334" s="279">
        <v>328</v>
      </c>
      <c r="C334" s="280">
        <v>328</v>
      </c>
      <c r="D334" s="269"/>
      <c r="E334" s="269"/>
      <c r="F334" s="269"/>
      <c r="G334" s="270"/>
      <c r="H334" s="270"/>
      <c r="I334" s="269"/>
      <c r="J334" s="269"/>
      <c r="K334" s="270"/>
      <c r="L334" s="270"/>
      <c r="M334" s="270"/>
      <c r="N334" s="270"/>
      <c r="O334" s="270"/>
      <c r="P334" s="269"/>
      <c r="Q334" s="270"/>
      <c r="R334" s="270"/>
      <c r="S334" s="270"/>
      <c r="T334" s="291"/>
      <c r="U334" s="292"/>
      <c r="V334" s="270"/>
      <c r="W334" s="270"/>
      <c r="X334" s="270"/>
      <c r="Y334" s="270"/>
      <c r="Z334" s="270"/>
      <c r="AA334" s="269"/>
      <c r="AB334" s="269"/>
      <c r="AC334" s="269"/>
      <c r="AD334" s="269"/>
      <c r="AE334" s="269"/>
      <c r="AF334" s="270"/>
      <c r="AG334" s="270"/>
      <c r="AH334" s="270"/>
      <c r="AI334" s="270"/>
      <c r="AJ334" s="270"/>
      <c r="AK334" s="270"/>
      <c r="AL334" s="270"/>
      <c r="AM334" s="270"/>
      <c r="AN334" s="270"/>
      <c r="AO334" s="270"/>
      <c r="AP334" s="275"/>
      <c r="AQ334" s="275"/>
      <c r="AR334" s="275"/>
      <c r="AS334" s="275"/>
      <c r="AT334" s="275"/>
      <c r="AU334" s="275"/>
      <c r="AV334" s="275"/>
      <c r="AW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E334" s="269"/>
      <c r="EF334" s="269"/>
      <c r="EG334" s="269"/>
      <c r="EH334" s="269"/>
      <c r="EI334" s="269"/>
      <c r="EJ334" s="269"/>
      <c r="EK334" s="269"/>
      <c r="EL334" s="269"/>
      <c r="EM334" s="269"/>
      <c r="EN334" s="269"/>
      <c r="EO334" s="269"/>
      <c r="EP334" s="269"/>
      <c r="EQ334" s="269"/>
      <c r="ER334" s="269"/>
    </row>
    <row r="335" spans="2:148" ht="12.75" customHeight="1" x14ac:dyDescent="0.2">
      <c r="B335" s="267">
        <v>329</v>
      </c>
      <c r="C335" s="268">
        <v>329</v>
      </c>
      <c r="D335" s="269"/>
      <c r="E335" s="269"/>
      <c r="F335" s="269"/>
      <c r="G335" s="270"/>
      <c r="H335" s="270"/>
      <c r="I335" s="269"/>
      <c r="J335" s="269"/>
      <c r="K335" s="270"/>
      <c r="L335" s="270"/>
      <c r="M335" s="270"/>
      <c r="N335" s="270"/>
      <c r="O335" s="270"/>
      <c r="P335" s="269"/>
      <c r="Q335" s="270"/>
      <c r="R335" s="270"/>
      <c r="S335" s="270"/>
      <c r="T335" s="291"/>
      <c r="U335" s="292"/>
      <c r="V335" s="270"/>
      <c r="W335" s="270"/>
      <c r="X335" s="270"/>
      <c r="Y335" s="270"/>
      <c r="Z335" s="270"/>
      <c r="AA335" s="269"/>
      <c r="AB335" s="269"/>
      <c r="AC335" s="269"/>
      <c r="AD335" s="269"/>
      <c r="AE335" s="269"/>
      <c r="AF335" s="270"/>
      <c r="AG335" s="270"/>
      <c r="AH335" s="270"/>
      <c r="AI335" s="270"/>
      <c r="AJ335" s="270"/>
      <c r="AK335" s="270"/>
      <c r="AL335" s="270"/>
      <c r="AM335" s="270"/>
      <c r="AN335" s="270"/>
      <c r="AO335" s="270"/>
      <c r="AP335" s="275"/>
      <c r="AQ335" s="275"/>
      <c r="AR335" s="275"/>
      <c r="AS335" s="275"/>
      <c r="AT335" s="275"/>
      <c r="AU335" s="275"/>
      <c r="AV335" s="275"/>
      <c r="AW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E335" s="269"/>
      <c r="EF335" s="269"/>
      <c r="EG335" s="269"/>
      <c r="EH335" s="269"/>
      <c r="EI335" s="269"/>
      <c r="EJ335" s="269"/>
      <c r="EK335" s="269"/>
      <c r="EL335" s="269"/>
      <c r="EM335" s="269"/>
      <c r="EN335" s="269"/>
      <c r="EO335" s="269"/>
      <c r="EP335" s="269"/>
      <c r="EQ335" s="269"/>
      <c r="ER335" s="269"/>
    </row>
    <row r="336" spans="2:148" ht="12.75" customHeight="1" x14ac:dyDescent="0.2">
      <c r="B336" s="279">
        <v>330</v>
      </c>
      <c r="C336" s="280">
        <v>330</v>
      </c>
      <c r="D336" s="269"/>
      <c r="E336" s="269"/>
      <c r="F336" s="269"/>
      <c r="G336" s="270"/>
      <c r="H336" s="270"/>
      <c r="I336" s="269"/>
      <c r="J336" s="269"/>
      <c r="K336" s="270"/>
      <c r="L336" s="270"/>
      <c r="M336" s="270"/>
      <c r="N336" s="270"/>
      <c r="O336" s="270"/>
      <c r="P336" s="269"/>
      <c r="Q336" s="270"/>
      <c r="R336" s="270"/>
      <c r="S336" s="270"/>
      <c r="T336" s="291"/>
      <c r="U336" s="292"/>
      <c r="V336" s="270"/>
      <c r="W336" s="270"/>
      <c r="X336" s="270"/>
      <c r="Y336" s="270"/>
      <c r="Z336" s="270"/>
      <c r="AA336" s="269"/>
      <c r="AB336" s="269"/>
      <c r="AC336" s="269"/>
      <c r="AD336" s="269"/>
      <c r="AE336" s="269"/>
      <c r="AF336" s="270"/>
      <c r="AG336" s="270"/>
      <c r="AH336" s="270"/>
      <c r="AI336" s="270"/>
      <c r="AJ336" s="270"/>
      <c r="AK336" s="270"/>
      <c r="AL336" s="270"/>
      <c r="AM336" s="270"/>
      <c r="AN336" s="270"/>
      <c r="AO336" s="270"/>
      <c r="AP336" s="275"/>
      <c r="AQ336" s="275"/>
      <c r="AR336" s="275"/>
      <c r="AS336" s="275"/>
      <c r="AT336" s="275"/>
      <c r="AU336" s="275"/>
      <c r="AV336" s="275"/>
      <c r="AW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E336" s="269"/>
      <c r="EF336" s="269"/>
      <c r="EG336" s="269"/>
      <c r="EH336" s="269"/>
      <c r="EI336" s="269"/>
      <c r="EJ336" s="269"/>
      <c r="EK336" s="269"/>
      <c r="EL336" s="269"/>
      <c r="EM336" s="269"/>
      <c r="EN336" s="269"/>
      <c r="EO336" s="269"/>
      <c r="EP336" s="269"/>
      <c r="EQ336" s="269"/>
      <c r="ER336" s="269"/>
    </row>
    <row r="337" spans="2:148" ht="12.75" customHeight="1" x14ac:dyDescent="0.2">
      <c r="B337" s="267">
        <v>331</v>
      </c>
      <c r="C337" s="268">
        <v>331</v>
      </c>
      <c r="D337" s="269"/>
      <c r="E337" s="269"/>
      <c r="F337" s="269"/>
      <c r="G337" s="270"/>
      <c r="H337" s="270"/>
      <c r="I337" s="269"/>
      <c r="J337" s="269"/>
      <c r="K337" s="270"/>
      <c r="L337" s="270"/>
      <c r="M337" s="270"/>
      <c r="N337" s="270"/>
      <c r="O337" s="270"/>
      <c r="P337" s="269"/>
      <c r="Q337" s="270"/>
      <c r="R337" s="270"/>
      <c r="S337" s="270"/>
      <c r="T337" s="291"/>
      <c r="U337" s="292"/>
      <c r="V337" s="270"/>
      <c r="W337" s="270"/>
      <c r="X337" s="270"/>
      <c r="Y337" s="270"/>
      <c r="Z337" s="270"/>
      <c r="AA337" s="269"/>
      <c r="AB337" s="269"/>
      <c r="AC337" s="269"/>
      <c r="AD337" s="269"/>
      <c r="AE337" s="269"/>
      <c r="AF337" s="270"/>
      <c r="AG337" s="270"/>
      <c r="AH337" s="270"/>
      <c r="AI337" s="270"/>
      <c r="AJ337" s="270"/>
      <c r="AK337" s="270"/>
      <c r="AL337" s="270"/>
      <c r="AM337" s="270"/>
      <c r="AN337" s="270"/>
      <c r="AO337" s="270"/>
      <c r="AP337" s="275"/>
      <c r="AQ337" s="275"/>
      <c r="AR337" s="275"/>
      <c r="AS337" s="275"/>
      <c r="AT337" s="275"/>
      <c r="AU337" s="275"/>
      <c r="AV337" s="275"/>
      <c r="AW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E337" s="269"/>
      <c r="EF337" s="269"/>
      <c r="EG337" s="269"/>
      <c r="EH337" s="269"/>
      <c r="EI337" s="269"/>
      <c r="EJ337" s="269"/>
      <c r="EK337" s="269"/>
      <c r="EL337" s="269"/>
      <c r="EM337" s="269"/>
      <c r="EN337" s="269"/>
      <c r="EO337" s="269"/>
      <c r="EP337" s="269"/>
      <c r="EQ337" s="269"/>
      <c r="ER337" s="269"/>
    </row>
    <row r="338" spans="2:148" ht="12.75" customHeight="1" x14ac:dyDescent="0.2">
      <c r="B338" s="279">
        <v>332</v>
      </c>
      <c r="C338" s="280">
        <v>332</v>
      </c>
      <c r="D338" s="269"/>
      <c r="E338" s="269"/>
      <c r="F338" s="269"/>
      <c r="G338" s="270"/>
      <c r="H338" s="270"/>
      <c r="I338" s="269"/>
      <c r="J338" s="269"/>
      <c r="K338" s="270"/>
      <c r="L338" s="270"/>
      <c r="M338" s="270"/>
      <c r="N338" s="270"/>
      <c r="O338" s="270"/>
      <c r="P338" s="269"/>
      <c r="Q338" s="270"/>
      <c r="R338" s="270"/>
      <c r="S338" s="270"/>
      <c r="T338" s="291"/>
      <c r="U338" s="292"/>
      <c r="V338" s="270"/>
      <c r="W338" s="270"/>
      <c r="X338" s="270"/>
      <c r="Y338" s="270"/>
      <c r="Z338" s="270"/>
      <c r="AA338" s="269"/>
      <c r="AB338" s="269"/>
      <c r="AC338" s="269"/>
      <c r="AD338" s="269"/>
      <c r="AE338" s="269"/>
      <c r="AF338" s="270"/>
      <c r="AG338" s="270"/>
      <c r="AH338" s="270"/>
      <c r="AI338" s="270"/>
      <c r="AJ338" s="270"/>
      <c r="AK338" s="270"/>
      <c r="AL338" s="270"/>
      <c r="AM338" s="270"/>
      <c r="AN338" s="270"/>
      <c r="AO338" s="270"/>
      <c r="AP338" s="275"/>
      <c r="AQ338" s="275"/>
      <c r="AR338" s="275"/>
      <c r="AS338" s="275"/>
      <c r="AT338" s="275"/>
      <c r="AU338" s="275"/>
      <c r="AV338" s="275"/>
      <c r="AW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E338" s="269"/>
      <c r="EF338" s="269"/>
      <c r="EG338" s="269"/>
      <c r="EH338" s="269"/>
      <c r="EI338" s="269"/>
      <c r="EJ338" s="269"/>
      <c r="EK338" s="269"/>
      <c r="EL338" s="269"/>
      <c r="EM338" s="269"/>
      <c r="EN338" s="269"/>
      <c r="EO338" s="269"/>
      <c r="EP338" s="269"/>
      <c r="EQ338" s="269"/>
      <c r="ER338" s="269"/>
    </row>
    <row r="339" spans="2:148" ht="12.75" customHeight="1" x14ac:dyDescent="0.2">
      <c r="B339" s="267">
        <v>333</v>
      </c>
      <c r="C339" s="268">
        <v>333</v>
      </c>
      <c r="D339" s="269"/>
      <c r="E339" s="269"/>
      <c r="F339" s="269"/>
      <c r="G339" s="270"/>
      <c r="H339" s="270"/>
      <c r="I339" s="269"/>
      <c r="J339" s="269"/>
      <c r="K339" s="270"/>
      <c r="L339" s="270"/>
      <c r="M339" s="270"/>
      <c r="N339" s="270"/>
      <c r="O339" s="270"/>
      <c r="P339" s="269"/>
      <c r="Q339" s="270"/>
      <c r="R339" s="270"/>
      <c r="S339" s="270"/>
      <c r="T339" s="291"/>
      <c r="U339" s="292"/>
      <c r="V339" s="270"/>
      <c r="W339" s="270"/>
      <c r="X339" s="270"/>
      <c r="Y339" s="270"/>
      <c r="Z339" s="270"/>
      <c r="AA339" s="269"/>
      <c r="AB339" s="269"/>
      <c r="AC339" s="269"/>
      <c r="AD339" s="269"/>
      <c r="AE339" s="269"/>
      <c r="AF339" s="270"/>
      <c r="AG339" s="270"/>
      <c r="AH339" s="270"/>
      <c r="AI339" s="270"/>
      <c r="AJ339" s="270"/>
      <c r="AK339" s="270"/>
      <c r="AL339" s="270"/>
      <c r="AM339" s="270"/>
      <c r="AN339" s="270"/>
      <c r="AO339" s="270"/>
      <c r="AP339" s="275"/>
      <c r="AQ339" s="275"/>
      <c r="AR339" s="275"/>
      <c r="AS339" s="275"/>
      <c r="AT339" s="275"/>
      <c r="AU339" s="275"/>
      <c r="AV339" s="275"/>
      <c r="AW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E339" s="269"/>
      <c r="EF339" s="269"/>
      <c r="EG339" s="269"/>
      <c r="EH339" s="269"/>
      <c r="EI339" s="269"/>
      <c r="EJ339" s="269"/>
      <c r="EK339" s="269"/>
      <c r="EL339" s="269"/>
      <c r="EM339" s="269"/>
      <c r="EN339" s="269"/>
      <c r="EO339" s="269"/>
      <c r="EP339" s="269"/>
      <c r="EQ339" s="269"/>
      <c r="ER339" s="269"/>
    </row>
    <row r="340" spans="2:148" ht="12.75" customHeight="1" x14ac:dyDescent="0.2">
      <c r="B340" s="279">
        <v>334</v>
      </c>
      <c r="C340" s="280">
        <v>334</v>
      </c>
      <c r="D340" s="269"/>
      <c r="E340" s="269"/>
      <c r="F340" s="269"/>
      <c r="G340" s="270"/>
      <c r="H340" s="270"/>
      <c r="I340" s="269"/>
      <c r="J340" s="269"/>
      <c r="K340" s="270"/>
      <c r="L340" s="270"/>
      <c r="M340" s="270"/>
      <c r="N340" s="270"/>
      <c r="O340" s="270"/>
      <c r="P340" s="269"/>
      <c r="Q340" s="270"/>
      <c r="R340" s="270"/>
      <c r="S340" s="270"/>
      <c r="T340" s="291"/>
      <c r="U340" s="292"/>
      <c r="V340" s="270"/>
      <c r="W340" s="270"/>
      <c r="X340" s="270"/>
      <c r="Y340" s="270"/>
      <c r="Z340" s="270"/>
      <c r="AA340" s="269"/>
      <c r="AB340" s="269"/>
      <c r="AC340" s="269"/>
      <c r="AD340" s="269"/>
      <c r="AE340" s="269"/>
      <c r="AF340" s="270"/>
      <c r="AG340" s="270"/>
      <c r="AH340" s="270"/>
      <c r="AI340" s="270"/>
      <c r="AJ340" s="270"/>
      <c r="AK340" s="270"/>
      <c r="AL340" s="270"/>
      <c r="AM340" s="270"/>
      <c r="AN340" s="270"/>
      <c r="AO340" s="270"/>
      <c r="AP340" s="275"/>
      <c r="AQ340" s="275"/>
      <c r="AR340" s="275"/>
      <c r="AS340" s="275"/>
      <c r="AT340" s="275"/>
      <c r="AU340" s="275"/>
      <c r="AV340" s="275"/>
      <c r="AW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E340" s="269"/>
      <c r="EF340" s="269"/>
      <c r="EG340" s="269"/>
      <c r="EH340" s="269"/>
      <c r="EI340" s="269"/>
      <c r="EJ340" s="269"/>
      <c r="EK340" s="269"/>
      <c r="EL340" s="269"/>
      <c r="EM340" s="269"/>
      <c r="EN340" s="269"/>
      <c r="EO340" s="269"/>
      <c r="EP340" s="269"/>
      <c r="EQ340" s="269"/>
      <c r="ER340" s="269"/>
    </row>
    <row r="341" spans="2:148" ht="12.75" customHeight="1" x14ac:dyDescent="0.2">
      <c r="B341" s="267">
        <v>335</v>
      </c>
      <c r="C341" s="268">
        <v>335</v>
      </c>
      <c r="D341" s="269"/>
      <c r="E341" s="269"/>
      <c r="F341" s="269"/>
      <c r="G341" s="270"/>
      <c r="H341" s="270"/>
      <c r="I341" s="269"/>
      <c r="J341" s="269"/>
      <c r="K341" s="270"/>
      <c r="L341" s="270"/>
      <c r="M341" s="270"/>
      <c r="N341" s="270"/>
      <c r="O341" s="270"/>
      <c r="P341" s="269"/>
      <c r="Q341" s="270"/>
      <c r="R341" s="270"/>
      <c r="S341" s="270"/>
      <c r="T341" s="291"/>
      <c r="U341" s="292"/>
      <c r="V341" s="270"/>
      <c r="W341" s="270"/>
      <c r="X341" s="270"/>
      <c r="Y341" s="270"/>
      <c r="Z341" s="270"/>
      <c r="AA341" s="269"/>
      <c r="AB341" s="269"/>
      <c r="AC341" s="269"/>
      <c r="AD341" s="269"/>
      <c r="AE341" s="269"/>
      <c r="AF341" s="270"/>
      <c r="AG341" s="270"/>
      <c r="AH341" s="270"/>
      <c r="AI341" s="270"/>
      <c r="AJ341" s="270"/>
      <c r="AK341" s="270"/>
      <c r="AL341" s="270"/>
      <c r="AM341" s="270"/>
      <c r="AN341" s="270"/>
      <c r="AO341" s="270"/>
      <c r="AP341" s="275"/>
      <c r="AQ341" s="275"/>
      <c r="AR341" s="275"/>
      <c r="AS341" s="275"/>
      <c r="AT341" s="275"/>
      <c r="AU341" s="275"/>
      <c r="AV341" s="275"/>
      <c r="AW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E341" s="269"/>
      <c r="EF341" s="269"/>
      <c r="EG341" s="269"/>
      <c r="EH341" s="269"/>
      <c r="EI341" s="269"/>
      <c r="EJ341" s="269"/>
      <c r="EK341" s="269"/>
      <c r="EL341" s="269"/>
      <c r="EM341" s="269"/>
      <c r="EN341" s="269"/>
      <c r="EO341" s="269"/>
      <c r="EP341" s="269"/>
      <c r="EQ341" s="269"/>
      <c r="ER341" s="269"/>
    </row>
    <row r="342" spans="2:148" ht="12.75" customHeight="1" x14ac:dyDescent="0.2">
      <c r="B342" s="279">
        <v>336</v>
      </c>
      <c r="C342" s="280">
        <v>336</v>
      </c>
      <c r="D342" s="269"/>
      <c r="E342" s="269"/>
      <c r="F342" s="269"/>
      <c r="G342" s="270"/>
      <c r="H342" s="270"/>
      <c r="I342" s="269"/>
      <c r="J342" s="269"/>
      <c r="K342" s="270"/>
      <c r="L342" s="270"/>
      <c r="M342" s="270"/>
      <c r="N342" s="270"/>
      <c r="O342" s="270"/>
      <c r="P342" s="269"/>
      <c r="Q342" s="270"/>
      <c r="R342" s="270"/>
      <c r="S342" s="270"/>
      <c r="T342" s="291"/>
      <c r="U342" s="292"/>
      <c r="V342" s="270"/>
      <c r="W342" s="270"/>
      <c r="X342" s="270"/>
      <c r="Y342" s="270"/>
      <c r="Z342" s="270"/>
      <c r="AA342" s="269"/>
      <c r="AB342" s="269"/>
      <c r="AC342" s="269"/>
      <c r="AD342" s="269"/>
      <c r="AE342" s="269"/>
      <c r="AF342" s="270"/>
      <c r="AG342" s="270"/>
      <c r="AH342" s="270"/>
      <c r="AI342" s="270"/>
      <c r="AJ342" s="270"/>
      <c r="AK342" s="270"/>
      <c r="AL342" s="270"/>
      <c r="AM342" s="270"/>
      <c r="AN342" s="270"/>
      <c r="AO342" s="270"/>
      <c r="AP342" s="275"/>
      <c r="AQ342" s="275"/>
      <c r="AR342" s="275"/>
      <c r="AS342" s="275"/>
      <c r="AT342" s="275"/>
      <c r="AU342" s="275"/>
      <c r="AV342" s="275"/>
      <c r="AW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E342" s="269"/>
      <c r="EF342" s="269"/>
      <c r="EG342" s="269"/>
      <c r="EH342" s="269"/>
      <c r="EI342" s="269"/>
      <c r="EJ342" s="269"/>
      <c r="EK342" s="269"/>
      <c r="EL342" s="269"/>
      <c r="EM342" s="269"/>
      <c r="EN342" s="269"/>
      <c r="EO342" s="269"/>
      <c r="EP342" s="269"/>
      <c r="EQ342" s="269"/>
      <c r="ER342" s="269"/>
    </row>
    <row r="343" spans="2:148" ht="12.75" customHeight="1" x14ac:dyDescent="0.2">
      <c r="B343" s="267">
        <v>337</v>
      </c>
      <c r="C343" s="268">
        <v>337</v>
      </c>
      <c r="D343" s="269"/>
      <c r="E343" s="269"/>
      <c r="F343" s="269"/>
      <c r="G343" s="270"/>
      <c r="H343" s="270"/>
      <c r="I343" s="269"/>
      <c r="J343" s="269"/>
      <c r="K343" s="270"/>
      <c r="L343" s="270"/>
      <c r="M343" s="270"/>
      <c r="N343" s="270"/>
      <c r="O343" s="270"/>
      <c r="P343" s="269"/>
      <c r="Q343" s="270"/>
      <c r="R343" s="270"/>
      <c r="S343" s="270"/>
      <c r="T343" s="291"/>
      <c r="U343" s="292"/>
      <c r="V343" s="270"/>
      <c r="W343" s="270"/>
      <c r="X343" s="270"/>
      <c r="Y343" s="270"/>
      <c r="Z343" s="270"/>
      <c r="AA343" s="269"/>
      <c r="AB343" s="269"/>
      <c r="AC343" s="269"/>
      <c r="AD343" s="269"/>
      <c r="AE343" s="269"/>
      <c r="AF343" s="270"/>
      <c r="AG343" s="270"/>
      <c r="AH343" s="270"/>
      <c r="AI343" s="270"/>
      <c r="AJ343" s="270"/>
      <c r="AK343" s="270"/>
      <c r="AL343" s="270"/>
      <c r="AM343" s="270"/>
      <c r="AN343" s="270"/>
      <c r="AO343" s="270"/>
      <c r="AP343" s="275"/>
      <c r="AQ343" s="275"/>
      <c r="AR343" s="275"/>
      <c r="AS343" s="275"/>
      <c r="AT343" s="275"/>
      <c r="AU343" s="275"/>
      <c r="AV343" s="275"/>
      <c r="AW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E343" s="269"/>
      <c r="EF343" s="269"/>
      <c r="EG343" s="269"/>
      <c r="EH343" s="269"/>
      <c r="EI343" s="269"/>
      <c r="EJ343" s="269"/>
      <c r="EK343" s="269"/>
      <c r="EL343" s="269"/>
      <c r="EM343" s="269"/>
      <c r="EN343" s="269"/>
      <c r="EO343" s="269"/>
      <c r="EP343" s="269"/>
      <c r="EQ343" s="269"/>
      <c r="ER343" s="269"/>
    </row>
    <row r="344" spans="2:148" ht="12.75" customHeight="1" x14ac:dyDescent="0.2">
      <c r="B344" s="279">
        <v>338</v>
      </c>
      <c r="C344" s="280">
        <v>338</v>
      </c>
      <c r="D344" s="269"/>
      <c r="E344" s="269"/>
      <c r="F344" s="269"/>
      <c r="G344" s="270"/>
      <c r="H344" s="270"/>
      <c r="I344" s="269"/>
      <c r="J344" s="269"/>
      <c r="K344" s="270"/>
      <c r="L344" s="270"/>
      <c r="M344" s="270"/>
      <c r="N344" s="270"/>
      <c r="O344" s="270"/>
      <c r="P344" s="269"/>
      <c r="Q344" s="270"/>
      <c r="R344" s="270"/>
      <c r="S344" s="270"/>
      <c r="T344" s="291"/>
      <c r="U344" s="292"/>
      <c r="V344" s="270"/>
      <c r="W344" s="270"/>
      <c r="X344" s="270"/>
      <c r="Y344" s="270"/>
      <c r="Z344" s="270"/>
      <c r="AA344" s="269"/>
      <c r="AB344" s="269"/>
      <c r="AC344" s="269"/>
      <c r="AD344" s="269"/>
      <c r="AE344" s="269"/>
      <c r="AF344" s="270"/>
      <c r="AG344" s="270"/>
      <c r="AH344" s="270"/>
      <c r="AI344" s="270"/>
      <c r="AJ344" s="270"/>
      <c r="AK344" s="270"/>
      <c r="AL344" s="270"/>
      <c r="AM344" s="270"/>
      <c r="AN344" s="270"/>
      <c r="AO344" s="270"/>
      <c r="AP344" s="275"/>
      <c r="AQ344" s="275"/>
      <c r="AR344" s="275"/>
      <c r="AS344" s="275"/>
      <c r="AT344" s="275"/>
      <c r="AU344" s="275"/>
      <c r="AV344" s="275"/>
      <c r="AW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E344" s="269"/>
      <c r="EF344" s="269"/>
      <c r="EG344" s="269"/>
      <c r="EH344" s="269"/>
      <c r="EI344" s="269"/>
      <c r="EJ344" s="269"/>
      <c r="EK344" s="269"/>
      <c r="EL344" s="269"/>
      <c r="EM344" s="269"/>
      <c r="EN344" s="269"/>
      <c r="EO344" s="269"/>
      <c r="EP344" s="269"/>
      <c r="EQ344" s="269"/>
      <c r="ER344" s="269"/>
    </row>
    <row r="345" spans="2:148" ht="12.75" customHeight="1" x14ac:dyDescent="0.2">
      <c r="B345" s="267">
        <v>339</v>
      </c>
      <c r="C345" s="268">
        <v>339</v>
      </c>
      <c r="D345" s="269"/>
      <c r="E345" s="269"/>
      <c r="F345" s="269"/>
      <c r="G345" s="270"/>
      <c r="H345" s="270"/>
      <c r="I345" s="269"/>
      <c r="J345" s="269"/>
      <c r="K345" s="270"/>
      <c r="L345" s="270"/>
      <c r="M345" s="270"/>
      <c r="N345" s="270"/>
      <c r="O345" s="270"/>
      <c r="P345" s="269"/>
      <c r="Q345" s="270"/>
      <c r="R345" s="270"/>
      <c r="S345" s="270"/>
      <c r="T345" s="291"/>
      <c r="U345" s="292"/>
      <c r="V345" s="270"/>
      <c r="W345" s="270"/>
      <c r="X345" s="270"/>
      <c r="Y345" s="270"/>
      <c r="Z345" s="270"/>
      <c r="AA345" s="269"/>
      <c r="AB345" s="269"/>
      <c r="AC345" s="269"/>
      <c r="AD345" s="269"/>
      <c r="AE345" s="269"/>
      <c r="AF345" s="270"/>
      <c r="AG345" s="270"/>
      <c r="AH345" s="270"/>
      <c r="AI345" s="270"/>
      <c r="AJ345" s="270"/>
      <c r="AK345" s="270"/>
      <c r="AL345" s="270"/>
      <c r="AM345" s="270"/>
      <c r="AN345" s="270"/>
      <c r="AO345" s="270"/>
      <c r="AP345" s="275"/>
      <c r="AQ345" s="275"/>
      <c r="AR345" s="275"/>
      <c r="AS345" s="275"/>
      <c r="AT345" s="275"/>
      <c r="AU345" s="275"/>
      <c r="AV345" s="275"/>
      <c r="AW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E345" s="269"/>
      <c r="EF345" s="269"/>
      <c r="EG345" s="269"/>
      <c r="EH345" s="269"/>
      <c r="EI345" s="269"/>
      <c r="EJ345" s="269"/>
      <c r="EK345" s="269"/>
      <c r="EL345" s="269"/>
      <c r="EM345" s="269"/>
      <c r="EN345" s="269"/>
      <c r="EO345" s="269"/>
      <c r="EP345" s="269"/>
      <c r="EQ345" s="269"/>
      <c r="ER345" s="269"/>
    </row>
    <row r="346" spans="2:148" ht="12.75" customHeight="1" x14ac:dyDescent="0.2">
      <c r="B346" s="279">
        <v>340</v>
      </c>
      <c r="C346" s="280">
        <v>340</v>
      </c>
      <c r="D346" s="269"/>
      <c r="E346" s="269"/>
      <c r="F346" s="269"/>
      <c r="G346" s="270"/>
      <c r="H346" s="270"/>
      <c r="I346" s="269"/>
      <c r="J346" s="269"/>
      <c r="K346" s="270"/>
      <c r="L346" s="270"/>
      <c r="M346" s="270"/>
      <c r="N346" s="270"/>
      <c r="O346" s="270"/>
      <c r="P346" s="269"/>
      <c r="Q346" s="270"/>
      <c r="R346" s="270"/>
      <c r="S346" s="270"/>
      <c r="T346" s="291"/>
      <c r="U346" s="292"/>
      <c r="V346" s="270"/>
      <c r="W346" s="270"/>
      <c r="X346" s="270"/>
      <c r="Y346" s="270"/>
      <c r="Z346" s="270"/>
      <c r="AA346" s="269"/>
      <c r="AB346" s="269"/>
      <c r="AC346" s="269"/>
      <c r="AD346" s="269"/>
      <c r="AE346" s="269"/>
      <c r="AF346" s="270"/>
      <c r="AG346" s="270"/>
      <c r="AH346" s="270"/>
      <c r="AI346" s="270"/>
      <c r="AJ346" s="270"/>
      <c r="AK346" s="270"/>
      <c r="AL346" s="270"/>
      <c r="AM346" s="270"/>
      <c r="AN346" s="270"/>
      <c r="AO346" s="270"/>
      <c r="AP346" s="275"/>
      <c r="AQ346" s="275"/>
      <c r="AR346" s="275"/>
      <c r="AS346" s="275"/>
      <c r="AT346" s="275"/>
      <c r="AU346" s="275"/>
      <c r="AV346" s="275"/>
      <c r="AW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E346" s="269"/>
      <c r="EF346" s="269"/>
      <c r="EG346" s="269"/>
      <c r="EH346" s="269"/>
      <c r="EI346" s="269"/>
      <c r="EJ346" s="269"/>
      <c r="EK346" s="269"/>
      <c r="EL346" s="269"/>
      <c r="EM346" s="269"/>
      <c r="EN346" s="269"/>
      <c r="EO346" s="269"/>
      <c r="EP346" s="269"/>
      <c r="EQ346" s="269"/>
      <c r="ER346" s="269"/>
    </row>
    <row r="347" spans="2:148" ht="12.75" customHeight="1" x14ac:dyDescent="0.2">
      <c r="B347" s="267">
        <v>341</v>
      </c>
      <c r="C347" s="268">
        <v>341</v>
      </c>
      <c r="D347" s="269"/>
      <c r="E347" s="269"/>
      <c r="F347" s="269"/>
      <c r="G347" s="270"/>
      <c r="H347" s="270"/>
      <c r="I347" s="269"/>
      <c r="J347" s="269"/>
      <c r="K347" s="270"/>
      <c r="L347" s="270"/>
      <c r="M347" s="270"/>
      <c r="N347" s="270"/>
      <c r="O347" s="270"/>
      <c r="P347" s="269"/>
      <c r="Q347" s="270"/>
      <c r="R347" s="270"/>
      <c r="S347" s="270"/>
      <c r="T347" s="291"/>
      <c r="U347" s="292"/>
      <c r="V347" s="270"/>
      <c r="W347" s="270"/>
      <c r="X347" s="270"/>
      <c r="Y347" s="270"/>
      <c r="Z347" s="270"/>
      <c r="AA347" s="269"/>
      <c r="AB347" s="269"/>
      <c r="AC347" s="269"/>
      <c r="AD347" s="269"/>
      <c r="AE347" s="269"/>
      <c r="AF347" s="270"/>
      <c r="AG347" s="270"/>
      <c r="AH347" s="270"/>
      <c r="AI347" s="270"/>
      <c r="AJ347" s="270"/>
      <c r="AK347" s="270"/>
      <c r="AL347" s="270"/>
      <c r="AM347" s="270"/>
      <c r="AN347" s="270"/>
      <c r="AO347" s="270"/>
      <c r="AP347" s="275"/>
      <c r="AQ347" s="275"/>
      <c r="AR347" s="275"/>
      <c r="AS347" s="275"/>
      <c r="AT347" s="275"/>
      <c r="AU347" s="275"/>
      <c r="AV347" s="275"/>
      <c r="AW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E347" s="269"/>
      <c r="EF347" s="269"/>
      <c r="EG347" s="269"/>
      <c r="EH347" s="269"/>
      <c r="EI347" s="269"/>
      <c r="EJ347" s="269"/>
      <c r="EK347" s="269"/>
      <c r="EL347" s="269"/>
      <c r="EM347" s="269"/>
      <c r="EN347" s="269"/>
      <c r="EO347" s="269"/>
      <c r="EP347" s="269"/>
      <c r="EQ347" s="269"/>
      <c r="ER347" s="269"/>
    </row>
    <row r="348" spans="2:148" ht="12.75" customHeight="1" x14ac:dyDescent="0.2">
      <c r="B348" s="279">
        <v>342</v>
      </c>
      <c r="C348" s="280">
        <v>342</v>
      </c>
      <c r="D348" s="269"/>
      <c r="E348" s="269"/>
      <c r="F348" s="269"/>
      <c r="G348" s="270"/>
      <c r="H348" s="270"/>
      <c r="I348" s="269"/>
      <c r="J348" s="269"/>
      <c r="K348" s="270"/>
      <c r="L348" s="270"/>
      <c r="M348" s="270"/>
      <c r="N348" s="270"/>
      <c r="O348" s="270"/>
      <c r="P348" s="269"/>
      <c r="Q348" s="270"/>
      <c r="R348" s="270"/>
      <c r="S348" s="270"/>
      <c r="T348" s="291"/>
      <c r="U348" s="292"/>
      <c r="V348" s="270"/>
      <c r="W348" s="270"/>
      <c r="X348" s="270"/>
      <c r="Y348" s="270"/>
      <c r="Z348" s="270"/>
      <c r="AA348" s="269"/>
      <c r="AB348" s="269"/>
      <c r="AC348" s="269"/>
      <c r="AD348" s="269"/>
      <c r="AE348" s="269"/>
      <c r="AF348" s="270"/>
      <c r="AG348" s="270"/>
      <c r="AH348" s="270"/>
      <c r="AI348" s="270"/>
      <c r="AJ348" s="270"/>
      <c r="AK348" s="270"/>
      <c r="AL348" s="270"/>
      <c r="AM348" s="270"/>
      <c r="AN348" s="270"/>
      <c r="AO348" s="270"/>
      <c r="AP348" s="275"/>
      <c r="AQ348" s="275"/>
      <c r="AR348" s="275"/>
      <c r="AS348" s="275"/>
      <c r="AT348" s="275"/>
      <c r="AU348" s="275"/>
      <c r="AV348" s="275"/>
      <c r="AW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E348" s="269"/>
      <c r="EF348" s="269"/>
      <c r="EG348" s="269"/>
      <c r="EH348" s="269"/>
      <c r="EI348" s="269"/>
      <c r="EJ348" s="269"/>
      <c r="EK348" s="269"/>
      <c r="EL348" s="269"/>
      <c r="EM348" s="269"/>
      <c r="EN348" s="269"/>
      <c r="EO348" s="269"/>
      <c r="EP348" s="269"/>
      <c r="EQ348" s="269"/>
      <c r="ER348" s="269"/>
    </row>
    <row r="349" spans="2:148" ht="12.75" customHeight="1" x14ac:dyDescent="0.2">
      <c r="B349" s="267">
        <v>343</v>
      </c>
      <c r="C349" s="268">
        <v>343</v>
      </c>
      <c r="D349" s="269"/>
      <c r="E349" s="269"/>
      <c r="F349" s="269"/>
      <c r="G349" s="270"/>
      <c r="H349" s="270"/>
      <c r="I349" s="269"/>
      <c r="J349" s="269"/>
      <c r="K349" s="270"/>
      <c r="L349" s="270"/>
      <c r="M349" s="270"/>
      <c r="N349" s="270"/>
      <c r="O349" s="270"/>
      <c r="P349" s="269"/>
      <c r="Q349" s="270"/>
      <c r="R349" s="270"/>
      <c r="S349" s="270"/>
      <c r="T349" s="291"/>
      <c r="U349" s="292"/>
      <c r="V349" s="270"/>
      <c r="W349" s="270"/>
      <c r="X349" s="270"/>
      <c r="Y349" s="270"/>
      <c r="Z349" s="270"/>
      <c r="AA349" s="269"/>
      <c r="AB349" s="269"/>
      <c r="AC349" s="269"/>
      <c r="AD349" s="269"/>
      <c r="AE349" s="269"/>
      <c r="AF349" s="270"/>
      <c r="AG349" s="270"/>
      <c r="AH349" s="270"/>
      <c r="AI349" s="270"/>
      <c r="AJ349" s="270"/>
      <c r="AK349" s="270"/>
      <c r="AL349" s="270"/>
      <c r="AM349" s="270"/>
      <c r="AN349" s="270"/>
      <c r="AO349" s="270"/>
      <c r="AP349" s="275"/>
      <c r="AQ349" s="275"/>
      <c r="AR349" s="275"/>
      <c r="AS349" s="275"/>
      <c r="AT349" s="275"/>
      <c r="AU349" s="275"/>
      <c r="AV349" s="275"/>
      <c r="AW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E349" s="269"/>
      <c r="EF349" s="269"/>
      <c r="EG349" s="269"/>
      <c r="EH349" s="269"/>
      <c r="EI349" s="269"/>
      <c r="EJ349" s="269"/>
      <c r="EK349" s="269"/>
      <c r="EL349" s="269"/>
      <c r="EM349" s="269"/>
      <c r="EN349" s="269"/>
      <c r="EO349" s="269"/>
      <c r="EP349" s="269"/>
      <c r="EQ349" s="269"/>
      <c r="ER349" s="269"/>
    </row>
    <row r="350" spans="2:148" ht="12.75" customHeight="1" x14ac:dyDescent="0.2">
      <c r="B350" s="279">
        <v>344</v>
      </c>
      <c r="C350" s="280">
        <v>344</v>
      </c>
      <c r="D350" s="269"/>
      <c r="E350" s="269"/>
      <c r="F350" s="269"/>
      <c r="G350" s="270"/>
      <c r="H350" s="270"/>
      <c r="I350" s="269"/>
      <c r="J350" s="269"/>
      <c r="K350" s="270"/>
      <c r="L350" s="270"/>
      <c r="M350" s="270"/>
      <c r="N350" s="270"/>
      <c r="O350" s="270"/>
      <c r="P350" s="269"/>
      <c r="Q350" s="270"/>
      <c r="R350" s="270"/>
      <c r="S350" s="270"/>
      <c r="T350" s="291"/>
      <c r="U350" s="292"/>
      <c r="V350" s="270"/>
      <c r="W350" s="270"/>
      <c r="X350" s="270"/>
      <c r="Y350" s="270"/>
      <c r="Z350" s="270"/>
      <c r="AA350" s="269"/>
      <c r="AB350" s="269"/>
      <c r="AC350" s="269"/>
      <c r="AD350" s="269"/>
      <c r="AE350" s="269"/>
      <c r="AF350" s="270"/>
      <c r="AG350" s="270"/>
      <c r="AH350" s="270"/>
      <c r="AI350" s="270"/>
      <c r="AJ350" s="270"/>
      <c r="AK350" s="270"/>
      <c r="AL350" s="270"/>
      <c r="AM350" s="270"/>
      <c r="AN350" s="270"/>
      <c r="AO350" s="270"/>
      <c r="AP350" s="275"/>
      <c r="AQ350" s="275"/>
      <c r="AR350" s="275"/>
      <c r="AS350" s="275"/>
      <c r="AT350" s="275"/>
      <c r="AU350" s="275"/>
      <c r="AV350" s="275"/>
      <c r="AW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E350" s="269"/>
      <c r="EF350" s="269"/>
      <c r="EG350" s="269"/>
      <c r="EH350" s="269"/>
      <c r="EI350" s="269"/>
      <c r="EJ350" s="269"/>
      <c r="EK350" s="269"/>
      <c r="EL350" s="269"/>
      <c r="EM350" s="269"/>
      <c r="EN350" s="269"/>
      <c r="EO350" s="269"/>
      <c r="EP350" s="269"/>
      <c r="EQ350" s="269"/>
      <c r="ER350" s="269"/>
    </row>
    <row r="351" spans="2:148" ht="12.75" customHeight="1" x14ac:dyDescent="0.2">
      <c r="B351" s="267">
        <v>345</v>
      </c>
      <c r="C351" s="268">
        <v>345</v>
      </c>
      <c r="D351" s="269"/>
      <c r="E351" s="269"/>
      <c r="F351" s="269"/>
      <c r="G351" s="270"/>
      <c r="H351" s="270"/>
      <c r="I351" s="269"/>
      <c r="J351" s="269"/>
      <c r="K351" s="270"/>
      <c r="L351" s="270"/>
      <c r="M351" s="270"/>
      <c r="N351" s="270"/>
      <c r="O351" s="270"/>
      <c r="P351" s="269"/>
      <c r="Q351" s="270"/>
      <c r="R351" s="270"/>
      <c r="S351" s="270"/>
      <c r="T351" s="291"/>
      <c r="U351" s="292"/>
      <c r="V351" s="270"/>
      <c r="W351" s="270"/>
      <c r="X351" s="270"/>
      <c r="Y351" s="270"/>
      <c r="Z351" s="270"/>
      <c r="AA351" s="269"/>
      <c r="AB351" s="269"/>
      <c r="AC351" s="269"/>
      <c r="AD351" s="269"/>
      <c r="AE351" s="269"/>
      <c r="AF351" s="270"/>
      <c r="AG351" s="270"/>
      <c r="AH351" s="270"/>
      <c r="AI351" s="270"/>
      <c r="AJ351" s="270"/>
      <c r="AK351" s="270"/>
      <c r="AL351" s="270"/>
      <c r="AM351" s="270"/>
      <c r="AN351" s="270"/>
      <c r="AO351" s="270"/>
      <c r="AP351" s="275"/>
      <c r="AQ351" s="275"/>
      <c r="AR351" s="275"/>
      <c r="AS351" s="275"/>
      <c r="AT351" s="275"/>
      <c r="AU351" s="275"/>
      <c r="AV351" s="275"/>
      <c r="AW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E351" s="269"/>
      <c r="EF351" s="269"/>
      <c r="EG351" s="269"/>
      <c r="EH351" s="269"/>
      <c r="EI351" s="269"/>
      <c r="EJ351" s="269"/>
      <c r="EK351" s="269"/>
      <c r="EL351" s="269"/>
      <c r="EM351" s="269"/>
      <c r="EN351" s="269"/>
      <c r="EO351" s="269"/>
      <c r="EP351" s="269"/>
      <c r="EQ351" s="269"/>
      <c r="ER351" s="269"/>
    </row>
    <row r="352" spans="2:148" ht="12.75" customHeight="1" x14ac:dyDescent="0.2">
      <c r="B352" s="279">
        <v>346</v>
      </c>
      <c r="C352" s="280">
        <v>346</v>
      </c>
      <c r="D352" s="269"/>
      <c r="E352" s="269"/>
      <c r="F352" s="269"/>
      <c r="G352" s="270"/>
      <c r="H352" s="270"/>
      <c r="I352" s="269"/>
      <c r="J352" s="269"/>
      <c r="K352" s="270"/>
      <c r="L352" s="270"/>
      <c r="M352" s="270"/>
      <c r="N352" s="270"/>
      <c r="O352" s="270"/>
      <c r="P352" s="269"/>
      <c r="Q352" s="270"/>
      <c r="R352" s="270"/>
      <c r="S352" s="270"/>
      <c r="T352" s="291"/>
      <c r="U352" s="292"/>
      <c r="V352" s="270"/>
      <c r="W352" s="270"/>
      <c r="X352" s="270"/>
      <c r="Y352" s="270"/>
      <c r="Z352" s="270"/>
      <c r="AA352" s="269"/>
      <c r="AB352" s="269"/>
      <c r="AC352" s="269"/>
      <c r="AD352" s="269"/>
      <c r="AE352" s="269"/>
      <c r="AF352" s="270"/>
      <c r="AG352" s="270"/>
      <c r="AH352" s="270"/>
      <c r="AI352" s="270"/>
      <c r="AJ352" s="270"/>
      <c r="AK352" s="270"/>
      <c r="AL352" s="270"/>
      <c r="AM352" s="270"/>
      <c r="AN352" s="270"/>
      <c r="AO352" s="270"/>
      <c r="AP352" s="275"/>
      <c r="AQ352" s="275"/>
      <c r="AR352" s="275"/>
      <c r="AS352" s="275"/>
      <c r="AT352" s="275"/>
      <c r="AU352" s="275"/>
      <c r="AV352" s="275"/>
      <c r="AW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E352" s="269"/>
      <c r="EF352" s="269"/>
      <c r="EG352" s="269"/>
      <c r="EH352" s="269"/>
      <c r="EI352" s="269"/>
      <c r="EJ352" s="269"/>
      <c r="EK352" s="269"/>
      <c r="EL352" s="269"/>
      <c r="EM352" s="269"/>
      <c r="EN352" s="269"/>
      <c r="EO352" s="269"/>
      <c r="EP352" s="269"/>
      <c r="EQ352" s="269"/>
      <c r="ER352" s="269"/>
    </row>
    <row r="353" spans="2:148" ht="12.75" customHeight="1" x14ac:dyDescent="0.2">
      <c r="B353" s="267">
        <v>347</v>
      </c>
      <c r="C353" s="268">
        <v>347</v>
      </c>
      <c r="D353" s="269"/>
      <c r="E353" s="269"/>
      <c r="F353" s="269"/>
      <c r="G353" s="270"/>
      <c r="H353" s="270"/>
      <c r="I353" s="269"/>
      <c r="J353" s="269"/>
      <c r="K353" s="270"/>
      <c r="L353" s="270"/>
      <c r="M353" s="270"/>
      <c r="N353" s="270"/>
      <c r="O353" s="270"/>
      <c r="P353" s="269"/>
      <c r="Q353" s="270"/>
      <c r="R353" s="270"/>
      <c r="S353" s="270"/>
      <c r="T353" s="291"/>
      <c r="U353" s="292"/>
      <c r="V353" s="270"/>
      <c r="W353" s="270"/>
      <c r="X353" s="270"/>
      <c r="Y353" s="270"/>
      <c r="Z353" s="270"/>
      <c r="AA353" s="269"/>
      <c r="AB353" s="269"/>
      <c r="AC353" s="269"/>
      <c r="AD353" s="269"/>
      <c r="AE353" s="269"/>
      <c r="AF353" s="270"/>
      <c r="AG353" s="270"/>
      <c r="AH353" s="270"/>
      <c r="AI353" s="270"/>
      <c r="AJ353" s="270"/>
      <c r="AK353" s="270"/>
      <c r="AL353" s="270"/>
      <c r="AM353" s="270"/>
      <c r="AN353" s="270"/>
      <c r="AO353" s="270"/>
      <c r="AP353" s="275"/>
      <c r="AQ353" s="275"/>
      <c r="AR353" s="275"/>
      <c r="AS353" s="275"/>
      <c r="AT353" s="275"/>
      <c r="AU353" s="275"/>
      <c r="AV353" s="275"/>
      <c r="AW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E353" s="269"/>
      <c r="EF353" s="269"/>
      <c r="EG353" s="269"/>
      <c r="EH353" s="269"/>
      <c r="EI353" s="269"/>
      <c r="EJ353" s="269"/>
      <c r="EK353" s="269"/>
      <c r="EL353" s="269"/>
      <c r="EM353" s="269"/>
      <c r="EN353" s="269"/>
      <c r="EO353" s="269"/>
      <c r="EP353" s="269"/>
      <c r="EQ353" s="269"/>
      <c r="ER353" s="269"/>
    </row>
    <row r="354" spans="2:148" ht="12.75" customHeight="1" x14ac:dyDescent="0.2">
      <c r="B354" s="279">
        <v>348</v>
      </c>
      <c r="C354" s="280">
        <v>348</v>
      </c>
      <c r="D354" s="269"/>
      <c r="E354" s="269"/>
      <c r="F354" s="269"/>
      <c r="G354" s="270"/>
      <c r="H354" s="270"/>
      <c r="I354" s="269"/>
      <c r="J354" s="269"/>
      <c r="K354" s="270"/>
      <c r="L354" s="270"/>
      <c r="M354" s="270"/>
      <c r="N354" s="270"/>
      <c r="O354" s="270"/>
      <c r="P354" s="269"/>
      <c r="Q354" s="270"/>
      <c r="R354" s="270"/>
      <c r="S354" s="270"/>
      <c r="T354" s="291"/>
      <c r="U354" s="292"/>
      <c r="V354" s="270"/>
      <c r="W354" s="270"/>
      <c r="X354" s="270"/>
      <c r="Y354" s="270"/>
      <c r="Z354" s="270"/>
      <c r="AA354" s="269"/>
      <c r="AB354" s="269"/>
      <c r="AC354" s="269"/>
      <c r="AD354" s="269"/>
      <c r="AE354" s="269"/>
      <c r="AF354" s="270"/>
      <c r="AG354" s="270"/>
      <c r="AH354" s="270"/>
      <c r="AI354" s="270"/>
      <c r="AJ354" s="270"/>
      <c r="AK354" s="270"/>
      <c r="AL354" s="270"/>
      <c r="AM354" s="270"/>
      <c r="AN354" s="270"/>
      <c r="AO354" s="270"/>
      <c r="AP354" s="275"/>
      <c r="AQ354" s="275"/>
      <c r="AR354" s="275"/>
      <c r="AS354" s="275"/>
      <c r="AT354" s="275"/>
      <c r="AU354" s="275"/>
      <c r="AV354" s="275"/>
      <c r="AW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E354" s="269"/>
      <c r="EF354" s="269"/>
      <c r="EG354" s="269"/>
      <c r="EH354" s="269"/>
      <c r="EI354" s="269"/>
      <c r="EJ354" s="269"/>
      <c r="EK354" s="269"/>
      <c r="EL354" s="269"/>
      <c r="EM354" s="269"/>
      <c r="EN354" s="269"/>
      <c r="EO354" s="269"/>
      <c r="EP354" s="269"/>
      <c r="EQ354" s="269"/>
      <c r="ER354" s="269"/>
    </row>
    <row r="355" spans="2:148" ht="12.75" customHeight="1" x14ac:dyDescent="0.2">
      <c r="B355" s="267">
        <v>349</v>
      </c>
      <c r="C355" s="268">
        <v>349</v>
      </c>
      <c r="D355" s="269"/>
      <c r="E355" s="269"/>
      <c r="F355" s="269"/>
      <c r="G355" s="270"/>
      <c r="H355" s="270"/>
      <c r="I355" s="269"/>
      <c r="J355" s="269"/>
      <c r="K355" s="270"/>
      <c r="L355" s="270"/>
      <c r="M355" s="270"/>
      <c r="N355" s="270"/>
      <c r="O355" s="270"/>
      <c r="P355" s="269"/>
      <c r="Q355" s="270"/>
      <c r="R355" s="270"/>
      <c r="S355" s="270"/>
      <c r="T355" s="291"/>
      <c r="U355" s="292"/>
      <c r="V355" s="270"/>
      <c r="W355" s="270"/>
      <c r="X355" s="270"/>
      <c r="Y355" s="270"/>
      <c r="Z355" s="270"/>
      <c r="AA355" s="269"/>
      <c r="AB355" s="269"/>
      <c r="AC355" s="269"/>
      <c r="AD355" s="269"/>
      <c r="AE355" s="269"/>
      <c r="AF355" s="270"/>
      <c r="AG355" s="270"/>
      <c r="AH355" s="270"/>
      <c r="AI355" s="270"/>
      <c r="AJ355" s="270"/>
      <c r="AK355" s="270"/>
      <c r="AL355" s="270"/>
      <c r="AM355" s="270"/>
      <c r="AN355" s="270"/>
      <c r="AO355" s="270"/>
      <c r="AP355" s="275"/>
      <c r="AQ355" s="275"/>
      <c r="AR355" s="275"/>
      <c r="AS355" s="275"/>
      <c r="AT355" s="275"/>
      <c r="AU355" s="275"/>
      <c r="AV355" s="275"/>
      <c r="AW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E355" s="269"/>
      <c r="EF355" s="269"/>
      <c r="EG355" s="269"/>
      <c r="EH355" s="269"/>
      <c r="EI355" s="269"/>
      <c r="EJ355" s="269"/>
      <c r="EK355" s="269"/>
      <c r="EL355" s="269"/>
      <c r="EM355" s="269"/>
      <c r="EN355" s="269"/>
      <c r="EO355" s="269"/>
      <c r="EP355" s="269"/>
      <c r="EQ355" s="269"/>
      <c r="ER355" s="269"/>
    </row>
    <row r="356" spans="2:148" ht="12.75" customHeight="1" x14ac:dyDescent="0.2">
      <c r="B356" s="279">
        <v>350</v>
      </c>
      <c r="C356" s="280">
        <v>350</v>
      </c>
      <c r="D356" s="269"/>
      <c r="E356" s="269"/>
      <c r="F356" s="269"/>
      <c r="G356" s="270"/>
      <c r="H356" s="270"/>
      <c r="I356" s="269"/>
      <c r="J356" s="269"/>
      <c r="K356" s="270"/>
      <c r="L356" s="270"/>
      <c r="M356" s="270"/>
      <c r="N356" s="270"/>
      <c r="O356" s="270"/>
      <c r="P356" s="269"/>
      <c r="Q356" s="270"/>
      <c r="R356" s="270"/>
      <c r="S356" s="270"/>
      <c r="T356" s="291"/>
      <c r="U356" s="292"/>
      <c r="V356" s="270"/>
      <c r="W356" s="270"/>
      <c r="X356" s="270"/>
      <c r="Y356" s="270"/>
      <c r="Z356" s="270"/>
      <c r="AA356" s="269"/>
      <c r="AB356" s="269"/>
      <c r="AC356" s="269"/>
      <c r="AD356" s="269"/>
      <c r="AE356" s="269"/>
      <c r="AF356" s="270"/>
      <c r="AG356" s="270"/>
      <c r="AH356" s="270"/>
      <c r="AI356" s="270"/>
      <c r="AJ356" s="270"/>
      <c r="AK356" s="270"/>
      <c r="AL356" s="270"/>
      <c r="AM356" s="270"/>
      <c r="AN356" s="270"/>
      <c r="AO356" s="270"/>
      <c r="AP356" s="275"/>
      <c r="AQ356" s="275"/>
      <c r="AR356" s="275"/>
      <c r="AS356" s="275"/>
      <c r="AT356" s="275"/>
      <c r="AU356" s="275"/>
      <c r="AV356" s="275"/>
      <c r="AW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E356" s="269"/>
      <c r="EF356" s="269"/>
      <c r="EG356" s="269"/>
      <c r="EH356" s="269"/>
      <c r="EI356" s="269"/>
      <c r="EJ356" s="269"/>
      <c r="EK356" s="269"/>
      <c r="EL356" s="269"/>
      <c r="EM356" s="269"/>
      <c r="EN356" s="269"/>
      <c r="EO356" s="269"/>
      <c r="EP356" s="269"/>
      <c r="EQ356" s="269"/>
      <c r="ER356" s="269"/>
    </row>
    <row r="357" spans="2:148" ht="12.75" customHeight="1" x14ac:dyDescent="0.2">
      <c r="B357" s="267">
        <v>351</v>
      </c>
      <c r="C357" s="268">
        <v>351</v>
      </c>
      <c r="D357" s="269"/>
      <c r="E357" s="269"/>
      <c r="F357" s="269"/>
      <c r="G357" s="270"/>
      <c r="H357" s="270"/>
      <c r="I357" s="269"/>
      <c r="J357" s="269"/>
      <c r="K357" s="270"/>
      <c r="L357" s="270"/>
      <c r="M357" s="270"/>
      <c r="N357" s="270"/>
      <c r="O357" s="270"/>
      <c r="P357" s="269"/>
      <c r="Q357" s="270"/>
      <c r="R357" s="270"/>
      <c r="S357" s="270"/>
      <c r="T357" s="291"/>
      <c r="U357" s="292"/>
      <c r="V357" s="270"/>
      <c r="W357" s="270"/>
      <c r="X357" s="270"/>
      <c r="Y357" s="270"/>
      <c r="Z357" s="270"/>
      <c r="AA357" s="269"/>
      <c r="AB357" s="269"/>
      <c r="AC357" s="269"/>
      <c r="AD357" s="269"/>
      <c r="AE357" s="269"/>
      <c r="AF357" s="270"/>
      <c r="AG357" s="270"/>
      <c r="AH357" s="270"/>
      <c r="AI357" s="270"/>
      <c r="AJ357" s="270"/>
      <c r="AK357" s="270"/>
      <c r="AL357" s="270"/>
      <c r="AM357" s="270"/>
      <c r="AN357" s="270"/>
      <c r="AO357" s="270"/>
      <c r="AP357" s="275"/>
      <c r="AQ357" s="275"/>
      <c r="AR357" s="275"/>
      <c r="AS357" s="275"/>
      <c r="AT357" s="275"/>
      <c r="AU357" s="275"/>
      <c r="AV357" s="275"/>
      <c r="AW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E357" s="269"/>
      <c r="EF357" s="269"/>
      <c r="EG357" s="269"/>
      <c r="EH357" s="269"/>
      <c r="EI357" s="269"/>
      <c r="EJ357" s="269"/>
      <c r="EK357" s="269"/>
      <c r="EL357" s="269"/>
      <c r="EM357" s="269"/>
      <c r="EN357" s="269"/>
      <c r="EO357" s="269"/>
      <c r="EP357" s="269"/>
      <c r="EQ357" s="269"/>
      <c r="ER357" s="269"/>
    </row>
    <row r="358" spans="2:148" ht="12.75" customHeight="1" x14ac:dyDescent="0.2">
      <c r="B358" s="279">
        <v>352</v>
      </c>
      <c r="C358" s="280">
        <v>352</v>
      </c>
      <c r="D358" s="269"/>
      <c r="E358" s="269"/>
      <c r="F358" s="269"/>
      <c r="G358" s="270"/>
      <c r="H358" s="270"/>
      <c r="I358" s="269"/>
      <c r="J358" s="269"/>
      <c r="K358" s="270"/>
      <c r="L358" s="270"/>
      <c r="M358" s="270"/>
      <c r="N358" s="270"/>
      <c r="O358" s="270"/>
      <c r="P358" s="269"/>
      <c r="Q358" s="270"/>
      <c r="R358" s="270"/>
      <c r="S358" s="270"/>
      <c r="T358" s="291"/>
      <c r="U358" s="292"/>
      <c r="V358" s="270"/>
      <c r="W358" s="270"/>
      <c r="X358" s="270"/>
      <c r="Y358" s="270"/>
      <c r="Z358" s="270"/>
      <c r="AA358" s="269"/>
      <c r="AB358" s="269"/>
      <c r="AC358" s="269"/>
      <c r="AD358" s="269"/>
      <c r="AE358" s="269"/>
      <c r="AF358" s="270"/>
      <c r="AG358" s="270"/>
      <c r="AH358" s="270"/>
      <c r="AI358" s="270"/>
      <c r="AJ358" s="270"/>
      <c r="AK358" s="270"/>
      <c r="AL358" s="270"/>
      <c r="AM358" s="270"/>
      <c r="AN358" s="270"/>
      <c r="AO358" s="270"/>
      <c r="AP358" s="275"/>
      <c r="AQ358" s="275"/>
      <c r="AR358" s="275"/>
      <c r="AS358" s="275"/>
      <c r="AT358" s="275"/>
      <c r="AU358" s="275"/>
      <c r="AV358" s="275"/>
      <c r="AW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E358" s="269"/>
      <c r="EF358" s="269"/>
      <c r="EG358" s="269"/>
      <c r="EH358" s="269"/>
      <c r="EI358" s="269"/>
      <c r="EJ358" s="269"/>
      <c r="EK358" s="269"/>
      <c r="EL358" s="269"/>
      <c r="EM358" s="269"/>
      <c r="EN358" s="269"/>
      <c r="EO358" s="269"/>
      <c r="EP358" s="269"/>
      <c r="EQ358" s="269"/>
      <c r="ER358" s="269"/>
    </row>
    <row r="359" spans="2:148" ht="12.75" customHeight="1" x14ac:dyDescent="0.2">
      <c r="B359" s="267">
        <v>353</v>
      </c>
      <c r="C359" s="268">
        <v>353</v>
      </c>
      <c r="D359" s="269"/>
      <c r="E359" s="269"/>
      <c r="F359" s="269"/>
      <c r="G359" s="270"/>
      <c r="H359" s="270"/>
      <c r="I359" s="269"/>
      <c r="J359" s="269"/>
      <c r="K359" s="270"/>
      <c r="L359" s="270"/>
      <c r="M359" s="270"/>
      <c r="N359" s="270"/>
      <c r="O359" s="270"/>
      <c r="P359" s="269"/>
      <c r="Q359" s="270"/>
      <c r="R359" s="270"/>
      <c r="S359" s="270"/>
      <c r="T359" s="291"/>
      <c r="U359" s="292"/>
      <c r="V359" s="270"/>
      <c r="W359" s="270"/>
      <c r="X359" s="270"/>
      <c r="Y359" s="270"/>
      <c r="Z359" s="270"/>
      <c r="AA359" s="269"/>
      <c r="AB359" s="269"/>
      <c r="AC359" s="269"/>
      <c r="AD359" s="269"/>
      <c r="AE359" s="269"/>
      <c r="AF359" s="270"/>
      <c r="AG359" s="270"/>
      <c r="AH359" s="270"/>
      <c r="AI359" s="270"/>
      <c r="AJ359" s="270"/>
      <c r="AK359" s="270"/>
      <c r="AL359" s="270"/>
      <c r="AM359" s="270"/>
      <c r="AN359" s="270"/>
      <c r="AO359" s="270"/>
      <c r="AP359" s="275"/>
      <c r="AQ359" s="275"/>
      <c r="AR359" s="275"/>
      <c r="AS359" s="275"/>
      <c r="AT359" s="275"/>
      <c r="AU359" s="275"/>
      <c r="AV359" s="275"/>
      <c r="AW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E359" s="269"/>
      <c r="EF359" s="269"/>
      <c r="EG359" s="269"/>
      <c r="EH359" s="269"/>
      <c r="EI359" s="269"/>
      <c r="EJ359" s="269"/>
      <c r="EK359" s="269"/>
      <c r="EL359" s="269"/>
      <c r="EM359" s="269"/>
      <c r="EN359" s="269"/>
      <c r="EO359" s="269"/>
      <c r="EP359" s="269"/>
      <c r="EQ359" s="269"/>
      <c r="ER359" s="269"/>
    </row>
    <row r="360" spans="2:148" ht="12.75" customHeight="1" x14ac:dyDescent="0.2">
      <c r="B360" s="279">
        <v>354</v>
      </c>
      <c r="C360" s="280">
        <v>354</v>
      </c>
      <c r="D360" s="269"/>
      <c r="E360" s="269"/>
      <c r="F360" s="269"/>
      <c r="G360" s="270"/>
      <c r="H360" s="270"/>
      <c r="I360" s="269"/>
      <c r="J360" s="269"/>
      <c r="K360" s="270"/>
      <c r="L360" s="270"/>
      <c r="M360" s="270"/>
      <c r="N360" s="270"/>
      <c r="O360" s="270"/>
      <c r="P360" s="269"/>
      <c r="Q360" s="270"/>
      <c r="R360" s="270"/>
      <c r="S360" s="270"/>
      <c r="T360" s="291"/>
      <c r="U360" s="292"/>
      <c r="V360" s="270"/>
      <c r="W360" s="270"/>
      <c r="X360" s="270"/>
      <c r="Y360" s="270"/>
      <c r="Z360" s="270"/>
      <c r="AA360" s="269"/>
      <c r="AB360" s="269"/>
      <c r="AC360" s="269"/>
      <c r="AD360" s="269"/>
      <c r="AE360" s="269"/>
      <c r="AF360" s="270"/>
      <c r="AG360" s="270"/>
      <c r="AH360" s="270"/>
      <c r="AI360" s="270"/>
      <c r="AJ360" s="270"/>
      <c r="AK360" s="270"/>
      <c r="AL360" s="270"/>
      <c r="AM360" s="270"/>
      <c r="AN360" s="270"/>
      <c r="AO360" s="270"/>
      <c r="AP360" s="275"/>
      <c r="AQ360" s="275"/>
      <c r="AR360" s="275"/>
      <c r="AS360" s="275"/>
      <c r="AT360" s="275"/>
      <c r="AU360" s="275"/>
      <c r="AV360" s="275"/>
      <c r="AW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E360" s="269"/>
      <c r="EF360" s="269"/>
      <c r="EG360" s="269"/>
      <c r="EH360" s="269"/>
      <c r="EI360" s="269"/>
      <c r="EJ360" s="269"/>
      <c r="EK360" s="269"/>
      <c r="EL360" s="269"/>
      <c r="EM360" s="269"/>
      <c r="EN360" s="269"/>
      <c r="EO360" s="269"/>
      <c r="EP360" s="269"/>
      <c r="EQ360" s="269"/>
      <c r="ER360" s="269"/>
    </row>
    <row r="361" spans="2:148" ht="12.75" customHeight="1" x14ac:dyDescent="0.2">
      <c r="B361" s="267">
        <v>355</v>
      </c>
      <c r="C361" s="268">
        <v>355</v>
      </c>
      <c r="D361" s="269"/>
      <c r="E361" s="269"/>
      <c r="F361" s="269"/>
      <c r="G361" s="270"/>
      <c r="H361" s="270"/>
      <c r="I361" s="269"/>
      <c r="J361" s="269"/>
      <c r="K361" s="270"/>
      <c r="L361" s="270"/>
      <c r="M361" s="270"/>
      <c r="N361" s="270"/>
      <c r="O361" s="270"/>
      <c r="P361" s="269"/>
      <c r="Q361" s="270"/>
      <c r="R361" s="270"/>
      <c r="S361" s="270"/>
      <c r="T361" s="291"/>
      <c r="U361" s="292"/>
      <c r="V361" s="270"/>
      <c r="W361" s="270"/>
      <c r="X361" s="270"/>
      <c r="Y361" s="270"/>
      <c r="Z361" s="270"/>
      <c r="AA361" s="269"/>
      <c r="AB361" s="269"/>
      <c r="AC361" s="269"/>
      <c r="AD361" s="269"/>
      <c r="AE361" s="269"/>
      <c r="AF361" s="270"/>
      <c r="AG361" s="270"/>
      <c r="AH361" s="270"/>
      <c r="AI361" s="270"/>
      <c r="AJ361" s="270"/>
      <c r="AK361" s="270"/>
      <c r="AL361" s="270"/>
      <c r="AM361" s="270"/>
      <c r="AN361" s="270"/>
      <c r="AO361" s="270"/>
      <c r="AP361" s="275"/>
      <c r="AQ361" s="275"/>
      <c r="AR361" s="275"/>
      <c r="AS361" s="275"/>
      <c r="AT361" s="275"/>
      <c r="AU361" s="275"/>
      <c r="AV361" s="275"/>
      <c r="AW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E361" s="269"/>
      <c r="EF361" s="269"/>
      <c r="EG361" s="269"/>
      <c r="EH361" s="269"/>
      <c r="EI361" s="269"/>
      <c r="EJ361" s="269"/>
      <c r="EK361" s="269"/>
      <c r="EL361" s="269"/>
      <c r="EM361" s="269"/>
      <c r="EN361" s="269"/>
      <c r="EO361" s="269"/>
      <c r="EP361" s="269"/>
      <c r="EQ361" s="269"/>
      <c r="ER361" s="269"/>
    </row>
    <row r="362" spans="2:148" ht="12.75" customHeight="1" x14ac:dyDescent="0.2">
      <c r="B362" s="279">
        <v>356</v>
      </c>
      <c r="C362" s="280">
        <v>356</v>
      </c>
      <c r="D362" s="269"/>
      <c r="E362" s="269"/>
      <c r="F362" s="269"/>
      <c r="G362" s="270"/>
      <c r="H362" s="270"/>
      <c r="I362" s="269"/>
      <c r="J362" s="269"/>
      <c r="K362" s="270"/>
      <c r="L362" s="270"/>
      <c r="M362" s="270"/>
      <c r="N362" s="270"/>
      <c r="O362" s="270"/>
      <c r="P362" s="269"/>
      <c r="Q362" s="270"/>
      <c r="R362" s="270"/>
      <c r="S362" s="270"/>
      <c r="T362" s="291"/>
      <c r="U362" s="292"/>
      <c r="V362" s="270"/>
      <c r="W362" s="270"/>
      <c r="X362" s="270"/>
      <c r="Y362" s="270"/>
      <c r="Z362" s="270"/>
      <c r="AA362" s="269"/>
      <c r="AB362" s="269"/>
      <c r="AC362" s="269"/>
      <c r="AD362" s="269"/>
      <c r="AE362" s="269"/>
      <c r="AF362" s="270"/>
      <c r="AG362" s="270"/>
      <c r="AH362" s="270"/>
      <c r="AI362" s="270"/>
      <c r="AJ362" s="270"/>
      <c r="AK362" s="270"/>
      <c r="AL362" s="270"/>
      <c r="AM362" s="270"/>
      <c r="AN362" s="270"/>
      <c r="AO362" s="270"/>
      <c r="AP362" s="275"/>
      <c r="AQ362" s="275"/>
      <c r="AR362" s="275"/>
      <c r="AS362" s="275"/>
      <c r="AT362" s="275"/>
      <c r="AU362" s="275"/>
      <c r="AV362" s="275"/>
      <c r="AW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E362" s="269"/>
      <c r="EF362" s="269"/>
      <c r="EG362" s="269"/>
      <c r="EH362" s="269"/>
      <c r="EI362" s="269"/>
      <c r="EJ362" s="269"/>
      <c r="EK362" s="269"/>
      <c r="EL362" s="269"/>
      <c r="EM362" s="269"/>
      <c r="EN362" s="269"/>
      <c r="EO362" s="269"/>
      <c r="EP362" s="269"/>
      <c r="EQ362" s="269"/>
      <c r="ER362" s="269"/>
    </row>
    <row r="363" spans="2:148" ht="12.75" customHeight="1" x14ac:dyDescent="0.2">
      <c r="B363" s="267">
        <v>357</v>
      </c>
      <c r="C363" s="268">
        <v>357</v>
      </c>
      <c r="D363" s="269"/>
      <c r="E363" s="269"/>
      <c r="F363" s="269"/>
      <c r="G363" s="270"/>
      <c r="H363" s="270"/>
      <c r="I363" s="269"/>
      <c r="J363" s="269"/>
      <c r="K363" s="270"/>
      <c r="L363" s="270"/>
      <c r="M363" s="270"/>
      <c r="N363" s="270"/>
      <c r="O363" s="270"/>
      <c r="P363" s="269"/>
      <c r="Q363" s="270"/>
      <c r="R363" s="270"/>
      <c r="S363" s="270"/>
      <c r="T363" s="291"/>
      <c r="U363" s="292"/>
      <c r="V363" s="270"/>
      <c r="W363" s="270"/>
      <c r="X363" s="270"/>
      <c r="Y363" s="270"/>
      <c r="Z363" s="270"/>
      <c r="AA363" s="269"/>
      <c r="AB363" s="269"/>
      <c r="AC363" s="269"/>
      <c r="AD363" s="269"/>
      <c r="AE363" s="269"/>
      <c r="AF363" s="270"/>
      <c r="AG363" s="270"/>
      <c r="AH363" s="270"/>
      <c r="AI363" s="270"/>
      <c r="AJ363" s="270"/>
      <c r="AK363" s="270"/>
      <c r="AL363" s="270"/>
      <c r="AM363" s="270"/>
      <c r="AN363" s="270"/>
      <c r="AO363" s="270"/>
      <c r="AP363" s="275"/>
      <c r="AQ363" s="275"/>
      <c r="AR363" s="275"/>
      <c r="AS363" s="275"/>
      <c r="AT363" s="275"/>
      <c r="AU363" s="275"/>
      <c r="AV363" s="275"/>
      <c r="AW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E363" s="269"/>
      <c r="EF363" s="269"/>
      <c r="EG363" s="269"/>
      <c r="EH363" s="269"/>
      <c r="EI363" s="269"/>
      <c r="EJ363" s="269"/>
      <c r="EK363" s="269"/>
      <c r="EL363" s="269"/>
      <c r="EM363" s="269"/>
      <c r="EN363" s="269"/>
      <c r="EO363" s="269"/>
      <c r="EP363" s="269"/>
      <c r="EQ363" s="269"/>
      <c r="ER363" s="269"/>
    </row>
    <row r="364" spans="2:148" ht="12.75" customHeight="1" x14ac:dyDescent="0.2">
      <c r="B364" s="279">
        <v>358</v>
      </c>
      <c r="C364" s="280">
        <v>358</v>
      </c>
      <c r="D364" s="269"/>
      <c r="E364" s="269"/>
      <c r="F364" s="269"/>
      <c r="G364" s="270"/>
      <c r="H364" s="270"/>
      <c r="I364" s="269"/>
      <c r="J364" s="269"/>
      <c r="K364" s="270"/>
      <c r="L364" s="270"/>
      <c r="M364" s="270"/>
      <c r="N364" s="270"/>
      <c r="O364" s="270"/>
      <c r="P364" s="269"/>
      <c r="Q364" s="270"/>
      <c r="R364" s="270"/>
      <c r="S364" s="270"/>
      <c r="T364" s="291"/>
      <c r="U364" s="292"/>
      <c r="V364" s="270"/>
      <c r="W364" s="270"/>
      <c r="X364" s="270"/>
      <c r="Y364" s="270"/>
      <c r="Z364" s="270"/>
      <c r="AA364" s="269"/>
      <c r="AB364" s="269"/>
      <c r="AC364" s="269"/>
      <c r="AD364" s="269"/>
      <c r="AE364" s="269"/>
      <c r="AF364" s="270"/>
      <c r="AG364" s="270"/>
      <c r="AH364" s="270"/>
      <c r="AI364" s="270"/>
      <c r="AJ364" s="270"/>
      <c r="AK364" s="270"/>
      <c r="AL364" s="270"/>
      <c r="AM364" s="270"/>
      <c r="AN364" s="270"/>
      <c r="AO364" s="270"/>
      <c r="AP364" s="275"/>
      <c r="AQ364" s="275"/>
      <c r="AR364" s="275"/>
      <c r="AS364" s="275"/>
      <c r="AT364" s="275"/>
      <c r="AU364" s="275"/>
      <c r="AV364" s="275"/>
      <c r="AW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E364" s="269"/>
      <c r="EF364" s="269"/>
      <c r="EG364" s="269"/>
      <c r="EH364" s="269"/>
      <c r="EI364" s="269"/>
      <c r="EJ364" s="269"/>
      <c r="EK364" s="269"/>
      <c r="EL364" s="269"/>
      <c r="EM364" s="269"/>
      <c r="EN364" s="269"/>
      <c r="EO364" s="269"/>
      <c r="EP364" s="269"/>
      <c r="EQ364" s="269"/>
      <c r="ER364" s="269"/>
    </row>
    <row r="365" spans="2:148" ht="12.75" customHeight="1" x14ac:dyDescent="0.2">
      <c r="B365" s="267">
        <v>359</v>
      </c>
      <c r="C365" s="268">
        <v>359</v>
      </c>
      <c r="D365" s="269"/>
      <c r="E365" s="269"/>
      <c r="F365" s="269"/>
      <c r="G365" s="270"/>
      <c r="H365" s="270"/>
      <c r="I365" s="269"/>
      <c r="J365" s="269"/>
      <c r="K365" s="270"/>
      <c r="L365" s="270"/>
      <c r="M365" s="270"/>
      <c r="N365" s="270"/>
      <c r="O365" s="270"/>
      <c r="P365" s="269"/>
      <c r="Q365" s="270"/>
      <c r="R365" s="270"/>
      <c r="S365" s="270"/>
      <c r="T365" s="291"/>
      <c r="U365" s="292"/>
      <c r="V365" s="270"/>
      <c r="W365" s="270"/>
      <c r="X365" s="270"/>
      <c r="Y365" s="270"/>
      <c r="Z365" s="270"/>
      <c r="AA365" s="269"/>
      <c r="AB365" s="269"/>
      <c r="AC365" s="269"/>
      <c r="AD365" s="269"/>
      <c r="AE365" s="269"/>
      <c r="AF365" s="270"/>
      <c r="AG365" s="270"/>
      <c r="AH365" s="270"/>
      <c r="AI365" s="270"/>
      <c r="AJ365" s="270"/>
      <c r="AK365" s="270"/>
      <c r="AL365" s="270"/>
      <c r="AM365" s="270"/>
      <c r="AN365" s="270"/>
      <c r="AO365" s="270"/>
      <c r="AP365" s="275"/>
      <c r="AQ365" s="275"/>
      <c r="AR365" s="275"/>
      <c r="AS365" s="275"/>
      <c r="AT365" s="275"/>
      <c r="AU365" s="275"/>
      <c r="AV365" s="275"/>
      <c r="AW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E365" s="269"/>
      <c r="EF365" s="269"/>
      <c r="EG365" s="269"/>
      <c r="EH365" s="269"/>
      <c r="EI365" s="269"/>
      <c r="EJ365" s="269"/>
      <c r="EK365" s="269"/>
      <c r="EL365" s="269"/>
      <c r="EM365" s="269"/>
      <c r="EN365" s="269"/>
      <c r="EO365" s="269"/>
      <c r="EP365" s="269"/>
      <c r="EQ365" s="269"/>
      <c r="ER365" s="269"/>
    </row>
    <row r="366" spans="2:148" ht="12.75" customHeight="1" x14ac:dyDescent="0.2">
      <c r="B366" s="279">
        <v>360</v>
      </c>
      <c r="C366" s="280">
        <v>360</v>
      </c>
      <c r="D366" s="269"/>
      <c r="E366" s="269"/>
      <c r="F366" s="269"/>
      <c r="G366" s="270"/>
      <c r="H366" s="270"/>
      <c r="I366" s="269"/>
      <c r="J366" s="269"/>
      <c r="K366" s="270"/>
      <c r="L366" s="270"/>
      <c r="M366" s="270"/>
      <c r="N366" s="270"/>
      <c r="O366" s="270"/>
      <c r="P366" s="269"/>
      <c r="Q366" s="270"/>
      <c r="R366" s="270"/>
      <c r="S366" s="270"/>
      <c r="T366" s="291"/>
      <c r="U366" s="292"/>
      <c r="V366" s="270"/>
      <c r="W366" s="270"/>
      <c r="X366" s="270"/>
      <c r="Y366" s="270"/>
      <c r="Z366" s="270"/>
      <c r="AA366" s="269"/>
      <c r="AB366" s="269"/>
      <c r="AC366" s="269"/>
      <c r="AD366" s="269"/>
      <c r="AE366" s="269"/>
      <c r="AF366" s="270"/>
      <c r="AG366" s="270"/>
      <c r="AH366" s="270"/>
      <c r="AI366" s="270"/>
      <c r="AJ366" s="270"/>
      <c r="AK366" s="270"/>
      <c r="AL366" s="270"/>
      <c r="AM366" s="270"/>
      <c r="AN366" s="270"/>
      <c r="AO366" s="270"/>
      <c r="AP366" s="275"/>
      <c r="AQ366" s="275"/>
      <c r="AR366" s="275"/>
      <c r="AS366" s="275"/>
      <c r="AT366" s="275"/>
      <c r="AU366" s="275"/>
      <c r="AV366" s="275"/>
      <c r="AW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E366" s="269"/>
      <c r="EF366" s="269"/>
      <c r="EG366" s="269"/>
      <c r="EH366" s="269"/>
      <c r="EI366" s="269"/>
      <c r="EJ366" s="269"/>
      <c r="EK366" s="269"/>
      <c r="EL366" s="269"/>
      <c r="EM366" s="269"/>
      <c r="EN366" s="269"/>
      <c r="EO366" s="269"/>
      <c r="EP366" s="269"/>
      <c r="EQ366" s="269"/>
      <c r="ER366" s="269"/>
    </row>
    <row r="367" spans="2:148" ht="12.75" customHeight="1" x14ac:dyDescent="0.2">
      <c r="B367" s="267">
        <v>361</v>
      </c>
      <c r="C367" s="268">
        <v>361</v>
      </c>
      <c r="D367" s="269"/>
      <c r="E367" s="269"/>
      <c r="F367" s="269"/>
      <c r="G367" s="270"/>
      <c r="H367" s="270"/>
      <c r="I367" s="269"/>
      <c r="J367" s="269"/>
      <c r="K367" s="270"/>
      <c r="L367" s="270"/>
      <c r="M367" s="270"/>
      <c r="N367" s="270"/>
      <c r="O367" s="270"/>
      <c r="P367" s="269"/>
      <c r="Q367" s="270"/>
      <c r="R367" s="270"/>
      <c r="S367" s="270"/>
      <c r="T367" s="291"/>
      <c r="U367" s="292"/>
      <c r="V367" s="270"/>
      <c r="W367" s="270"/>
      <c r="X367" s="270"/>
      <c r="Y367" s="270"/>
      <c r="Z367" s="270"/>
      <c r="AA367" s="269"/>
      <c r="AB367" s="269"/>
      <c r="AC367" s="269"/>
      <c r="AD367" s="269"/>
      <c r="AE367" s="269"/>
      <c r="AF367" s="270"/>
      <c r="AG367" s="270"/>
      <c r="AH367" s="270"/>
      <c r="AI367" s="270"/>
      <c r="AJ367" s="270"/>
      <c r="AK367" s="270"/>
      <c r="AL367" s="270"/>
      <c r="AM367" s="270"/>
      <c r="AN367" s="270"/>
      <c r="AO367" s="270"/>
      <c r="AP367" s="275"/>
      <c r="AQ367" s="275"/>
      <c r="AR367" s="275"/>
      <c r="AS367" s="275"/>
      <c r="AT367" s="275"/>
      <c r="AU367" s="275"/>
      <c r="AV367" s="275"/>
      <c r="AW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E367" s="269"/>
      <c r="EF367" s="269"/>
      <c r="EG367" s="269"/>
      <c r="EH367" s="269"/>
      <c r="EI367" s="269"/>
      <c r="EJ367" s="269"/>
      <c r="EK367" s="269"/>
      <c r="EL367" s="269"/>
      <c r="EM367" s="269"/>
      <c r="EN367" s="269"/>
      <c r="EO367" s="269"/>
      <c r="EP367" s="269"/>
      <c r="EQ367" s="269"/>
      <c r="ER367" s="269"/>
    </row>
    <row r="368" spans="2:148" ht="12.75" customHeight="1" x14ac:dyDescent="0.2">
      <c r="B368" s="279">
        <v>362</v>
      </c>
      <c r="C368" s="280">
        <v>362</v>
      </c>
      <c r="D368" s="269"/>
      <c r="E368" s="269"/>
      <c r="F368" s="269"/>
      <c r="G368" s="270"/>
      <c r="H368" s="270"/>
      <c r="I368" s="269"/>
      <c r="J368" s="269"/>
      <c r="K368" s="270"/>
      <c r="L368" s="270"/>
      <c r="M368" s="270"/>
      <c r="N368" s="270"/>
      <c r="O368" s="270"/>
      <c r="P368" s="269"/>
      <c r="Q368" s="270"/>
      <c r="R368" s="270"/>
      <c r="S368" s="270"/>
      <c r="T368" s="291"/>
      <c r="U368" s="292"/>
      <c r="V368" s="270"/>
      <c r="W368" s="270"/>
      <c r="X368" s="270"/>
      <c r="Y368" s="270"/>
      <c r="Z368" s="270"/>
      <c r="AA368" s="269"/>
      <c r="AB368" s="269"/>
      <c r="AC368" s="269"/>
      <c r="AD368" s="269"/>
      <c r="AE368" s="269"/>
      <c r="AF368" s="270"/>
      <c r="AG368" s="270"/>
      <c r="AH368" s="270"/>
      <c r="AI368" s="270"/>
      <c r="AJ368" s="270"/>
      <c r="AK368" s="270"/>
      <c r="AL368" s="270"/>
      <c r="AM368" s="270"/>
      <c r="AN368" s="270"/>
      <c r="AO368" s="270"/>
      <c r="AP368" s="275"/>
      <c r="AQ368" s="275"/>
      <c r="AR368" s="275"/>
      <c r="AS368" s="275"/>
      <c r="AT368" s="275"/>
      <c r="AU368" s="275"/>
      <c r="AV368" s="275"/>
      <c r="AW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E368" s="269"/>
      <c r="EF368" s="269"/>
      <c r="EG368" s="269"/>
      <c r="EH368" s="269"/>
      <c r="EI368" s="269"/>
      <c r="EJ368" s="269"/>
      <c r="EK368" s="269"/>
      <c r="EL368" s="269"/>
      <c r="EM368" s="269"/>
      <c r="EN368" s="269"/>
      <c r="EO368" s="269"/>
      <c r="EP368" s="269"/>
      <c r="EQ368" s="269"/>
      <c r="ER368" s="269"/>
    </row>
    <row r="369" spans="2:148" ht="12.75" customHeight="1" x14ac:dyDescent="0.2">
      <c r="B369" s="267">
        <v>363</v>
      </c>
      <c r="C369" s="268">
        <v>363</v>
      </c>
      <c r="D369" s="269"/>
      <c r="E369" s="269"/>
      <c r="F369" s="269"/>
      <c r="G369" s="270"/>
      <c r="H369" s="270"/>
      <c r="I369" s="269"/>
      <c r="J369" s="269"/>
      <c r="K369" s="270"/>
      <c r="L369" s="270"/>
      <c r="M369" s="270"/>
      <c r="N369" s="270"/>
      <c r="O369" s="270"/>
      <c r="P369" s="269"/>
      <c r="Q369" s="270"/>
      <c r="R369" s="270"/>
      <c r="S369" s="270"/>
      <c r="T369" s="291"/>
      <c r="U369" s="292"/>
      <c r="V369" s="270"/>
      <c r="W369" s="270"/>
      <c r="X369" s="270"/>
      <c r="Y369" s="270"/>
      <c r="Z369" s="270"/>
      <c r="AA369" s="269"/>
      <c r="AB369" s="269"/>
      <c r="AC369" s="269"/>
      <c r="AD369" s="269"/>
      <c r="AE369" s="269"/>
      <c r="AF369" s="270"/>
      <c r="AG369" s="270"/>
      <c r="AH369" s="270"/>
      <c r="AI369" s="270"/>
      <c r="AJ369" s="270"/>
      <c r="AK369" s="270"/>
      <c r="AL369" s="270"/>
      <c r="AM369" s="270"/>
      <c r="AN369" s="270"/>
      <c r="AO369" s="270"/>
      <c r="AP369" s="275"/>
      <c r="AQ369" s="275"/>
      <c r="AR369" s="275"/>
      <c r="AS369" s="275"/>
      <c r="AT369" s="275"/>
      <c r="AU369" s="275"/>
      <c r="AV369" s="275"/>
      <c r="AW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E369" s="269"/>
      <c r="EF369" s="269"/>
      <c r="EG369" s="269"/>
      <c r="EH369" s="269"/>
      <c r="EI369" s="269"/>
      <c r="EJ369" s="269"/>
      <c r="EK369" s="269"/>
      <c r="EL369" s="269"/>
      <c r="EM369" s="269"/>
      <c r="EN369" s="269"/>
      <c r="EO369" s="269"/>
      <c r="EP369" s="269"/>
      <c r="EQ369" s="269"/>
      <c r="ER369" s="269"/>
    </row>
    <row r="370" spans="2:148" ht="12.75" customHeight="1" x14ac:dyDescent="0.2">
      <c r="B370" s="279">
        <v>364</v>
      </c>
      <c r="C370" s="280">
        <v>364</v>
      </c>
      <c r="D370" s="269"/>
      <c r="E370" s="269"/>
      <c r="F370" s="269"/>
      <c r="G370" s="270"/>
      <c r="H370" s="270"/>
      <c r="I370" s="269"/>
      <c r="J370" s="269"/>
      <c r="K370" s="270"/>
      <c r="L370" s="270"/>
      <c r="M370" s="270"/>
      <c r="N370" s="270"/>
      <c r="O370" s="270"/>
      <c r="P370" s="269"/>
      <c r="Q370" s="270"/>
      <c r="R370" s="270"/>
      <c r="S370" s="270"/>
      <c r="T370" s="291"/>
      <c r="U370" s="292"/>
      <c r="V370" s="270"/>
      <c r="W370" s="270"/>
      <c r="X370" s="270"/>
      <c r="Y370" s="270"/>
      <c r="Z370" s="270"/>
      <c r="AA370" s="269"/>
      <c r="AB370" s="269"/>
      <c r="AC370" s="269"/>
      <c r="AD370" s="269"/>
      <c r="AE370" s="269"/>
      <c r="AF370" s="270"/>
      <c r="AG370" s="270"/>
      <c r="AH370" s="270"/>
      <c r="AI370" s="270"/>
      <c r="AJ370" s="270"/>
      <c r="AK370" s="270"/>
      <c r="AL370" s="270"/>
      <c r="AM370" s="270"/>
      <c r="AN370" s="270"/>
      <c r="AO370" s="270"/>
      <c r="AP370" s="275"/>
      <c r="AQ370" s="275"/>
      <c r="AR370" s="275"/>
      <c r="AS370" s="275"/>
      <c r="AT370" s="275"/>
      <c r="AU370" s="275"/>
      <c r="AV370" s="275"/>
      <c r="AW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E370" s="269"/>
      <c r="EF370" s="269"/>
      <c r="EG370" s="269"/>
      <c r="EH370" s="269"/>
      <c r="EI370" s="269"/>
      <c r="EJ370" s="269"/>
      <c r="EK370" s="269"/>
      <c r="EL370" s="269"/>
      <c r="EM370" s="269"/>
      <c r="EN370" s="269"/>
      <c r="EO370" s="269"/>
      <c r="EP370" s="269"/>
      <c r="EQ370" s="269"/>
      <c r="ER370" s="269"/>
    </row>
    <row r="371" spans="2:148" ht="12.75" customHeight="1" x14ac:dyDescent="0.2">
      <c r="B371" s="267">
        <v>365</v>
      </c>
      <c r="C371" s="268">
        <v>365</v>
      </c>
      <c r="D371" s="269"/>
      <c r="E371" s="269"/>
      <c r="F371" s="269"/>
      <c r="G371" s="270"/>
      <c r="H371" s="270"/>
      <c r="I371" s="269"/>
      <c r="J371" s="269"/>
      <c r="K371" s="270"/>
      <c r="L371" s="270"/>
      <c r="M371" s="270"/>
      <c r="N371" s="270"/>
      <c r="O371" s="270"/>
      <c r="P371" s="269"/>
      <c r="Q371" s="270"/>
      <c r="R371" s="270"/>
      <c r="S371" s="270"/>
      <c r="T371" s="291"/>
      <c r="U371" s="292"/>
      <c r="V371" s="270"/>
      <c r="W371" s="270"/>
      <c r="X371" s="270"/>
      <c r="Y371" s="270"/>
      <c r="Z371" s="270"/>
      <c r="AA371" s="269"/>
      <c r="AB371" s="269"/>
      <c r="AC371" s="269"/>
      <c r="AD371" s="269"/>
      <c r="AE371" s="269"/>
      <c r="AF371" s="270"/>
      <c r="AG371" s="270"/>
      <c r="AH371" s="270"/>
      <c r="AI371" s="270"/>
      <c r="AJ371" s="270"/>
      <c r="AK371" s="270"/>
      <c r="AL371" s="270"/>
      <c r="AM371" s="270"/>
      <c r="AN371" s="270"/>
      <c r="AO371" s="270"/>
      <c r="AP371" s="275"/>
      <c r="AQ371" s="275"/>
      <c r="AR371" s="275"/>
      <c r="AS371" s="275"/>
      <c r="AT371" s="275"/>
      <c r="AU371" s="275"/>
      <c r="AV371" s="275"/>
      <c r="AW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E371" s="269"/>
      <c r="EF371" s="269"/>
      <c r="EG371" s="269"/>
      <c r="EH371" s="269"/>
      <c r="EI371" s="269"/>
      <c r="EJ371" s="269"/>
      <c r="EK371" s="269"/>
      <c r="EL371" s="269"/>
      <c r="EM371" s="269"/>
      <c r="EN371" s="269"/>
      <c r="EO371" s="269"/>
      <c r="EP371" s="269"/>
      <c r="EQ371" s="269"/>
      <c r="ER371" s="269"/>
    </row>
    <row r="372" spans="2:148" ht="12.75" customHeight="1" x14ac:dyDescent="0.2">
      <c r="B372" s="279">
        <v>366</v>
      </c>
      <c r="C372" s="280">
        <v>366</v>
      </c>
      <c r="D372" s="269"/>
      <c r="E372" s="269"/>
      <c r="F372" s="269"/>
      <c r="G372" s="270"/>
      <c r="H372" s="270"/>
      <c r="I372" s="269"/>
      <c r="J372" s="269"/>
      <c r="K372" s="270"/>
      <c r="L372" s="270"/>
      <c r="M372" s="270"/>
      <c r="N372" s="270"/>
      <c r="O372" s="270"/>
      <c r="P372" s="269"/>
      <c r="Q372" s="270"/>
      <c r="R372" s="270"/>
      <c r="S372" s="270"/>
      <c r="T372" s="291"/>
      <c r="U372" s="292"/>
      <c r="V372" s="270"/>
      <c r="W372" s="270"/>
      <c r="X372" s="270"/>
      <c r="Y372" s="270"/>
      <c r="Z372" s="270"/>
      <c r="AA372" s="269"/>
      <c r="AB372" s="269"/>
      <c r="AC372" s="269"/>
      <c r="AD372" s="269"/>
      <c r="AE372" s="269"/>
      <c r="AF372" s="270"/>
      <c r="AG372" s="270"/>
      <c r="AH372" s="270"/>
      <c r="AI372" s="270"/>
      <c r="AJ372" s="270"/>
      <c r="AK372" s="270"/>
      <c r="AL372" s="270"/>
      <c r="AM372" s="270"/>
      <c r="AN372" s="270"/>
      <c r="AO372" s="270"/>
      <c r="AP372" s="275"/>
      <c r="AQ372" s="275"/>
      <c r="AR372" s="275"/>
      <c r="AS372" s="275"/>
      <c r="AT372" s="275"/>
      <c r="AU372" s="275"/>
      <c r="AV372" s="275"/>
      <c r="AW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E372" s="269"/>
      <c r="EF372" s="269"/>
      <c r="EG372" s="269"/>
      <c r="EH372" s="269"/>
      <c r="EI372" s="269"/>
      <c r="EJ372" s="269"/>
      <c r="EK372" s="269"/>
      <c r="EL372" s="269"/>
      <c r="EM372" s="269"/>
      <c r="EN372" s="269"/>
      <c r="EO372" s="269"/>
      <c r="EP372" s="269"/>
      <c r="EQ372" s="269"/>
      <c r="ER372" s="269"/>
    </row>
    <row r="373" spans="2:148" ht="12.75" customHeight="1" x14ac:dyDescent="0.2">
      <c r="B373" s="267">
        <v>367</v>
      </c>
      <c r="C373" s="268">
        <v>367</v>
      </c>
      <c r="D373" s="269"/>
      <c r="E373" s="269"/>
      <c r="F373" s="269"/>
      <c r="G373" s="270"/>
      <c r="H373" s="270"/>
      <c r="I373" s="269"/>
      <c r="J373" s="269"/>
      <c r="K373" s="270"/>
      <c r="L373" s="270"/>
      <c r="M373" s="270"/>
      <c r="N373" s="270"/>
      <c r="O373" s="270"/>
      <c r="P373" s="269"/>
      <c r="Q373" s="270"/>
      <c r="R373" s="270"/>
      <c r="S373" s="270"/>
      <c r="T373" s="291"/>
      <c r="U373" s="292"/>
      <c r="V373" s="270"/>
      <c r="W373" s="270"/>
      <c r="X373" s="270"/>
      <c r="Y373" s="270"/>
      <c r="Z373" s="270"/>
      <c r="AA373" s="269"/>
      <c r="AB373" s="269"/>
      <c r="AC373" s="269"/>
      <c r="AD373" s="269"/>
      <c r="AE373" s="269"/>
      <c r="AF373" s="270"/>
      <c r="AG373" s="270"/>
      <c r="AH373" s="270"/>
      <c r="AI373" s="270"/>
      <c r="AJ373" s="270"/>
      <c r="AK373" s="270"/>
      <c r="AL373" s="270"/>
      <c r="AM373" s="270"/>
      <c r="AN373" s="270"/>
      <c r="AO373" s="270"/>
      <c r="AP373" s="275"/>
      <c r="AQ373" s="275"/>
      <c r="AR373" s="275"/>
      <c r="AS373" s="275"/>
      <c r="AT373" s="275"/>
      <c r="AU373" s="275"/>
      <c r="AV373" s="275"/>
      <c r="AW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E373" s="269"/>
      <c r="EF373" s="269"/>
      <c r="EG373" s="269"/>
      <c r="EH373" s="269"/>
      <c r="EI373" s="269"/>
      <c r="EJ373" s="269"/>
      <c r="EK373" s="269"/>
      <c r="EL373" s="269"/>
      <c r="EM373" s="269"/>
      <c r="EN373" s="269"/>
      <c r="EO373" s="269"/>
      <c r="EP373" s="269"/>
      <c r="EQ373" s="269"/>
      <c r="ER373" s="269"/>
    </row>
    <row r="374" spans="2:148" ht="12.75" customHeight="1" x14ac:dyDescent="0.2">
      <c r="B374" s="279">
        <v>368</v>
      </c>
      <c r="C374" s="280">
        <v>368</v>
      </c>
      <c r="D374" s="269"/>
      <c r="E374" s="269"/>
      <c r="F374" s="269"/>
      <c r="G374" s="270"/>
      <c r="H374" s="270"/>
      <c r="I374" s="269"/>
      <c r="J374" s="269"/>
      <c r="K374" s="270"/>
      <c r="L374" s="270"/>
      <c r="M374" s="270"/>
      <c r="N374" s="270"/>
      <c r="O374" s="270"/>
      <c r="P374" s="269"/>
      <c r="Q374" s="270"/>
      <c r="R374" s="270"/>
      <c r="S374" s="270"/>
      <c r="T374" s="291"/>
      <c r="U374" s="292"/>
      <c r="V374" s="270"/>
      <c r="W374" s="270"/>
      <c r="X374" s="270"/>
      <c r="Y374" s="270"/>
      <c r="Z374" s="270"/>
      <c r="AA374" s="269"/>
      <c r="AB374" s="269"/>
      <c r="AC374" s="269"/>
      <c r="AD374" s="269"/>
      <c r="AE374" s="269"/>
      <c r="AF374" s="270"/>
      <c r="AG374" s="270"/>
      <c r="AH374" s="270"/>
      <c r="AI374" s="270"/>
      <c r="AJ374" s="270"/>
      <c r="AK374" s="270"/>
      <c r="AL374" s="270"/>
      <c r="AM374" s="270"/>
      <c r="AN374" s="270"/>
      <c r="AO374" s="270"/>
      <c r="AP374" s="275"/>
      <c r="AQ374" s="275"/>
      <c r="AR374" s="275"/>
      <c r="AS374" s="275"/>
      <c r="AT374" s="275"/>
      <c r="AU374" s="275"/>
      <c r="AV374" s="275"/>
      <c r="AW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E374" s="269"/>
      <c r="EF374" s="269"/>
      <c r="EG374" s="269"/>
      <c r="EH374" s="269"/>
      <c r="EI374" s="269"/>
      <c r="EJ374" s="269"/>
      <c r="EK374" s="269"/>
      <c r="EL374" s="269"/>
      <c r="EM374" s="269"/>
      <c r="EN374" s="269"/>
      <c r="EO374" s="269"/>
      <c r="EP374" s="269"/>
      <c r="EQ374" s="269"/>
      <c r="ER374" s="269"/>
    </row>
    <row r="375" spans="2:148" ht="12.75" customHeight="1" x14ac:dyDescent="0.2">
      <c r="B375" s="267">
        <v>369</v>
      </c>
      <c r="C375" s="268">
        <v>369</v>
      </c>
      <c r="D375" s="269"/>
      <c r="E375" s="269"/>
      <c r="F375" s="269"/>
      <c r="G375" s="270"/>
      <c r="H375" s="270"/>
      <c r="I375" s="269"/>
      <c r="J375" s="269"/>
      <c r="K375" s="270"/>
      <c r="L375" s="270"/>
      <c r="M375" s="270"/>
      <c r="N375" s="270"/>
      <c r="O375" s="270"/>
      <c r="P375" s="269"/>
      <c r="Q375" s="270"/>
      <c r="R375" s="270"/>
      <c r="S375" s="270"/>
      <c r="T375" s="291"/>
      <c r="U375" s="292"/>
      <c r="V375" s="270"/>
      <c r="W375" s="270"/>
      <c r="X375" s="270"/>
      <c r="Y375" s="270"/>
      <c r="Z375" s="270"/>
      <c r="AA375" s="269"/>
      <c r="AB375" s="269"/>
      <c r="AC375" s="269"/>
      <c r="AD375" s="269"/>
      <c r="AE375" s="269"/>
      <c r="AF375" s="270"/>
      <c r="AG375" s="270"/>
      <c r="AH375" s="270"/>
      <c r="AI375" s="270"/>
      <c r="AJ375" s="270"/>
      <c r="AK375" s="270"/>
      <c r="AL375" s="270"/>
      <c r="AM375" s="270"/>
      <c r="AN375" s="270"/>
      <c r="AO375" s="270"/>
      <c r="AP375" s="275"/>
      <c r="AQ375" s="275"/>
      <c r="AR375" s="275"/>
      <c r="AS375" s="275"/>
      <c r="AT375" s="275"/>
      <c r="AU375" s="275"/>
      <c r="AV375" s="275"/>
      <c r="AW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E375" s="269"/>
      <c r="EF375" s="269"/>
      <c r="EG375" s="269"/>
      <c r="EH375" s="269"/>
      <c r="EI375" s="269"/>
      <c r="EJ375" s="269"/>
      <c r="EK375" s="269"/>
      <c r="EL375" s="269"/>
      <c r="EM375" s="269"/>
      <c r="EN375" s="269"/>
      <c r="EO375" s="269"/>
      <c r="EP375" s="269"/>
      <c r="EQ375" s="269"/>
      <c r="ER375" s="269"/>
    </row>
    <row r="376" spans="2:148" ht="12.75" customHeight="1" x14ac:dyDescent="0.2">
      <c r="B376" s="279">
        <v>370</v>
      </c>
      <c r="C376" s="280">
        <v>370</v>
      </c>
      <c r="D376" s="269"/>
      <c r="E376" s="269"/>
      <c r="F376" s="269"/>
      <c r="G376" s="270"/>
      <c r="H376" s="270"/>
      <c r="I376" s="269"/>
      <c r="J376" s="269"/>
      <c r="K376" s="270"/>
      <c r="L376" s="270"/>
      <c r="M376" s="270"/>
      <c r="N376" s="270"/>
      <c r="O376" s="270"/>
      <c r="P376" s="269"/>
      <c r="Q376" s="270"/>
      <c r="R376" s="270"/>
      <c r="S376" s="270"/>
      <c r="T376" s="291"/>
      <c r="U376" s="292"/>
      <c r="V376" s="270"/>
      <c r="W376" s="270"/>
      <c r="X376" s="270"/>
      <c r="Y376" s="270"/>
      <c r="Z376" s="270"/>
      <c r="AA376" s="269"/>
      <c r="AB376" s="269"/>
      <c r="AC376" s="269"/>
      <c r="AD376" s="269"/>
      <c r="AE376" s="269"/>
      <c r="AF376" s="270"/>
      <c r="AG376" s="270"/>
      <c r="AH376" s="270"/>
      <c r="AI376" s="270"/>
      <c r="AJ376" s="270"/>
      <c r="AK376" s="270"/>
      <c r="AL376" s="270"/>
      <c r="AM376" s="270"/>
      <c r="AN376" s="270"/>
      <c r="AO376" s="270"/>
      <c r="AP376" s="275"/>
      <c r="AQ376" s="275"/>
      <c r="AR376" s="275"/>
      <c r="AS376" s="275"/>
      <c r="AT376" s="275"/>
      <c r="AU376" s="275"/>
      <c r="AV376" s="275"/>
      <c r="AW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E376" s="269"/>
      <c r="EF376" s="269"/>
      <c r="EG376" s="269"/>
      <c r="EH376" s="269"/>
      <c r="EI376" s="269"/>
      <c r="EJ376" s="269"/>
      <c r="EK376" s="269"/>
      <c r="EL376" s="269"/>
      <c r="EM376" s="269"/>
      <c r="EN376" s="269"/>
      <c r="EO376" s="269"/>
      <c r="EP376" s="269"/>
      <c r="EQ376" s="269"/>
      <c r="ER376" s="269"/>
    </row>
    <row r="377" spans="2:148" ht="12.75" customHeight="1" x14ac:dyDescent="0.2">
      <c r="B377" s="267">
        <v>371</v>
      </c>
      <c r="C377" s="268">
        <v>371</v>
      </c>
      <c r="D377" s="269"/>
      <c r="E377" s="269"/>
      <c r="F377" s="269"/>
      <c r="G377" s="270"/>
      <c r="H377" s="270"/>
      <c r="I377" s="269"/>
      <c r="J377" s="269"/>
      <c r="K377" s="270"/>
      <c r="L377" s="270"/>
      <c r="M377" s="270"/>
      <c r="N377" s="270"/>
      <c r="O377" s="270"/>
      <c r="P377" s="269"/>
      <c r="Q377" s="270"/>
      <c r="R377" s="270"/>
      <c r="S377" s="270"/>
      <c r="T377" s="291"/>
      <c r="U377" s="292"/>
      <c r="V377" s="270"/>
      <c r="W377" s="270"/>
      <c r="X377" s="270"/>
      <c r="Y377" s="270"/>
      <c r="Z377" s="270"/>
      <c r="AA377" s="269"/>
      <c r="AB377" s="269"/>
      <c r="AC377" s="269"/>
      <c r="AD377" s="269"/>
      <c r="AE377" s="269"/>
      <c r="AF377" s="270"/>
      <c r="AG377" s="270"/>
      <c r="AH377" s="270"/>
      <c r="AI377" s="270"/>
      <c r="AJ377" s="270"/>
      <c r="AK377" s="270"/>
      <c r="AL377" s="270"/>
      <c r="AM377" s="270"/>
      <c r="AN377" s="270"/>
      <c r="AO377" s="270"/>
      <c r="AP377" s="275"/>
      <c r="AQ377" s="275"/>
      <c r="AR377" s="275"/>
      <c r="AS377" s="275"/>
      <c r="AT377" s="275"/>
      <c r="AU377" s="275"/>
      <c r="AV377" s="275"/>
      <c r="AW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E377" s="269"/>
      <c r="EF377" s="269"/>
      <c r="EG377" s="269"/>
      <c r="EH377" s="269"/>
      <c r="EI377" s="269"/>
      <c r="EJ377" s="269"/>
      <c r="EK377" s="269"/>
      <c r="EL377" s="269"/>
      <c r="EM377" s="269"/>
      <c r="EN377" s="269"/>
      <c r="EO377" s="269"/>
      <c r="EP377" s="269"/>
      <c r="EQ377" s="269"/>
      <c r="ER377" s="269"/>
    </row>
    <row r="378" spans="2:148" ht="12.75" customHeight="1" x14ac:dyDescent="0.2">
      <c r="B378" s="279">
        <v>372</v>
      </c>
      <c r="C378" s="280">
        <v>372</v>
      </c>
      <c r="D378" s="269"/>
      <c r="E378" s="269"/>
      <c r="F378" s="269"/>
      <c r="G378" s="270"/>
      <c r="H378" s="270"/>
      <c r="I378" s="269"/>
      <c r="J378" s="269"/>
      <c r="K378" s="270"/>
      <c r="L378" s="270"/>
      <c r="M378" s="270"/>
      <c r="N378" s="270"/>
      <c r="O378" s="270"/>
      <c r="P378" s="269"/>
      <c r="Q378" s="270"/>
      <c r="R378" s="270"/>
      <c r="S378" s="270"/>
      <c r="T378" s="291"/>
      <c r="U378" s="292"/>
      <c r="V378" s="270"/>
      <c r="W378" s="270"/>
      <c r="X378" s="270"/>
      <c r="Y378" s="270"/>
      <c r="Z378" s="270"/>
      <c r="AA378" s="269"/>
      <c r="AB378" s="269"/>
      <c r="AC378" s="269"/>
      <c r="AD378" s="269"/>
      <c r="AE378" s="269"/>
      <c r="AF378" s="270"/>
      <c r="AG378" s="270"/>
      <c r="AH378" s="270"/>
      <c r="AI378" s="270"/>
      <c r="AJ378" s="270"/>
      <c r="AK378" s="270"/>
      <c r="AL378" s="270"/>
      <c r="AM378" s="270"/>
      <c r="AN378" s="270"/>
      <c r="AO378" s="270"/>
      <c r="AP378" s="275"/>
      <c r="AQ378" s="275"/>
      <c r="AR378" s="275"/>
      <c r="AS378" s="275"/>
      <c r="AT378" s="275"/>
      <c r="AU378" s="275"/>
      <c r="AV378" s="275"/>
      <c r="AW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E378" s="269"/>
      <c r="EF378" s="269"/>
      <c r="EG378" s="269"/>
      <c r="EH378" s="269"/>
      <c r="EI378" s="269"/>
      <c r="EJ378" s="269"/>
      <c r="EK378" s="269"/>
      <c r="EL378" s="269"/>
      <c r="EM378" s="269"/>
      <c r="EN378" s="269"/>
      <c r="EO378" s="269"/>
      <c r="EP378" s="269"/>
      <c r="EQ378" s="269"/>
      <c r="ER378" s="269"/>
    </row>
    <row r="379" spans="2:148" ht="12.75" customHeight="1" x14ac:dyDescent="0.2">
      <c r="B379" s="267">
        <v>373</v>
      </c>
      <c r="C379" s="268">
        <v>373</v>
      </c>
      <c r="D379" s="269"/>
      <c r="E379" s="269"/>
      <c r="F379" s="269"/>
      <c r="G379" s="270"/>
      <c r="H379" s="270"/>
      <c r="I379" s="269"/>
      <c r="J379" s="269"/>
      <c r="K379" s="270"/>
      <c r="L379" s="270"/>
      <c r="M379" s="270"/>
      <c r="N379" s="270"/>
      <c r="O379" s="270"/>
      <c r="P379" s="269"/>
      <c r="Q379" s="270"/>
      <c r="R379" s="270"/>
      <c r="S379" s="270"/>
      <c r="T379" s="291"/>
      <c r="U379" s="292"/>
      <c r="V379" s="270"/>
      <c r="W379" s="270"/>
      <c r="X379" s="270"/>
      <c r="Y379" s="270"/>
      <c r="Z379" s="270"/>
      <c r="AA379" s="269"/>
      <c r="AB379" s="269"/>
      <c r="AC379" s="269"/>
      <c r="AD379" s="269"/>
      <c r="AE379" s="269"/>
      <c r="AF379" s="270"/>
      <c r="AG379" s="270"/>
      <c r="AH379" s="270"/>
      <c r="AI379" s="270"/>
      <c r="AJ379" s="270"/>
      <c r="AK379" s="270"/>
      <c r="AL379" s="270"/>
      <c r="AM379" s="270"/>
      <c r="AN379" s="270"/>
      <c r="AO379" s="270"/>
      <c r="AP379" s="275"/>
      <c r="AQ379" s="275"/>
      <c r="AR379" s="275"/>
      <c r="AS379" s="275"/>
      <c r="AT379" s="275"/>
      <c r="AU379" s="275"/>
      <c r="AV379" s="275"/>
      <c r="AW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E379" s="269"/>
      <c r="EF379" s="269"/>
      <c r="EG379" s="269"/>
      <c r="EH379" s="269"/>
      <c r="EI379" s="269"/>
      <c r="EJ379" s="269"/>
      <c r="EK379" s="269"/>
      <c r="EL379" s="269"/>
      <c r="EM379" s="269"/>
      <c r="EN379" s="269"/>
      <c r="EO379" s="269"/>
      <c r="EP379" s="269"/>
      <c r="EQ379" s="269"/>
      <c r="ER379" s="269"/>
    </row>
    <row r="380" spans="2:148" ht="12.75" customHeight="1" x14ac:dyDescent="0.2">
      <c r="B380" s="279">
        <v>374</v>
      </c>
      <c r="C380" s="280">
        <v>374</v>
      </c>
      <c r="D380" s="269"/>
      <c r="E380" s="269"/>
      <c r="F380" s="269"/>
      <c r="G380" s="270"/>
      <c r="H380" s="270"/>
      <c r="I380" s="269"/>
      <c r="J380" s="269"/>
      <c r="K380" s="270"/>
      <c r="L380" s="270"/>
      <c r="M380" s="270"/>
      <c r="N380" s="270"/>
      <c r="O380" s="270"/>
      <c r="P380" s="269"/>
      <c r="Q380" s="270"/>
      <c r="R380" s="270"/>
      <c r="S380" s="270"/>
      <c r="T380" s="291"/>
      <c r="U380" s="292"/>
      <c r="V380" s="270"/>
      <c r="W380" s="270"/>
      <c r="X380" s="270"/>
      <c r="Y380" s="270"/>
      <c r="Z380" s="270"/>
      <c r="AA380" s="269"/>
      <c r="AB380" s="269"/>
      <c r="AC380" s="269"/>
      <c r="AD380" s="269"/>
      <c r="AE380" s="269"/>
      <c r="AF380" s="270"/>
      <c r="AG380" s="270"/>
      <c r="AH380" s="270"/>
      <c r="AI380" s="270"/>
      <c r="AJ380" s="270"/>
      <c r="AK380" s="270"/>
      <c r="AL380" s="270"/>
      <c r="AM380" s="270"/>
      <c r="AN380" s="270"/>
      <c r="AO380" s="270"/>
      <c r="AP380" s="275"/>
      <c r="AQ380" s="275"/>
      <c r="AR380" s="275"/>
      <c r="AS380" s="275"/>
      <c r="AT380" s="275"/>
      <c r="AU380" s="275"/>
      <c r="AV380" s="275"/>
      <c r="AW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E380" s="269"/>
      <c r="EF380" s="269"/>
      <c r="EG380" s="269"/>
      <c r="EH380" s="269"/>
      <c r="EI380" s="269"/>
      <c r="EJ380" s="269"/>
      <c r="EK380" s="269"/>
      <c r="EL380" s="269"/>
      <c r="EM380" s="269"/>
      <c r="EN380" s="269"/>
      <c r="EO380" s="269"/>
      <c r="EP380" s="269"/>
      <c r="EQ380" s="269"/>
      <c r="ER380" s="269"/>
    </row>
    <row r="381" spans="2:148" ht="12.75" customHeight="1" x14ac:dyDescent="0.2">
      <c r="B381" s="267">
        <v>375</v>
      </c>
      <c r="C381" s="268">
        <v>375</v>
      </c>
      <c r="D381" s="269"/>
      <c r="E381" s="269"/>
      <c r="F381" s="269"/>
      <c r="G381" s="270"/>
      <c r="H381" s="270"/>
      <c r="I381" s="269"/>
      <c r="J381" s="269"/>
      <c r="K381" s="270"/>
      <c r="L381" s="270"/>
      <c r="M381" s="270"/>
      <c r="N381" s="270"/>
      <c r="O381" s="270"/>
      <c r="P381" s="269"/>
      <c r="Q381" s="270"/>
      <c r="R381" s="270"/>
      <c r="S381" s="270"/>
      <c r="T381" s="291"/>
      <c r="U381" s="292"/>
      <c r="V381" s="270"/>
      <c r="W381" s="270"/>
      <c r="X381" s="270"/>
      <c r="Y381" s="270"/>
      <c r="Z381" s="270"/>
      <c r="AA381" s="269"/>
      <c r="AB381" s="269"/>
      <c r="AC381" s="269"/>
      <c r="AD381" s="269"/>
      <c r="AE381" s="269"/>
      <c r="AF381" s="270"/>
      <c r="AG381" s="270"/>
      <c r="AH381" s="270"/>
      <c r="AI381" s="270"/>
      <c r="AJ381" s="270"/>
      <c r="AK381" s="270"/>
      <c r="AL381" s="270"/>
      <c r="AM381" s="270"/>
      <c r="AN381" s="270"/>
      <c r="AO381" s="270"/>
      <c r="AP381" s="275"/>
      <c r="AQ381" s="275"/>
      <c r="AR381" s="275"/>
      <c r="AS381" s="275"/>
      <c r="AT381" s="275"/>
      <c r="AU381" s="275"/>
      <c r="AV381" s="275"/>
      <c r="AW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E381" s="269"/>
      <c r="EF381" s="269"/>
      <c r="EG381" s="269"/>
      <c r="EH381" s="269"/>
      <c r="EI381" s="269"/>
      <c r="EJ381" s="269"/>
      <c r="EK381" s="269"/>
      <c r="EL381" s="269"/>
      <c r="EM381" s="269"/>
      <c r="EN381" s="269"/>
      <c r="EO381" s="269"/>
      <c r="EP381" s="269"/>
      <c r="EQ381" s="269"/>
      <c r="ER381" s="269"/>
    </row>
    <row r="382" spans="2:148" ht="12.75" customHeight="1" x14ac:dyDescent="0.2">
      <c r="B382" s="279">
        <v>376</v>
      </c>
      <c r="C382" s="280">
        <v>376</v>
      </c>
      <c r="D382" s="269"/>
      <c r="E382" s="269"/>
      <c r="F382" s="269"/>
      <c r="G382" s="270"/>
      <c r="H382" s="270"/>
      <c r="I382" s="269"/>
      <c r="J382" s="269"/>
      <c r="K382" s="270"/>
      <c r="L382" s="270"/>
      <c r="M382" s="270"/>
      <c r="N382" s="270"/>
      <c r="O382" s="270"/>
      <c r="P382" s="269"/>
      <c r="Q382" s="270"/>
      <c r="R382" s="270"/>
      <c r="S382" s="270"/>
      <c r="T382" s="291"/>
      <c r="U382" s="292"/>
      <c r="V382" s="270"/>
      <c r="W382" s="270"/>
      <c r="X382" s="270"/>
      <c r="Y382" s="270"/>
      <c r="Z382" s="270"/>
      <c r="AA382" s="269"/>
      <c r="AB382" s="269"/>
      <c r="AC382" s="269"/>
      <c r="AD382" s="269"/>
      <c r="AE382" s="269"/>
      <c r="AF382" s="270"/>
      <c r="AG382" s="270"/>
      <c r="AH382" s="270"/>
      <c r="AI382" s="270"/>
      <c r="AJ382" s="270"/>
      <c r="AK382" s="270"/>
      <c r="AL382" s="270"/>
      <c r="AM382" s="270"/>
      <c r="AN382" s="270"/>
      <c r="AO382" s="270"/>
      <c r="AP382" s="275"/>
      <c r="AQ382" s="275"/>
      <c r="AR382" s="275"/>
      <c r="AS382" s="275"/>
      <c r="AT382" s="275"/>
      <c r="AU382" s="275"/>
      <c r="AV382" s="275"/>
      <c r="AW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E382" s="269"/>
      <c r="EF382" s="269"/>
      <c r="EG382" s="269"/>
      <c r="EH382" s="269"/>
      <c r="EI382" s="269"/>
      <c r="EJ382" s="269"/>
      <c r="EK382" s="269"/>
      <c r="EL382" s="269"/>
      <c r="EM382" s="269"/>
      <c r="EN382" s="269"/>
      <c r="EO382" s="269"/>
      <c r="EP382" s="269"/>
      <c r="EQ382" s="269"/>
      <c r="ER382" s="269"/>
    </row>
    <row r="383" spans="2:148" ht="12.75" customHeight="1" x14ac:dyDescent="0.2">
      <c r="B383" s="267">
        <v>377</v>
      </c>
      <c r="C383" s="268">
        <v>377</v>
      </c>
      <c r="D383" s="269"/>
      <c r="E383" s="269"/>
      <c r="F383" s="269"/>
      <c r="G383" s="270"/>
      <c r="H383" s="270"/>
      <c r="I383" s="269"/>
      <c r="J383" s="269"/>
      <c r="K383" s="270"/>
      <c r="L383" s="270"/>
      <c r="M383" s="270"/>
      <c r="N383" s="270"/>
      <c r="O383" s="270"/>
      <c r="P383" s="269"/>
      <c r="Q383" s="270"/>
      <c r="R383" s="270"/>
      <c r="S383" s="270"/>
      <c r="T383" s="291"/>
      <c r="U383" s="292"/>
      <c r="V383" s="270"/>
      <c r="W383" s="270"/>
      <c r="X383" s="270"/>
      <c r="Y383" s="270"/>
      <c r="Z383" s="270"/>
      <c r="AA383" s="269"/>
      <c r="AB383" s="269"/>
      <c r="AC383" s="269"/>
      <c r="AD383" s="269"/>
      <c r="AE383" s="269"/>
      <c r="AF383" s="270"/>
      <c r="AG383" s="270"/>
      <c r="AH383" s="270"/>
      <c r="AI383" s="270"/>
      <c r="AJ383" s="270"/>
      <c r="AK383" s="270"/>
      <c r="AL383" s="270"/>
      <c r="AM383" s="270"/>
      <c r="AN383" s="270"/>
      <c r="AO383" s="270"/>
      <c r="AP383" s="275"/>
      <c r="AQ383" s="275"/>
      <c r="AR383" s="275"/>
      <c r="AS383" s="275"/>
      <c r="AT383" s="275"/>
      <c r="AU383" s="275"/>
      <c r="AV383" s="275"/>
      <c r="AW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E383" s="269"/>
      <c r="EF383" s="269"/>
      <c r="EG383" s="269"/>
      <c r="EH383" s="269"/>
      <c r="EI383" s="269"/>
      <c r="EJ383" s="269"/>
      <c r="EK383" s="269"/>
      <c r="EL383" s="269"/>
      <c r="EM383" s="269"/>
      <c r="EN383" s="269"/>
      <c r="EO383" s="269"/>
      <c r="EP383" s="269"/>
      <c r="EQ383" s="269"/>
      <c r="ER383" s="269"/>
    </row>
    <row r="384" spans="2:148" ht="12.75" customHeight="1" x14ac:dyDescent="0.2">
      <c r="B384" s="279">
        <v>378</v>
      </c>
      <c r="C384" s="280">
        <v>378</v>
      </c>
      <c r="D384" s="269"/>
      <c r="E384" s="269"/>
      <c r="F384" s="269"/>
      <c r="G384" s="270"/>
      <c r="H384" s="270"/>
      <c r="I384" s="269"/>
      <c r="J384" s="269"/>
      <c r="K384" s="270"/>
      <c r="L384" s="270"/>
      <c r="M384" s="270"/>
      <c r="N384" s="270"/>
      <c r="O384" s="270"/>
      <c r="P384" s="269"/>
      <c r="Q384" s="270"/>
      <c r="R384" s="270"/>
      <c r="S384" s="270"/>
      <c r="T384" s="291"/>
      <c r="U384" s="292"/>
      <c r="V384" s="270"/>
      <c r="W384" s="270"/>
      <c r="X384" s="270"/>
      <c r="Y384" s="270"/>
      <c r="Z384" s="270"/>
      <c r="AA384" s="269"/>
      <c r="AB384" s="269"/>
      <c r="AC384" s="269"/>
      <c r="AD384" s="269"/>
      <c r="AE384" s="269"/>
      <c r="AF384" s="270"/>
      <c r="AG384" s="270"/>
      <c r="AH384" s="270"/>
      <c r="AI384" s="270"/>
      <c r="AJ384" s="270"/>
      <c r="AK384" s="270"/>
      <c r="AL384" s="270"/>
      <c r="AM384" s="270"/>
      <c r="AN384" s="270"/>
      <c r="AO384" s="270"/>
      <c r="AP384" s="275"/>
      <c r="AQ384" s="275"/>
      <c r="AR384" s="275"/>
      <c r="AS384" s="275"/>
      <c r="AT384" s="275"/>
      <c r="AU384" s="275"/>
      <c r="AV384" s="275"/>
      <c r="AW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E384" s="269"/>
      <c r="EF384" s="269"/>
      <c r="EG384" s="269"/>
      <c r="EH384" s="269"/>
      <c r="EI384" s="269"/>
      <c r="EJ384" s="269"/>
      <c r="EK384" s="269"/>
      <c r="EL384" s="269"/>
      <c r="EM384" s="269"/>
      <c r="EN384" s="269"/>
      <c r="EO384" s="269"/>
      <c r="EP384" s="269"/>
      <c r="EQ384" s="269"/>
      <c r="ER384" s="269"/>
    </row>
    <row r="385" spans="2:148" ht="12.75" customHeight="1" x14ac:dyDescent="0.2">
      <c r="B385" s="267">
        <v>379</v>
      </c>
      <c r="C385" s="268">
        <v>379</v>
      </c>
      <c r="D385" s="269"/>
      <c r="E385" s="269"/>
      <c r="F385" s="269"/>
      <c r="G385" s="270"/>
      <c r="H385" s="270"/>
      <c r="I385" s="269"/>
      <c r="J385" s="269"/>
      <c r="K385" s="270"/>
      <c r="L385" s="270"/>
      <c r="M385" s="270"/>
      <c r="N385" s="270"/>
      <c r="O385" s="270"/>
      <c r="P385" s="269"/>
      <c r="Q385" s="270"/>
      <c r="R385" s="270"/>
      <c r="S385" s="270"/>
      <c r="T385" s="291"/>
      <c r="U385" s="292"/>
      <c r="V385" s="270"/>
      <c r="W385" s="270"/>
      <c r="X385" s="270"/>
      <c r="Y385" s="270"/>
      <c r="Z385" s="270"/>
      <c r="AA385" s="269"/>
      <c r="AB385" s="269"/>
      <c r="AC385" s="269"/>
      <c r="AD385" s="269"/>
      <c r="AE385" s="269"/>
      <c r="AF385" s="270"/>
      <c r="AG385" s="270"/>
      <c r="AH385" s="270"/>
      <c r="AI385" s="270"/>
      <c r="AJ385" s="270"/>
      <c r="AK385" s="270"/>
      <c r="AL385" s="270"/>
      <c r="AM385" s="270"/>
      <c r="AN385" s="270"/>
      <c r="AO385" s="270"/>
      <c r="AP385" s="275"/>
      <c r="AQ385" s="275"/>
      <c r="AR385" s="275"/>
      <c r="AS385" s="275"/>
      <c r="AT385" s="275"/>
      <c r="AU385" s="275"/>
      <c r="AV385" s="275"/>
      <c r="AW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E385" s="269"/>
      <c r="EF385" s="269"/>
      <c r="EG385" s="269"/>
      <c r="EH385" s="269"/>
      <c r="EI385" s="269"/>
      <c r="EJ385" s="269"/>
      <c r="EK385" s="269"/>
      <c r="EL385" s="269"/>
      <c r="EM385" s="269"/>
      <c r="EN385" s="269"/>
      <c r="EO385" s="269"/>
      <c r="EP385" s="269"/>
      <c r="EQ385" s="269"/>
      <c r="ER385" s="269"/>
    </row>
    <row r="386" spans="2:148" ht="12.75" customHeight="1" x14ac:dyDescent="0.2">
      <c r="B386" s="279">
        <v>380</v>
      </c>
      <c r="C386" s="280">
        <v>380</v>
      </c>
      <c r="D386" s="269"/>
      <c r="E386" s="269"/>
      <c r="F386" s="269"/>
      <c r="G386" s="270"/>
      <c r="H386" s="270"/>
      <c r="I386" s="269"/>
      <c r="J386" s="269"/>
      <c r="K386" s="270"/>
      <c r="L386" s="270"/>
      <c r="M386" s="270"/>
      <c r="N386" s="270"/>
      <c r="O386" s="270"/>
      <c r="P386" s="269"/>
      <c r="Q386" s="270"/>
      <c r="R386" s="270"/>
      <c r="S386" s="270"/>
      <c r="T386" s="291"/>
      <c r="U386" s="292"/>
      <c r="V386" s="270"/>
      <c r="W386" s="270"/>
      <c r="X386" s="270"/>
      <c r="Y386" s="270"/>
      <c r="Z386" s="270"/>
      <c r="AA386" s="269"/>
      <c r="AB386" s="269"/>
      <c r="AC386" s="269"/>
      <c r="AD386" s="269"/>
      <c r="AE386" s="269"/>
      <c r="AF386" s="270"/>
      <c r="AG386" s="270"/>
      <c r="AH386" s="270"/>
      <c r="AI386" s="270"/>
      <c r="AJ386" s="270"/>
      <c r="AK386" s="270"/>
      <c r="AL386" s="270"/>
      <c r="AM386" s="270"/>
      <c r="AN386" s="270"/>
      <c r="AO386" s="270"/>
      <c r="AP386" s="275"/>
      <c r="AQ386" s="275"/>
      <c r="AR386" s="275"/>
      <c r="AS386" s="275"/>
      <c r="AT386" s="275"/>
      <c r="AU386" s="275"/>
      <c r="AV386" s="275"/>
      <c r="AW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E386" s="269"/>
      <c r="EF386" s="269"/>
      <c r="EG386" s="269"/>
      <c r="EH386" s="269"/>
      <c r="EI386" s="269"/>
      <c r="EJ386" s="269"/>
      <c r="EK386" s="269"/>
      <c r="EL386" s="269"/>
      <c r="EM386" s="269"/>
      <c r="EN386" s="269"/>
      <c r="EO386" s="269"/>
      <c r="EP386" s="269"/>
      <c r="EQ386" s="269"/>
      <c r="ER386" s="269"/>
    </row>
    <row r="387" spans="2:148" ht="12.75" customHeight="1" x14ac:dyDescent="0.2">
      <c r="B387" s="267">
        <v>381</v>
      </c>
      <c r="C387" s="268">
        <v>381</v>
      </c>
      <c r="D387" s="269"/>
      <c r="E387" s="269"/>
      <c r="F387" s="269"/>
      <c r="G387" s="270"/>
      <c r="H387" s="270"/>
      <c r="I387" s="269"/>
      <c r="J387" s="269"/>
      <c r="K387" s="270"/>
      <c r="L387" s="270"/>
      <c r="M387" s="270"/>
      <c r="N387" s="270"/>
      <c r="O387" s="270"/>
      <c r="P387" s="269"/>
      <c r="Q387" s="270"/>
      <c r="R387" s="270"/>
      <c r="S387" s="270"/>
      <c r="T387" s="291"/>
      <c r="U387" s="292"/>
      <c r="V387" s="270"/>
      <c r="W387" s="270"/>
      <c r="X387" s="270"/>
      <c r="Y387" s="270"/>
      <c r="Z387" s="270"/>
      <c r="AA387" s="269"/>
      <c r="AB387" s="269"/>
      <c r="AC387" s="269"/>
      <c r="AD387" s="269"/>
      <c r="AE387" s="269"/>
      <c r="AF387" s="270"/>
      <c r="AG387" s="270"/>
      <c r="AH387" s="270"/>
      <c r="AI387" s="270"/>
      <c r="AJ387" s="270"/>
      <c r="AK387" s="270"/>
      <c r="AL387" s="270"/>
      <c r="AM387" s="270"/>
      <c r="AN387" s="270"/>
      <c r="AO387" s="270"/>
      <c r="AP387" s="275"/>
      <c r="AQ387" s="275"/>
      <c r="AR387" s="275"/>
      <c r="AS387" s="275"/>
      <c r="AT387" s="275"/>
      <c r="AU387" s="275"/>
      <c r="AV387" s="275"/>
      <c r="AW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E387" s="269"/>
      <c r="EF387" s="269"/>
      <c r="EG387" s="269"/>
      <c r="EH387" s="269"/>
      <c r="EI387" s="269"/>
      <c r="EJ387" s="269"/>
      <c r="EK387" s="269"/>
      <c r="EL387" s="269"/>
      <c r="EM387" s="269"/>
      <c r="EN387" s="269"/>
      <c r="EO387" s="269"/>
      <c r="EP387" s="269"/>
      <c r="EQ387" s="269"/>
      <c r="ER387" s="269"/>
    </row>
    <row r="388" spans="2:148" ht="12.75" customHeight="1" x14ac:dyDescent="0.2">
      <c r="B388" s="279">
        <v>382</v>
      </c>
      <c r="C388" s="280">
        <v>382</v>
      </c>
      <c r="D388" s="269"/>
      <c r="E388" s="269"/>
      <c r="F388" s="269"/>
      <c r="G388" s="270"/>
      <c r="H388" s="270"/>
      <c r="I388" s="269"/>
      <c r="J388" s="269"/>
      <c r="K388" s="270"/>
      <c r="L388" s="270"/>
      <c r="M388" s="270"/>
      <c r="N388" s="270"/>
      <c r="O388" s="270"/>
      <c r="P388" s="269"/>
      <c r="Q388" s="270"/>
      <c r="R388" s="270"/>
      <c r="S388" s="270"/>
      <c r="T388" s="291"/>
      <c r="U388" s="292"/>
      <c r="V388" s="270"/>
      <c r="W388" s="270"/>
      <c r="X388" s="270"/>
      <c r="Y388" s="270"/>
      <c r="Z388" s="270"/>
      <c r="AA388" s="269"/>
      <c r="AB388" s="269"/>
      <c r="AC388" s="269"/>
      <c r="AD388" s="269"/>
      <c r="AE388" s="269"/>
      <c r="AF388" s="270"/>
      <c r="AG388" s="270"/>
      <c r="AH388" s="270"/>
      <c r="AI388" s="270"/>
      <c r="AJ388" s="270"/>
      <c r="AK388" s="270"/>
      <c r="AL388" s="270"/>
      <c r="AM388" s="270"/>
      <c r="AN388" s="270"/>
      <c r="AO388" s="270"/>
      <c r="AP388" s="275"/>
      <c r="AQ388" s="275"/>
      <c r="AR388" s="275"/>
      <c r="AS388" s="275"/>
      <c r="AT388" s="275"/>
      <c r="AU388" s="275"/>
      <c r="AV388" s="275"/>
      <c r="AW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E388" s="269"/>
      <c r="EF388" s="269"/>
      <c r="EG388" s="269"/>
      <c r="EH388" s="269"/>
      <c r="EI388" s="269"/>
      <c r="EJ388" s="269"/>
      <c r="EK388" s="269"/>
      <c r="EL388" s="269"/>
      <c r="EM388" s="269"/>
      <c r="EN388" s="269"/>
      <c r="EO388" s="269"/>
      <c r="EP388" s="269"/>
      <c r="EQ388" s="269"/>
      <c r="ER388" s="269"/>
    </row>
    <row r="389" spans="2:148" ht="12.75" customHeight="1" x14ac:dyDescent="0.2">
      <c r="B389" s="267">
        <v>383</v>
      </c>
      <c r="C389" s="268">
        <v>383</v>
      </c>
      <c r="D389" s="269"/>
      <c r="E389" s="269"/>
      <c r="F389" s="269"/>
      <c r="G389" s="270"/>
      <c r="H389" s="270"/>
      <c r="I389" s="269"/>
      <c r="J389" s="269"/>
      <c r="K389" s="270"/>
      <c r="L389" s="270"/>
      <c r="M389" s="270"/>
      <c r="N389" s="270"/>
      <c r="O389" s="270"/>
      <c r="P389" s="269"/>
      <c r="Q389" s="270"/>
      <c r="R389" s="270"/>
      <c r="S389" s="270"/>
      <c r="T389" s="291"/>
      <c r="U389" s="292"/>
      <c r="V389" s="270"/>
      <c r="W389" s="270"/>
      <c r="X389" s="270"/>
      <c r="Y389" s="270"/>
      <c r="Z389" s="270"/>
      <c r="AA389" s="269"/>
      <c r="AB389" s="269"/>
      <c r="AC389" s="269"/>
      <c r="AD389" s="269"/>
      <c r="AE389" s="269"/>
      <c r="AF389" s="270"/>
      <c r="AG389" s="270"/>
      <c r="AH389" s="270"/>
      <c r="AI389" s="270"/>
      <c r="AJ389" s="270"/>
      <c r="AK389" s="270"/>
      <c r="AL389" s="270"/>
      <c r="AM389" s="270"/>
      <c r="AN389" s="270"/>
      <c r="AO389" s="270"/>
      <c r="AP389" s="275"/>
      <c r="AQ389" s="275"/>
      <c r="AR389" s="275"/>
      <c r="AS389" s="275"/>
      <c r="AT389" s="275"/>
      <c r="AU389" s="275"/>
      <c r="AV389" s="275"/>
      <c r="AW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E389" s="269"/>
      <c r="EF389" s="269"/>
      <c r="EG389" s="269"/>
      <c r="EH389" s="269"/>
      <c r="EI389" s="269"/>
      <c r="EJ389" s="269"/>
      <c r="EK389" s="269"/>
      <c r="EL389" s="269"/>
      <c r="EM389" s="269"/>
      <c r="EN389" s="269"/>
      <c r="EO389" s="269"/>
      <c r="EP389" s="269"/>
      <c r="EQ389" s="269"/>
      <c r="ER389" s="269"/>
    </row>
    <row r="390" spans="2:148" ht="12.75" customHeight="1" x14ac:dyDescent="0.2">
      <c r="B390" s="279">
        <v>384</v>
      </c>
      <c r="C390" s="280">
        <v>384</v>
      </c>
      <c r="D390" s="269"/>
      <c r="E390" s="269"/>
      <c r="F390" s="269"/>
      <c r="G390" s="270"/>
      <c r="H390" s="270"/>
      <c r="I390" s="269"/>
      <c r="J390" s="269"/>
      <c r="K390" s="270"/>
      <c r="L390" s="270"/>
      <c r="M390" s="270"/>
      <c r="N390" s="270"/>
      <c r="O390" s="270"/>
      <c r="P390" s="269"/>
      <c r="Q390" s="270"/>
      <c r="R390" s="270"/>
      <c r="S390" s="270"/>
      <c r="T390" s="291"/>
      <c r="U390" s="292"/>
      <c r="V390" s="270"/>
      <c r="W390" s="270"/>
      <c r="X390" s="270"/>
      <c r="Y390" s="270"/>
      <c r="Z390" s="270"/>
      <c r="AA390" s="269"/>
      <c r="AB390" s="269"/>
      <c r="AC390" s="269"/>
      <c r="AD390" s="269"/>
      <c r="AE390" s="269"/>
      <c r="AF390" s="270"/>
      <c r="AG390" s="270"/>
      <c r="AH390" s="270"/>
      <c r="AI390" s="270"/>
      <c r="AJ390" s="270"/>
      <c r="AK390" s="270"/>
      <c r="AL390" s="270"/>
      <c r="AM390" s="270"/>
      <c r="AN390" s="270"/>
      <c r="AO390" s="270"/>
      <c r="AP390" s="275"/>
      <c r="AQ390" s="275"/>
      <c r="AR390" s="275"/>
      <c r="AS390" s="275"/>
      <c r="AT390" s="275"/>
      <c r="AU390" s="275"/>
      <c r="AV390" s="275"/>
      <c r="AW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E390" s="269"/>
      <c r="EF390" s="269"/>
      <c r="EG390" s="269"/>
      <c r="EH390" s="269"/>
      <c r="EI390" s="269"/>
      <c r="EJ390" s="269"/>
      <c r="EK390" s="269"/>
      <c r="EL390" s="269"/>
      <c r="EM390" s="269"/>
      <c r="EN390" s="269"/>
      <c r="EO390" s="269"/>
      <c r="EP390" s="269"/>
      <c r="EQ390" s="269"/>
      <c r="ER390" s="269"/>
    </row>
    <row r="391" spans="2:148" ht="12.75" customHeight="1" x14ac:dyDescent="0.2">
      <c r="B391" s="267">
        <v>385</v>
      </c>
      <c r="C391" s="268">
        <v>385</v>
      </c>
      <c r="D391" s="269"/>
      <c r="E391" s="269"/>
      <c r="F391" s="269"/>
      <c r="G391" s="270"/>
      <c r="H391" s="270"/>
      <c r="I391" s="269"/>
      <c r="J391" s="269"/>
      <c r="K391" s="270"/>
      <c r="L391" s="270"/>
      <c r="M391" s="270"/>
      <c r="N391" s="270"/>
      <c r="O391" s="270"/>
      <c r="P391" s="269"/>
      <c r="Q391" s="270"/>
      <c r="R391" s="270"/>
      <c r="S391" s="270"/>
      <c r="T391" s="291"/>
      <c r="U391" s="292"/>
      <c r="V391" s="270"/>
      <c r="W391" s="270"/>
      <c r="X391" s="270"/>
      <c r="Y391" s="270"/>
      <c r="Z391" s="270"/>
      <c r="AA391" s="269"/>
      <c r="AB391" s="269"/>
      <c r="AC391" s="269"/>
      <c r="AD391" s="269"/>
      <c r="AE391" s="269"/>
      <c r="AF391" s="270"/>
      <c r="AG391" s="270"/>
      <c r="AH391" s="270"/>
      <c r="AI391" s="270"/>
      <c r="AJ391" s="270"/>
      <c r="AK391" s="270"/>
      <c r="AL391" s="270"/>
      <c r="AM391" s="270"/>
      <c r="AN391" s="270"/>
      <c r="AO391" s="270"/>
      <c r="AP391" s="275"/>
      <c r="AQ391" s="275"/>
      <c r="AR391" s="275"/>
      <c r="AS391" s="275"/>
      <c r="AT391" s="275"/>
      <c r="AU391" s="275"/>
      <c r="AV391" s="275"/>
      <c r="AW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E391" s="269"/>
      <c r="EF391" s="269"/>
      <c r="EG391" s="269"/>
      <c r="EH391" s="269"/>
      <c r="EI391" s="269"/>
      <c r="EJ391" s="269"/>
      <c r="EK391" s="269"/>
      <c r="EL391" s="269"/>
      <c r="EM391" s="269"/>
      <c r="EN391" s="269"/>
      <c r="EO391" s="269"/>
      <c r="EP391" s="269"/>
      <c r="EQ391" s="269"/>
      <c r="ER391" s="269"/>
    </row>
    <row r="392" spans="2:148" ht="12.75" customHeight="1" x14ac:dyDescent="0.2">
      <c r="B392" s="279">
        <v>386</v>
      </c>
      <c r="C392" s="280">
        <v>386</v>
      </c>
      <c r="D392" s="269"/>
      <c r="E392" s="269"/>
      <c r="F392" s="269"/>
      <c r="G392" s="270"/>
      <c r="H392" s="270"/>
      <c r="I392" s="269"/>
      <c r="J392" s="269"/>
      <c r="K392" s="270"/>
      <c r="L392" s="270"/>
      <c r="M392" s="270"/>
      <c r="N392" s="270"/>
      <c r="O392" s="270"/>
      <c r="P392" s="269"/>
      <c r="Q392" s="270"/>
      <c r="R392" s="270"/>
      <c r="S392" s="270"/>
      <c r="T392" s="291"/>
      <c r="U392" s="292"/>
      <c r="V392" s="270"/>
      <c r="W392" s="270"/>
      <c r="X392" s="270"/>
      <c r="Y392" s="270"/>
      <c r="Z392" s="270"/>
      <c r="AA392" s="269"/>
      <c r="AB392" s="269"/>
      <c r="AC392" s="269"/>
      <c r="AD392" s="269"/>
      <c r="AE392" s="269"/>
      <c r="AF392" s="270"/>
      <c r="AG392" s="270"/>
      <c r="AH392" s="270"/>
      <c r="AI392" s="270"/>
      <c r="AJ392" s="270"/>
      <c r="AK392" s="270"/>
      <c r="AL392" s="270"/>
      <c r="AM392" s="270"/>
      <c r="AN392" s="270"/>
      <c r="AO392" s="270"/>
      <c r="AP392" s="275"/>
      <c r="AQ392" s="275"/>
      <c r="AR392" s="275"/>
      <c r="AS392" s="275"/>
      <c r="AT392" s="275"/>
      <c r="AU392" s="275"/>
      <c r="AV392" s="275"/>
      <c r="AW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E392" s="269"/>
      <c r="EF392" s="269"/>
      <c r="EG392" s="269"/>
      <c r="EH392" s="269"/>
      <c r="EI392" s="269"/>
      <c r="EJ392" s="269"/>
      <c r="EK392" s="269"/>
      <c r="EL392" s="269"/>
      <c r="EM392" s="269"/>
      <c r="EN392" s="269"/>
      <c r="EO392" s="269"/>
      <c r="EP392" s="269"/>
      <c r="EQ392" s="269"/>
      <c r="ER392" s="269"/>
    </row>
    <row r="393" spans="2:148" ht="12.75" customHeight="1" x14ac:dyDescent="0.2">
      <c r="B393" s="267">
        <v>387</v>
      </c>
      <c r="C393" s="268">
        <v>387</v>
      </c>
      <c r="D393" s="269"/>
      <c r="E393" s="269"/>
      <c r="F393" s="269"/>
      <c r="G393" s="270"/>
      <c r="H393" s="270"/>
      <c r="I393" s="269"/>
      <c r="J393" s="269"/>
      <c r="K393" s="270"/>
      <c r="L393" s="270"/>
      <c r="M393" s="270"/>
      <c r="N393" s="270"/>
      <c r="O393" s="270"/>
      <c r="P393" s="269"/>
      <c r="Q393" s="270"/>
      <c r="R393" s="270"/>
      <c r="S393" s="270"/>
      <c r="T393" s="291"/>
      <c r="U393" s="292"/>
      <c r="V393" s="270"/>
      <c r="W393" s="270"/>
      <c r="X393" s="270"/>
      <c r="Y393" s="270"/>
      <c r="Z393" s="270"/>
      <c r="AA393" s="269"/>
      <c r="AB393" s="269"/>
      <c r="AC393" s="269"/>
      <c r="AD393" s="269"/>
      <c r="AE393" s="269"/>
      <c r="AF393" s="270"/>
      <c r="AG393" s="270"/>
      <c r="AH393" s="270"/>
      <c r="AI393" s="270"/>
      <c r="AJ393" s="270"/>
      <c r="AK393" s="270"/>
      <c r="AL393" s="270"/>
      <c r="AM393" s="270"/>
      <c r="AN393" s="270"/>
      <c r="AO393" s="270"/>
      <c r="AP393" s="275"/>
      <c r="AQ393" s="275"/>
      <c r="AR393" s="275"/>
      <c r="AS393" s="275"/>
      <c r="AT393" s="275"/>
      <c r="AU393" s="275"/>
      <c r="AV393" s="275"/>
      <c r="AW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E393" s="269"/>
      <c r="EF393" s="269"/>
      <c r="EG393" s="269"/>
      <c r="EH393" s="269"/>
      <c r="EI393" s="269"/>
      <c r="EJ393" s="269"/>
      <c r="EK393" s="269"/>
      <c r="EL393" s="269"/>
      <c r="EM393" s="269"/>
      <c r="EN393" s="269"/>
      <c r="EO393" s="269"/>
      <c r="EP393" s="269"/>
      <c r="EQ393" s="269"/>
      <c r="ER393" s="269"/>
    </row>
    <row r="394" spans="2:148" ht="12.75" customHeight="1" x14ac:dyDescent="0.2">
      <c r="B394" s="279">
        <v>388</v>
      </c>
      <c r="C394" s="280">
        <v>388</v>
      </c>
      <c r="D394" s="269"/>
      <c r="E394" s="269"/>
      <c r="F394" s="269"/>
      <c r="G394" s="270"/>
      <c r="H394" s="270"/>
      <c r="I394" s="269"/>
      <c r="J394" s="269"/>
      <c r="K394" s="270"/>
      <c r="L394" s="270"/>
      <c r="M394" s="270"/>
      <c r="N394" s="270"/>
      <c r="O394" s="270"/>
      <c r="P394" s="269"/>
      <c r="Q394" s="270"/>
      <c r="R394" s="270"/>
      <c r="S394" s="270"/>
      <c r="T394" s="291"/>
      <c r="U394" s="292"/>
      <c r="V394" s="270"/>
      <c r="W394" s="270"/>
      <c r="X394" s="270"/>
      <c r="Y394" s="270"/>
      <c r="Z394" s="270"/>
      <c r="AA394" s="269"/>
      <c r="AB394" s="269"/>
      <c r="AC394" s="269"/>
      <c r="AD394" s="269"/>
      <c r="AE394" s="269"/>
      <c r="AF394" s="270"/>
      <c r="AG394" s="270"/>
      <c r="AH394" s="270"/>
      <c r="AI394" s="270"/>
      <c r="AJ394" s="270"/>
      <c r="AK394" s="270"/>
      <c r="AL394" s="270"/>
      <c r="AM394" s="270"/>
      <c r="AN394" s="270"/>
      <c r="AO394" s="270"/>
      <c r="AP394" s="275"/>
      <c r="AQ394" s="275"/>
      <c r="AR394" s="275"/>
      <c r="AS394" s="275"/>
      <c r="AT394" s="275"/>
      <c r="AU394" s="275"/>
      <c r="AV394" s="275"/>
      <c r="AW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E394" s="269"/>
      <c r="EF394" s="269"/>
      <c r="EG394" s="269"/>
      <c r="EH394" s="269"/>
      <c r="EI394" s="269"/>
      <c r="EJ394" s="269"/>
      <c r="EK394" s="269"/>
      <c r="EL394" s="269"/>
      <c r="EM394" s="269"/>
      <c r="EN394" s="269"/>
      <c r="EO394" s="269"/>
      <c r="EP394" s="269"/>
      <c r="EQ394" s="269"/>
      <c r="ER394" s="269"/>
    </row>
    <row r="395" spans="2:148" ht="12.75" customHeight="1" x14ac:dyDescent="0.2">
      <c r="B395" s="267">
        <v>389</v>
      </c>
      <c r="C395" s="268">
        <v>389</v>
      </c>
      <c r="D395" s="269"/>
      <c r="E395" s="269"/>
      <c r="F395" s="269"/>
      <c r="G395" s="270"/>
      <c r="H395" s="270"/>
      <c r="I395" s="269"/>
      <c r="J395" s="269"/>
      <c r="K395" s="270"/>
      <c r="L395" s="270"/>
      <c r="M395" s="270"/>
      <c r="N395" s="270"/>
      <c r="O395" s="270"/>
      <c r="P395" s="269"/>
      <c r="Q395" s="270"/>
      <c r="R395" s="270"/>
      <c r="S395" s="270"/>
      <c r="T395" s="291"/>
      <c r="U395" s="292"/>
      <c r="V395" s="270"/>
      <c r="W395" s="270"/>
      <c r="X395" s="270"/>
      <c r="Y395" s="270"/>
      <c r="Z395" s="270"/>
      <c r="AA395" s="269"/>
      <c r="AB395" s="269"/>
      <c r="AC395" s="269"/>
      <c r="AD395" s="269"/>
      <c r="AE395" s="269"/>
      <c r="AF395" s="270"/>
      <c r="AG395" s="270"/>
      <c r="AH395" s="270"/>
      <c r="AI395" s="270"/>
      <c r="AJ395" s="270"/>
      <c r="AK395" s="270"/>
      <c r="AL395" s="270"/>
      <c r="AM395" s="270"/>
      <c r="AN395" s="270"/>
      <c r="AO395" s="270"/>
      <c r="AP395" s="275"/>
      <c r="AQ395" s="275"/>
      <c r="AR395" s="275"/>
      <c r="AS395" s="275"/>
      <c r="AT395" s="275"/>
      <c r="AU395" s="275"/>
      <c r="AV395" s="275"/>
      <c r="AW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E395" s="269"/>
      <c r="EF395" s="269"/>
      <c r="EG395" s="269"/>
      <c r="EH395" s="269"/>
      <c r="EI395" s="269"/>
      <c r="EJ395" s="269"/>
      <c r="EK395" s="269"/>
      <c r="EL395" s="269"/>
      <c r="EM395" s="269"/>
      <c r="EN395" s="269"/>
      <c r="EO395" s="269"/>
      <c r="EP395" s="269"/>
      <c r="EQ395" s="269"/>
      <c r="ER395" s="269"/>
    </row>
    <row r="396" spans="2:148" ht="12.75" customHeight="1" x14ac:dyDescent="0.2">
      <c r="B396" s="279">
        <v>390</v>
      </c>
      <c r="C396" s="280">
        <v>390</v>
      </c>
      <c r="D396" s="269"/>
      <c r="E396" s="269"/>
      <c r="F396" s="269"/>
      <c r="G396" s="270"/>
      <c r="H396" s="270"/>
      <c r="I396" s="269"/>
      <c r="J396" s="269"/>
      <c r="K396" s="270"/>
      <c r="L396" s="270"/>
      <c r="M396" s="270"/>
      <c r="N396" s="270"/>
      <c r="O396" s="270"/>
      <c r="P396" s="269"/>
      <c r="Q396" s="270"/>
      <c r="R396" s="270"/>
      <c r="S396" s="270"/>
      <c r="T396" s="291"/>
      <c r="U396" s="292"/>
      <c r="V396" s="270"/>
      <c r="W396" s="270"/>
      <c r="X396" s="270"/>
      <c r="Y396" s="270"/>
      <c r="Z396" s="270"/>
      <c r="AA396" s="269"/>
      <c r="AB396" s="269"/>
      <c r="AC396" s="269"/>
      <c r="AD396" s="269"/>
      <c r="AE396" s="269"/>
      <c r="AF396" s="270"/>
      <c r="AG396" s="270"/>
      <c r="AH396" s="270"/>
      <c r="AI396" s="270"/>
      <c r="AJ396" s="270"/>
      <c r="AK396" s="270"/>
      <c r="AL396" s="270"/>
      <c r="AM396" s="270"/>
      <c r="AN396" s="270"/>
      <c r="AO396" s="270"/>
      <c r="AP396" s="275"/>
      <c r="AQ396" s="275"/>
      <c r="AR396" s="275"/>
      <c r="AS396" s="275"/>
      <c r="AT396" s="275"/>
      <c r="AU396" s="275"/>
      <c r="AV396" s="275"/>
      <c r="AW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E396" s="269"/>
      <c r="EF396" s="269"/>
      <c r="EG396" s="269"/>
      <c r="EH396" s="269"/>
      <c r="EI396" s="269"/>
      <c r="EJ396" s="269"/>
      <c r="EK396" s="269"/>
      <c r="EL396" s="269"/>
      <c r="EM396" s="269"/>
      <c r="EN396" s="269"/>
      <c r="EO396" s="269"/>
      <c r="EP396" s="269"/>
      <c r="EQ396" s="269"/>
      <c r="ER396" s="269"/>
    </row>
    <row r="397" spans="2:148" ht="12.75" customHeight="1" x14ac:dyDescent="0.2">
      <c r="B397" s="267">
        <v>391</v>
      </c>
      <c r="C397" s="268">
        <v>391</v>
      </c>
      <c r="D397" s="269"/>
      <c r="E397" s="269"/>
      <c r="F397" s="269"/>
      <c r="G397" s="270"/>
      <c r="H397" s="270"/>
      <c r="I397" s="269"/>
      <c r="J397" s="269"/>
      <c r="K397" s="270"/>
      <c r="L397" s="270"/>
      <c r="M397" s="270"/>
      <c r="N397" s="270"/>
      <c r="O397" s="270"/>
      <c r="P397" s="269"/>
      <c r="Q397" s="270"/>
      <c r="R397" s="270"/>
      <c r="S397" s="270"/>
      <c r="T397" s="291"/>
      <c r="U397" s="292"/>
      <c r="V397" s="270"/>
      <c r="W397" s="270"/>
      <c r="X397" s="270"/>
      <c r="Y397" s="270"/>
      <c r="Z397" s="270"/>
      <c r="AA397" s="269"/>
      <c r="AB397" s="269"/>
      <c r="AC397" s="269"/>
      <c r="AD397" s="269"/>
      <c r="AE397" s="269"/>
      <c r="AF397" s="270"/>
      <c r="AG397" s="270"/>
      <c r="AH397" s="270"/>
      <c r="AI397" s="270"/>
      <c r="AJ397" s="270"/>
      <c r="AK397" s="270"/>
      <c r="AL397" s="270"/>
      <c r="AM397" s="270"/>
      <c r="AN397" s="270"/>
      <c r="AO397" s="270"/>
      <c r="AP397" s="275"/>
      <c r="AQ397" s="275"/>
      <c r="AR397" s="275"/>
      <c r="AS397" s="275"/>
      <c r="AT397" s="275"/>
      <c r="AU397" s="275"/>
      <c r="AV397" s="275"/>
      <c r="AW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E397" s="269"/>
      <c r="EF397" s="269"/>
      <c r="EG397" s="269"/>
      <c r="EH397" s="269"/>
      <c r="EI397" s="269"/>
      <c r="EJ397" s="269"/>
      <c r="EK397" s="269"/>
      <c r="EL397" s="269"/>
      <c r="EM397" s="269"/>
      <c r="EN397" s="269"/>
      <c r="EO397" s="269"/>
      <c r="EP397" s="269"/>
      <c r="EQ397" s="269"/>
      <c r="ER397" s="269"/>
    </row>
    <row r="398" spans="2:148" ht="12.75" customHeight="1" x14ac:dyDescent="0.2">
      <c r="B398" s="279">
        <v>392</v>
      </c>
      <c r="C398" s="280">
        <v>392</v>
      </c>
      <c r="D398" s="269"/>
      <c r="E398" s="269"/>
      <c r="F398" s="269"/>
      <c r="G398" s="270"/>
      <c r="H398" s="270"/>
      <c r="I398" s="269"/>
      <c r="J398" s="269"/>
      <c r="K398" s="270"/>
      <c r="L398" s="270"/>
      <c r="M398" s="270"/>
      <c r="N398" s="270"/>
      <c r="O398" s="270"/>
      <c r="P398" s="269"/>
      <c r="Q398" s="270"/>
      <c r="R398" s="270"/>
      <c r="S398" s="270"/>
      <c r="T398" s="291"/>
      <c r="U398" s="292"/>
      <c r="V398" s="270"/>
      <c r="W398" s="270"/>
      <c r="X398" s="270"/>
      <c r="Y398" s="270"/>
      <c r="Z398" s="270"/>
      <c r="AA398" s="269"/>
      <c r="AB398" s="269"/>
      <c r="AC398" s="269"/>
      <c r="AD398" s="269"/>
      <c r="AE398" s="269"/>
      <c r="AF398" s="270"/>
      <c r="AG398" s="270"/>
      <c r="AH398" s="270"/>
      <c r="AI398" s="270"/>
      <c r="AJ398" s="270"/>
      <c r="AK398" s="270"/>
      <c r="AL398" s="270"/>
      <c r="AM398" s="270"/>
      <c r="AN398" s="270"/>
      <c r="AO398" s="270"/>
      <c r="AP398" s="275"/>
      <c r="AQ398" s="275"/>
      <c r="AR398" s="275"/>
      <c r="AS398" s="275"/>
      <c r="AT398" s="275"/>
      <c r="AU398" s="275"/>
      <c r="AV398" s="275"/>
      <c r="AW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E398" s="269"/>
      <c r="EF398" s="269"/>
      <c r="EG398" s="269"/>
      <c r="EH398" s="269"/>
      <c r="EI398" s="269"/>
      <c r="EJ398" s="269"/>
      <c r="EK398" s="269"/>
      <c r="EL398" s="269"/>
      <c r="EM398" s="269"/>
      <c r="EN398" s="269"/>
      <c r="EO398" s="269"/>
      <c r="EP398" s="269"/>
      <c r="EQ398" s="269"/>
      <c r="ER398" s="269"/>
    </row>
    <row r="399" spans="2:148" ht="12.75" customHeight="1" x14ac:dyDescent="0.2">
      <c r="B399" s="267">
        <v>393</v>
      </c>
      <c r="C399" s="268">
        <v>393</v>
      </c>
      <c r="D399" s="269"/>
      <c r="E399" s="269"/>
      <c r="F399" s="269"/>
      <c r="G399" s="270"/>
      <c r="H399" s="270"/>
      <c r="I399" s="269"/>
      <c r="J399" s="269"/>
      <c r="K399" s="270"/>
      <c r="L399" s="270"/>
      <c r="M399" s="270"/>
      <c r="N399" s="270"/>
      <c r="O399" s="270"/>
      <c r="P399" s="269"/>
      <c r="Q399" s="270"/>
      <c r="R399" s="270"/>
      <c r="S399" s="270"/>
      <c r="T399" s="291"/>
      <c r="U399" s="292"/>
      <c r="V399" s="270"/>
      <c r="W399" s="270"/>
      <c r="X399" s="270"/>
      <c r="Y399" s="270"/>
      <c r="Z399" s="270"/>
      <c r="AA399" s="269"/>
      <c r="AB399" s="269"/>
      <c r="AC399" s="269"/>
      <c r="AD399" s="269"/>
      <c r="AE399" s="269"/>
      <c r="AF399" s="270"/>
      <c r="AG399" s="270"/>
      <c r="AH399" s="270"/>
      <c r="AI399" s="270"/>
      <c r="AJ399" s="270"/>
      <c r="AK399" s="270"/>
      <c r="AL399" s="270"/>
      <c r="AM399" s="270"/>
      <c r="AN399" s="270"/>
      <c r="AO399" s="270"/>
      <c r="AP399" s="275"/>
      <c r="AQ399" s="275"/>
      <c r="AR399" s="275"/>
      <c r="AS399" s="275"/>
      <c r="AT399" s="275"/>
      <c r="AU399" s="275"/>
      <c r="AV399" s="275"/>
      <c r="AW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E399" s="269"/>
      <c r="EF399" s="269"/>
      <c r="EG399" s="269"/>
      <c r="EH399" s="269"/>
      <c r="EI399" s="269"/>
      <c r="EJ399" s="269"/>
      <c r="EK399" s="269"/>
      <c r="EL399" s="269"/>
      <c r="EM399" s="269"/>
      <c r="EN399" s="269"/>
      <c r="EO399" s="269"/>
      <c r="EP399" s="269"/>
      <c r="EQ399" s="269"/>
      <c r="ER399" s="269"/>
    </row>
    <row r="400" spans="2:148" ht="12.75" customHeight="1" x14ac:dyDescent="0.2">
      <c r="B400" s="279">
        <v>394</v>
      </c>
      <c r="C400" s="280">
        <v>394</v>
      </c>
      <c r="D400" s="269"/>
      <c r="E400" s="269"/>
      <c r="F400" s="269"/>
      <c r="G400" s="270"/>
      <c r="H400" s="270"/>
      <c r="I400" s="269"/>
      <c r="J400" s="269"/>
      <c r="K400" s="270"/>
      <c r="L400" s="270"/>
      <c r="M400" s="270"/>
      <c r="N400" s="270"/>
      <c r="O400" s="270"/>
      <c r="P400" s="269"/>
      <c r="Q400" s="270"/>
      <c r="R400" s="270"/>
      <c r="S400" s="270"/>
      <c r="T400" s="291"/>
      <c r="U400" s="292"/>
      <c r="V400" s="270"/>
      <c r="W400" s="270"/>
      <c r="X400" s="270"/>
      <c r="Y400" s="270"/>
      <c r="Z400" s="270"/>
      <c r="AA400" s="269"/>
      <c r="AB400" s="269"/>
      <c r="AC400" s="269"/>
      <c r="AD400" s="269"/>
      <c r="AE400" s="269"/>
      <c r="AF400" s="270"/>
      <c r="AG400" s="270"/>
      <c r="AH400" s="270"/>
      <c r="AI400" s="270"/>
      <c r="AJ400" s="270"/>
      <c r="AK400" s="270"/>
      <c r="AL400" s="270"/>
      <c r="AM400" s="270"/>
      <c r="AN400" s="270"/>
      <c r="AO400" s="270"/>
      <c r="AP400" s="275"/>
      <c r="AQ400" s="275"/>
      <c r="AR400" s="275"/>
      <c r="AS400" s="275"/>
      <c r="AT400" s="275"/>
      <c r="AU400" s="275"/>
      <c r="AV400" s="275"/>
      <c r="AW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E400" s="269"/>
      <c r="EF400" s="269"/>
      <c r="EG400" s="269"/>
      <c r="EH400" s="269"/>
      <c r="EI400" s="269"/>
      <c r="EJ400" s="269"/>
      <c r="EK400" s="269"/>
      <c r="EL400" s="269"/>
      <c r="EM400" s="269"/>
      <c r="EN400" s="269"/>
      <c r="EO400" s="269"/>
      <c r="EP400" s="269"/>
      <c r="EQ400" s="269"/>
      <c r="ER400" s="269"/>
    </row>
    <row r="401" spans="2:148" ht="12.75" customHeight="1" x14ac:dyDescent="0.2">
      <c r="B401" s="267">
        <v>395</v>
      </c>
      <c r="C401" s="268">
        <v>395</v>
      </c>
      <c r="D401" s="269"/>
      <c r="E401" s="269"/>
      <c r="F401" s="269"/>
      <c r="G401" s="270"/>
      <c r="H401" s="270"/>
      <c r="I401" s="269"/>
      <c r="J401" s="269"/>
      <c r="K401" s="270"/>
      <c r="L401" s="270"/>
      <c r="M401" s="270"/>
      <c r="N401" s="270"/>
      <c r="O401" s="270"/>
      <c r="P401" s="269"/>
      <c r="Q401" s="270"/>
      <c r="R401" s="270"/>
      <c r="S401" s="270"/>
      <c r="T401" s="291"/>
      <c r="U401" s="292"/>
      <c r="V401" s="270"/>
      <c r="W401" s="270"/>
      <c r="X401" s="270"/>
      <c r="Y401" s="270"/>
      <c r="Z401" s="270"/>
      <c r="AA401" s="269"/>
      <c r="AB401" s="269"/>
      <c r="AC401" s="269"/>
      <c r="AD401" s="269"/>
      <c r="AE401" s="269"/>
      <c r="AF401" s="270"/>
      <c r="AG401" s="270"/>
      <c r="AH401" s="270"/>
      <c r="AI401" s="270"/>
      <c r="AJ401" s="270"/>
      <c r="AK401" s="270"/>
      <c r="AL401" s="270"/>
      <c r="AM401" s="270"/>
      <c r="AN401" s="270"/>
      <c r="AO401" s="270"/>
      <c r="AP401" s="275"/>
      <c r="AQ401" s="275"/>
      <c r="AR401" s="275"/>
      <c r="AS401" s="275"/>
      <c r="AT401" s="275"/>
      <c r="AU401" s="275"/>
      <c r="AV401" s="275"/>
      <c r="AW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E401" s="269"/>
      <c r="EF401" s="269"/>
      <c r="EG401" s="269"/>
      <c r="EH401" s="269"/>
      <c r="EI401" s="269"/>
      <c r="EJ401" s="269"/>
      <c r="EK401" s="269"/>
      <c r="EL401" s="269"/>
      <c r="EM401" s="269"/>
      <c r="EN401" s="269"/>
      <c r="EO401" s="269"/>
      <c r="EP401" s="269"/>
      <c r="EQ401" s="269"/>
      <c r="ER401" s="269"/>
    </row>
    <row r="402" spans="2:148" ht="12.75" customHeight="1" x14ac:dyDescent="0.2">
      <c r="B402" s="279">
        <v>396</v>
      </c>
      <c r="C402" s="280">
        <v>396</v>
      </c>
      <c r="D402" s="269"/>
      <c r="E402" s="269"/>
      <c r="F402" s="269"/>
      <c r="G402" s="270"/>
      <c r="H402" s="270"/>
      <c r="I402" s="269"/>
      <c r="J402" s="269"/>
      <c r="K402" s="270"/>
      <c r="L402" s="270"/>
      <c r="M402" s="270"/>
      <c r="N402" s="270"/>
      <c r="O402" s="270"/>
      <c r="P402" s="269"/>
      <c r="Q402" s="270"/>
      <c r="R402" s="270"/>
      <c r="S402" s="270"/>
      <c r="T402" s="291"/>
      <c r="U402" s="292"/>
      <c r="V402" s="270"/>
      <c r="W402" s="270"/>
      <c r="X402" s="270"/>
      <c r="Y402" s="270"/>
      <c r="Z402" s="270"/>
      <c r="AA402" s="269"/>
      <c r="AB402" s="269"/>
      <c r="AC402" s="269"/>
      <c r="AD402" s="269"/>
      <c r="AE402" s="269"/>
      <c r="AF402" s="270"/>
      <c r="AG402" s="270"/>
      <c r="AH402" s="270"/>
      <c r="AI402" s="270"/>
      <c r="AJ402" s="270"/>
      <c r="AK402" s="270"/>
      <c r="AL402" s="270"/>
      <c r="AM402" s="270"/>
      <c r="AN402" s="270"/>
      <c r="AO402" s="270"/>
      <c r="AP402" s="275"/>
      <c r="AQ402" s="275"/>
      <c r="AR402" s="275"/>
      <c r="AS402" s="275"/>
      <c r="AT402" s="275"/>
      <c r="AU402" s="275"/>
      <c r="AV402" s="275"/>
      <c r="AW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E402" s="269"/>
      <c r="EF402" s="269"/>
      <c r="EG402" s="269"/>
      <c r="EH402" s="269"/>
      <c r="EI402" s="269"/>
      <c r="EJ402" s="269"/>
      <c r="EK402" s="269"/>
      <c r="EL402" s="269"/>
      <c r="EM402" s="269"/>
      <c r="EN402" s="269"/>
      <c r="EO402" s="269"/>
      <c r="EP402" s="269"/>
      <c r="EQ402" s="269"/>
      <c r="ER402" s="269"/>
    </row>
    <row r="403" spans="2:148" ht="12.75" customHeight="1" x14ac:dyDescent="0.2">
      <c r="B403" s="267">
        <v>397</v>
      </c>
      <c r="C403" s="268">
        <v>397</v>
      </c>
      <c r="D403" s="269"/>
      <c r="E403" s="269"/>
      <c r="F403" s="269"/>
      <c r="G403" s="270"/>
      <c r="H403" s="270"/>
      <c r="I403" s="269"/>
      <c r="J403" s="269"/>
      <c r="K403" s="270"/>
      <c r="L403" s="270"/>
      <c r="M403" s="270"/>
      <c r="N403" s="270"/>
      <c r="O403" s="270"/>
      <c r="P403" s="269"/>
      <c r="Q403" s="270"/>
      <c r="R403" s="270"/>
      <c r="S403" s="270"/>
      <c r="T403" s="291"/>
      <c r="U403" s="292"/>
      <c r="V403" s="270"/>
      <c r="W403" s="270"/>
      <c r="X403" s="270"/>
      <c r="Y403" s="270"/>
      <c r="Z403" s="270"/>
      <c r="AA403" s="269"/>
      <c r="AB403" s="269"/>
      <c r="AC403" s="269"/>
      <c r="AD403" s="269"/>
      <c r="AE403" s="269"/>
      <c r="AF403" s="270"/>
      <c r="AG403" s="270"/>
      <c r="AH403" s="270"/>
      <c r="AI403" s="270"/>
      <c r="AJ403" s="270"/>
      <c r="AK403" s="270"/>
      <c r="AL403" s="270"/>
      <c r="AM403" s="270"/>
      <c r="AN403" s="270"/>
      <c r="AO403" s="270"/>
      <c r="AP403" s="275"/>
      <c r="AQ403" s="275"/>
      <c r="AR403" s="275"/>
      <c r="AS403" s="275"/>
      <c r="AT403" s="275"/>
      <c r="AU403" s="275"/>
      <c r="AV403" s="275"/>
      <c r="AW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E403" s="269"/>
      <c r="EF403" s="269"/>
      <c r="EG403" s="269"/>
      <c r="EH403" s="269"/>
      <c r="EI403" s="269"/>
      <c r="EJ403" s="269"/>
      <c r="EK403" s="269"/>
      <c r="EL403" s="269"/>
      <c r="EM403" s="269"/>
      <c r="EN403" s="269"/>
      <c r="EO403" s="269"/>
      <c r="EP403" s="269"/>
      <c r="EQ403" s="269"/>
      <c r="ER403" s="269"/>
    </row>
    <row r="404" spans="2:148" ht="12.75" customHeight="1" x14ac:dyDescent="0.2">
      <c r="B404" s="279">
        <v>398</v>
      </c>
      <c r="C404" s="280">
        <v>398</v>
      </c>
      <c r="D404" s="269"/>
      <c r="E404" s="269"/>
      <c r="F404" s="269"/>
      <c r="G404" s="270"/>
      <c r="H404" s="270"/>
      <c r="I404" s="269"/>
      <c r="J404" s="269"/>
      <c r="K404" s="270"/>
      <c r="L404" s="270"/>
      <c r="M404" s="270"/>
      <c r="N404" s="270"/>
      <c r="O404" s="270"/>
      <c r="P404" s="269"/>
      <c r="Q404" s="270"/>
      <c r="R404" s="270"/>
      <c r="S404" s="270"/>
      <c r="T404" s="291"/>
      <c r="U404" s="292"/>
      <c r="V404" s="270"/>
      <c r="W404" s="270"/>
      <c r="X404" s="270"/>
      <c r="Y404" s="270"/>
      <c r="Z404" s="270"/>
      <c r="AA404" s="269"/>
      <c r="AB404" s="269"/>
      <c r="AC404" s="269"/>
      <c r="AD404" s="269"/>
      <c r="AE404" s="269"/>
      <c r="AF404" s="270"/>
      <c r="AG404" s="270"/>
      <c r="AH404" s="270"/>
      <c r="AI404" s="270"/>
      <c r="AJ404" s="270"/>
      <c r="AK404" s="270"/>
      <c r="AL404" s="270"/>
      <c r="AM404" s="270"/>
      <c r="AN404" s="270"/>
      <c r="AO404" s="270"/>
      <c r="AP404" s="275"/>
      <c r="AQ404" s="275"/>
      <c r="AR404" s="275"/>
      <c r="AS404" s="275"/>
      <c r="AT404" s="275"/>
      <c r="AU404" s="275"/>
      <c r="AV404" s="275"/>
      <c r="AW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E404" s="269"/>
      <c r="EF404" s="269"/>
      <c r="EG404" s="269"/>
      <c r="EH404" s="269"/>
      <c r="EI404" s="269"/>
      <c r="EJ404" s="269"/>
      <c r="EK404" s="269"/>
      <c r="EL404" s="269"/>
      <c r="EM404" s="269"/>
      <c r="EN404" s="269"/>
      <c r="EO404" s="269"/>
      <c r="EP404" s="269"/>
      <c r="EQ404" s="269"/>
      <c r="ER404" s="269"/>
    </row>
    <row r="405" spans="2:148" ht="12.75" customHeight="1" x14ac:dyDescent="0.2">
      <c r="B405" s="267">
        <v>399</v>
      </c>
      <c r="C405" s="268">
        <v>399</v>
      </c>
      <c r="D405" s="269"/>
      <c r="E405" s="269"/>
      <c r="F405" s="269"/>
      <c r="G405" s="270"/>
      <c r="H405" s="270"/>
      <c r="I405" s="269"/>
      <c r="J405" s="269"/>
      <c r="K405" s="270"/>
      <c r="L405" s="270"/>
      <c r="M405" s="270"/>
      <c r="N405" s="270"/>
      <c r="O405" s="270"/>
      <c r="P405" s="269"/>
      <c r="Q405" s="270"/>
      <c r="R405" s="270"/>
      <c r="S405" s="270"/>
      <c r="T405" s="291"/>
      <c r="U405" s="292"/>
      <c r="V405" s="270"/>
      <c r="W405" s="270"/>
      <c r="X405" s="270"/>
      <c r="Y405" s="270"/>
      <c r="Z405" s="270"/>
      <c r="AA405" s="269"/>
      <c r="AB405" s="269"/>
      <c r="AC405" s="269"/>
      <c r="AD405" s="269"/>
      <c r="AE405" s="269"/>
      <c r="AF405" s="270"/>
      <c r="AG405" s="270"/>
      <c r="AH405" s="270"/>
      <c r="AI405" s="270"/>
      <c r="AJ405" s="270"/>
      <c r="AK405" s="270"/>
      <c r="AL405" s="270"/>
      <c r="AM405" s="270"/>
      <c r="AN405" s="270"/>
      <c r="AO405" s="270"/>
      <c r="AP405" s="275"/>
      <c r="AQ405" s="275"/>
      <c r="AR405" s="275"/>
      <c r="AS405" s="275"/>
      <c r="AT405" s="275"/>
      <c r="AU405" s="275"/>
      <c r="AV405" s="275"/>
      <c r="AW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E405" s="269"/>
      <c r="EF405" s="269"/>
      <c r="EG405" s="269"/>
      <c r="EH405" s="269"/>
      <c r="EI405" s="269"/>
      <c r="EJ405" s="269"/>
      <c r="EK405" s="269"/>
      <c r="EL405" s="269"/>
      <c r="EM405" s="269"/>
      <c r="EN405" s="269"/>
      <c r="EO405" s="269"/>
      <c r="EP405" s="269"/>
      <c r="EQ405" s="269"/>
      <c r="ER405" s="269"/>
    </row>
    <row r="406" spans="2:148" ht="12.75" customHeight="1" x14ac:dyDescent="0.2">
      <c r="B406" s="279">
        <v>400</v>
      </c>
      <c r="C406" s="280">
        <v>400</v>
      </c>
      <c r="D406" s="269"/>
      <c r="E406" s="269"/>
      <c r="F406" s="269"/>
      <c r="G406" s="270"/>
      <c r="H406" s="270"/>
      <c r="I406" s="269"/>
      <c r="J406" s="269"/>
      <c r="K406" s="270"/>
      <c r="L406" s="270"/>
      <c r="M406" s="270"/>
      <c r="N406" s="270"/>
      <c r="O406" s="270"/>
      <c r="P406" s="269"/>
      <c r="Q406" s="270"/>
      <c r="R406" s="270"/>
      <c r="S406" s="270"/>
      <c r="T406" s="291"/>
      <c r="U406" s="292"/>
      <c r="V406" s="270"/>
      <c r="W406" s="270"/>
      <c r="X406" s="270"/>
      <c r="Y406" s="270"/>
      <c r="Z406" s="270"/>
      <c r="AA406" s="269"/>
      <c r="AB406" s="269"/>
      <c r="AC406" s="269"/>
      <c r="AD406" s="269"/>
      <c r="AE406" s="269"/>
      <c r="AF406" s="270"/>
      <c r="AG406" s="270"/>
      <c r="AH406" s="270"/>
      <c r="AI406" s="270"/>
      <c r="AJ406" s="270"/>
      <c r="AK406" s="270"/>
      <c r="AL406" s="270"/>
      <c r="AM406" s="270"/>
      <c r="AN406" s="270"/>
      <c r="AO406" s="270"/>
      <c r="AP406" s="275"/>
      <c r="AQ406" s="275"/>
      <c r="AR406" s="275"/>
      <c r="AS406" s="275"/>
      <c r="AT406" s="275"/>
      <c r="AU406" s="275"/>
      <c r="AV406" s="275"/>
      <c r="AW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E406" s="269"/>
      <c r="EF406" s="269"/>
      <c r="EG406" s="269"/>
      <c r="EH406" s="269"/>
      <c r="EI406" s="269"/>
      <c r="EJ406" s="269"/>
      <c r="EK406" s="269"/>
      <c r="EL406" s="269"/>
      <c r="EM406" s="269"/>
      <c r="EN406" s="269"/>
      <c r="EO406" s="269"/>
      <c r="EP406" s="269"/>
      <c r="EQ406" s="269"/>
      <c r="ER406" s="269"/>
    </row>
    <row r="407" spans="2:148" ht="12.75" customHeight="1" x14ac:dyDescent="0.2">
      <c r="B407" s="267">
        <v>401</v>
      </c>
      <c r="C407" s="268">
        <v>401</v>
      </c>
      <c r="D407" s="269"/>
      <c r="E407" s="269"/>
      <c r="F407" s="269"/>
      <c r="G407" s="270"/>
      <c r="H407" s="270"/>
      <c r="I407" s="269"/>
      <c r="J407" s="269"/>
      <c r="K407" s="270"/>
      <c r="L407" s="270"/>
      <c r="M407" s="270"/>
      <c r="N407" s="270"/>
      <c r="O407" s="270"/>
      <c r="P407" s="269"/>
      <c r="Q407" s="270"/>
      <c r="R407" s="270"/>
      <c r="S407" s="270"/>
      <c r="T407" s="291"/>
      <c r="U407" s="292"/>
      <c r="V407" s="270"/>
      <c r="W407" s="270"/>
      <c r="X407" s="270"/>
      <c r="Y407" s="270"/>
      <c r="Z407" s="270"/>
      <c r="AA407" s="269"/>
      <c r="AB407" s="269"/>
      <c r="AC407" s="269"/>
      <c r="AD407" s="269"/>
      <c r="AE407" s="269"/>
      <c r="AF407" s="270"/>
      <c r="AG407" s="270"/>
      <c r="AH407" s="270"/>
      <c r="AI407" s="270"/>
      <c r="AJ407" s="270"/>
      <c r="AK407" s="270"/>
      <c r="AL407" s="270"/>
      <c r="AM407" s="270"/>
      <c r="AN407" s="270"/>
      <c r="AO407" s="270"/>
      <c r="AP407" s="275"/>
      <c r="AQ407" s="275"/>
      <c r="AR407" s="275"/>
      <c r="AS407" s="275"/>
      <c r="AT407" s="275"/>
      <c r="AU407" s="275"/>
      <c r="AV407" s="275"/>
      <c r="AW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E407" s="269"/>
      <c r="EF407" s="269"/>
      <c r="EG407" s="269"/>
      <c r="EH407" s="269"/>
      <c r="EI407" s="269"/>
      <c r="EJ407" s="269"/>
      <c r="EK407" s="269"/>
      <c r="EL407" s="269"/>
      <c r="EM407" s="269"/>
      <c r="EN407" s="269"/>
      <c r="EO407" s="269"/>
      <c r="EP407" s="269"/>
      <c r="EQ407" s="269"/>
      <c r="ER407" s="269"/>
    </row>
    <row r="408" spans="2:148" ht="12.75" customHeight="1" x14ac:dyDescent="0.2">
      <c r="B408" s="279">
        <v>402</v>
      </c>
      <c r="C408" s="280">
        <v>402</v>
      </c>
      <c r="D408" s="269"/>
      <c r="E408" s="269"/>
      <c r="F408" s="269"/>
      <c r="G408" s="270"/>
      <c r="H408" s="270"/>
      <c r="I408" s="269"/>
      <c r="J408" s="269"/>
      <c r="K408" s="270"/>
      <c r="L408" s="270"/>
      <c r="M408" s="270"/>
      <c r="N408" s="270"/>
      <c r="O408" s="270"/>
      <c r="P408" s="269"/>
      <c r="Q408" s="270"/>
      <c r="R408" s="270"/>
      <c r="S408" s="270"/>
      <c r="T408" s="291"/>
      <c r="U408" s="292"/>
      <c r="V408" s="270"/>
      <c r="W408" s="270"/>
      <c r="X408" s="270"/>
      <c r="Y408" s="270"/>
      <c r="Z408" s="270"/>
      <c r="AA408" s="269"/>
      <c r="AB408" s="269"/>
      <c r="AC408" s="269"/>
      <c r="AD408" s="269"/>
      <c r="AE408" s="269"/>
      <c r="AF408" s="270"/>
      <c r="AG408" s="270"/>
      <c r="AH408" s="270"/>
      <c r="AI408" s="270"/>
      <c r="AJ408" s="270"/>
      <c r="AK408" s="270"/>
      <c r="AL408" s="270"/>
      <c r="AM408" s="270"/>
      <c r="AN408" s="270"/>
      <c r="AO408" s="270"/>
      <c r="AP408" s="275"/>
      <c r="AQ408" s="275"/>
      <c r="AR408" s="275"/>
      <c r="AS408" s="275"/>
      <c r="AT408" s="275"/>
      <c r="AU408" s="275"/>
      <c r="AV408" s="275"/>
      <c r="AW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E408" s="269"/>
      <c r="EF408" s="269"/>
      <c r="EG408" s="269"/>
      <c r="EH408" s="269"/>
      <c r="EI408" s="269"/>
      <c r="EJ408" s="269"/>
      <c r="EK408" s="269"/>
      <c r="EL408" s="269"/>
      <c r="EM408" s="269"/>
      <c r="EN408" s="269"/>
      <c r="EO408" s="269"/>
      <c r="EP408" s="269"/>
      <c r="EQ408" s="269"/>
      <c r="ER408" s="269"/>
    </row>
    <row r="409" spans="2:148" ht="12.75" customHeight="1" x14ac:dyDescent="0.2">
      <c r="B409" s="267">
        <v>403</v>
      </c>
      <c r="C409" s="268">
        <v>403</v>
      </c>
      <c r="D409" s="269"/>
      <c r="E409" s="269"/>
      <c r="F409" s="269"/>
      <c r="G409" s="270"/>
      <c r="H409" s="270"/>
      <c r="I409" s="269"/>
      <c r="J409" s="269"/>
      <c r="K409" s="270"/>
      <c r="L409" s="270"/>
      <c r="M409" s="270"/>
      <c r="N409" s="270"/>
      <c r="O409" s="270"/>
      <c r="P409" s="269"/>
      <c r="Q409" s="270"/>
      <c r="R409" s="270"/>
      <c r="S409" s="270"/>
      <c r="T409" s="291"/>
      <c r="U409" s="292"/>
      <c r="V409" s="270"/>
      <c r="W409" s="270"/>
      <c r="X409" s="270"/>
      <c r="Y409" s="270"/>
      <c r="Z409" s="270"/>
      <c r="AA409" s="269"/>
      <c r="AB409" s="269"/>
      <c r="AC409" s="269"/>
      <c r="AD409" s="269"/>
      <c r="AE409" s="269"/>
      <c r="AF409" s="270"/>
      <c r="AG409" s="270"/>
      <c r="AH409" s="270"/>
      <c r="AI409" s="270"/>
      <c r="AJ409" s="270"/>
      <c r="AK409" s="270"/>
      <c r="AL409" s="270"/>
      <c r="AM409" s="270"/>
      <c r="AN409" s="270"/>
      <c r="AO409" s="270"/>
      <c r="AP409" s="275"/>
      <c r="AQ409" s="275"/>
      <c r="AR409" s="275"/>
      <c r="AS409" s="275"/>
      <c r="AT409" s="275"/>
      <c r="AU409" s="275"/>
      <c r="AV409" s="275"/>
      <c r="AW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E409" s="269"/>
      <c r="EF409" s="269"/>
      <c r="EG409" s="269"/>
      <c r="EH409" s="269"/>
      <c r="EI409" s="269"/>
      <c r="EJ409" s="269"/>
      <c r="EK409" s="269"/>
      <c r="EL409" s="269"/>
      <c r="EM409" s="269"/>
      <c r="EN409" s="269"/>
      <c r="EO409" s="269"/>
      <c r="EP409" s="269"/>
      <c r="EQ409" s="269"/>
      <c r="ER409" s="269"/>
    </row>
    <row r="410" spans="2:148" ht="12.75" customHeight="1" x14ac:dyDescent="0.2">
      <c r="B410" s="279">
        <v>404</v>
      </c>
      <c r="C410" s="280">
        <v>404</v>
      </c>
      <c r="D410" s="269"/>
      <c r="E410" s="269"/>
      <c r="F410" s="269"/>
      <c r="G410" s="270"/>
      <c r="H410" s="270"/>
      <c r="I410" s="269"/>
      <c r="J410" s="269"/>
      <c r="K410" s="270"/>
      <c r="L410" s="270"/>
      <c r="M410" s="270"/>
      <c r="N410" s="270"/>
      <c r="O410" s="270"/>
      <c r="P410" s="269"/>
      <c r="Q410" s="270"/>
      <c r="R410" s="270"/>
      <c r="S410" s="270"/>
      <c r="T410" s="291"/>
      <c r="U410" s="292"/>
      <c r="V410" s="270"/>
      <c r="W410" s="270"/>
      <c r="X410" s="270"/>
      <c r="Y410" s="270"/>
      <c r="Z410" s="270"/>
      <c r="AA410" s="269"/>
      <c r="AB410" s="269"/>
      <c r="AC410" s="269"/>
      <c r="AD410" s="269"/>
      <c r="AE410" s="269"/>
      <c r="AF410" s="270"/>
      <c r="AG410" s="270"/>
      <c r="AH410" s="270"/>
      <c r="AI410" s="270"/>
      <c r="AJ410" s="270"/>
      <c r="AK410" s="270"/>
      <c r="AL410" s="270"/>
      <c r="AM410" s="270"/>
      <c r="AN410" s="270"/>
      <c r="AO410" s="270"/>
      <c r="AP410" s="275"/>
      <c r="AQ410" s="275"/>
      <c r="AR410" s="275"/>
      <c r="AS410" s="275"/>
      <c r="AT410" s="275"/>
      <c r="AU410" s="275"/>
      <c r="AV410" s="275"/>
      <c r="AW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E410" s="269"/>
      <c r="EF410" s="269"/>
      <c r="EG410" s="269"/>
      <c r="EH410" s="269"/>
      <c r="EI410" s="269"/>
      <c r="EJ410" s="269"/>
      <c r="EK410" s="269"/>
      <c r="EL410" s="269"/>
      <c r="EM410" s="269"/>
      <c r="EN410" s="269"/>
      <c r="EO410" s="269"/>
      <c r="EP410" s="269"/>
      <c r="EQ410" s="269"/>
      <c r="ER410" s="269"/>
    </row>
    <row r="411" spans="2:148" ht="12.75" customHeight="1" x14ac:dyDescent="0.2">
      <c r="B411" s="267">
        <v>405</v>
      </c>
      <c r="C411" s="268">
        <v>405</v>
      </c>
      <c r="D411" s="269"/>
      <c r="E411" s="269"/>
      <c r="F411" s="269"/>
      <c r="G411" s="270"/>
      <c r="H411" s="270"/>
      <c r="I411" s="269"/>
      <c r="J411" s="269"/>
      <c r="K411" s="270"/>
      <c r="L411" s="270"/>
      <c r="M411" s="270"/>
      <c r="N411" s="270"/>
      <c r="O411" s="270"/>
      <c r="P411" s="269"/>
      <c r="Q411" s="270"/>
      <c r="R411" s="270"/>
      <c r="S411" s="270"/>
      <c r="T411" s="291"/>
      <c r="U411" s="292"/>
      <c r="V411" s="270"/>
      <c r="W411" s="270"/>
      <c r="X411" s="270"/>
      <c r="Y411" s="270"/>
      <c r="Z411" s="270"/>
      <c r="AA411" s="269"/>
      <c r="AB411" s="269"/>
      <c r="AC411" s="269"/>
      <c r="AD411" s="269"/>
      <c r="AE411" s="269"/>
      <c r="AF411" s="270"/>
      <c r="AG411" s="270"/>
      <c r="AH411" s="270"/>
      <c r="AI411" s="270"/>
      <c r="AJ411" s="270"/>
      <c r="AK411" s="270"/>
      <c r="AL411" s="270"/>
      <c r="AM411" s="270"/>
      <c r="AN411" s="270"/>
      <c r="AO411" s="270"/>
      <c r="AP411" s="275"/>
      <c r="AQ411" s="275"/>
      <c r="AR411" s="275"/>
      <c r="AS411" s="275"/>
      <c r="AT411" s="275"/>
      <c r="AU411" s="275"/>
      <c r="AV411" s="275"/>
      <c r="AW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E411" s="269"/>
      <c r="EF411" s="269"/>
      <c r="EG411" s="269"/>
      <c r="EH411" s="269"/>
      <c r="EI411" s="269"/>
      <c r="EJ411" s="269"/>
      <c r="EK411" s="269"/>
      <c r="EL411" s="269"/>
      <c r="EM411" s="269"/>
      <c r="EN411" s="269"/>
      <c r="EO411" s="269"/>
      <c r="EP411" s="269"/>
      <c r="EQ411" s="269"/>
      <c r="ER411" s="269"/>
    </row>
    <row r="412" spans="2:148" ht="12.75" customHeight="1" x14ac:dyDescent="0.2">
      <c r="B412" s="279">
        <v>406</v>
      </c>
      <c r="C412" s="280">
        <v>406</v>
      </c>
      <c r="D412" s="269"/>
      <c r="E412" s="269"/>
      <c r="F412" s="269"/>
      <c r="G412" s="270"/>
      <c r="H412" s="270"/>
      <c r="I412" s="269"/>
      <c r="J412" s="269"/>
      <c r="K412" s="270"/>
      <c r="L412" s="270"/>
      <c r="M412" s="270"/>
      <c r="N412" s="270"/>
      <c r="O412" s="270"/>
      <c r="P412" s="269"/>
      <c r="Q412" s="270"/>
      <c r="R412" s="270"/>
      <c r="S412" s="270"/>
      <c r="T412" s="291"/>
      <c r="U412" s="292"/>
      <c r="V412" s="270"/>
      <c r="W412" s="270"/>
      <c r="X412" s="270"/>
      <c r="Y412" s="270"/>
      <c r="Z412" s="270"/>
      <c r="AA412" s="269"/>
      <c r="AB412" s="269"/>
      <c r="AC412" s="269"/>
      <c r="AD412" s="269"/>
      <c r="AE412" s="269"/>
      <c r="AF412" s="270"/>
      <c r="AG412" s="270"/>
      <c r="AH412" s="270"/>
      <c r="AI412" s="270"/>
      <c r="AJ412" s="270"/>
      <c r="AK412" s="270"/>
      <c r="AL412" s="270"/>
      <c r="AM412" s="270"/>
      <c r="AN412" s="270"/>
      <c r="AO412" s="270"/>
      <c r="AP412" s="275"/>
      <c r="AQ412" s="275"/>
      <c r="AR412" s="275"/>
      <c r="AS412" s="275"/>
      <c r="AT412" s="275"/>
      <c r="AU412" s="275"/>
      <c r="AV412" s="275"/>
      <c r="AW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E412" s="269"/>
      <c r="EF412" s="269"/>
      <c r="EG412" s="269"/>
      <c r="EH412" s="269"/>
      <c r="EI412" s="269"/>
      <c r="EJ412" s="269"/>
      <c r="EK412" s="269"/>
      <c r="EL412" s="269"/>
      <c r="EM412" s="269"/>
      <c r="EN412" s="269"/>
      <c r="EO412" s="269"/>
      <c r="EP412" s="269"/>
      <c r="EQ412" s="269"/>
      <c r="ER412" s="269"/>
    </row>
    <row r="413" spans="2:148" ht="12.75" customHeight="1" x14ac:dyDescent="0.2">
      <c r="B413" s="267">
        <v>407</v>
      </c>
      <c r="C413" s="268">
        <v>407</v>
      </c>
      <c r="D413" s="269"/>
      <c r="E413" s="269"/>
      <c r="F413" s="269"/>
      <c r="G413" s="270"/>
      <c r="H413" s="270"/>
      <c r="I413" s="269"/>
      <c r="J413" s="269"/>
      <c r="K413" s="270"/>
      <c r="L413" s="270"/>
      <c r="M413" s="270"/>
      <c r="N413" s="270"/>
      <c r="O413" s="270"/>
      <c r="P413" s="269"/>
      <c r="Q413" s="270"/>
      <c r="R413" s="270"/>
      <c r="S413" s="270"/>
      <c r="T413" s="291"/>
      <c r="U413" s="292"/>
      <c r="V413" s="270"/>
      <c r="W413" s="270"/>
      <c r="X413" s="270"/>
      <c r="Y413" s="270"/>
      <c r="Z413" s="270"/>
      <c r="AA413" s="269"/>
      <c r="AB413" s="269"/>
      <c r="AC413" s="269"/>
      <c r="AD413" s="269"/>
      <c r="AE413" s="269"/>
      <c r="AF413" s="270"/>
      <c r="AG413" s="270"/>
      <c r="AH413" s="270"/>
      <c r="AI413" s="270"/>
      <c r="AJ413" s="270"/>
      <c r="AK413" s="270"/>
      <c r="AL413" s="270"/>
      <c r="AM413" s="270"/>
      <c r="AN413" s="270"/>
      <c r="AO413" s="270"/>
      <c r="AP413" s="275"/>
      <c r="AQ413" s="275"/>
      <c r="AR413" s="275"/>
      <c r="AS413" s="275"/>
      <c r="AT413" s="275"/>
      <c r="AU413" s="275"/>
      <c r="AV413" s="275"/>
      <c r="AW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E413" s="269"/>
      <c r="EF413" s="269"/>
      <c r="EG413" s="269"/>
      <c r="EH413" s="269"/>
      <c r="EI413" s="269"/>
      <c r="EJ413" s="269"/>
      <c r="EK413" s="269"/>
      <c r="EL413" s="269"/>
      <c r="EM413" s="269"/>
      <c r="EN413" s="269"/>
      <c r="EO413" s="269"/>
      <c r="EP413" s="269"/>
      <c r="EQ413" s="269"/>
      <c r="ER413" s="269"/>
    </row>
    <row r="414" spans="2:148" ht="12.75" customHeight="1" x14ac:dyDescent="0.2">
      <c r="B414" s="279">
        <v>408</v>
      </c>
      <c r="C414" s="280">
        <v>408</v>
      </c>
      <c r="D414" s="269"/>
      <c r="E414" s="269"/>
      <c r="F414" s="269"/>
      <c r="G414" s="270"/>
      <c r="H414" s="270"/>
      <c r="I414" s="269"/>
      <c r="J414" s="269"/>
      <c r="K414" s="270"/>
      <c r="L414" s="270"/>
      <c r="M414" s="270"/>
      <c r="N414" s="270"/>
      <c r="O414" s="270"/>
      <c r="P414" s="269"/>
      <c r="Q414" s="270"/>
      <c r="R414" s="270"/>
      <c r="S414" s="270"/>
      <c r="T414" s="291"/>
      <c r="U414" s="292"/>
      <c r="V414" s="270"/>
      <c r="W414" s="270"/>
      <c r="X414" s="270"/>
      <c r="Y414" s="270"/>
      <c r="Z414" s="270"/>
      <c r="AA414" s="269"/>
      <c r="AB414" s="269"/>
      <c r="AC414" s="269"/>
      <c r="AD414" s="269"/>
      <c r="AE414" s="269"/>
      <c r="AF414" s="270"/>
      <c r="AG414" s="270"/>
      <c r="AH414" s="270"/>
      <c r="AI414" s="270"/>
      <c r="AJ414" s="270"/>
      <c r="AK414" s="270"/>
      <c r="AL414" s="270"/>
      <c r="AM414" s="270"/>
      <c r="AN414" s="270"/>
      <c r="AO414" s="270"/>
      <c r="AP414" s="275"/>
      <c r="AQ414" s="275"/>
      <c r="AR414" s="275"/>
      <c r="AS414" s="275"/>
      <c r="AT414" s="275"/>
      <c r="AU414" s="275"/>
      <c r="AV414" s="275"/>
      <c r="AW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E414" s="269"/>
      <c r="EF414" s="269"/>
      <c r="EG414" s="269"/>
      <c r="EH414" s="269"/>
      <c r="EI414" s="269"/>
      <c r="EJ414" s="269"/>
      <c r="EK414" s="269"/>
      <c r="EL414" s="269"/>
      <c r="EM414" s="269"/>
      <c r="EN414" s="269"/>
      <c r="EO414" s="269"/>
      <c r="EP414" s="269"/>
      <c r="EQ414" s="269"/>
      <c r="ER414" s="269"/>
    </row>
    <row r="415" spans="2:148" ht="12.75" customHeight="1" x14ac:dyDescent="0.2">
      <c r="B415" s="267">
        <v>409</v>
      </c>
      <c r="C415" s="268">
        <v>409</v>
      </c>
      <c r="D415" s="269"/>
      <c r="E415" s="269"/>
      <c r="F415" s="269"/>
      <c r="G415" s="270"/>
      <c r="H415" s="270"/>
      <c r="I415" s="269"/>
      <c r="J415" s="269"/>
      <c r="K415" s="270"/>
      <c r="L415" s="270"/>
      <c r="M415" s="270"/>
      <c r="N415" s="270"/>
      <c r="O415" s="270"/>
      <c r="P415" s="269"/>
      <c r="Q415" s="270"/>
      <c r="R415" s="270"/>
      <c r="S415" s="270"/>
      <c r="T415" s="291"/>
      <c r="U415" s="292"/>
      <c r="V415" s="270"/>
      <c r="W415" s="270"/>
      <c r="X415" s="270"/>
      <c r="Y415" s="270"/>
      <c r="Z415" s="270"/>
      <c r="AA415" s="269"/>
      <c r="AB415" s="269"/>
      <c r="AC415" s="269"/>
      <c r="AD415" s="269"/>
      <c r="AE415" s="269"/>
      <c r="AF415" s="270"/>
      <c r="AG415" s="270"/>
      <c r="AH415" s="270"/>
      <c r="AI415" s="270"/>
      <c r="AJ415" s="270"/>
      <c r="AK415" s="270"/>
      <c r="AL415" s="270"/>
      <c r="AM415" s="270"/>
      <c r="AN415" s="270"/>
      <c r="AO415" s="270"/>
      <c r="AP415" s="275"/>
      <c r="AQ415" s="275"/>
      <c r="AR415" s="275"/>
      <c r="AS415" s="275"/>
      <c r="AT415" s="275"/>
      <c r="AU415" s="275"/>
      <c r="AV415" s="275"/>
      <c r="AW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E415" s="269"/>
      <c r="EF415" s="269"/>
      <c r="EG415" s="269"/>
      <c r="EH415" s="269"/>
      <c r="EI415" s="269"/>
      <c r="EJ415" s="269"/>
      <c r="EK415" s="269"/>
      <c r="EL415" s="269"/>
      <c r="EM415" s="269"/>
      <c r="EN415" s="269"/>
      <c r="EO415" s="269"/>
      <c r="EP415" s="269"/>
      <c r="EQ415" s="269"/>
      <c r="ER415" s="269"/>
    </row>
    <row r="416" spans="2:148" ht="12.75" customHeight="1" x14ac:dyDescent="0.2">
      <c r="B416" s="279">
        <v>410</v>
      </c>
      <c r="C416" s="280">
        <v>410</v>
      </c>
      <c r="D416" s="269"/>
      <c r="E416" s="269"/>
      <c r="F416" s="269"/>
      <c r="G416" s="270"/>
      <c r="H416" s="270"/>
      <c r="I416" s="269"/>
      <c r="J416" s="269"/>
      <c r="K416" s="270"/>
      <c r="L416" s="270"/>
      <c r="M416" s="270"/>
      <c r="N416" s="270"/>
      <c r="O416" s="270"/>
      <c r="P416" s="269"/>
      <c r="Q416" s="270"/>
      <c r="R416" s="270"/>
      <c r="S416" s="270"/>
      <c r="T416" s="291"/>
      <c r="U416" s="292"/>
      <c r="V416" s="270"/>
      <c r="W416" s="270"/>
      <c r="X416" s="270"/>
      <c r="Y416" s="270"/>
      <c r="Z416" s="270"/>
      <c r="AA416" s="269"/>
      <c r="AB416" s="269"/>
      <c r="AC416" s="269"/>
      <c r="AD416" s="269"/>
      <c r="AE416" s="269"/>
      <c r="AF416" s="270"/>
      <c r="AG416" s="270"/>
      <c r="AH416" s="270"/>
      <c r="AI416" s="270"/>
      <c r="AJ416" s="270"/>
      <c r="AK416" s="270"/>
      <c r="AL416" s="270"/>
      <c r="AM416" s="270"/>
      <c r="AN416" s="270"/>
      <c r="AO416" s="270"/>
      <c r="AP416" s="275"/>
      <c r="AQ416" s="275"/>
      <c r="AR416" s="275"/>
      <c r="AS416" s="275"/>
      <c r="AT416" s="275"/>
      <c r="AU416" s="275"/>
      <c r="AV416" s="275"/>
      <c r="AW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E416" s="269"/>
      <c r="EF416" s="269"/>
      <c r="EG416" s="269"/>
      <c r="EH416" s="269"/>
      <c r="EI416" s="269"/>
      <c r="EJ416" s="269"/>
      <c r="EK416" s="269"/>
      <c r="EL416" s="269"/>
      <c r="EM416" s="269"/>
      <c r="EN416" s="269"/>
      <c r="EO416" s="269"/>
      <c r="EP416" s="269"/>
      <c r="EQ416" s="269"/>
      <c r="ER416" s="269"/>
    </row>
    <row r="417" spans="2:148" ht="12.75" customHeight="1" x14ac:dyDescent="0.2">
      <c r="B417" s="267">
        <v>411</v>
      </c>
      <c r="C417" s="268">
        <v>411</v>
      </c>
      <c r="D417" s="269"/>
      <c r="E417" s="269"/>
      <c r="F417" s="269"/>
      <c r="G417" s="270"/>
      <c r="H417" s="270"/>
      <c r="I417" s="269"/>
      <c r="J417" s="269"/>
      <c r="K417" s="270"/>
      <c r="L417" s="270"/>
      <c r="M417" s="270"/>
      <c r="N417" s="270"/>
      <c r="O417" s="270"/>
      <c r="P417" s="269"/>
      <c r="Q417" s="270"/>
      <c r="R417" s="270"/>
      <c r="S417" s="270"/>
      <c r="T417" s="291"/>
      <c r="U417" s="292"/>
      <c r="V417" s="270"/>
      <c r="W417" s="270"/>
      <c r="X417" s="270"/>
      <c r="Y417" s="270"/>
      <c r="Z417" s="270"/>
      <c r="AA417" s="269"/>
      <c r="AB417" s="269"/>
      <c r="AC417" s="269"/>
      <c r="AD417" s="269"/>
      <c r="AE417" s="269"/>
      <c r="AF417" s="270"/>
      <c r="AG417" s="270"/>
      <c r="AH417" s="270"/>
      <c r="AI417" s="270"/>
      <c r="AJ417" s="270"/>
      <c r="AK417" s="270"/>
      <c r="AL417" s="270"/>
      <c r="AM417" s="270"/>
      <c r="AN417" s="270"/>
      <c r="AO417" s="270"/>
      <c r="AP417" s="275"/>
      <c r="AQ417" s="275"/>
      <c r="AR417" s="275"/>
      <c r="AS417" s="275"/>
      <c r="AT417" s="275"/>
      <c r="AU417" s="275"/>
      <c r="AV417" s="275"/>
      <c r="AW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E417" s="269"/>
      <c r="EF417" s="269"/>
      <c r="EG417" s="269"/>
      <c r="EH417" s="269"/>
      <c r="EI417" s="269"/>
      <c r="EJ417" s="269"/>
      <c r="EK417" s="269"/>
      <c r="EL417" s="269"/>
      <c r="EM417" s="269"/>
      <c r="EN417" s="269"/>
      <c r="EO417" s="269"/>
      <c r="EP417" s="269"/>
      <c r="EQ417" s="269"/>
      <c r="ER417" s="269"/>
    </row>
    <row r="418" spans="2:148" ht="12.75" customHeight="1" x14ac:dyDescent="0.2">
      <c r="B418" s="279">
        <v>412</v>
      </c>
      <c r="C418" s="280">
        <v>412</v>
      </c>
      <c r="D418" s="269"/>
      <c r="E418" s="269"/>
      <c r="F418" s="269"/>
      <c r="G418" s="270"/>
      <c r="H418" s="270"/>
      <c r="I418" s="269"/>
      <c r="J418" s="269"/>
      <c r="K418" s="270"/>
      <c r="L418" s="270"/>
      <c r="M418" s="270"/>
      <c r="N418" s="270"/>
      <c r="O418" s="270"/>
      <c r="P418" s="269"/>
      <c r="Q418" s="270"/>
      <c r="R418" s="270"/>
      <c r="S418" s="270"/>
      <c r="T418" s="291"/>
      <c r="U418" s="292"/>
      <c r="V418" s="270"/>
      <c r="W418" s="270"/>
      <c r="X418" s="270"/>
      <c r="Y418" s="270"/>
      <c r="Z418" s="270"/>
      <c r="AA418" s="269"/>
      <c r="AB418" s="269"/>
      <c r="AC418" s="269"/>
      <c r="AD418" s="269"/>
      <c r="AE418" s="269"/>
      <c r="AF418" s="270"/>
      <c r="AG418" s="270"/>
      <c r="AH418" s="270"/>
      <c r="AI418" s="270"/>
      <c r="AJ418" s="270"/>
      <c r="AK418" s="270"/>
      <c r="AL418" s="270"/>
      <c r="AM418" s="270"/>
      <c r="AN418" s="270"/>
      <c r="AO418" s="270"/>
      <c r="AP418" s="275"/>
      <c r="AQ418" s="275"/>
      <c r="AR418" s="275"/>
      <c r="AS418" s="275"/>
      <c r="AT418" s="275"/>
      <c r="AU418" s="275"/>
      <c r="AV418" s="275"/>
      <c r="AW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E418" s="269"/>
      <c r="EF418" s="269"/>
      <c r="EG418" s="269"/>
      <c r="EH418" s="269"/>
      <c r="EI418" s="269"/>
      <c r="EJ418" s="269"/>
      <c r="EK418" s="269"/>
      <c r="EL418" s="269"/>
      <c r="EM418" s="269"/>
      <c r="EN418" s="269"/>
      <c r="EO418" s="269"/>
      <c r="EP418" s="269"/>
      <c r="EQ418" s="269"/>
      <c r="ER418" s="269"/>
    </row>
    <row r="419" spans="2:148" ht="12.75" customHeight="1" x14ac:dyDescent="0.2">
      <c r="B419" s="267">
        <v>413</v>
      </c>
      <c r="C419" s="268">
        <v>413</v>
      </c>
      <c r="D419" s="269"/>
      <c r="E419" s="269"/>
      <c r="F419" s="269"/>
      <c r="G419" s="270"/>
      <c r="H419" s="270"/>
      <c r="I419" s="269"/>
      <c r="J419" s="269"/>
      <c r="K419" s="270"/>
      <c r="L419" s="270"/>
      <c r="M419" s="270"/>
      <c r="N419" s="270"/>
      <c r="O419" s="270"/>
      <c r="P419" s="269"/>
      <c r="Q419" s="270"/>
      <c r="R419" s="270"/>
      <c r="S419" s="270"/>
      <c r="T419" s="291"/>
      <c r="U419" s="292"/>
      <c r="V419" s="270"/>
      <c r="W419" s="270"/>
      <c r="X419" s="270"/>
      <c r="Y419" s="270"/>
      <c r="Z419" s="270"/>
      <c r="AA419" s="269"/>
      <c r="AB419" s="269"/>
      <c r="AC419" s="269"/>
      <c r="AD419" s="269"/>
      <c r="AE419" s="269"/>
      <c r="AF419" s="270"/>
      <c r="AG419" s="270"/>
      <c r="AH419" s="270"/>
      <c r="AI419" s="270"/>
      <c r="AJ419" s="270"/>
      <c r="AK419" s="270"/>
      <c r="AL419" s="270"/>
      <c r="AM419" s="270"/>
      <c r="AN419" s="270"/>
      <c r="AO419" s="270"/>
      <c r="AP419" s="275"/>
      <c r="AQ419" s="275"/>
      <c r="AR419" s="275"/>
      <c r="AS419" s="275"/>
      <c r="AT419" s="275"/>
      <c r="AU419" s="275"/>
      <c r="AV419" s="275"/>
      <c r="AW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E419" s="269"/>
      <c r="EF419" s="269"/>
      <c r="EG419" s="269"/>
      <c r="EH419" s="269"/>
      <c r="EI419" s="269"/>
      <c r="EJ419" s="269"/>
      <c r="EK419" s="269"/>
      <c r="EL419" s="269"/>
      <c r="EM419" s="269"/>
      <c r="EN419" s="269"/>
      <c r="EO419" s="269"/>
      <c r="EP419" s="269"/>
      <c r="EQ419" s="269"/>
      <c r="ER419" s="269"/>
    </row>
    <row r="420" spans="2:148" ht="12.75" customHeight="1" x14ac:dyDescent="0.2">
      <c r="B420" s="279">
        <v>414</v>
      </c>
      <c r="C420" s="280">
        <v>414</v>
      </c>
      <c r="D420" s="269"/>
      <c r="E420" s="269"/>
      <c r="F420" s="269"/>
      <c r="G420" s="270"/>
      <c r="H420" s="270"/>
      <c r="I420" s="269"/>
      <c r="J420" s="269"/>
      <c r="K420" s="270"/>
      <c r="L420" s="270"/>
      <c r="M420" s="270"/>
      <c r="N420" s="270"/>
      <c r="O420" s="270"/>
      <c r="P420" s="269"/>
      <c r="Q420" s="270"/>
      <c r="R420" s="270"/>
      <c r="S420" s="270"/>
      <c r="T420" s="291"/>
      <c r="U420" s="292"/>
      <c r="V420" s="270"/>
      <c r="W420" s="270"/>
      <c r="X420" s="270"/>
      <c r="Y420" s="270"/>
      <c r="Z420" s="270"/>
      <c r="AA420" s="269"/>
      <c r="AB420" s="269"/>
      <c r="AC420" s="269"/>
      <c r="AD420" s="269"/>
      <c r="AE420" s="269"/>
      <c r="AF420" s="270"/>
      <c r="AG420" s="270"/>
      <c r="AH420" s="270"/>
      <c r="AI420" s="270"/>
      <c r="AJ420" s="270"/>
      <c r="AK420" s="270"/>
      <c r="AL420" s="270"/>
      <c r="AM420" s="270"/>
      <c r="AN420" s="270"/>
      <c r="AO420" s="270"/>
      <c r="AP420" s="275"/>
      <c r="AQ420" s="275"/>
      <c r="AR420" s="275"/>
      <c r="AS420" s="275"/>
      <c r="AT420" s="275"/>
      <c r="AU420" s="275"/>
      <c r="AV420" s="275"/>
      <c r="AW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E420" s="269"/>
      <c r="EF420" s="269"/>
      <c r="EG420" s="269"/>
      <c r="EH420" s="269"/>
      <c r="EI420" s="269"/>
      <c r="EJ420" s="269"/>
      <c r="EK420" s="269"/>
      <c r="EL420" s="269"/>
      <c r="EM420" s="269"/>
      <c r="EN420" s="269"/>
      <c r="EO420" s="269"/>
      <c r="EP420" s="269"/>
      <c r="EQ420" s="269"/>
      <c r="ER420" s="269"/>
    </row>
    <row r="421" spans="2:148" ht="12.75" customHeight="1" x14ac:dyDescent="0.2">
      <c r="B421" s="267">
        <v>415</v>
      </c>
      <c r="C421" s="268">
        <v>415</v>
      </c>
      <c r="D421" s="269"/>
      <c r="E421" s="269"/>
      <c r="F421" s="269"/>
      <c r="G421" s="270"/>
      <c r="H421" s="270"/>
      <c r="I421" s="269"/>
      <c r="J421" s="269"/>
      <c r="K421" s="270"/>
      <c r="L421" s="270"/>
      <c r="M421" s="270"/>
      <c r="N421" s="270"/>
      <c r="O421" s="270"/>
      <c r="P421" s="269"/>
      <c r="Q421" s="270"/>
      <c r="R421" s="270"/>
      <c r="S421" s="270"/>
      <c r="T421" s="291"/>
      <c r="U421" s="292"/>
      <c r="V421" s="270"/>
      <c r="W421" s="270"/>
      <c r="X421" s="270"/>
      <c r="Y421" s="270"/>
      <c r="Z421" s="270"/>
      <c r="AA421" s="269"/>
      <c r="AB421" s="269"/>
      <c r="AC421" s="269"/>
      <c r="AD421" s="269"/>
      <c r="AE421" s="269"/>
      <c r="AF421" s="270"/>
      <c r="AG421" s="270"/>
      <c r="AH421" s="270"/>
      <c r="AI421" s="270"/>
      <c r="AJ421" s="270"/>
      <c r="AK421" s="270"/>
      <c r="AL421" s="270"/>
      <c r="AM421" s="270"/>
      <c r="AN421" s="270"/>
      <c r="AO421" s="270"/>
      <c r="AP421" s="275"/>
      <c r="AQ421" s="275"/>
      <c r="AR421" s="275"/>
      <c r="AS421" s="275"/>
      <c r="AT421" s="275"/>
      <c r="AU421" s="275"/>
      <c r="AV421" s="275"/>
      <c r="AW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E421" s="269"/>
      <c r="EF421" s="269"/>
      <c r="EG421" s="269"/>
      <c r="EH421" s="269"/>
      <c r="EI421" s="269"/>
      <c r="EJ421" s="269"/>
      <c r="EK421" s="269"/>
      <c r="EL421" s="269"/>
      <c r="EM421" s="269"/>
      <c r="EN421" s="269"/>
      <c r="EO421" s="269"/>
      <c r="EP421" s="269"/>
      <c r="EQ421" s="269"/>
      <c r="ER421" s="269"/>
    </row>
    <row r="422" spans="2:148" ht="12.75" customHeight="1" x14ac:dyDescent="0.2">
      <c r="B422" s="279">
        <v>416</v>
      </c>
      <c r="C422" s="280">
        <v>416</v>
      </c>
      <c r="D422" s="269"/>
      <c r="E422" s="269"/>
      <c r="F422" s="269"/>
      <c r="G422" s="270"/>
      <c r="H422" s="270"/>
      <c r="I422" s="269"/>
      <c r="J422" s="269"/>
      <c r="K422" s="270"/>
      <c r="L422" s="270"/>
      <c r="M422" s="270"/>
      <c r="N422" s="270"/>
      <c r="O422" s="270"/>
      <c r="P422" s="269"/>
      <c r="Q422" s="270"/>
      <c r="R422" s="270"/>
      <c r="S422" s="270"/>
      <c r="T422" s="291"/>
      <c r="U422" s="292"/>
      <c r="V422" s="270"/>
      <c r="W422" s="270"/>
      <c r="X422" s="270"/>
      <c r="Y422" s="270"/>
      <c r="Z422" s="270"/>
      <c r="AA422" s="269"/>
      <c r="AB422" s="269"/>
      <c r="AC422" s="269"/>
      <c r="AD422" s="269"/>
      <c r="AE422" s="269"/>
      <c r="AF422" s="270"/>
      <c r="AG422" s="270"/>
      <c r="AH422" s="270"/>
      <c r="AI422" s="270"/>
      <c r="AJ422" s="270"/>
      <c r="AK422" s="270"/>
      <c r="AL422" s="270"/>
      <c r="AM422" s="270"/>
      <c r="AN422" s="270"/>
      <c r="AO422" s="270"/>
      <c r="AP422" s="275"/>
      <c r="AQ422" s="275"/>
      <c r="AR422" s="275"/>
      <c r="AS422" s="275"/>
      <c r="AT422" s="275"/>
      <c r="AU422" s="275"/>
      <c r="AV422" s="275"/>
      <c r="AW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E422" s="269"/>
      <c r="EF422" s="269"/>
      <c r="EG422" s="269"/>
      <c r="EH422" s="269"/>
      <c r="EI422" s="269"/>
      <c r="EJ422" s="269"/>
      <c r="EK422" s="269"/>
      <c r="EL422" s="269"/>
      <c r="EM422" s="269"/>
      <c r="EN422" s="269"/>
      <c r="EO422" s="269"/>
      <c r="EP422" s="269"/>
      <c r="EQ422" s="269"/>
      <c r="ER422" s="269"/>
    </row>
    <row r="423" spans="2:148" ht="12.75" customHeight="1" x14ac:dyDescent="0.2">
      <c r="B423" s="267">
        <v>417</v>
      </c>
      <c r="C423" s="268">
        <v>417</v>
      </c>
      <c r="D423" s="269"/>
      <c r="E423" s="269"/>
      <c r="F423" s="269"/>
      <c r="G423" s="270"/>
      <c r="H423" s="270"/>
      <c r="I423" s="269"/>
      <c r="J423" s="269"/>
      <c r="K423" s="270"/>
      <c r="L423" s="270"/>
      <c r="M423" s="270"/>
      <c r="N423" s="270"/>
      <c r="O423" s="270"/>
      <c r="P423" s="269"/>
      <c r="Q423" s="270"/>
      <c r="R423" s="270"/>
      <c r="S423" s="270"/>
      <c r="T423" s="291"/>
      <c r="U423" s="292"/>
      <c r="V423" s="270"/>
      <c r="W423" s="270"/>
      <c r="X423" s="270"/>
      <c r="Y423" s="270"/>
      <c r="Z423" s="270"/>
      <c r="AA423" s="269"/>
      <c r="AB423" s="269"/>
      <c r="AC423" s="269"/>
      <c r="AD423" s="269"/>
      <c r="AE423" s="269"/>
      <c r="AF423" s="270"/>
      <c r="AG423" s="270"/>
      <c r="AH423" s="270"/>
      <c r="AI423" s="270"/>
      <c r="AJ423" s="270"/>
      <c r="AK423" s="270"/>
      <c r="AL423" s="270"/>
      <c r="AM423" s="270"/>
      <c r="AN423" s="270"/>
      <c r="AO423" s="270"/>
      <c r="AP423" s="275"/>
      <c r="AQ423" s="275"/>
      <c r="AR423" s="275"/>
      <c r="AS423" s="275"/>
      <c r="AT423" s="275"/>
      <c r="AU423" s="275"/>
      <c r="AV423" s="275"/>
      <c r="AW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E423" s="269"/>
      <c r="EF423" s="269"/>
      <c r="EG423" s="269"/>
      <c r="EH423" s="269"/>
      <c r="EI423" s="269"/>
      <c r="EJ423" s="269"/>
      <c r="EK423" s="269"/>
      <c r="EL423" s="269"/>
      <c r="EM423" s="269"/>
      <c r="EN423" s="269"/>
      <c r="EO423" s="269"/>
      <c r="EP423" s="269"/>
      <c r="EQ423" s="269"/>
      <c r="ER423" s="269"/>
    </row>
    <row r="424" spans="2:148" ht="12.75" customHeight="1" x14ac:dyDescent="0.2">
      <c r="B424" s="279">
        <v>418</v>
      </c>
      <c r="C424" s="280">
        <v>418</v>
      </c>
      <c r="D424" s="269"/>
      <c r="E424" s="269"/>
      <c r="F424" s="269"/>
      <c r="G424" s="270"/>
      <c r="H424" s="270"/>
      <c r="I424" s="269"/>
      <c r="J424" s="269"/>
      <c r="K424" s="270"/>
      <c r="L424" s="270"/>
      <c r="M424" s="270"/>
      <c r="N424" s="270"/>
      <c r="O424" s="270"/>
      <c r="P424" s="269"/>
      <c r="Q424" s="270"/>
      <c r="R424" s="270"/>
      <c r="S424" s="270"/>
      <c r="T424" s="291"/>
      <c r="U424" s="292"/>
      <c r="V424" s="270"/>
      <c r="W424" s="270"/>
      <c r="X424" s="270"/>
      <c r="Y424" s="270"/>
      <c r="Z424" s="270"/>
      <c r="AA424" s="269"/>
      <c r="AB424" s="269"/>
      <c r="AC424" s="269"/>
      <c r="AD424" s="269"/>
      <c r="AE424" s="269"/>
      <c r="AF424" s="270"/>
      <c r="AG424" s="270"/>
      <c r="AH424" s="270"/>
      <c r="AI424" s="270"/>
      <c r="AJ424" s="270"/>
      <c r="AK424" s="270"/>
      <c r="AL424" s="270"/>
      <c r="AM424" s="270"/>
      <c r="AN424" s="270"/>
      <c r="AO424" s="270"/>
      <c r="AP424" s="275"/>
      <c r="AQ424" s="275"/>
      <c r="AR424" s="275"/>
      <c r="AS424" s="275"/>
      <c r="AT424" s="275"/>
      <c r="AU424" s="275"/>
      <c r="AV424" s="275"/>
      <c r="AW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E424" s="269"/>
      <c r="EF424" s="269"/>
      <c r="EG424" s="269"/>
      <c r="EH424" s="269"/>
      <c r="EI424" s="269"/>
      <c r="EJ424" s="269"/>
      <c r="EK424" s="269"/>
      <c r="EL424" s="269"/>
      <c r="EM424" s="269"/>
      <c r="EN424" s="269"/>
      <c r="EO424" s="269"/>
      <c r="EP424" s="269"/>
      <c r="EQ424" s="269"/>
      <c r="ER424" s="269"/>
    </row>
    <row r="425" spans="2:148" ht="12.75" customHeight="1" x14ac:dyDescent="0.2">
      <c r="B425" s="267">
        <v>419</v>
      </c>
      <c r="C425" s="268">
        <v>419</v>
      </c>
      <c r="D425" s="269"/>
      <c r="E425" s="269"/>
      <c r="F425" s="269"/>
      <c r="G425" s="270"/>
      <c r="H425" s="270"/>
      <c r="I425" s="269"/>
      <c r="J425" s="269"/>
      <c r="K425" s="270"/>
      <c r="L425" s="270"/>
      <c r="M425" s="270"/>
      <c r="N425" s="270"/>
      <c r="O425" s="270"/>
      <c r="P425" s="269"/>
      <c r="Q425" s="270"/>
      <c r="R425" s="270"/>
      <c r="S425" s="270"/>
      <c r="T425" s="291"/>
      <c r="U425" s="292"/>
      <c r="V425" s="270"/>
      <c r="W425" s="270"/>
      <c r="X425" s="270"/>
      <c r="Y425" s="270"/>
      <c r="Z425" s="270"/>
      <c r="AA425" s="269"/>
      <c r="AB425" s="269"/>
      <c r="AC425" s="269"/>
      <c r="AD425" s="269"/>
      <c r="AE425" s="269"/>
      <c r="AF425" s="270"/>
      <c r="AG425" s="270"/>
      <c r="AH425" s="270"/>
      <c r="AI425" s="270"/>
      <c r="AJ425" s="270"/>
      <c r="AK425" s="270"/>
      <c r="AL425" s="270"/>
      <c r="AM425" s="270"/>
      <c r="AN425" s="270"/>
      <c r="AO425" s="270"/>
      <c r="AP425" s="275"/>
      <c r="AQ425" s="275"/>
      <c r="AR425" s="275"/>
      <c r="AS425" s="275"/>
      <c r="AT425" s="275"/>
      <c r="AU425" s="275"/>
      <c r="AV425" s="275"/>
      <c r="AW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E425" s="269"/>
      <c r="EF425" s="269"/>
      <c r="EG425" s="269"/>
      <c r="EH425" s="269"/>
      <c r="EI425" s="269"/>
      <c r="EJ425" s="269"/>
      <c r="EK425" s="269"/>
      <c r="EL425" s="269"/>
      <c r="EM425" s="269"/>
      <c r="EN425" s="269"/>
      <c r="EO425" s="269"/>
      <c r="EP425" s="269"/>
      <c r="EQ425" s="269"/>
      <c r="ER425" s="269"/>
    </row>
    <row r="426" spans="2:148" ht="12.75" customHeight="1" x14ac:dyDescent="0.2">
      <c r="B426" s="279">
        <v>420</v>
      </c>
      <c r="C426" s="280">
        <v>420</v>
      </c>
      <c r="D426" s="269"/>
      <c r="E426" s="269"/>
      <c r="F426" s="269"/>
      <c r="G426" s="270"/>
      <c r="H426" s="270"/>
      <c r="I426" s="269"/>
      <c r="J426" s="269"/>
      <c r="K426" s="270"/>
      <c r="L426" s="270"/>
      <c r="M426" s="270"/>
      <c r="N426" s="270"/>
      <c r="O426" s="270"/>
      <c r="P426" s="269"/>
      <c r="Q426" s="270"/>
      <c r="R426" s="270"/>
      <c r="S426" s="270"/>
      <c r="T426" s="291"/>
      <c r="U426" s="292"/>
      <c r="V426" s="270"/>
      <c r="W426" s="270"/>
      <c r="X426" s="270"/>
      <c r="Y426" s="270"/>
      <c r="Z426" s="270"/>
      <c r="AA426" s="269"/>
      <c r="AB426" s="269"/>
      <c r="AC426" s="269"/>
      <c r="AD426" s="269"/>
      <c r="AE426" s="269"/>
      <c r="AF426" s="270"/>
      <c r="AG426" s="270"/>
      <c r="AH426" s="270"/>
      <c r="AI426" s="270"/>
      <c r="AJ426" s="270"/>
      <c r="AK426" s="270"/>
      <c r="AL426" s="270"/>
      <c r="AM426" s="270"/>
      <c r="AN426" s="270"/>
      <c r="AO426" s="270"/>
      <c r="AP426" s="275"/>
      <c r="AQ426" s="275"/>
      <c r="AR426" s="275"/>
      <c r="AS426" s="275"/>
      <c r="AT426" s="275"/>
      <c r="AU426" s="275"/>
      <c r="AV426" s="275"/>
      <c r="AW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E426" s="269"/>
      <c r="EF426" s="269"/>
      <c r="EG426" s="269"/>
      <c r="EH426" s="269"/>
      <c r="EI426" s="269"/>
      <c r="EJ426" s="269"/>
      <c r="EK426" s="269"/>
      <c r="EL426" s="269"/>
      <c r="EM426" s="269"/>
      <c r="EN426" s="269"/>
      <c r="EO426" s="269"/>
      <c r="EP426" s="269"/>
      <c r="EQ426" s="269"/>
      <c r="ER426" s="269"/>
    </row>
    <row r="427" spans="2:148" ht="12.75" customHeight="1" x14ac:dyDescent="0.2">
      <c r="B427" s="267">
        <v>421</v>
      </c>
      <c r="C427" s="268">
        <v>421</v>
      </c>
      <c r="D427" s="269"/>
      <c r="E427" s="269"/>
      <c r="F427" s="269"/>
      <c r="G427" s="270"/>
      <c r="H427" s="270"/>
      <c r="I427" s="269"/>
      <c r="J427" s="269"/>
      <c r="K427" s="270"/>
      <c r="L427" s="270"/>
      <c r="M427" s="270"/>
      <c r="N427" s="270"/>
      <c r="O427" s="270"/>
      <c r="P427" s="269"/>
      <c r="Q427" s="270"/>
      <c r="R427" s="270"/>
      <c r="S427" s="270"/>
      <c r="T427" s="291"/>
      <c r="U427" s="292"/>
      <c r="V427" s="270"/>
      <c r="W427" s="270"/>
      <c r="X427" s="270"/>
      <c r="Y427" s="270"/>
      <c r="Z427" s="270"/>
      <c r="AA427" s="269"/>
      <c r="AB427" s="269"/>
      <c r="AC427" s="269"/>
      <c r="AD427" s="269"/>
      <c r="AE427" s="269"/>
      <c r="AF427" s="270"/>
      <c r="AG427" s="270"/>
      <c r="AH427" s="270"/>
      <c r="AI427" s="270"/>
      <c r="AJ427" s="270"/>
      <c r="AK427" s="270"/>
      <c r="AL427" s="270"/>
      <c r="AM427" s="270"/>
      <c r="AN427" s="270"/>
      <c r="AO427" s="270"/>
      <c r="AP427" s="275"/>
      <c r="AQ427" s="275"/>
      <c r="AR427" s="275"/>
      <c r="AS427" s="275"/>
      <c r="AT427" s="275"/>
      <c r="AU427" s="275"/>
      <c r="AV427" s="275"/>
      <c r="AW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E427" s="269"/>
      <c r="EF427" s="269"/>
      <c r="EG427" s="269"/>
      <c r="EH427" s="269"/>
      <c r="EI427" s="269"/>
      <c r="EJ427" s="269"/>
      <c r="EK427" s="269"/>
      <c r="EL427" s="269"/>
      <c r="EM427" s="269"/>
      <c r="EN427" s="269"/>
      <c r="EO427" s="269"/>
      <c r="EP427" s="269"/>
      <c r="EQ427" s="269"/>
      <c r="ER427" s="269"/>
    </row>
    <row r="428" spans="2:148" ht="12.75" customHeight="1" x14ac:dyDescent="0.2">
      <c r="B428" s="279">
        <v>422</v>
      </c>
      <c r="C428" s="280">
        <v>422</v>
      </c>
      <c r="D428" s="269"/>
      <c r="E428" s="269"/>
      <c r="F428" s="269"/>
      <c r="G428" s="270"/>
      <c r="H428" s="270"/>
      <c r="I428" s="269"/>
      <c r="J428" s="269"/>
      <c r="K428" s="270"/>
      <c r="L428" s="270"/>
      <c r="M428" s="270"/>
      <c r="N428" s="270"/>
      <c r="O428" s="270"/>
      <c r="P428" s="269"/>
      <c r="Q428" s="270"/>
      <c r="R428" s="270"/>
      <c r="S428" s="270"/>
      <c r="T428" s="291"/>
      <c r="U428" s="292"/>
      <c r="V428" s="270"/>
      <c r="W428" s="270"/>
      <c r="X428" s="270"/>
      <c r="Y428" s="270"/>
      <c r="Z428" s="270"/>
      <c r="AA428" s="269"/>
      <c r="AB428" s="269"/>
      <c r="AC428" s="269"/>
      <c r="AD428" s="269"/>
      <c r="AE428" s="269"/>
      <c r="AF428" s="270"/>
      <c r="AG428" s="270"/>
      <c r="AH428" s="270"/>
      <c r="AI428" s="270"/>
      <c r="AJ428" s="270"/>
      <c r="AK428" s="270"/>
      <c r="AL428" s="270"/>
      <c r="AM428" s="270"/>
      <c r="AN428" s="270"/>
      <c r="AO428" s="270"/>
      <c r="AP428" s="275"/>
      <c r="AQ428" s="275"/>
      <c r="AR428" s="275"/>
      <c r="AS428" s="275"/>
      <c r="AT428" s="275"/>
      <c r="AU428" s="275"/>
      <c r="AV428" s="275"/>
      <c r="AW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E428" s="269"/>
      <c r="EF428" s="269"/>
      <c r="EG428" s="269"/>
      <c r="EH428" s="269"/>
      <c r="EI428" s="269"/>
      <c r="EJ428" s="269"/>
      <c r="EK428" s="269"/>
      <c r="EL428" s="269"/>
      <c r="EM428" s="269"/>
      <c r="EN428" s="269"/>
      <c r="EO428" s="269"/>
      <c r="EP428" s="269"/>
      <c r="EQ428" s="269"/>
      <c r="ER428" s="269"/>
    </row>
    <row r="429" spans="2:148" ht="12.75" customHeight="1" x14ac:dyDescent="0.2">
      <c r="B429" s="267">
        <v>423</v>
      </c>
      <c r="C429" s="268">
        <v>423</v>
      </c>
      <c r="D429" s="269"/>
      <c r="E429" s="269"/>
      <c r="F429" s="269"/>
      <c r="G429" s="270"/>
      <c r="H429" s="270"/>
      <c r="I429" s="269"/>
      <c r="J429" s="269"/>
      <c r="K429" s="270"/>
      <c r="L429" s="270"/>
      <c r="M429" s="270"/>
      <c r="N429" s="270"/>
      <c r="O429" s="270"/>
      <c r="P429" s="269"/>
      <c r="Q429" s="270"/>
      <c r="R429" s="270"/>
      <c r="S429" s="270"/>
      <c r="T429" s="291"/>
      <c r="U429" s="292"/>
      <c r="V429" s="270"/>
      <c r="W429" s="270"/>
      <c r="X429" s="270"/>
      <c r="Y429" s="270"/>
      <c r="Z429" s="270"/>
      <c r="AA429" s="269"/>
      <c r="AB429" s="269"/>
      <c r="AC429" s="269"/>
      <c r="AD429" s="269"/>
      <c r="AE429" s="269"/>
      <c r="AF429" s="270"/>
      <c r="AG429" s="270"/>
      <c r="AH429" s="270"/>
      <c r="AI429" s="270"/>
      <c r="AJ429" s="270"/>
      <c r="AK429" s="270"/>
      <c r="AL429" s="270"/>
      <c r="AM429" s="270"/>
      <c r="AN429" s="270"/>
      <c r="AO429" s="270"/>
      <c r="AP429" s="275"/>
      <c r="AQ429" s="275"/>
      <c r="AR429" s="275"/>
      <c r="AS429" s="275"/>
      <c r="AT429" s="275"/>
      <c r="AU429" s="275"/>
      <c r="AV429" s="275"/>
      <c r="AW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E429" s="269"/>
      <c r="EF429" s="269"/>
      <c r="EG429" s="269"/>
      <c r="EH429" s="269"/>
      <c r="EI429" s="269"/>
      <c r="EJ429" s="269"/>
      <c r="EK429" s="269"/>
      <c r="EL429" s="269"/>
      <c r="EM429" s="269"/>
      <c r="EN429" s="269"/>
      <c r="EO429" s="269"/>
      <c r="EP429" s="269"/>
      <c r="EQ429" s="269"/>
      <c r="ER429" s="269"/>
    </row>
    <row r="430" spans="2:148" ht="12.75" customHeight="1" x14ac:dyDescent="0.2">
      <c r="B430" s="279">
        <v>424</v>
      </c>
      <c r="C430" s="280">
        <v>424</v>
      </c>
      <c r="D430" s="269"/>
      <c r="E430" s="269"/>
      <c r="F430" s="269"/>
      <c r="G430" s="270"/>
      <c r="H430" s="270"/>
      <c r="I430" s="269"/>
      <c r="J430" s="269"/>
      <c r="K430" s="270"/>
      <c r="L430" s="270"/>
      <c r="M430" s="270"/>
      <c r="N430" s="270"/>
      <c r="O430" s="270"/>
      <c r="P430" s="269"/>
      <c r="Q430" s="270"/>
      <c r="R430" s="270"/>
      <c r="S430" s="270"/>
      <c r="T430" s="291"/>
      <c r="U430" s="292"/>
      <c r="V430" s="270"/>
      <c r="W430" s="270"/>
      <c r="X430" s="270"/>
      <c r="Y430" s="270"/>
      <c r="Z430" s="270"/>
      <c r="AA430" s="269"/>
      <c r="AB430" s="269"/>
      <c r="AC430" s="269"/>
      <c r="AD430" s="269"/>
      <c r="AE430" s="269"/>
      <c r="AF430" s="270"/>
      <c r="AG430" s="270"/>
      <c r="AH430" s="270"/>
      <c r="AI430" s="270"/>
      <c r="AJ430" s="270"/>
      <c r="AK430" s="270"/>
      <c r="AL430" s="270"/>
      <c r="AM430" s="270"/>
      <c r="AN430" s="270"/>
      <c r="AO430" s="270"/>
      <c r="AP430" s="275"/>
      <c r="AQ430" s="275"/>
      <c r="AR430" s="275"/>
      <c r="AS430" s="275"/>
      <c r="AT430" s="275"/>
      <c r="AU430" s="275"/>
      <c r="AV430" s="275"/>
      <c r="AW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E430" s="269"/>
      <c r="EF430" s="269"/>
      <c r="EG430" s="269"/>
      <c r="EH430" s="269"/>
      <c r="EI430" s="269"/>
      <c r="EJ430" s="269"/>
      <c r="EK430" s="269"/>
      <c r="EL430" s="269"/>
      <c r="EM430" s="269"/>
      <c r="EN430" s="269"/>
      <c r="EO430" s="269"/>
      <c r="EP430" s="269"/>
      <c r="EQ430" s="269"/>
      <c r="ER430" s="269"/>
    </row>
    <row r="431" spans="2:148" ht="12.75" customHeight="1" x14ac:dyDescent="0.2">
      <c r="B431" s="267">
        <v>425</v>
      </c>
      <c r="C431" s="268">
        <v>425</v>
      </c>
      <c r="D431" s="269"/>
      <c r="E431" s="269"/>
      <c r="F431" s="269"/>
      <c r="G431" s="270"/>
      <c r="H431" s="270"/>
      <c r="I431" s="269"/>
      <c r="J431" s="269"/>
      <c r="K431" s="270"/>
      <c r="L431" s="270"/>
      <c r="M431" s="270"/>
      <c r="N431" s="270"/>
      <c r="O431" s="270"/>
      <c r="P431" s="269"/>
      <c r="Q431" s="270"/>
      <c r="R431" s="270"/>
      <c r="S431" s="270"/>
      <c r="T431" s="291"/>
      <c r="U431" s="292"/>
      <c r="V431" s="270"/>
      <c r="W431" s="270"/>
      <c r="X431" s="270"/>
      <c r="Y431" s="270"/>
      <c r="Z431" s="270"/>
      <c r="AA431" s="269"/>
      <c r="AB431" s="269"/>
      <c r="AC431" s="269"/>
      <c r="AD431" s="269"/>
      <c r="AE431" s="269"/>
      <c r="AF431" s="270"/>
      <c r="AG431" s="270"/>
      <c r="AH431" s="270"/>
      <c r="AI431" s="270"/>
      <c r="AJ431" s="270"/>
      <c r="AK431" s="270"/>
      <c r="AL431" s="270"/>
      <c r="AM431" s="270"/>
      <c r="AN431" s="270"/>
      <c r="AO431" s="270"/>
      <c r="AP431" s="275"/>
      <c r="AQ431" s="275"/>
      <c r="AR431" s="275"/>
      <c r="AS431" s="275"/>
      <c r="AT431" s="275"/>
      <c r="AU431" s="275"/>
      <c r="AV431" s="275"/>
      <c r="AW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E431" s="269"/>
      <c r="EF431" s="269"/>
      <c r="EG431" s="269"/>
      <c r="EH431" s="269"/>
      <c r="EI431" s="269"/>
      <c r="EJ431" s="269"/>
      <c r="EK431" s="269"/>
      <c r="EL431" s="269"/>
      <c r="EM431" s="269"/>
      <c r="EN431" s="269"/>
      <c r="EO431" s="269"/>
      <c r="EP431" s="269"/>
      <c r="EQ431" s="269"/>
      <c r="ER431" s="269"/>
    </row>
    <row r="432" spans="2:148" ht="12.75" customHeight="1" x14ac:dyDescent="0.2">
      <c r="B432" s="279">
        <v>426</v>
      </c>
      <c r="C432" s="280">
        <v>426</v>
      </c>
      <c r="D432" s="269"/>
      <c r="E432" s="269"/>
      <c r="F432" s="269"/>
      <c r="G432" s="270"/>
      <c r="H432" s="270"/>
      <c r="I432" s="269"/>
      <c r="J432" s="269"/>
      <c r="K432" s="270"/>
      <c r="L432" s="270"/>
      <c r="M432" s="270"/>
      <c r="N432" s="270"/>
      <c r="O432" s="270"/>
      <c r="P432" s="269"/>
      <c r="Q432" s="270"/>
      <c r="R432" s="270"/>
      <c r="S432" s="270"/>
      <c r="T432" s="291"/>
      <c r="U432" s="292"/>
      <c r="V432" s="270"/>
      <c r="W432" s="270"/>
      <c r="X432" s="270"/>
      <c r="Y432" s="270"/>
      <c r="Z432" s="270"/>
      <c r="AA432" s="269"/>
      <c r="AB432" s="269"/>
      <c r="AC432" s="269"/>
      <c r="AD432" s="269"/>
      <c r="AE432" s="269"/>
      <c r="AF432" s="270"/>
      <c r="AG432" s="270"/>
      <c r="AH432" s="270"/>
      <c r="AI432" s="270"/>
      <c r="AJ432" s="270"/>
      <c r="AK432" s="270"/>
      <c r="AL432" s="270"/>
      <c r="AM432" s="270"/>
      <c r="AN432" s="270"/>
      <c r="AO432" s="270"/>
      <c r="AP432" s="275"/>
      <c r="AQ432" s="275"/>
      <c r="AR432" s="275"/>
      <c r="AS432" s="275"/>
      <c r="AT432" s="275"/>
      <c r="AU432" s="275"/>
      <c r="AV432" s="275"/>
      <c r="AW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E432" s="269"/>
      <c r="EF432" s="269"/>
      <c r="EG432" s="269"/>
      <c r="EH432" s="269"/>
      <c r="EI432" s="269"/>
      <c r="EJ432" s="269"/>
      <c r="EK432" s="269"/>
      <c r="EL432" s="269"/>
      <c r="EM432" s="269"/>
      <c r="EN432" s="269"/>
      <c r="EO432" s="269"/>
      <c r="EP432" s="269"/>
      <c r="EQ432" s="269"/>
      <c r="ER432" s="269"/>
    </row>
    <row r="433" spans="2:148" ht="12.75" customHeight="1" x14ac:dyDescent="0.2">
      <c r="B433" s="267">
        <v>427</v>
      </c>
      <c r="C433" s="268">
        <v>427</v>
      </c>
      <c r="D433" s="269"/>
      <c r="E433" s="269"/>
      <c r="F433" s="269"/>
      <c r="G433" s="270"/>
      <c r="H433" s="270"/>
      <c r="I433" s="269"/>
      <c r="J433" s="269"/>
      <c r="K433" s="270"/>
      <c r="L433" s="270"/>
      <c r="M433" s="270"/>
      <c r="N433" s="270"/>
      <c r="O433" s="270"/>
      <c r="P433" s="269"/>
      <c r="Q433" s="270"/>
      <c r="R433" s="270"/>
      <c r="S433" s="270"/>
      <c r="T433" s="291"/>
      <c r="U433" s="292"/>
      <c r="V433" s="270"/>
      <c r="W433" s="270"/>
      <c r="X433" s="270"/>
      <c r="Y433" s="270"/>
      <c r="Z433" s="270"/>
      <c r="AA433" s="269"/>
      <c r="AB433" s="269"/>
      <c r="AC433" s="269"/>
      <c r="AD433" s="269"/>
      <c r="AE433" s="269"/>
      <c r="AF433" s="270"/>
      <c r="AG433" s="270"/>
      <c r="AH433" s="270"/>
      <c r="AI433" s="270"/>
      <c r="AJ433" s="270"/>
      <c r="AK433" s="270"/>
      <c r="AL433" s="270"/>
      <c r="AM433" s="270"/>
      <c r="AN433" s="270"/>
      <c r="AO433" s="270"/>
      <c r="AP433" s="275"/>
      <c r="AQ433" s="275"/>
      <c r="AR433" s="275"/>
      <c r="AS433" s="275"/>
      <c r="AT433" s="275"/>
      <c r="AU433" s="275"/>
      <c r="AV433" s="275"/>
      <c r="AW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E433" s="269"/>
      <c r="EF433" s="269"/>
      <c r="EG433" s="269"/>
      <c r="EH433" s="269"/>
      <c r="EI433" s="269"/>
      <c r="EJ433" s="269"/>
      <c r="EK433" s="269"/>
      <c r="EL433" s="269"/>
      <c r="EM433" s="269"/>
      <c r="EN433" s="269"/>
      <c r="EO433" s="269"/>
      <c r="EP433" s="269"/>
      <c r="EQ433" s="269"/>
      <c r="ER433" s="269"/>
    </row>
    <row r="434" spans="2:148" ht="12.75" customHeight="1" x14ac:dyDescent="0.2">
      <c r="B434" s="279">
        <v>428</v>
      </c>
      <c r="C434" s="280">
        <v>428</v>
      </c>
      <c r="D434" s="269"/>
      <c r="E434" s="269"/>
      <c r="F434" s="269"/>
      <c r="G434" s="270"/>
      <c r="H434" s="270"/>
      <c r="I434" s="269"/>
      <c r="J434" s="269"/>
      <c r="K434" s="270"/>
      <c r="L434" s="270"/>
      <c r="M434" s="270"/>
      <c r="N434" s="270"/>
      <c r="O434" s="270"/>
      <c r="P434" s="269"/>
      <c r="Q434" s="270"/>
      <c r="R434" s="270"/>
      <c r="S434" s="270"/>
      <c r="T434" s="291"/>
      <c r="U434" s="292"/>
      <c r="V434" s="270"/>
      <c r="W434" s="270"/>
      <c r="X434" s="270"/>
      <c r="Y434" s="270"/>
      <c r="Z434" s="270"/>
      <c r="AA434" s="269"/>
      <c r="AB434" s="269"/>
      <c r="AC434" s="269"/>
      <c r="AD434" s="269"/>
      <c r="AE434" s="269"/>
      <c r="AF434" s="270"/>
      <c r="AG434" s="270"/>
      <c r="AH434" s="270"/>
      <c r="AI434" s="270"/>
      <c r="AJ434" s="270"/>
      <c r="AK434" s="270"/>
      <c r="AL434" s="270"/>
      <c r="AM434" s="270"/>
      <c r="AN434" s="270"/>
      <c r="AO434" s="270"/>
      <c r="AP434" s="275"/>
      <c r="AQ434" s="275"/>
      <c r="AR434" s="275"/>
      <c r="AS434" s="275"/>
      <c r="AT434" s="275"/>
      <c r="AU434" s="275"/>
      <c r="AV434" s="275"/>
      <c r="AW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E434" s="269"/>
      <c r="EF434" s="269"/>
      <c r="EG434" s="269"/>
      <c r="EH434" s="269"/>
      <c r="EI434" s="269"/>
      <c r="EJ434" s="269"/>
      <c r="EK434" s="269"/>
      <c r="EL434" s="269"/>
      <c r="EM434" s="269"/>
      <c r="EN434" s="269"/>
      <c r="EO434" s="269"/>
      <c r="EP434" s="269"/>
      <c r="EQ434" s="269"/>
      <c r="ER434" s="269"/>
    </row>
    <row r="435" spans="2:148" ht="12.75" customHeight="1" x14ac:dyDescent="0.2">
      <c r="B435" s="267">
        <v>429</v>
      </c>
      <c r="C435" s="268">
        <v>429</v>
      </c>
      <c r="D435" s="269"/>
      <c r="E435" s="269"/>
      <c r="F435" s="269"/>
      <c r="G435" s="270"/>
      <c r="H435" s="270"/>
      <c r="I435" s="269"/>
      <c r="J435" s="269"/>
      <c r="K435" s="270"/>
      <c r="L435" s="270"/>
      <c r="M435" s="270"/>
      <c r="N435" s="270"/>
      <c r="O435" s="270"/>
      <c r="P435" s="269"/>
      <c r="Q435" s="270"/>
      <c r="R435" s="270"/>
      <c r="S435" s="270"/>
      <c r="T435" s="291"/>
      <c r="U435" s="292"/>
      <c r="V435" s="270"/>
      <c r="W435" s="270"/>
      <c r="X435" s="270"/>
      <c r="Y435" s="270"/>
      <c r="Z435" s="270"/>
      <c r="AA435" s="269"/>
      <c r="AB435" s="269"/>
      <c r="AC435" s="269"/>
      <c r="AD435" s="269"/>
      <c r="AE435" s="269"/>
      <c r="AF435" s="270"/>
      <c r="AG435" s="270"/>
      <c r="AH435" s="270"/>
      <c r="AI435" s="270"/>
      <c r="AJ435" s="270"/>
      <c r="AK435" s="270"/>
      <c r="AL435" s="270"/>
      <c r="AM435" s="270"/>
      <c r="AN435" s="270"/>
      <c r="AO435" s="270"/>
      <c r="AP435" s="275"/>
      <c r="AQ435" s="275"/>
      <c r="AR435" s="275"/>
      <c r="AS435" s="275"/>
      <c r="AT435" s="275"/>
      <c r="AU435" s="275"/>
      <c r="AV435" s="275"/>
      <c r="AW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E435" s="269"/>
      <c r="EF435" s="269"/>
      <c r="EG435" s="269"/>
      <c r="EH435" s="269"/>
      <c r="EI435" s="269"/>
      <c r="EJ435" s="269"/>
      <c r="EK435" s="269"/>
      <c r="EL435" s="269"/>
      <c r="EM435" s="269"/>
      <c r="EN435" s="269"/>
      <c r="EO435" s="269"/>
      <c r="EP435" s="269"/>
      <c r="EQ435" s="269"/>
      <c r="ER435" s="269"/>
    </row>
    <row r="436" spans="2:148" ht="12.75" customHeight="1" x14ac:dyDescent="0.2">
      <c r="B436" s="279">
        <v>430</v>
      </c>
      <c r="C436" s="280">
        <v>430</v>
      </c>
      <c r="D436" s="269"/>
      <c r="E436" s="269"/>
      <c r="F436" s="269"/>
      <c r="G436" s="270"/>
      <c r="H436" s="270"/>
      <c r="I436" s="269"/>
      <c r="J436" s="269"/>
      <c r="K436" s="270"/>
      <c r="L436" s="270"/>
      <c r="M436" s="270"/>
      <c r="N436" s="270"/>
      <c r="O436" s="270"/>
      <c r="P436" s="269"/>
      <c r="Q436" s="270"/>
      <c r="R436" s="270"/>
      <c r="S436" s="270"/>
      <c r="T436" s="291"/>
      <c r="U436" s="292"/>
      <c r="V436" s="270"/>
      <c r="W436" s="270"/>
      <c r="X436" s="270"/>
      <c r="Y436" s="270"/>
      <c r="Z436" s="270"/>
      <c r="AA436" s="269"/>
      <c r="AB436" s="269"/>
      <c r="AC436" s="269"/>
      <c r="AD436" s="269"/>
      <c r="AE436" s="269"/>
      <c r="AF436" s="270"/>
      <c r="AG436" s="270"/>
      <c r="AH436" s="270"/>
      <c r="AI436" s="270"/>
      <c r="AJ436" s="270"/>
      <c r="AK436" s="270"/>
      <c r="AL436" s="270"/>
      <c r="AM436" s="270"/>
      <c r="AN436" s="270"/>
      <c r="AO436" s="270"/>
      <c r="AP436" s="275"/>
      <c r="AQ436" s="275"/>
      <c r="AR436" s="275"/>
      <c r="AS436" s="275"/>
      <c r="AT436" s="275"/>
      <c r="AU436" s="275"/>
      <c r="AV436" s="275"/>
      <c r="AW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E436" s="269"/>
      <c r="EF436" s="269"/>
      <c r="EG436" s="269"/>
      <c r="EH436" s="269"/>
      <c r="EI436" s="269"/>
      <c r="EJ436" s="269"/>
      <c r="EK436" s="269"/>
      <c r="EL436" s="269"/>
      <c r="EM436" s="269"/>
      <c r="EN436" s="269"/>
      <c r="EO436" s="269"/>
      <c r="EP436" s="269"/>
      <c r="EQ436" s="269"/>
      <c r="ER436" s="269"/>
    </row>
    <row r="437" spans="2:148" ht="12.75" customHeight="1" x14ac:dyDescent="0.2">
      <c r="B437" s="267">
        <v>431</v>
      </c>
      <c r="C437" s="268">
        <v>431</v>
      </c>
      <c r="D437" s="269"/>
      <c r="E437" s="269"/>
      <c r="F437" s="269"/>
      <c r="G437" s="270"/>
      <c r="H437" s="270"/>
      <c r="I437" s="269"/>
      <c r="J437" s="269"/>
      <c r="K437" s="270"/>
      <c r="L437" s="270"/>
      <c r="M437" s="270"/>
      <c r="N437" s="270"/>
      <c r="O437" s="270"/>
      <c r="P437" s="269"/>
      <c r="Q437" s="270"/>
      <c r="R437" s="270"/>
      <c r="S437" s="270"/>
      <c r="T437" s="291"/>
      <c r="U437" s="292"/>
      <c r="V437" s="270"/>
      <c r="W437" s="270"/>
      <c r="X437" s="270"/>
      <c r="Y437" s="270"/>
      <c r="Z437" s="270"/>
      <c r="AA437" s="269"/>
      <c r="AB437" s="269"/>
      <c r="AC437" s="269"/>
      <c r="AD437" s="269"/>
      <c r="AE437" s="269"/>
      <c r="AF437" s="270"/>
      <c r="AG437" s="270"/>
      <c r="AH437" s="270"/>
      <c r="AI437" s="270"/>
      <c r="AJ437" s="270"/>
      <c r="AK437" s="270"/>
      <c r="AL437" s="270"/>
      <c r="AM437" s="270"/>
      <c r="AN437" s="270"/>
      <c r="AO437" s="270"/>
      <c r="AP437" s="275"/>
      <c r="AQ437" s="275"/>
      <c r="AR437" s="275"/>
      <c r="AS437" s="275"/>
      <c r="AT437" s="275"/>
      <c r="AU437" s="275"/>
      <c r="AV437" s="275"/>
      <c r="AW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E437" s="269"/>
      <c r="EF437" s="269"/>
      <c r="EG437" s="269"/>
      <c r="EH437" s="269"/>
      <c r="EI437" s="269"/>
      <c r="EJ437" s="269"/>
      <c r="EK437" s="269"/>
      <c r="EL437" s="269"/>
      <c r="EM437" s="269"/>
      <c r="EN437" s="269"/>
      <c r="EO437" s="269"/>
      <c r="EP437" s="269"/>
      <c r="EQ437" s="269"/>
      <c r="ER437" s="269"/>
    </row>
    <row r="438" spans="2:148" ht="12.75" customHeight="1" x14ac:dyDescent="0.2">
      <c r="B438" s="279">
        <v>432</v>
      </c>
      <c r="C438" s="280">
        <v>432</v>
      </c>
      <c r="D438" s="269"/>
      <c r="E438" s="269"/>
      <c r="F438" s="269"/>
      <c r="G438" s="270"/>
      <c r="H438" s="270"/>
      <c r="I438" s="269"/>
      <c r="J438" s="269"/>
      <c r="K438" s="270"/>
      <c r="L438" s="270"/>
      <c r="M438" s="270"/>
      <c r="N438" s="270"/>
      <c r="O438" s="270"/>
      <c r="P438" s="269"/>
      <c r="Q438" s="270"/>
      <c r="R438" s="270"/>
      <c r="S438" s="270"/>
      <c r="T438" s="291"/>
      <c r="U438" s="292"/>
      <c r="V438" s="270"/>
      <c r="W438" s="270"/>
      <c r="X438" s="270"/>
      <c r="Y438" s="270"/>
      <c r="Z438" s="270"/>
      <c r="AA438" s="269"/>
      <c r="AB438" s="269"/>
      <c r="AC438" s="269"/>
      <c r="AD438" s="269"/>
      <c r="AE438" s="269"/>
      <c r="AF438" s="270"/>
      <c r="AG438" s="270"/>
      <c r="AH438" s="270"/>
      <c r="AI438" s="270"/>
      <c r="AJ438" s="270"/>
      <c r="AK438" s="270"/>
      <c r="AL438" s="270"/>
      <c r="AM438" s="270"/>
      <c r="AN438" s="270"/>
      <c r="AO438" s="270"/>
      <c r="AP438" s="275"/>
      <c r="AQ438" s="275"/>
      <c r="AR438" s="275"/>
      <c r="AS438" s="275"/>
      <c r="AT438" s="275"/>
      <c r="AU438" s="275"/>
      <c r="AV438" s="275"/>
      <c r="AW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E438" s="269"/>
      <c r="EF438" s="269"/>
      <c r="EG438" s="269"/>
      <c r="EH438" s="269"/>
      <c r="EI438" s="269"/>
      <c r="EJ438" s="269"/>
      <c r="EK438" s="269"/>
      <c r="EL438" s="269"/>
      <c r="EM438" s="269"/>
      <c r="EN438" s="269"/>
      <c r="EO438" s="269"/>
      <c r="EP438" s="269"/>
      <c r="EQ438" s="269"/>
      <c r="ER438" s="269"/>
    </row>
    <row r="439" spans="2:148" ht="12.75" customHeight="1" x14ac:dyDescent="0.2">
      <c r="B439" s="267">
        <v>433</v>
      </c>
      <c r="C439" s="268">
        <v>433</v>
      </c>
      <c r="D439" s="269"/>
      <c r="E439" s="269"/>
      <c r="F439" s="269"/>
      <c r="G439" s="270"/>
      <c r="H439" s="270"/>
      <c r="I439" s="269"/>
      <c r="J439" s="269"/>
      <c r="K439" s="270"/>
      <c r="L439" s="270"/>
      <c r="M439" s="270"/>
      <c r="N439" s="270"/>
      <c r="O439" s="270"/>
      <c r="P439" s="269"/>
      <c r="Q439" s="270"/>
      <c r="R439" s="270"/>
      <c r="S439" s="270"/>
      <c r="T439" s="291"/>
      <c r="U439" s="292"/>
      <c r="V439" s="270"/>
      <c r="W439" s="270"/>
      <c r="X439" s="270"/>
      <c r="Y439" s="270"/>
      <c r="Z439" s="270"/>
      <c r="AA439" s="269"/>
      <c r="AB439" s="269"/>
      <c r="AC439" s="269"/>
      <c r="AD439" s="269"/>
      <c r="AE439" s="269"/>
      <c r="AF439" s="270"/>
      <c r="AG439" s="270"/>
      <c r="AH439" s="270"/>
      <c r="AI439" s="270"/>
      <c r="AJ439" s="270"/>
      <c r="AK439" s="270"/>
      <c r="AL439" s="270"/>
      <c r="AM439" s="270"/>
      <c r="AN439" s="270"/>
      <c r="AO439" s="270"/>
      <c r="AP439" s="275"/>
      <c r="AQ439" s="275"/>
      <c r="AR439" s="275"/>
      <c r="AS439" s="275"/>
      <c r="AT439" s="275"/>
      <c r="AU439" s="275"/>
      <c r="AV439" s="275"/>
      <c r="AW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E439" s="269"/>
      <c r="EF439" s="269"/>
      <c r="EG439" s="269"/>
      <c r="EH439" s="269"/>
      <c r="EI439" s="269"/>
      <c r="EJ439" s="269"/>
      <c r="EK439" s="269"/>
      <c r="EL439" s="269"/>
      <c r="EM439" s="269"/>
      <c r="EN439" s="269"/>
      <c r="EO439" s="269"/>
      <c r="EP439" s="269"/>
      <c r="EQ439" s="269"/>
      <c r="ER439" s="269"/>
    </row>
    <row r="440" spans="2:148" ht="12.75" customHeight="1" x14ac:dyDescent="0.2">
      <c r="B440" s="279">
        <v>434</v>
      </c>
      <c r="C440" s="280">
        <v>434</v>
      </c>
      <c r="D440" s="269"/>
      <c r="E440" s="269"/>
      <c r="F440" s="269"/>
      <c r="G440" s="270"/>
      <c r="H440" s="270"/>
      <c r="I440" s="269"/>
      <c r="J440" s="269"/>
      <c r="K440" s="270"/>
      <c r="L440" s="270"/>
      <c r="M440" s="270"/>
      <c r="N440" s="270"/>
      <c r="O440" s="270"/>
      <c r="P440" s="269"/>
      <c r="Q440" s="270"/>
      <c r="R440" s="270"/>
      <c r="S440" s="270"/>
      <c r="T440" s="291"/>
      <c r="U440" s="292"/>
      <c r="V440" s="270"/>
      <c r="W440" s="270"/>
      <c r="X440" s="270"/>
      <c r="Y440" s="270"/>
      <c r="Z440" s="270"/>
      <c r="AA440" s="269"/>
      <c r="AB440" s="269"/>
      <c r="AC440" s="269"/>
      <c r="AD440" s="269"/>
      <c r="AE440" s="269"/>
      <c r="AF440" s="270"/>
      <c r="AG440" s="270"/>
      <c r="AH440" s="270"/>
      <c r="AI440" s="270"/>
      <c r="AJ440" s="270"/>
      <c r="AK440" s="270"/>
      <c r="AL440" s="270"/>
      <c r="AM440" s="270"/>
      <c r="AN440" s="270"/>
      <c r="AO440" s="270"/>
      <c r="AP440" s="275"/>
      <c r="AQ440" s="275"/>
      <c r="AR440" s="275"/>
      <c r="AS440" s="275"/>
      <c r="AT440" s="275"/>
      <c r="AU440" s="275"/>
      <c r="AV440" s="275"/>
      <c r="AW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E440" s="269"/>
      <c r="EF440" s="269"/>
      <c r="EG440" s="269"/>
      <c r="EH440" s="269"/>
      <c r="EI440" s="269"/>
      <c r="EJ440" s="269"/>
      <c r="EK440" s="269"/>
      <c r="EL440" s="269"/>
      <c r="EM440" s="269"/>
      <c r="EN440" s="269"/>
      <c r="EO440" s="269"/>
      <c r="EP440" s="269"/>
      <c r="EQ440" s="269"/>
      <c r="ER440" s="269"/>
    </row>
    <row r="441" spans="2:148" ht="12.75" customHeight="1" x14ac:dyDescent="0.2">
      <c r="B441" s="267">
        <v>435</v>
      </c>
      <c r="C441" s="268">
        <v>435</v>
      </c>
      <c r="D441" s="269"/>
      <c r="E441" s="269"/>
      <c r="F441" s="269"/>
      <c r="G441" s="270"/>
      <c r="H441" s="270"/>
      <c r="I441" s="269"/>
      <c r="J441" s="269"/>
      <c r="K441" s="270"/>
      <c r="L441" s="270"/>
      <c r="M441" s="270"/>
      <c r="N441" s="270"/>
      <c r="O441" s="270"/>
      <c r="P441" s="269"/>
      <c r="Q441" s="270"/>
      <c r="R441" s="270"/>
      <c r="S441" s="270"/>
      <c r="T441" s="291"/>
      <c r="U441" s="292"/>
      <c r="V441" s="270"/>
      <c r="W441" s="270"/>
      <c r="X441" s="270"/>
      <c r="Y441" s="270"/>
      <c r="Z441" s="270"/>
      <c r="AA441" s="269"/>
      <c r="AB441" s="269"/>
      <c r="AC441" s="269"/>
      <c r="AD441" s="269"/>
      <c r="AE441" s="269"/>
      <c r="AF441" s="270"/>
      <c r="AG441" s="270"/>
      <c r="AH441" s="270"/>
      <c r="AI441" s="270"/>
      <c r="AJ441" s="270"/>
      <c r="AK441" s="270"/>
      <c r="AL441" s="270"/>
      <c r="AM441" s="270"/>
      <c r="AN441" s="270"/>
      <c r="AO441" s="270"/>
      <c r="AP441" s="275"/>
      <c r="AQ441" s="275"/>
      <c r="AR441" s="275"/>
      <c r="AS441" s="275"/>
      <c r="AT441" s="275"/>
      <c r="AU441" s="275"/>
      <c r="AV441" s="275"/>
      <c r="AW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E441" s="269"/>
      <c r="EF441" s="269"/>
      <c r="EG441" s="269"/>
      <c r="EH441" s="269"/>
      <c r="EI441" s="269"/>
      <c r="EJ441" s="269"/>
      <c r="EK441" s="269"/>
      <c r="EL441" s="269"/>
      <c r="EM441" s="269"/>
      <c r="EN441" s="269"/>
      <c r="EO441" s="269"/>
      <c r="EP441" s="269"/>
      <c r="EQ441" s="269"/>
      <c r="ER441" s="269"/>
    </row>
    <row r="442" spans="2:148" ht="12.75" customHeight="1" x14ac:dyDescent="0.2">
      <c r="B442" s="279">
        <v>436</v>
      </c>
      <c r="C442" s="280">
        <v>436</v>
      </c>
      <c r="D442" s="269"/>
      <c r="E442" s="269"/>
      <c r="F442" s="269"/>
      <c r="G442" s="270"/>
      <c r="H442" s="270"/>
      <c r="I442" s="269"/>
      <c r="J442" s="269"/>
      <c r="K442" s="270"/>
      <c r="L442" s="270"/>
      <c r="M442" s="270"/>
      <c r="N442" s="270"/>
      <c r="O442" s="270"/>
      <c r="P442" s="269"/>
      <c r="Q442" s="270"/>
      <c r="R442" s="270"/>
      <c r="S442" s="270"/>
      <c r="T442" s="291"/>
      <c r="U442" s="292"/>
      <c r="V442" s="270"/>
      <c r="W442" s="270"/>
      <c r="X442" s="270"/>
      <c r="Y442" s="270"/>
      <c r="Z442" s="270"/>
      <c r="AA442" s="269"/>
      <c r="AB442" s="269"/>
      <c r="AC442" s="269"/>
      <c r="AD442" s="269"/>
      <c r="AE442" s="269"/>
      <c r="AF442" s="270"/>
      <c r="AG442" s="270"/>
      <c r="AH442" s="270"/>
      <c r="AI442" s="270"/>
      <c r="AJ442" s="270"/>
      <c r="AK442" s="270"/>
      <c r="AL442" s="270"/>
      <c r="AM442" s="270"/>
      <c r="AN442" s="270"/>
      <c r="AO442" s="270"/>
      <c r="AP442" s="275"/>
      <c r="AQ442" s="275"/>
      <c r="AR442" s="275"/>
      <c r="AS442" s="275"/>
      <c r="AT442" s="275"/>
      <c r="AU442" s="275"/>
      <c r="AV442" s="275"/>
      <c r="AW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E442" s="269"/>
      <c r="EF442" s="269"/>
      <c r="EG442" s="269"/>
      <c r="EH442" s="269"/>
      <c r="EI442" s="269"/>
      <c r="EJ442" s="269"/>
      <c r="EK442" s="269"/>
      <c r="EL442" s="269"/>
      <c r="EM442" s="269"/>
      <c r="EN442" s="269"/>
      <c r="EO442" s="269"/>
      <c r="EP442" s="269"/>
      <c r="EQ442" s="269"/>
      <c r="ER442" s="269"/>
    </row>
    <row r="443" spans="2:148" ht="12.75" customHeight="1" x14ac:dyDescent="0.2">
      <c r="B443" s="267">
        <v>437</v>
      </c>
      <c r="C443" s="268">
        <v>437</v>
      </c>
      <c r="D443" s="269"/>
      <c r="E443" s="269"/>
      <c r="F443" s="269"/>
      <c r="G443" s="270"/>
      <c r="H443" s="270"/>
      <c r="I443" s="269"/>
      <c r="J443" s="269"/>
      <c r="K443" s="270"/>
      <c r="L443" s="270"/>
      <c r="M443" s="270"/>
      <c r="N443" s="270"/>
      <c r="O443" s="270"/>
      <c r="P443" s="269"/>
      <c r="Q443" s="270"/>
      <c r="R443" s="270"/>
      <c r="S443" s="270"/>
      <c r="T443" s="291"/>
      <c r="U443" s="292"/>
      <c r="V443" s="270"/>
      <c r="W443" s="270"/>
      <c r="X443" s="270"/>
      <c r="Y443" s="270"/>
      <c r="Z443" s="270"/>
      <c r="AA443" s="269"/>
      <c r="AB443" s="269"/>
      <c r="AC443" s="269"/>
      <c r="AD443" s="269"/>
      <c r="AE443" s="269"/>
      <c r="AF443" s="270"/>
      <c r="AG443" s="270"/>
      <c r="AH443" s="270"/>
      <c r="AI443" s="270"/>
      <c r="AJ443" s="270"/>
      <c r="AK443" s="270"/>
      <c r="AL443" s="270"/>
      <c r="AM443" s="270"/>
      <c r="AN443" s="270"/>
      <c r="AO443" s="270"/>
      <c r="AP443" s="275"/>
      <c r="AQ443" s="275"/>
      <c r="AR443" s="275"/>
      <c r="AS443" s="275"/>
      <c r="AT443" s="275"/>
      <c r="AU443" s="275"/>
      <c r="AV443" s="275"/>
      <c r="AW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E443" s="269"/>
      <c r="EF443" s="269"/>
      <c r="EG443" s="269"/>
      <c r="EH443" s="269"/>
      <c r="EI443" s="269"/>
      <c r="EJ443" s="269"/>
      <c r="EK443" s="269"/>
      <c r="EL443" s="269"/>
      <c r="EM443" s="269"/>
      <c r="EN443" s="269"/>
      <c r="EO443" s="269"/>
      <c r="EP443" s="269"/>
      <c r="EQ443" s="269"/>
      <c r="ER443" s="269"/>
    </row>
    <row r="444" spans="2:148" ht="12.75" customHeight="1" x14ac:dyDescent="0.2">
      <c r="B444" s="279">
        <v>438</v>
      </c>
      <c r="C444" s="280">
        <v>438</v>
      </c>
      <c r="D444" s="269"/>
      <c r="E444" s="269"/>
      <c r="F444" s="269"/>
      <c r="G444" s="270"/>
      <c r="H444" s="270"/>
      <c r="I444" s="269"/>
      <c r="J444" s="269"/>
      <c r="K444" s="270"/>
      <c r="L444" s="270"/>
      <c r="M444" s="270"/>
      <c r="N444" s="270"/>
      <c r="O444" s="270"/>
      <c r="P444" s="269"/>
      <c r="Q444" s="270"/>
      <c r="R444" s="270"/>
      <c r="S444" s="270"/>
      <c r="T444" s="291"/>
      <c r="U444" s="292"/>
      <c r="V444" s="270"/>
      <c r="W444" s="270"/>
      <c r="X444" s="270"/>
      <c r="Y444" s="270"/>
      <c r="Z444" s="270"/>
      <c r="AA444" s="269"/>
      <c r="AB444" s="269"/>
      <c r="AC444" s="269"/>
      <c r="AD444" s="269"/>
      <c r="AE444" s="269"/>
      <c r="AF444" s="270"/>
      <c r="AG444" s="270"/>
      <c r="AH444" s="270"/>
      <c r="AI444" s="270"/>
      <c r="AJ444" s="270"/>
      <c r="AK444" s="270"/>
      <c r="AL444" s="270"/>
      <c r="AM444" s="270"/>
      <c r="AN444" s="270"/>
      <c r="AO444" s="270"/>
      <c r="AP444" s="275"/>
      <c r="AQ444" s="275"/>
      <c r="AR444" s="275"/>
      <c r="AS444" s="275"/>
      <c r="AT444" s="275"/>
      <c r="AU444" s="275"/>
      <c r="AV444" s="275"/>
      <c r="AW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E444" s="269"/>
      <c r="EF444" s="269"/>
      <c r="EG444" s="269"/>
      <c r="EH444" s="269"/>
      <c r="EI444" s="269"/>
      <c r="EJ444" s="269"/>
      <c r="EK444" s="269"/>
      <c r="EL444" s="269"/>
      <c r="EM444" s="269"/>
      <c r="EN444" s="269"/>
      <c r="EO444" s="269"/>
      <c r="EP444" s="269"/>
      <c r="EQ444" s="269"/>
      <c r="ER444" s="269"/>
    </row>
    <row r="445" spans="2:148" ht="12.75" customHeight="1" x14ac:dyDescent="0.2">
      <c r="B445" s="267">
        <v>439</v>
      </c>
      <c r="C445" s="268">
        <v>439</v>
      </c>
      <c r="D445" s="269"/>
      <c r="E445" s="269"/>
      <c r="F445" s="269"/>
      <c r="G445" s="270"/>
      <c r="H445" s="270"/>
      <c r="I445" s="269"/>
      <c r="J445" s="269"/>
      <c r="K445" s="270"/>
      <c r="L445" s="270"/>
      <c r="M445" s="270"/>
      <c r="N445" s="270"/>
      <c r="O445" s="270"/>
      <c r="P445" s="269"/>
      <c r="Q445" s="270"/>
      <c r="R445" s="270"/>
      <c r="S445" s="270"/>
      <c r="T445" s="291"/>
      <c r="U445" s="292"/>
      <c r="V445" s="270"/>
      <c r="W445" s="270"/>
      <c r="X445" s="270"/>
      <c r="Y445" s="270"/>
      <c r="Z445" s="270"/>
      <c r="AA445" s="269"/>
      <c r="AB445" s="269"/>
      <c r="AC445" s="269"/>
      <c r="AD445" s="269"/>
      <c r="AE445" s="269"/>
      <c r="AF445" s="270"/>
      <c r="AG445" s="270"/>
      <c r="AH445" s="270"/>
      <c r="AI445" s="270"/>
      <c r="AJ445" s="270"/>
      <c r="AK445" s="270"/>
      <c r="AL445" s="270"/>
      <c r="AM445" s="270"/>
      <c r="AN445" s="270"/>
      <c r="AO445" s="270"/>
      <c r="AP445" s="275"/>
      <c r="AQ445" s="275"/>
      <c r="AR445" s="275"/>
      <c r="AS445" s="275"/>
      <c r="AT445" s="275"/>
      <c r="AU445" s="275"/>
      <c r="AV445" s="275"/>
      <c r="AW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E445" s="269"/>
      <c r="EF445" s="269"/>
      <c r="EG445" s="269"/>
      <c r="EH445" s="269"/>
      <c r="EI445" s="269"/>
      <c r="EJ445" s="269"/>
      <c r="EK445" s="269"/>
      <c r="EL445" s="269"/>
      <c r="EM445" s="269"/>
      <c r="EN445" s="269"/>
      <c r="EO445" s="269"/>
      <c r="EP445" s="269"/>
      <c r="EQ445" s="269"/>
      <c r="ER445" s="269"/>
    </row>
    <row r="446" spans="2:148" ht="12.75" customHeight="1" x14ac:dyDescent="0.2">
      <c r="B446" s="279">
        <v>440</v>
      </c>
      <c r="C446" s="280">
        <v>440</v>
      </c>
      <c r="D446" s="269"/>
      <c r="E446" s="269"/>
      <c r="F446" s="269"/>
      <c r="G446" s="270"/>
      <c r="H446" s="270"/>
      <c r="I446" s="269"/>
      <c r="J446" s="269"/>
      <c r="K446" s="270"/>
      <c r="L446" s="270"/>
      <c r="M446" s="270"/>
      <c r="N446" s="270"/>
      <c r="O446" s="270"/>
      <c r="P446" s="269"/>
      <c r="Q446" s="270"/>
      <c r="R446" s="270"/>
      <c r="S446" s="270"/>
      <c r="T446" s="291"/>
      <c r="U446" s="292"/>
      <c r="V446" s="270"/>
      <c r="W446" s="270"/>
      <c r="X446" s="270"/>
      <c r="Y446" s="270"/>
      <c r="Z446" s="270"/>
      <c r="AA446" s="269"/>
      <c r="AB446" s="269"/>
      <c r="AC446" s="269"/>
      <c r="AD446" s="269"/>
      <c r="AE446" s="269"/>
      <c r="AF446" s="270"/>
      <c r="AG446" s="270"/>
      <c r="AH446" s="270"/>
      <c r="AI446" s="270"/>
      <c r="AJ446" s="270"/>
      <c r="AK446" s="270"/>
      <c r="AL446" s="270"/>
      <c r="AM446" s="270"/>
      <c r="AN446" s="270"/>
      <c r="AO446" s="270"/>
      <c r="AP446" s="275"/>
      <c r="AQ446" s="275"/>
      <c r="AR446" s="275"/>
      <c r="AS446" s="275"/>
      <c r="AT446" s="275"/>
      <c r="AU446" s="275"/>
      <c r="AV446" s="275"/>
      <c r="AW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E446" s="269"/>
      <c r="EF446" s="269"/>
      <c r="EG446" s="269"/>
      <c r="EH446" s="269"/>
      <c r="EI446" s="269"/>
      <c r="EJ446" s="269"/>
      <c r="EK446" s="269"/>
      <c r="EL446" s="269"/>
      <c r="EM446" s="269"/>
      <c r="EN446" s="269"/>
      <c r="EO446" s="269"/>
      <c r="EP446" s="269"/>
      <c r="EQ446" s="269"/>
      <c r="ER446" s="269"/>
    </row>
    <row r="447" spans="2:148" ht="12.75" customHeight="1" x14ac:dyDescent="0.2">
      <c r="B447" s="267">
        <v>441</v>
      </c>
      <c r="C447" s="268">
        <v>441</v>
      </c>
      <c r="D447" s="269"/>
      <c r="E447" s="269"/>
      <c r="F447" s="269"/>
      <c r="G447" s="270"/>
      <c r="H447" s="270"/>
      <c r="I447" s="269"/>
      <c r="J447" s="269"/>
      <c r="K447" s="270"/>
      <c r="L447" s="270"/>
      <c r="M447" s="270"/>
      <c r="N447" s="270"/>
      <c r="O447" s="270"/>
      <c r="P447" s="269"/>
      <c r="Q447" s="270"/>
      <c r="R447" s="270"/>
      <c r="S447" s="270"/>
      <c r="T447" s="291"/>
      <c r="U447" s="292"/>
      <c r="V447" s="270"/>
      <c r="W447" s="270"/>
      <c r="X447" s="270"/>
      <c r="Y447" s="270"/>
      <c r="Z447" s="270"/>
      <c r="AA447" s="269"/>
      <c r="AB447" s="269"/>
      <c r="AC447" s="269"/>
      <c r="AD447" s="269"/>
      <c r="AE447" s="269"/>
      <c r="AF447" s="270"/>
      <c r="AG447" s="270"/>
      <c r="AH447" s="270"/>
      <c r="AI447" s="270"/>
      <c r="AJ447" s="270"/>
      <c r="AK447" s="270"/>
      <c r="AL447" s="270"/>
      <c r="AM447" s="270"/>
      <c r="AN447" s="270"/>
      <c r="AO447" s="270"/>
      <c r="AP447" s="275"/>
      <c r="AQ447" s="275"/>
      <c r="AR447" s="275"/>
      <c r="AS447" s="275"/>
      <c r="AT447" s="275"/>
      <c r="AU447" s="275"/>
      <c r="AV447" s="275"/>
      <c r="AW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E447" s="269"/>
      <c r="EF447" s="269"/>
      <c r="EG447" s="269"/>
      <c r="EH447" s="269"/>
      <c r="EI447" s="269"/>
      <c r="EJ447" s="269"/>
      <c r="EK447" s="269"/>
      <c r="EL447" s="269"/>
      <c r="EM447" s="269"/>
      <c r="EN447" s="269"/>
      <c r="EO447" s="269"/>
      <c r="EP447" s="269"/>
      <c r="EQ447" s="269"/>
      <c r="ER447" s="269"/>
    </row>
    <row r="448" spans="2:148" ht="12.75" customHeight="1" x14ac:dyDescent="0.2">
      <c r="B448" s="279">
        <v>442</v>
      </c>
      <c r="C448" s="280">
        <v>442</v>
      </c>
      <c r="D448" s="269"/>
      <c r="E448" s="269"/>
      <c r="F448" s="269"/>
      <c r="G448" s="270"/>
      <c r="H448" s="270"/>
      <c r="I448" s="269"/>
      <c r="J448" s="269"/>
      <c r="K448" s="270"/>
      <c r="L448" s="270"/>
      <c r="M448" s="270"/>
      <c r="N448" s="270"/>
      <c r="O448" s="270"/>
      <c r="P448" s="269"/>
      <c r="Q448" s="270"/>
      <c r="R448" s="270"/>
      <c r="S448" s="270"/>
      <c r="T448" s="291"/>
      <c r="U448" s="292"/>
      <c r="V448" s="270"/>
      <c r="W448" s="270"/>
      <c r="X448" s="270"/>
      <c r="Y448" s="270"/>
      <c r="Z448" s="270"/>
      <c r="AA448" s="269"/>
      <c r="AB448" s="269"/>
      <c r="AC448" s="269"/>
      <c r="AD448" s="269"/>
      <c r="AE448" s="269"/>
      <c r="AF448" s="270"/>
      <c r="AG448" s="270"/>
      <c r="AH448" s="270"/>
      <c r="AI448" s="270"/>
      <c r="AJ448" s="270"/>
      <c r="AK448" s="270"/>
      <c r="AL448" s="270"/>
      <c r="AM448" s="270"/>
      <c r="AN448" s="270"/>
      <c r="AO448" s="270"/>
      <c r="AP448" s="275"/>
      <c r="AQ448" s="275"/>
      <c r="AR448" s="275"/>
      <c r="AS448" s="275"/>
      <c r="AT448" s="275"/>
      <c r="AU448" s="275"/>
      <c r="AV448" s="275"/>
      <c r="AW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E448" s="269"/>
      <c r="EF448" s="269"/>
      <c r="EG448" s="269"/>
      <c r="EH448" s="269"/>
      <c r="EI448" s="269"/>
      <c r="EJ448" s="269"/>
      <c r="EK448" s="269"/>
      <c r="EL448" s="269"/>
      <c r="EM448" s="269"/>
      <c r="EN448" s="269"/>
      <c r="EO448" s="269"/>
      <c r="EP448" s="269"/>
      <c r="EQ448" s="269"/>
      <c r="ER448" s="269"/>
    </row>
    <row r="449" spans="2:148" ht="12.75" customHeight="1" x14ac:dyDescent="0.2">
      <c r="B449" s="267">
        <v>443</v>
      </c>
      <c r="C449" s="268">
        <v>443</v>
      </c>
      <c r="D449" s="269"/>
      <c r="E449" s="269"/>
      <c r="F449" s="269"/>
      <c r="G449" s="270"/>
      <c r="H449" s="270"/>
      <c r="I449" s="269"/>
      <c r="J449" s="269"/>
      <c r="K449" s="270"/>
      <c r="L449" s="270"/>
      <c r="M449" s="270"/>
      <c r="N449" s="270"/>
      <c r="O449" s="270"/>
      <c r="P449" s="269"/>
      <c r="Q449" s="270"/>
      <c r="R449" s="270"/>
      <c r="S449" s="270"/>
      <c r="T449" s="291"/>
      <c r="U449" s="292"/>
      <c r="V449" s="270"/>
      <c r="W449" s="270"/>
      <c r="X449" s="270"/>
      <c r="Y449" s="270"/>
      <c r="Z449" s="270"/>
      <c r="AA449" s="269"/>
      <c r="AB449" s="269"/>
      <c r="AC449" s="269"/>
      <c r="AD449" s="269"/>
      <c r="AE449" s="269"/>
      <c r="AF449" s="270"/>
      <c r="AG449" s="270"/>
      <c r="AH449" s="270"/>
      <c r="AI449" s="270"/>
      <c r="AJ449" s="270"/>
      <c r="AK449" s="270"/>
      <c r="AL449" s="270"/>
      <c r="AM449" s="270"/>
      <c r="AN449" s="270"/>
      <c r="AO449" s="270"/>
      <c r="AP449" s="275"/>
      <c r="AQ449" s="275"/>
      <c r="AR449" s="275"/>
      <c r="AS449" s="275"/>
      <c r="AT449" s="275"/>
      <c r="AU449" s="275"/>
      <c r="AV449" s="275"/>
      <c r="AW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E449" s="269"/>
      <c r="EF449" s="269"/>
      <c r="EG449" s="269"/>
      <c r="EH449" s="269"/>
      <c r="EI449" s="269"/>
      <c r="EJ449" s="269"/>
      <c r="EK449" s="269"/>
      <c r="EL449" s="269"/>
      <c r="EM449" s="269"/>
      <c r="EN449" s="269"/>
      <c r="EO449" s="269"/>
      <c r="EP449" s="269"/>
      <c r="EQ449" s="269"/>
      <c r="ER449" s="269"/>
    </row>
    <row r="450" spans="2:148" ht="12.75" customHeight="1" x14ac:dyDescent="0.2">
      <c r="B450" s="279">
        <v>444</v>
      </c>
      <c r="C450" s="280">
        <v>444</v>
      </c>
      <c r="D450" s="269"/>
      <c r="E450" s="269"/>
      <c r="F450" s="269"/>
      <c r="G450" s="270"/>
      <c r="H450" s="270"/>
      <c r="I450" s="269"/>
      <c r="J450" s="269"/>
      <c r="K450" s="270"/>
      <c r="L450" s="270"/>
      <c r="M450" s="270"/>
      <c r="N450" s="270"/>
      <c r="O450" s="270"/>
      <c r="P450" s="269"/>
      <c r="Q450" s="270"/>
      <c r="R450" s="270"/>
      <c r="S450" s="270"/>
      <c r="T450" s="291"/>
      <c r="U450" s="292"/>
      <c r="V450" s="270"/>
      <c r="W450" s="270"/>
      <c r="X450" s="270"/>
      <c r="Y450" s="270"/>
      <c r="Z450" s="270"/>
      <c r="AA450" s="269"/>
      <c r="AB450" s="269"/>
      <c r="AC450" s="269"/>
      <c r="AD450" s="269"/>
      <c r="AE450" s="269"/>
      <c r="AF450" s="270"/>
      <c r="AG450" s="270"/>
      <c r="AH450" s="270"/>
      <c r="AI450" s="270"/>
      <c r="AJ450" s="270"/>
      <c r="AK450" s="270"/>
      <c r="AL450" s="270"/>
      <c r="AM450" s="270"/>
      <c r="AN450" s="270"/>
      <c r="AO450" s="270"/>
      <c r="AP450" s="275"/>
      <c r="AQ450" s="275"/>
      <c r="AR450" s="275"/>
      <c r="AS450" s="275"/>
      <c r="AT450" s="275"/>
      <c r="AU450" s="275"/>
      <c r="AV450" s="275"/>
      <c r="AW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E450" s="269"/>
      <c r="EF450" s="269"/>
      <c r="EG450" s="269"/>
      <c r="EH450" s="269"/>
      <c r="EI450" s="269"/>
      <c r="EJ450" s="269"/>
      <c r="EK450" s="269"/>
      <c r="EL450" s="269"/>
      <c r="EM450" s="269"/>
      <c r="EN450" s="269"/>
      <c r="EO450" s="269"/>
      <c r="EP450" s="269"/>
      <c r="EQ450" s="269"/>
      <c r="ER450" s="269"/>
    </row>
    <row r="451" spans="2:148" ht="12.75" customHeight="1" x14ac:dyDescent="0.2">
      <c r="B451" s="267">
        <v>445</v>
      </c>
      <c r="C451" s="268">
        <v>445</v>
      </c>
      <c r="D451" s="269"/>
      <c r="E451" s="269"/>
      <c r="F451" s="269"/>
      <c r="G451" s="270"/>
      <c r="H451" s="270"/>
      <c r="I451" s="269"/>
      <c r="J451" s="269"/>
      <c r="K451" s="270"/>
      <c r="L451" s="270"/>
      <c r="M451" s="270"/>
      <c r="N451" s="270"/>
      <c r="O451" s="270"/>
      <c r="P451" s="269"/>
      <c r="Q451" s="270"/>
      <c r="R451" s="270"/>
      <c r="S451" s="270"/>
      <c r="T451" s="291"/>
      <c r="U451" s="292"/>
      <c r="V451" s="270"/>
      <c r="W451" s="270"/>
      <c r="X451" s="270"/>
      <c r="Y451" s="270"/>
      <c r="Z451" s="270"/>
      <c r="AA451" s="269"/>
      <c r="AB451" s="269"/>
      <c r="AC451" s="269"/>
      <c r="AD451" s="269"/>
      <c r="AE451" s="269"/>
      <c r="AF451" s="270"/>
      <c r="AG451" s="270"/>
      <c r="AH451" s="270"/>
      <c r="AI451" s="270"/>
      <c r="AJ451" s="270"/>
      <c r="AK451" s="270"/>
      <c r="AL451" s="270"/>
      <c r="AM451" s="270"/>
      <c r="AN451" s="270"/>
      <c r="AO451" s="270"/>
      <c r="AP451" s="275"/>
      <c r="AQ451" s="275"/>
      <c r="AR451" s="275"/>
      <c r="AS451" s="275"/>
      <c r="AT451" s="275"/>
      <c r="AU451" s="275"/>
      <c r="AV451" s="275"/>
      <c r="AW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E451" s="269"/>
      <c r="EF451" s="269"/>
      <c r="EG451" s="269"/>
      <c r="EH451" s="269"/>
      <c r="EI451" s="269"/>
      <c r="EJ451" s="269"/>
      <c r="EK451" s="269"/>
      <c r="EL451" s="269"/>
      <c r="EM451" s="269"/>
      <c r="EN451" s="269"/>
      <c r="EO451" s="269"/>
      <c r="EP451" s="269"/>
      <c r="EQ451" s="269"/>
      <c r="ER451" s="269"/>
    </row>
    <row r="452" spans="2:148" ht="12.75" customHeight="1" x14ac:dyDescent="0.2">
      <c r="B452" s="279">
        <v>446</v>
      </c>
      <c r="C452" s="280">
        <v>446</v>
      </c>
      <c r="D452" s="269"/>
      <c r="E452" s="269"/>
      <c r="F452" s="269"/>
      <c r="G452" s="270"/>
      <c r="H452" s="270"/>
      <c r="I452" s="269"/>
      <c r="J452" s="269"/>
      <c r="K452" s="270"/>
      <c r="L452" s="270"/>
      <c r="M452" s="270"/>
      <c r="N452" s="270"/>
      <c r="O452" s="270"/>
      <c r="P452" s="269"/>
      <c r="Q452" s="270"/>
      <c r="R452" s="270"/>
      <c r="S452" s="270"/>
      <c r="T452" s="291"/>
      <c r="U452" s="292"/>
      <c r="V452" s="270"/>
      <c r="W452" s="270"/>
      <c r="X452" s="270"/>
      <c r="Y452" s="270"/>
      <c r="Z452" s="270"/>
      <c r="AA452" s="269"/>
      <c r="AB452" s="269"/>
      <c r="AC452" s="269"/>
      <c r="AD452" s="269"/>
      <c r="AE452" s="269"/>
      <c r="AF452" s="270"/>
      <c r="AG452" s="270"/>
      <c r="AH452" s="270"/>
      <c r="AI452" s="270"/>
      <c r="AJ452" s="270"/>
      <c r="AK452" s="270"/>
      <c r="AL452" s="270"/>
      <c r="AM452" s="270"/>
      <c r="AN452" s="270"/>
      <c r="AO452" s="270"/>
      <c r="AP452" s="275"/>
      <c r="AQ452" s="275"/>
      <c r="AR452" s="275"/>
      <c r="AS452" s="275"/>
      <c r="AT452" s="275"/>
      <c r="AU452" s="275"/>
      <c r="AV452" s="275"/>
      <c r="AW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E452" s="269"/>
      <c r="EF452" s="269"/>
      <c r="EG452" s="269"/>
      <c r="EH452" s="269"/>
      <c r="EI452" s="269"/>
      <c r="EJ452" s="269"/>
      <c r="EK452" s="269"/>
      <c r="EL452" s="269"/>
      <c r="EM452" s="269"/>
      <c r="EN452" s="269"/>
      <c r="EO452" s="269"/>
      <c r="EP452" s="269"/>
      <c r="EQ452" s="269"/>
      <c r="ER452" s="269"/>
    </row>
    <row r="453" spans="2:148" ht="12.75" customHeight="1" x14ac:dyDescent="0.2">
      <c r="B453" s="267">
        <v>447</v>
      </c>
      <c r="C453" s="268">
        <v>447</v>
      </c>
      <c r="D453" s="269"/>
      <c r="E453" s="269"/>
      <c r="F453" s="269"/>
      <c r="G453" s="270"/>
      <c r="H453" s="270"/>
      <c r="I453" s="269"/>
      <c r="J453" s="269"/>
      <c r="K453" s="270"/>
      <c r="L453" s="270"/>
      <c r="M453" s="270"/>
      <c r="N453" s="270"/>
      <c r="O453" s="270"/>
      <c r="P453" s="269"/>
      <c r="Q453" s="270"/>
      <c r="R453" s="270"/>
      <c r="S453" s="270"/>
      <c r="T453" s="291"/>
      <c r="U453" s="292"/>
      <c r="V453" s="270"/>
      <c r="W453" s="270"/>
      <c r="X453" s="270"/>
      <c r="Y453" s="270"/>
      <c r="Z453" s="270"/>
      <c r="AA453" s="269"/>
      <c r="AB453" s="269"/>
      <c r="AC453" s="269"/>
      <c r="AD453" s="269"/>
      <c r="AE453" s="269"/>
      <c r="AF453" s="270"/>
      <c r="AG453" s="270"/>
      <c r="AH453" s="270"/>
      <c r="AI453" s="270"/>
      <c r="AJ453" s="270"/>
      <c r="AK453" s="270"/>
      <c r="AL453" s="270"/>
      <c r="AM453" s="270"/>
      <c r="AN453" s="270"/>
      <c r="AO453" s="270"/>
      <c r="AP453" s="275"/>
      <c r="AQ453" s="275"/>
      <c r="AR453" s="275"/>
      <c r="AS453" s="275"/>
      <c r="AT453" s="275"/>
      <c r="AU453" s="275"/>
      <c r="AV453" s="275"/>
      <c r="AW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E453" s="269"/>
      <c r="EF453" s="269"/>
      <c r="EG453" s="269"/>
      <c r="EH453" s="269"/>
      <c r="EI453" s="269"/>
      <c r="EJ453" s="269"/>
      <c r="EK453" s="269"/>
      <c r="EL453" s="269"/>
      <c r="EM453" s="269"/>
      <c r="EN453" s="269"/>
      <c r="EO453" s="269"/>
      <c r="EP453" s="269"/>
      <c r="EQ453" s="269"/>
      <c r="ER453" s="269"/>
    </row>
    <row r="454" spans="2:148" ht="12.75" customHeight="1" x14ac:dyDescent="0.2">
      <c r="B454" s="279">
        <v>448</v>
      </c>
      <c r="C454" s="280">
        <v>448</v>
      </c>
      <c r="D454" s="269"/>
      <c r="E454" s="269"/>
      <c r="F454" s="269"/>
      <c r="G454" s="270"/>
      <c r="H454" s="270"/>
      <c r="I454" s="269"/>
      <c r="J454" s="269"/>
      <c r="K454" s="270"/>
      <c r="L454" s="270"/>
      <c r="M454" s="270"/>
      <c r="N454" s="270"/>
      <c r="O454" s="270"/>
      <c r="P454" s="269"/>
      <c r="Q454" s="270"/>
      <c r="R454" s="270"/>
      <c r="S454" s="270"/>
      <c r="T454" s="291"/>
      <c r="U454" s="292"/>
      <c r="V454" s="270"/>
      <c r="W454" s="270"/>
      <c r="X454" s="270"/>
      <c r="Y454" s="270"/>
      <c r="Z454" s="270"/>
      <c r="AA454" s="269"/>
      <c r="AB454" s="269"/>
      <c r="AC454" s="269"/>
      <c r="AD454" s="269"/>
      <c r="AE454" s="269"/>
      <c r="AF454" s="270"/>
      <c r="AG454" s="270"/>
      <c r="AH454" s="270"/>
      <c r="AI454" s="270"/>
      <c r="AJ454" s="270"/>
      <c r="AK454" s="270"/>
      <c r="AL454" s="270"/>
      <c r="AM454" s="270"/>
      <c r="AN454" s="270"/>
      <c r="AO454" s="270"/>
      <c r="AP454" s="275"/>
      <c r="AQ454" s="275"/>
      <c r="AR454" s="275"/>
      <c r="AS454" s="275"/>
      <c r="AT454" s="275"/>
      <c r="AU454" s="275"/>
      <c r="AV454" s="275"/>
      <c r="AW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E454" s="269"/>
      <c r="EF454" s="269"/>
      <c r="EG454" s="269"/>
      <c r="EH454" s="269"/>
      <c r="EI454" s="269"/>
      <c r="EJ454" s="269"/>
      <c r="EK454" s="269"/>
      <c r="EL454" s="269"/>
      <c r="EM454" s="269"/>
      <c r="EN454" s="269"/>
      <c r="EO454" s="269"/>
      <c r="EP454" s="269"/>
      <c r="EQ454" s="269"/>
      <c r="ER454" s="269"/>
    </row>
    <row r="455" spans="2:148" ht="12.75" customHeight="1" x14ac:dyDescent="0.2">
      <c r="B455" s="267">
        <v>449</v>
      </c>
      <c r="C455" s="268">
        <v>449</v>
      </c>
      <c r="D455" s="269"/>
      <c r="E455" s="269"/>
      <c r="F455" s="269"/>
      <c r="G455" s="270"/>
      <c r="H455" s="270"/>
      <c r="I455" s="269"/>
      <c r="J455" s="269"/>
      <c r="K455" s="270"/>
      <c r="L455" s="270"/>
      <c r="M455" s="270"/>
      <c r="N455" s="270"/>
      <c r="O455" s="270"/>
      <c r="P455" s="269"/>
      <c r="Q455" s="270"/>
      <c r="R455" s="270"/>
      <c r="S455" s="270"/>
      <c r="T455" s="291"/>
      <c r="U455" s="292"/>
      <c r="V455" s="270"/>
      <c r="W455" s="270"/>
      <c r="X455" s="270"/>
      <c r="Y455" s="270"/>
      <c r="Z455" s="270"/>
      <c r="AA455" s="269"/>
      <c r="AB455" s="269"/>
      <c r="AC455" s="269"/>
      <c r="AD455" s="269"/>
      <c r="AE455" s="269"/>
      <c r="AF455" s="270"/>
      <c r="AG455" s="270"/>
      <c r="AH455" s="270"/>
      <c r="AI455" s="270"/>
      <c r="AJ455" s="270"/>
      <c r="AK455" s="270"/>
      <c r="AL455" s="270"/>
      <c r="AM455" s="270"/>
      <c r="AN455" s="270"/>
      <c r="AO455" s="270"/>
      <c r="AP455" s="275"/>
      <c r="AQ455" s="275"/>
      <c r="AR455" s="275"/>
      <c r="AS455" s="275"/>
      <c r="AT455" s="275"/>
      <c r="AU455" s="275"/>
      <c r="AV455" s="275"/>
      <c r="AW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E455" s="269"/>
      <c r="EF455" s="269"/>
      <c r="EG455" s="269"/>
      <c r="EH455" s="269"/>
      <c r="EI455" s="269"/>
      <c r="EJ455" s="269"/>
      <c r="EK455" s="269"/>
      <c r="EL455" s="269"/>
      <c r="EM455" s="269"/>
      <c r="EN455" s="269"/>
      <c r="EO455" s="269"/>
      <c r="EP455" s="269"/>
      <c r="EQ455" s="269"/>
      <c r="ER455" s="269"/>
    </row>
    <row r="456" spans="2:148" ht="12.75" customHeight="1" x14ac:dyDescent="0.2">
      <c r="B456" s="279">
        <v>450</v>
      </c>
      <c r="C456" s="280">
        <v>450</v>
      </c>
      <c r="D456" s="269"/>
      <c r="E456" s="269"/>
      <c r="F456" s="269"/>
      <c r="G456" s="270"/>
      <c r="H456" s="270"/>
      <c r="I456" s="269"/>
      <c r="J456" s="269"/>
      <c r="K456" s="270"/>
      <c r="L456" s="270"/>
      <c r="M456" s="270"/>
      <c r="N456" s="270"/>
      <c r="O456" s="270"/>
      <c r="P456" s="269"/>
      <c r="Q456" s="270"/>
      <c r="R456" s="270"/>
      <c r="S456" s="270"/>
      <c r="T456" s="291"/>
      <c r="U456" s="292"/>
      <c r="V456" s="270"/>
      <c r="W456" s="270"/>
      <c r="X456" s="270"/>
      <c r="Y456" s="270"/>
      <c r="Z456" s="270"/>
      <c r="AA456" s="269"/>
      <c r="AB456" s="269"/>
      <c r="AC456" s="269"/>
      <c r="AD456" s="269"/>
      <c r="AE456" s="269"/>
      <c r="AF456" s="270"/>
      <c r="AG456" s="270"/>
      <c r="AH456" s="270"/>
      <c r="AI456" s="270"/>
      <c r="AJ456" s="270"/>
      <c r="AK456" s="270"/>
      <c r="AL456" s="270"/>
      <c r="AM456" s="270"/>
      <c r="AN456" s="270"/>
      <c r="AO456" s="270"/>
      <c r="AP456" s="275"/>
      <c r="AQ456" s="275"/>
      <c r="AR456" s="275"/>
      <c r="AS456" s="275"/>
      <c r="AT456" s="275"/>
      <c r="AU456" s="275"/>
      <c r="AV456" s="275"/>
      <c r="AW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E456" s="269"/>
      <c r="EF456" s="269"/>
      <c r="EG456" s="269"/>
      <c r="EH456" s="269"/>
      <c r="EI456" s="269"/>
      <c r="EJ456" s="269"/>
      <c r="EK456" s="269"/>
      <c r="EL456" s="269"/>
      <c r="EM456" s="269"/>
      <c r="EN456" s="269"/>
      <c r="EO456" s="269"/>
      <c r="EP456" s="269"/>
      <c r="EQ456" s="269"/>
      <c r="ER456" s="269"/>
    </row>
    <row r="457" spans="2:148" ht="12.75" customHeight="1" x14ac:dyDescent="0.2">
      <c r="B457" s="267">
        <v>451</v>
      </c>
      <c r="C457" s="268">
        <v>451</v>
      </c>
      <c r="D457" s="269"/>
      <c r="E457" s="269"/>
      <c r="F457" s="269"/>
      <c r="G457" s="270"/>
      <c r="H457" s="270"/>
      <c r="I457" s="269"/>
      <c r="J457" s="269"/>
      <c r="K457" s="270"/>
      <c r="L457" s="270"/>
      <c r="M457" s="270"/>
      <c r="N457" s="270"/>
      <c r="O457" s="270"/>
      <c r="P457" s="269"/>
      <c r="Q457" s="270"/>
      <c r="R457" s="270"/>
      <c r="S457" s="270"/>
      <c r="T457" s="291"/>
      <c r="U457" s="292"/>
      <c r="V457" s="270"/>
      <c r="W457" s="270"/>
      <c r="X457" s="270"/>
      <c r="Y457" s="270"/>
      <c r="Z457" s="270"/>
      <c r="AA457" s="269"/>
      <c r="AB457" s="269"/>
      <c r="AC457" s="269"/>
      <c r="AD457" s="269"/>
      <c r="AE457" s="269"/>
      <c r="AF457" s="270"/>
      <c r="AG457" s="270"/>
      <c r="AH457" s="270"/>
      <c r="AI457" s="270"/>
      <c r="AJ457" s="270"/>
      <c r="AK457" s="270"/>
      <c r="AL457" s="270"/>
      <c r="AM457" s="270"/>
      <c r="AN457" s="270"/>
      <c r="AO457" s="270"/>
      <c r="AP457" s="275"/>
      <c r="AQ457" s="275"/>
      <c r="AR457" s="275"/>
      <c r="AS457" s="275"/>
      <c r="AT457" s="275"/>
      <c r="AU457" s="275"/>
      <c r="AV457" s="275"/>
      <c r="AW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E457" s="269"/>
      <c r="EF457" s="269"/>
      <c r="EG457" s="269"/>
      <c r="EH457" s="269"/>
      <c r="EI457" s="269"/>
      <c r="EJ457" s="269"/>
      <c r="EK457" s="269"/>
      <c r="EL457" s="269"/>
      <c r="EM457" s="269"/>
      <c r="EN457" s="269"/>
      <c r="EO457" s="269"/>
      <c r="EP457" s="269"/>
      <c r="EQ457" s="269"/>
      <c r="ER457" s="269"/>
    </row>
    <row r="458" spans="2:148" ht="12.75" customHeight="1" x14ac:dyDescent="0.2">
      <c r="B458" s="279">
        <v>452</v>
      </c>
      <c r="C458" s="280">
        <v>452</v>
      </c>
      <c r="D458" s="269"/>
      <c r="E458" s="269"/>
      <c r="F458" s="269"/>
      <c r="G458" s="270"/>
      <c r="H458" s="270"/>
      <c r="I458" s="269"/>
      <c r="J458" s="269"/>
      <c r="K458" s="270"/>
      <c r="L458" s="270"/>
      <c r="M458" s="270"/>
      <c r="N458" s="270"/>
      <c r="O458" s="270"/>
      <c r="P458" s="269"/>
      <c r="Q458" s="270"/>
      <c r="R458" s="270"/>
      <c r="S458" s="270"/>
      <c r="T458" s="291"/>
      <c r="U458" s="292"/>
      <c r="V458" s="270"/>
      <c r="W458" s="270"/>
      <c r="X458" s="270"/>
      <c r="Y458" s="270"/>
      <c r="Z458" s="270"/>
      <c r="AA458" s="269"/>
      <c r="AB458" s="269"/>
      <c r="AC458" s="269"/>
      <c r="AD458" s="269"/>
      <c r="AE458" s="269"/>
      <c r="AF458" s="270"/>
      <c r="AG458" s="270"/>
      <c r="AH458" s="270"/>
      <c r="AI458" s="270"/>
      <c r="AJ458" s="270"/>
      <c r="AK458" s="270"/>
      <c r="AL458" s="270"/>
      <c r="AM458" s="270"/>
      <c r="AN458" s="270"/>
      <c r="AO458" s="270"/>
      <c r="AP458" s="275"/>
      <c r="AQ458" s="275"/>
      <c r="AR458" s="275"/>
      <c r="AS458" s="275"/>
      <c r="AT458" s="275"/>
      <c r="AU458" s="275"/>
      <c r="AV458" s="275"/>
      <c r="AW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E458" s="269"/>
      <c r="EF458" s="269"/>
      <c r="EG458" s="269"/>
      <c r="EH458" s="269"/>
      <c r="EI458" s="269"/>
      <c r="EJ458" s="269"/>
      <c r="EK458" s="269"/>
      <c r="EL458" s="269"/>
      <c r="EM458" s="269"/>
      <c r="EN458" s="269"/>
      <c r="EO458" s="269"/>
      <c r="EP458" s="269"/>
      <c r="EQ458" s="269"/>
      <c r="ER458" s="269"/>
    </row>
    <row r="459" spans="2:148" ht="12.75" customHeight="1" x14ac:dyDescent="0.2">
      <c r="B459" s="267">
        <v>453</v>
      </c>
      <c r="C459" s="268">
        <v>453</v>
      </c>
      <c r="D459" s="269"/>
      <c r="E459" s="269"/>
      <c r="F459" s="269"/>
      <c r="G459" s="270"/>
      <c r="H459" s="270"/>
      <c r="I459" s="269"/>
      <c r="J459" s="269"/>
      <c r="K459" s="270"/>
      <c r="L459" s="270"/>
      <c r="M459" s="270"/>
      <c r="N459" s="270"/>
      <c r="O459" s="270"/>
      <c r="P459" s="269"/>
      <c r="Q459" s="270"/>
      <c r="R459" s="270"/>
      <c r="S459" s="270"/>
      <c r="T459" s="291"/>
      <c r="U459" s="292"/>
      <c r="V459" s="270"/>
      <c r="W459" s="270"/>
      <c r="X459" s="270"/>
      <c r="Y459" s="270"/>
      <c r="Z459" s="270"/>
      <c r="AA459" s="269"/>
      <c r="AB459" s="269"/>
      <c r="AC459" s="269"/>
      <c r="AD459" s="269"/>
      <c r="AE459" s="269"/>
      <c r="AF459" s="270"/>
      <c r="AG459" s="270"/>
      <c r="AH459" s="270"/>
      <c r="AI459" s="270"/>
      <c r="AJ459" s="270"/>
      <c r="AK459" s="270"/>
      <c r="AL459" s="270"/>
      <c r="AM459" s="270"/>
      <c r="AN459" s="270"/>
      <c r="AO459" s="270"/>
      <c r="AP459" s="275"/>
      <c r="AQ459" s="275"/>
      <c r="AR459" s="275"/>
      <c r="AS459" s="275"/>
      <c r="AT459" s="275"/>
      <c r="AU459" s="275"/>
      <c r="AV459" s="275"/>
      <c r="AW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E459" s="269"/>
      <c r="EF459" s="269"/>
      <c r="EG459" s="269"/>
      <c r="EH459" s="269"/>
      <c r="EI459" s="269"/>
      <c r="EJ459" s="269"/>
      <c r="EK459" s="269"/>
      <c r="EL459" s="269"/>
      <c r="EM459" s="269"/>
      <c r="EN459" s="269"/>
      <c r="EO459" s="269"/>
      <c r="EP459" s="269"/>
      <c r="EQ459" s="269"/>
      <c r="ER459" s="269"/>
    </row>
    <row r="460" spans="2:148" ht="12.75" customHeight="1" x14ac:dyDescent="0.2">
      <c r="B460" s="279">
        <v>454</v>
      </c>
      <c r="C460" s="280">
        <v>454</v>
      </c>
      <c r="D460" s="269"/>
      <c r="E460" s="269"/>
      <c r="F460" s="269"/>
      <c r="G460" s="270"/>
      <c r="H460" s="270"/>
      <c r="I460" s="269"/>
      <c r="J460" s="269"/>
      <c r="K460" s="270"/>
      <c r="L460" s="270"/>
      <c r="M460" s="270"/>
      <c r="N460" s="270"/>
      <c r="O460" s="270"/>
      <c r="P460" s="269"/>
      <c r="Q460" s="270"/>
      <c r="R460" s="270"/>
      <c r="S460" s="270"/>
      <c r="T460" s="291"/>
      <c r="U460" s="292"/>
      <c r="V460" s="270"/>
      <c r="W460" s="270"/>
      <c r="X460" s="270"/>
      <c r="Y460" s="270"/>
      <c r="Z460" s="270"/>
      <c r="AA460" s="269"/>
      <c r="AB460" s="269"/>
      <c r="AC460" s="269"/>
      <c r="AD460" s="269"/>
      <c r="AE460" s="269"/>
      <c r="AF460" s="270"/>
      <c r="AG460" s="270"/>
      <c r="AH460" s="270"/>
      <c r="AI460" s="270"/>
      <c r="AJ460" s="270"/>
      <c r="AK460" s="270"/>
      <c r="AL460" s="270"/>
      <c r="AM460" s="270"/>
      <c r="AN460" s="270"/>
      <c r="AO460" s="270"/>
      <c r="AP460" s="275"/>
      <c r="AQ460" s="275"/>
      <c r="AR460" s="275"/>
      <c r="AS460" s="275"/>
      <c r="AT460" s="275"/>
      <c r="AU460" s="275"/>
      <c r="AV460" s="275"/>
      <c r="AW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E460" s="269"/>
      <c r="EF460" s="269"/>
      <c r="EG460" s="269"/>
      <c r="EH460" s="269"/>
      <c r="EI460" s="269"/>
      <c r="EJ460" s="269"/>
      <c r="EK460" s="269"/>
      <c r="EL460" s="269"/>
      <c r="EM460" s="269"/>
      <c r="EN460" s="269"/>
      <c r="EO460" s="269"/>
      <c r="EP460" s="269"/>
      <c r="EQ460" s="269"/>
      <c r="ER460" s="269"/>
    </row>
    <row r="461" spans="2:148" ht="12.75" customHeight="1" x14ac:dyDescent="0.2">
      <c r="B461" s="267">
        <v>455</v>
      </c>
      <c r="C461" s="268">
        <v>455</v>
      </c>
      <c r="D461" s="269"/>
      <c r="E461" s="269"/>
      <c r="F461" s="269"/>
      <c r="G461" s="270"/>
      <c r="H461" s="270"/>
      <c r="I461" s="269"/>
      <c r="J461" s="269"/>
      <c r="K461" s="270"/>
      <c r="L461" s="270"/>
      <c r="M461" s="270"/>
      <c r="N461" s="270"/>
      <c r="O461" s="270"/>
      <c r="P461" s="269"/>
      <c r="Q461" s="270"/>
      <c r="R461" s="270"/>
      <c r="S461" s="270"/>
      <c r="T461" s="291"/>
      <c r="U461" s="292"/>
      <c r="V461" s="270"/>
      <c r="W461" s="270"/>
      <c r="X461" s="270"/>
      <c r="Y461" s="270"/>
      <c r="Z461" s="270"/>
      <c r="AA461" s="269"/>
      <c r="AB461" s="269"/>
      <c r="AC461" s="269"/>
      <c r="AD461" s="269"/>
      <c r="AE461" s="269"/>
      <c r="AF461" s="270"/>
      <c r="AG461" s="270"/>
      <c r="AH461" s="270"/>
      <c r="AI461" s="270"/>
      <c r="AJ461" s="270"/>
      <c r="AK461" s="270"/>
      <c r="AL461" s="270"/>
      <c r="AM461" s="270"/>
      <c r="AN461" s="270"/>
      <c r="AO461" s="270"/>
      <c r="AP461" s="275"/>
      <c r="AQ461" s="275"/>
      <c r="AR461" s="275"/>
      <c r="AS461" s="275"/>
      <c r="AT461" s="275"/>
      <c r="AU461" s="275"/>
      <c r="AV461" s="275"/>
      <c r="AW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E461" s="269"/>
      <c r="EF461" s="269"/>
      <c r="EG461" s="269"/>
      <c r="EH461" s="269"/>
      <c r="EI461" s="269"/>
      <c r="EJ461" s="269"/>
      <c r="EK461" s="269"/>
      <c r="EL461" s="269"/>
      <c r="EM461" s="269"/>
      <c r="EN461" s="269"/>
      <c r="EO461" s="269"/>
      <c r="EP461" s="269"/>
      <c r="EQ461" s="269"/>
      <c r="ER461" s="269"/>
    </row>
    <row r="462" spans="2:148" ht="12.75" customHeight="1" x14ac:dyDescent="0.2">
      <c r="B462" s="279">
        <v>456</v>
      </c>
      <c r="C462" s="280">
        <v>456</v>
      </c>
      <c r="D462" s="269"/>
      <c r="E462" s="269"/>
      <c r="F462" s="269"/>
      <c r="G462" s="270"/>
      <c r="H462" s="270"/>
      <c r="I462" s="269"/>
      <c r="J462" s="269"/>
      <c r="K462" s="270"/>
      <c r="L462" s="270"/>
      <c r="M462" s="270"/>
      <c r="N462" s="270"/>
      <c r="O462" s="270"/>
      <c r="P462" s="269"/>
      <c r="Q462" s="270"/>
      <c r="R462" s="270"/>
      <c r="S462" s="270"/>
      <c r="T462" s="291"/>
      <c r="U462" s="292"/>
      <c r="V462" s="270"/>
      <c r="W462" s="270"/>
      <c r="X462" s="270"/>
      <c r="Y462" s="270"/>
      <c r="Z462" s="270"/>
      <c r="AA462" s="269"/>
      <c r="AB462" s="269"/>
      <c r="AC462" s="269"/>
      <c r="AD462" s="269"/>
      <c r="AE462" s="269"/>
      <c r="AF462" s="270"/>
      <c r="AG462" s="270"/>
      <c r="AH462" s="270"/>
      <c r="AI462" s="270"/>
      <c r="AJ462" s="270"/>
      <c r="AK462" s="270"/>
      <c r="AL462" s="270"/>
      <c r="AM462" s="270"/>
      <c r="AN462" s="270"/>
      <c r="AO462" s="270"/>
      <c r="AP462" s="275"/>
      <c r="AQ462" s="275"/>
      <c r="AR462" s="275"/>
      <c r="AS462" s="275"/>
      <c r="AT462" s="275"/>
      <c r="AU462" s="275"/>
      <c r="AV462" s="275"/>
      <c r="AW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E462" s="269"/>
      <c r="EF462" s="269"/>
      <c r="EG462" s="269"/>
      <c r="EH462" s="269"/>
      <c r="EI462" s="269"/>
      <c r="EJ462" s="269"/>
      <c r="EK462" s="269"/>
      <c r="EL462" s="269"/>
      <c r="EM462" s="269"/>
      <c r="EN462" s="269"/>
      <c r="EO462" s="269"/>
      <c r="EP462" s="269"/>
      <c r="EQ462" s="269"/>
      <c r="ER462" s="269"/>
    </row>
    <row r="463" spans="2:148" ht="12.75" customHeight="1" x14ac:dyDescent="0.2">
      <c r="B463" s="267">
        <v>457</v>
      </c>
      <c r="C463" s="268">
        <v>457</v>
      </c>
      <c r="D463" s="269"/>
      <c r="E463" s="269"/>
      <c r="F463" s="269"/>
      <c r="G463" s="270"/>
      <c r="H463" s="270"/>
      <c r="I463" s="269"/>
      <c r="J463" s="269"/>
      <c r="K463" s="270"/>
      <c r="L463" s="270"/>
      <c r="M463" s="270"/>
      <c r="N463" s="270"/>
      <c r="O463" s="270"/>
      <c r="P463" s="269"/>
      <c r="Q463" s="270"/>
      <c r="R463" s="270"/>
      <c r="S463" s="270"/>
      <c r="T463" s="291"/>
      <c r="U463" s="292"/>
      <c r="V463" s="270"/>
      <c r="W463" s="270"/>
      <c r="X463" s="270"/>
      <c r="Y463" s="270"/>
      <c r="Z463" s="270"/>
      <c r="AA463" s="269"/>
      <c r="AB463" s="269"/>
      <c r="AC463" s="269"/>
      <c r="AD463" s="269"/>
      <c r="AE463" s="269"/>
      <c r="AF463" s="270"/>
      <c r="AG463" s="270"/>
      <c r="AH463" s="270"/>
      <c r="AI463" s="270"/>
      <c r="AJ463" s="270"/>
      <c r="AK463" s="270"/>
      <c r="AL463" s="270"/>
      <c r="AM463" s="270"/>
      <c r="AN463" s="270"/>
      <c r="AO463" s="270"/>
      <c r="AP463" s="275"/>
      <c r="AQ463" s="275"/>
      <c r="AR463" s="275"/>
      <c r="AS463" s="275"/>
      <c r="AT463" s="275"/>
      <c r="AU463" s="275"/>
      <c r="AV463" s="275"/>
      <c r="AW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E463" s="269"/>
      <c r="EF463" s="269"/>
      <c r="EG463" s="269"/>
      <c r="EH463" s="269"/>
      <c r="EI463" s="269"/>
      <c r="EJ463" s="269"/>
      <c r="EK463" s="269"/>
      <c r="EL463" s="269"/>
      <c r="EM463" s="269"/>
      <c r="EN463" s="269"/>
      <c r="EO463" s="269"/>
      <c r="EP463" s="269"/>
      <c r="EQ463" s="269"/>
      <c r="ER463" s="269"/>
    </row>
    <row r="464" spans="2:148" ht="12.75" customHeight="1" x14ac:dyDescent="0.2">
      <c r="B464" s="279">
        <v>458</v>
      </c>
      <c r="C464" s="280">
        <v>458</v>
      </c>
      <c r="D464" s="269"/>
      <c r="E464" s="269"/>
      <c r="F464" s="269"/>
      <c r="G464" s="270"/>
      <c r="H464" s="270"/>
      <c r="I464" s="269"/>
      <c r="J464" s="269"/>
      <c r="K464" s="270"/>
      <c r="L464" s="270"/>
      <c r="M464" s="270"/>
      <c r="N464" s="270"/>
      <c r="O464" s="270"/>
      <c r="P464" s="269"/>
      <c r="Q464" s="270"/>
      <c r="R464" s="270"/>
      <c r="S464" s="270"/>
      <c r="T464" s="291"/>
      <c r="U464" s="292"/>
      <c r="V464" s="270"/>
      <c r="W464" s="270"/>
      <c r="X464" s="270"/>
      <c r="Y464" s="270"/>
      <c r="Z464" s="270"/>
      <c r="AA464" s="269"/>
      <c r="AB464" s="269"/>
      <c r="AC464" s="269"/>
      <c r="AD464" s="269"/>
      <c r="AE464" s="269"/>
      <c r="AF464" s="270"/>
      <c r="AG464" s="270"/>
      <c r="AH464" s="270"/>
      <c r="AI464" s="270"/>
      <c r="AJ464" s="270"/>
      <c r="AK464" s="270"/>
      <c r="AL464" s="270"/>
      <c r="AM464" s="270"/>
      <c r="AN464" s="270"/>
      <c r="AO464" s="270"/>
      <c r="AP464" s="275"/>
      <c r="AQ464" s="275"/>
      <c r="AR464" s="275"/>
      <c r="AS464" s="275"/>
      <c r="AT464" s="275"/>
      <c r="AU464" s="275"/>
      <c r="AV464" s="275"/>
      <c r="AW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E464" s="269"/>
      <c r="EF464" s="269"/>
      <c r="EG464" s="269"/>
      <c r="EH464" s="269"/>
      <c r="EI464" s="269"/>
      <c r="EJ464" s="269"/>
      <c r="EK464" s="269"/>
      <c r="EL464" s="269"/>
      <c r="EM464" s="269"/>
      <c r="EN464" s="269"/>
      <c r="EO464" s="269"/>
      <c r="EP464" s="269"/>
      <c r="EQ464" s="269"/>
      <c r="ER464" s="269"/>
    </row>
    <row r="465" spans="2:148" ht="12.75" customHeight="1" x14ac:dyDescent="0.2">
      <c r="B465" s="267">
        <v>459</v>
      </c>
      <c r="C465" s="268">
        <v>459</v>
      </c>
      <c r="D465" s="269"/>
      <c r="E465" s="269"/>
      <c r="F465" s="269"/>
      <c r="G465" s="270"/>
      <c r="H465" s="270"/>
      <c r="I465" s="269"/>
      <c r="J465" s="269"/>
      <c r="K465" s="270"/>
      <c r="L465" s="270"/>
      <c r="M465" s="270"/>
      <c r="N465" s="270"/>
      <c r="O465" s="270"/>
      <c r="P465" s="269"/>
      <c r="Q465" s="270"/>
      <c r="R465" s="270"/>
      <c r="S465" s="270"/>
      <c r="T465" s="291"/>
      <c r="U465" s="292"/>
      <c r="V465" s="270"/>
      <c r="W465" s="270"/>
      <c r="X465" s="270"/>
      <c r="Y465" s="270"/>
      <c r="Z465" s="270"/>
      <c r="AA465" s="269"/>
      <c r="AB465" s="269"/>
      <c r="AC465" s="269"/>
      <c r="AD465" s="269"/>
      <c r="AE465" s="269"/>
      <c r="AF465" s="270"/>
      <c r="AG465" s="270"/>
      <c r="AH465" s="270"/>
      <c r="AI465" s="270"/>
      <c r="AJ465" s="270"/>
      <c r="AK465" s="270"/>
      <c r="AL465" s="270"/>
      <c r="AM465" s="270"/>
      <c r="AN465" s="270"/>
      <c r="AO465" s="270"/>
      <c r="AP465" s="275"/>
      <c r="AQ465" s="275"/>
      <c r="AR465" s="275"/>
      <c r="AS465" s="275"/>
      <c r="AT465" s="275"/>
      <c r="AU465" s="275"/>
      <c r="AV465" s="275"/>
      <c r="AW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E465" s="269"/>
      <c r="EF465" s="269"/>
      <c r="EG465" s="269"/>
      <c r="EH465" s="269"/>
      <c r="EI465" s="269"/>
      <c r="EJ465" s="269"/>
      <c r="EK465" s="269"/>
      <c r="EL465" s="269"/>
      <c r="EM465" s="269"/>
      <c r="EN465" s="269"/>
      <c r="EO465" s="269"/>
      <c r="EP465" s="269"/>
      <c r="EQ465" s="269"/>
      <c r="ER465" s="269"/>
    </row>
    <row r="466" spans="2:148" ht="12.75" customHeight="1" x14ac:dyDescent="0.2">
      <c r="B466" s="279">
        <v>460</v>
      </c>
      <c r="C466" s="280">
        <v>460</v>
      </c>
      <c r="D466" s="269"/>
      <c r="E466" s="269"/>
      <c r="F466" s="269"/>
      <c r="G466" s="270"/>
      <c r="H466" s="270"/>
      <c r="I466" s="269"/>
      <c r="J466" s="269"/>
      <c r="K466" s="270"/>
      <c r="L466" s="270"/>
      <c r="M466" s="270"/>
      <c r="N466" s="270"/>
      <c r="O466" s="270"/>
      <c r="P466" s="269"/>
      <c r="Q466" s="270"/>
      <c r="R466" s="270"/>
      <c r="S466" s="270"/>
      <c r="T466" s="291"/>
      <c r="U466" s="292"/>
      <c r="V466" s="270"/>
      <c r="W466" s="270"/>
      <c r="X466" s="270"/>
      <c r="Y466" s="270"/>
      <c r="Z466" s="270"/>
      <c r="AA466" s="269"/>
      <c r="AB466" s="269"/>
      <c r="AC466" s="269"/>
      <c r="AD466" s="269"/>
      <c r="AE466" s="269"/>
      <c r="AF466" s="270"/>
      <c r="AG466" s="270"/>
      <c r="AH466" s="270"/>
      <c r="AI466" s="270"/>
      <c r="AJ466" s="270"/>
      <c r="AK466" s="270"/>
      <c r="AL466" s="270"/>
      <c r="AM466" s="270"/>
      <c r="AN466" s="270"/>
      <c r="AO466" s="270"/>
      <c r="AP466" s="275"/>
      <c r="AQ466" s="275"/>
      <c r="AR466" s="275"/>
      <c r="AS466" s="275"/>
      <c r="AT466" s="275"/>
      <c r="AU466" s="275"/>
      <c r="AV466" s="275"/>
      <c r="AW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E466" s="269"/>
      <c r="EF466" s="269"/>
      <c r="EG466" s="269"/>
      <c r="EH466" s="269"/>
      <c r="EI466" s="269"/>
      <c r="EJ466" s="269"/>
      <c r="EK466" s="269"/>
      <c r="EL466" s="269"/>
      <c r="EM466" s="269"/>
      <c r="EN466" s="269"/>
      <c r="EO466" s="269"/>
      <c r="EP466" s="269"/>
      <c r="EQ466" s="269"/>
      <c r="ER466" s="269"/>
    </row>
    <row r="467" spans="2:148" ht="12.75" customHeight="1" x14ac:dyDescent="0.2">
      <c r="B467" s="267">
        <v>461</v>
      </c>
      <c r="C467" s="268">
        <v>461</v>
      </c>
      <c r="D467" s="269"/>
      <c r="E467" s="269"/>
      <c r="F467" s="269"/>
      <c r="G467" s="270"/>
      <c r="H467" s="270"/>
      <c r="I467" s="269"/>
      <c r="J467" s="269"/>
      <c r="K467" s="270"/>
      <c r="L467" s="270"/>
      <c r="M467" s="270"/>
      <c r="N467" s="270"/>
      <c r="O467" s="270"/>
      <c r="P467" s="269"/>
      <c r="Q467" s="270"/>
      <c r="R467" s="270"/>
      <c r="S467" s="270"/>
      <c r="T467" s="291"/>
      <c r="U467" s="292"/>
      <c r="V467" s="270"/>
      <c r="W467" s="270"/>
      <c r="X467" s="270"/>
      <c r="Y467" s="270"/>
      <c r="Z467" s="270"/>
      <c r="AA467" s="269"/>
      <c r="AB467" s="269"/>
      <c r="AC467" s="269"/>
      <c r="AD467" s="269"/>
      <c r="AE467" s="269"/>
      <c r="AF467" s="270"/>
      <c r="AG467" s="270"/>
      <c r="AH467" s="270"/>
      <c r="AI467" s="270"/>
      <c r="AJ467" s="270"/>
      <c r="AK467" s="270"/>
      <c r="AL467" s="270"/>
      <c r="AM467" s="270"/>
      <c r="AN467" s="270"/>
      <c r="AO467" s="270"/>
      <c r="AP467" s="275"/>
      <c r="AQ467" s="275"/>
      <c r="AR467" s="275"/>
      <c r="AS467" s="275"/>
      <c r="AT467" s="275"/>
      <c r="AU467" s="275"/>
      <c r="AV467" s="275"/>
      <c r="AW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E467" s="269"/>
      <c r="EF467" s="269"/>
      <c r="EG467" s="269"/>
      <c r="EH467" s="269"/>
      <c r="EI467" s="269"/>
      <c r="EJ467" s="269"/>
      <c r="EK467" s="269"/>
      <c r="EL467" s="269"/>
      <c r="EM467" s="269"/>
      <c r="EN467" s="269"/>
      <c r="EO467" s="269"/>
      <c r="EP467" s="269"/>
      <c r="EQ467" s="269"/>
      <c r="ER467" s="269"/>
    </row>
    <row r="468" spans="2:148" ht="12.75" customHeight="1" x14ac:dyDescent="0.2">
      <c r="B468" s="279">
        <v>462</v>
      </c>
      <c r="C468" s="280">
        <v>462</v>
      </c>
      <c r="D468" s="269"/>
      <c r="E468" s="269"/>
      <c r="F468" s="269"/>
      <c r="G468" s="270"/>
      <c r="H468" s="270"/>
      <c r="I468" s="269"/>
      <c r="J468" s="269"/>
      <c r="K468" s="270"/>
      <c r="L468" s="270"/>
      <c r="M468" s="270"/>
      <c r="N468" s="270"/>
      <c r="O468" s="270"/>
      <c r="P468" s="269"/>
      <c r="Q468" s="270"/>
      <c r="R468" s="270"/>
      <c r="S468" s="270"/>
      <c r="T468" s="291"/>
      <c r="U468" s="292"/>
      <c r="V468" s="270"/>
      <c r="W468" s="270"/>
      <c r="X468" s="270"/>
      <c r="Y468" s="270"/>
      <c r="Z468" s="270"/>
      <c r="AA468" s="269"/>
      <c r="AB468" s="269"/>
      <c r="AC468" s="269"/>
      <c r="AD468" s="269"/>
      <c r="AE468" s="269"/>
      <c r="AF468" s="270"/>
      <c r="AG468" s="270"/>
      <c r="AH468" s="270"/>
      <c r="AI468" s="270"/>
      <c r="AJ468" s="270"/>
      <c r="AK468" s="270"/>
      <c r="AL468" s="270"/>
      <c r="AM468" s="270"/>
      <c r="AN468" s="270"/>
      <c r="AO468" s="270"/>
      <c r="AP468" s="275"/>
      <c r="AQ468" s="275"/>
      <c r="AR468" s="275"/>
      <c r="AS468" s="275"/>
      <c r="AT468" s="275"/>
      <c r="AU468" s="275"/>
      <c r="AV468" s="275"/>
      <c r="AW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E468" s="269"/>
      <c r="EF468" s="269"/>
      <c r="EG468" s="269"/>
      <c r="EH468" s="269"/>
      <c r="EI468" s="269"/>
      <c r="EJ468" s="269"/>
      <c r="EK468" s="269"/>
      <c r="EL468" s="269"/>
      <c r="EM468" s="269"/>
      <c r="EN468" s="269"/>
      <c r="EO468" s="269"/>
      <c r="EP468" s="269"/>
      <c r="EQ468" s="269"/>
      <c r="ER468" s="269"/>
    </row>
    <row r="469" spans="2:148" ht="12.75" customHeight="1" x14ac:dyDescent="0.2">
      <c r="B469" s="267">
        <v>463</v>
      </c>
      <c r="C469" s="268">
        <v>463</v>
      </c>
      <c r="D469" s="269"/>
      <c r="E469" s="269"/>
      <c r="F469" s="269"/>
      <c r="G469" s="270"/>
      <c r="H469" s="270"/>
      <c r="I469" s="269"/>
      <c r="J469" s="269"/>
      <c r="K469" s="270"/>
      <c r="L469" s="270"/>
      <c r="M469" s="270"/>
      <c r="N469" s="270"/>
      <c r="O469" s="270"/>
      <c r="P469" s="269"/>
      <c r="Q469" s="270"/>
      <c r="R469" s="270"/>
      <c r="S469" s="270"/>
      <c r="T469" s="291"/>
      <c r="U469" s="292"/>
      <c r="V469" s="270"/>
      <c r="W469" s="270"/>
      <c r="X469" s="270"/>
      <c r="Y469" s="270"/>
      <c r="Z469" s="270"/>
      <c r="AA469" s="269"/>
      <c r="AB469" s="269"/>
      <c r="AC469" s="269"/>
      <c r="AD469" s="269"/>
      <c r="AE469" s="269"/>
      <c r="AF469" s="270"/>
      <c r="AG469" s="270"/>
      <c r="AH469" s="270"/>
      <c r="AI469" s="270"/>
      <c r="AJ469" s="270"/>
      <c r="AK469" s="270"/>
      <c r="AL469" s="270"/>
      <c r="AM469" s="270"/>
      <c r="AN469" s="270"/>
      <c r="AO469" s="270"/>
      <c r="AP469" s="275"/>
      <c r="AQ469" s="275"/>
      <c r="AR469" s="275"/>
      <c r="AS469" s="275"/>
      <c r="AT469" s="275"/>
      <c r="AU469" s="275"/>
      <c r="AV469" s="275"/>
      <c r="AW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E469" s="269"/>
      <c r="EF469" s="269"/>
      <c r="EG469" s="269"/>
      <c r="EH469" s="269"/>
      <c r="EI469" s="269"/>
      <c r="EJ469" s="269"/>
      <c r="EK469" s="269"/>
      <c r="EL469" s="269"/>
      <c r="EM469" s="269"/>
      <c r="EN469" s="269"/>
      <c r="EO469" s="269"/>
      <c r="EP469" s="269"/>
      <c r="EQ469" s="269"/>
      <c r="ER469" s="269"/>
    </row>
    <row r="470" spans="2:148" ht="12.75" customHeight="1" x14ac:dyDescent="0.2">
      <c r="B470" s="279">
        <v>464</v>
      </c>
      <c r="C470" s="280">
        <v>464</v>
      </c>
      <c r="D470" s="269"/>
      <c r="E470" s="269"/>
      <c r="F470" s="269"/>
      <c r="G470" s="270"/>
      <c r="H470" s="270"/>
      <c r="I470" s="269"/>
      <c r="J470" s="269"/>
      <c r="K470" s="270"/>
      <c r="L470" s="270"/>
      <c r="M470" s="270"/>
      <c r="N470" s="270"/>
      <c r="O470" s="270"/>
      <c r="P470" s="269"/>
      <c r="Q470" s="270"/>
      <c r="R470" s="270"/>
      <c r="S470" s="270"/>
      <c r="T470" s="291"/>
      <c r="U470" s="292"/>
      <c r="V470" s="270"/>
      <c r="W470" s="270"/>
      <c r="X470" s="270"/>
      <c r="Y470" s="270"/>
      <c r="Z470" s="270"/>
      <c r="AA470" s="269"/>
      <c r="AB470" s="269"/>
      <c r="AC470" s="269"/>
      <c r="AD470" s="269"/>
      <c r="AE470" s="269"/>
      <c r="AF470" s="270"/>
      <c r="AG470" s="270"/>
      <c r="AH470" s="270"/>
      <c r="AI470" s="270"/>
      <c r="AJ470" s="270"/>
      <c r="AK470" s="270"/>
      <c r="AL470" s="270"/>
      <c r="AM470" s="270"/>
      <c r="AN470" s="270"/>
      <c r="AO470" s="270"/>
      <c r="AP470" s="275"/>
      <c r="AQ470" s="275"/>
      <c r="AR470" s="275"/>
      <c r="AS470" s="275"/>
      <c r="AT470" s="275"/>
      <c r="AU470" s="275"/>
      <c r="AV470" s="275"/>
      <c r="AW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E470" s="269"/>
      <c r="EF470" s="269"/>
      <c r="EG470" s="269"/>
      <c r="EH470" s="269"/>
      <c r="EI470" s="269"/>
      <c r="EJ470" s="269"/>
      <c r="EK470" s="269"/>
      <c r="EL470" s="269"/>
      <c r="EM470" s="269"/>
      <c r="EN470" s="269"/>
      <c r="EO470" s="269"/>
      <c r="EP470" s="269"/>
      <c r="EQ470" s="269"/>
      <c r="ER470" s="269"/>
    </row>
    <row r="471" spans="2:148" ht="12.75" customHeight="1" x14ac:dyDescent="0.2">
      <c r="B471" s="267">
        <v>465</v>
      </c>
      <c r="C471" s="268">
        <v>465</v>
      </c>
      <c r="D471" s="269"/>
      <c r="E471" s="269"/>
      <c r="F471" s="269"/>
      <c r="G471" s="270"/>
      <c r="H471" s="270"/>
      <c r="I471" s="269"/>
      <c r="J471" s="269"/>
      <c r="K471" s="270"/>
      <c r="L471" s="270"/>
      <c r="M471" s="270"/>
      <c r="N471" s="270"/>
      <c r="O471" s="270"/>
      <c r="P471" s="269"/>
      <c r="Q471" s="270"/>
      <c r="R471" s="270"/>
      <c r="S471" s="270"/>
      <c r="T471" s="291"/>
      <c r="U471" s="292"/>
      <c r="V471" s="270"/>
      <c r="W471" s="270"/>
      <c r="X471" s="270"/>
      <c r="Y471" s="270"/>
      <c r="Z471" s="270"/>
      <c r="AA471" s="269"/>
      <c r="AB471" s="269"/>
      <c r="AC471" s="269"/>
      <c r="AD471" s="269"/>
      <c r="AE471" s="269"/>
      <c r="AF471" s="270"/>
      <c r="AG471" s="270"/>
      <c r="AH471" s="270"/>
      <c r="AI471" s="270"/>
      <c r="AJ471" s="270"/>
      <c r="AK471" s="270"/>
      <c r="AL471" s="270"/>
      <c r="AM471" s="270"/>
      <c r="AN471" s="270"/>
      <c r="AO471" s="270"/>
      <c r="AP471" s="275"/>
      <c r="AQ471" s="275"/>
      <c r="AR471" s="275"/>
      <c r="AS471" s="275"/>
      <c r="AT471" s="275"/>
      <c r="AU471" s="275"/>
      <c r="AV471" s="275"/>
      <c r="AW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E471" s="269"/>
      <c r="EF471" s="269"/>
      <c r="EG471" s="269"/>
      <c r="EH471" s="269"/>
      <c r="EI471" s="269"/>
      <c r="EJ471" s="269"/>
      <c r="EK471" s="269"/>
      <c r="EL471" s="269"/>
      <c r="EM471" s="269"/>
      <c r="EN471" s="269"/>
      <c r="EO471" s="269"/>
      <c r="EP471" s="269"/>
      <c r="EQ471" s="269"/>
      <c r="ER471" s="269"/>
    </row>
    <row r="472" spans="2:148" ht="12.75" customHeight="1" x14ac:dyDescent="0.2">
      <c r="B472" s="279">
        <v>466</v>
      </c>
      <c r="C472" s="280">
        <v>466</v>
      </c>
      <c r="D472" s="269"/>
      <c r="E472" s="269"/>
      <c r="F472" s="269"/>
      <c r="G472" s="270"/>
      <c r="H472" s="270"/>
      <c r="I472" s="269"/>
      <c r="J472" s="269"/>
      <c r="K472" s="270"/>
      <c r="L472" s="270"/>
      <c r="M472" s="270"/>
      <c r="N472" s="270"/>
      <c r="O472" s="270"/>
      <c r="P472" s="269"/>
      <c r="Q472" s="270"/>
      <c r="R472" s="270"/>
      <c r="S472" s="270"/>
      <c r="T472" s="291"/>
      <c r="U472" s="292"/>
      <c r="V472" s="270"/>
      <c r="W472" s="270"/>
      <c r="X472" s="270"/>
      <c r="Y472" s="270"/>
      <c r="Z472" s="270"/>
      <c r="AA472" s="269"/>
      <c r="AB472" s="269"/>
      <c r="AC472" s="269"/>
      <c r="AD472" s="269"/>
      <c r="AE472" s="269"/>
      <c r="AF472" s="270"/>
      <c r="AG472" s="270"/>
      <c r="AH472" s="270"/>
      <c r="AI472" s="270"/>
      <c r="AJ472" s="270"/>
      <c r="AK472" s="270"/>
      <c r="AL472" s="270"/>
      <c r="AM472" s="270"/>
      <c r="AN472" s="270"/>
      <c r="AO472" s="270"/>
      <c r="AP472" s="275"/>
      <c r="AQ472" s="275"/>
      <c r="AR472" s="275"/>
      <c r="AS472" s="275"/>
      <c r="AT472" s="275"/>
      <c r="AU472" s="275"/>
      <c r="AV472" s="275"/>
      <c r="AW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E472" s="269"/>
      <c r="EF472" s="269"/>
      <c r="EG472" s="269"/>
      <c r="EH472" s="269"/>
      <c r="EI472" s="269"/>
      <c r="EJ472" s="269"/>
      <c r="EK472" s="269"/>
      <c r="EL472" s="269"/>
      <c r="EM472" s="269"/>
      <c r="EN472" s="269"/>
      <c r="EO472" s="269"/>
      <c r="EP472" s="269"/>
      <c r="EQ472" s="269"/>
      <c r="ER472" s="269"/>
    </row>
    <row r="473" spans="2:148" ht="12.75" customHeight="1" x14ac:dyDescent="0.2">
      <c r="B473" s="267">
        <v>467</v>
      </c>
      <c r="C473" s="268">
        <v>467</v>
      </c>
      <c r="D473" s="269"/>
      <c r="E473" s="269"/>
      <c r="F473" s="269"/>
      <c r="G473" s="270"/>
      <c r="H473" s="270"/>
      <c r="I473" s="269"/>
      <c r="J473" s="269"/>
      <c r="K473" s="270"/>
      <c r="L473" s="270"/>
      <c r="M473" s="270"/>
      <c r="N473" s="270"/>
      <c r="O473" s="270"/>
      <c r="P473" s="269"/>
      <c r="Q473" s="270"/>
      <c r="R473" s="270"/>
      <c r="S473" s="270"/>
      <c r="T473" s="291"/>
      <c r="U473" s="292"/>
      <c r="V473" s="270"/>
      <c r="W473" s="270"/>
      <c r="X473" s="270"/>
      <c r="Y473" s="270"/>
      <c r="Z473" s="270"/>
      <c r="AA473" s="269"/>
      <c r="AB473" s="269"/>
      <c r="AC473" s="269"/>
      <c r="AD473" s="269"/>
      <c r="AE473" s="269"/>
      <c r="AF473" s="270"/>
      <c r="AG473" s="270"/>
      <c r="AH473" s="270"/>
      <c r="AI473" s="270"/>
      <c r="AJ473" s="270"/>
      <c r="AK473" s="270"/>
      <c r="AL473" s="270"/>
      <c r="AM473" s="270"/>
      <c r="AN473" s="270"/>
      <c r="AO473" s="270"/>
      <c r="AP473" s="275"/>
      <c r="AQ473" s="275"/>
      <c r="AR473" s="275"/>
      <c r="AS473" s="275"/>
      <c r="AT473" s="275"/>
      <c r="AU473" s="275"/>
      <c r="AV473" s="275"/>
      <c r="AW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E473" s="269"/>
      <c r="EF473" s="269"/>
      <c r="EG473" s="269"/>
      <c r="EH473" s="269"/>
      <c r="EI473" s="269"/>
      <c r="EJ473" s="269"/>
      <c r="EK473" s="269"/>
      <c r="EL473" s="269"/>
      <c r="EM473" s="269"/>
      <c r="EN473" s="269"/>
      <c r="EO473" s="269"/>
      <c r="EP473" s="269"/>
      <c r="EQ473" s="269"/>
      <c r="ER473" s="269"/>
    </row>
    <row r="474" spans="2:148" ht="12.75" customHeight="1" x14ac:dyDescent="0.2">
      <c r="B474" s="279">
        <v>468</v>
      </c>
      <c r="C474" s="280">
        <v>468</v>
      </c>
      <c r="D474" s="269"/>
      <c r="E474" s="269"/>
      <c r="F474" s="269"/>
      <c r="G474" s="270"/>
      <c r="H474" s="270"/>
      <c r="I474" s="269"/>
      <c r="J474" s="269"/>
      <c r="K474" s="270"/>
      <c r="L474" s="270"/>
      <c r="M474" s="270"/>
      <c r="N474" s="270"/>
      <c r="O474" s="270"/>
      <c r="P474" s="269"/>
      <c r="Q474" s="270"/>
      <c r="R474" s="270"/>
      <c r="S474" s="270"/>
      <c r="T474" s="291"/>
      <c r="U474" s="292"/>
      <c r="V474" s="270"/>
      <c r="W474" s="270"/>
      <c r="X474" s="270"/>
      <c r="Y474" s="270"/>
      <c r="Z474" s="270"/>
      <c r="AA474" s="269"/>
      <c r="AB474" s="269"/>
      <c r="AC474" s="269"/>
      <c r="AD474" s="269"/>
      <c r="AE474" s="269"/>
      <c r="AF474" s="270"/>
      <c r="AG474" s="270"/>
      <c r="AH474" s="270"/>
      <c r="AI474" s="270"/>
      <c r="AJ474" s="270"/>
      <c r="AK474" s="270"/>
      <c r="AL474" s="270"/>
      <c r="AM474" s="270"/>
      <c r="AN474" s="270"/>
      <c r="AO474" s="270"/>
      <c r="AP474" s="275"/>
      <c r="AQ474" s="275"/>
      <c r="AR474" s="275"/>
      <c r="AS474" s="275"/>
      <c r="AT474" s="275"/>
      <c r="AU474" s="275"/>
      <c r="AV474" s="275"/>
      <c r="AW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E474" s="269"/>
      <c r="EF474" s="269"/>
      <c r="EG474" s="269"/>
      <c r="EH474" s="269"/>
      <c r="EI474" s="269"/>
      <c r="EJ474" s="269"/>
      <c r="EK474" s="269"/>
      <c r="EL474" s="269"/>
      <c r="EM474" s="269"/>
      <c r="EN474" s="269"/>
      <c r="EO474" s="269"/>
      <c r="EP474" s="269"/>
      <c r="EQ474" s="269"/>
      <c r="ER474" s="269"/>
    </row>
    <row r="475" spans="2:148" ht="12.75" customHeight="1" x14ac:dyDescent="0.2">
      <c r="B475" s="267">
        <v>469</v>
      </c>
      <c r="C475" s="268">
        <v>469</v>
      </c>
      <c r="D475" s="269"/>
      <c r="E475" s="269"/>
      <c r="F475" s="269"/>
      <c r="G475" s="270"/>
      <c r="H475" s="270"/>
      <c r="I475" s="269"/>
      <c r="J475" s="269"/>
      <c r="K475" s="270"/>
      <c r="L475" s="270"/>
      <c r="M475" s="270"/>
      <c r="N475" s="270"/>
      <c r="O475" s="270"/>
      <c r="P475" s="269"/>
      <c r="Q475" s="270"/>
      <c r="R475" s="270"/>
      <c r="S475" s="270"/>
      <c r="T475" s="291"/>
      <c r="U475" s="292"/>
      <c r="V475" s="270"/>
      <c r="W475" s="270"/>
      <c r="X475" s="270"/>
      <c r="Y475" s="270"/>
      <c r="Z475" s="270"/>
      <c r="AA475" s="269"/>
      <c r="AB475" s="269"/>
      <c r="AC475" s="269"/>
      <c r="AD475" s="269"/>
      <c r="AE475" s="269"/>
      <c r="AF475" s="270"/>
      <c r="AG475" s="270"/>
      <c r="AH475" s="270"/>
      <c r="AI475" s="270"/>
      <c r="AJ475" s="270"/>
      <c r="AK475" s="270"/>
      <c r="AL475" s="270"/>
      <c r="AM475" s="270"/>
      <c r="AN475" s="270"/>
      <c r="AO475" s="270"/>
      <c r="AP475" s="275"/>
      <c r="AQ475" s="275"/>
      <c r="AR475" s="275"/>
      <c r="AS475" s="275"/>
      <c r="AT475" s="275"/>
      <c r="AU475" s="275"/>
      <c r="AV475" s="275"/>
      <c r="AW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E475" s="269"/>
      <c r="EF475" s="269"/>
      <c r="EG475" s="269"/>
      <c r="EH475" s="269"/>
      <c r="EI475" s="269"/>
      <c r="EJ475" s="269"/>
      <c r="EK475" s="269"/>
      <c r="EL475" s="269"/>
      <c r="EM475" s="269"/>
      <c r="EN475" s="269"/>
      <c r="EO475" s="269"/>
      <c r="EP475" s="269"/>
      <c r="EQ475" s="269"/>
      <c r="ER475" s="269"/>
    </row>
    <row r="476" spans="2:148" ht="12.75" customHeight="1" x14ac:dyDescent="0.2">
      <c r="B476" s="279">
        <v>470</v>
      </c>
      <c r="C476" s="280">
        <v>470</v>
      </c>
      <c r="D476" s="269"/>
      <c r="E476" s="269"/>
      <c r="F476" s="269"/>
      <c r="G476" s="270"/>
      <c r="H476" s="270"/>
      <c r="I476" s="269"/>
      <c r="J476" s="269"/>
      <c r="K476" s="270"/>
      <c r="L476" s="270"/>
      <c r="M476" s="270"/>
      <c r="N476" s="270"/>
      <c r="O476" s="270"/>
      <c r="P476" s="269"/>
      <c r="Q476" s="270"/>
      <c r="R476" s="270"/>
      <c r="S476" s="270"/>
      <c r="T476" s="291"/>
      <c r="U476" s="292"/>
      <c r="V476" s="270"/>
      <c r="W476" s="270"/>
      <c r="X476" s="270"/>
      <c r="Y476" s="270"/>
      <c r="Z476" s="270"/>
      <c r="AA476" s="269"/>
      <c r="AB476" s="269"/>
      <c r="AC476" s="269"/>
      <c r="AD476" s="269"/>
      <c r="AE476" s="269"/>
      <c r="AF476" s="270"/>
      <c r="AG476" s="270"/>
      <c r="AH476" s="270"/>
      <c r="AI476" s="270"/>
      <c r="AJ476" s="270"/>
      <c r="AK476" s="270"/>
      <c r="AL476" s="270"/>
      <c r="AM476" s="270"/>
      <c r="AN476" s="270"/>
      <c r="AO476" s="270"/>
      <c r="AP476" s="275"/>
      <c r="AQ476" s="275"/>
      <c r="AR476" s="275"/>
      <c r="AS476" s="275"/>
      <c r="AT476" s="275"/>
      <c r="AU476" s="275"/>
      <c r="AV476" s="275"/>
      <c r="AW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E476" s="269"/>
      <c r="EF476" s="269"/>
      <c r="EG476" s="269"/>
      <c r="EH476" s="269"/>
      <c r="EI476" s="269"/>
      <c r="EJ476" s="269"/>
      <c r="EK476" s="269"/>
      <c r="EL476" s="269"/>
      <c r="EM476" s="269"/>
      <c r="EN476" s="269"/>
      <c r="EO476" s="269"/>
      <c r="EP476" s="269"/>
      <c r="EQ476" s="269"/>
      <c r="ER476" s="269"/>
    </row>
    <row r="477" spans="2:148" ht="12.75" customHeight="1" x14ac:dyDescent="0.2">
      <c r="B477" s="267">
        <v>471</v>
      </c>
      <c r="C477" s="268">
        <v>471</v>
      </c>
      <c r="D477" s="269"/>
      <c r="E477" s="269"/>
      <c r="F477" s="269"/>
      <c r="G477" s="270"/>
      <c r="H477" s="270"/>
      <c r="I477" s="269"/>
      <c r="J477" s="269"/>
      <c r="K477" s="270"/>
      <c r="L477" s="270"/>
      <c r="M477" s="270"/>
      <c r="N477" s="270"/>
      <c r="O477" s="270"/>
      <c r="P477" s="269"/>
      <c r="Q477" s="270"/>
      <c r="R477" s="270"/>
      <c r="S477" s="270"/>
      <c r="T477" s="291"/>
      <c r="U477" s="292"/>
      <c r="V477" s="270"/>
      <c r="W477" s="270"/>
      <c r="X477" s="270"/>
      <c r="Y477" s="270"/>
      <c r="Z477" s="270"/>
      <c r="AA477" s="269"/>
      <c r="AB477" s="269"/>
      <c r="AC477" s="269"/>
      <c r="AD477" s="269"/>
      <c r="AE477" s="269"/>
      <c r="AF477" s="270"/>
      <c r="AG477" s="270"/>
      <c r="AH477" s="270"/>
      <c r="AI477" s="270"/>
      <c r="AJ477" s="270"/>
      <c r="AK477" s="270"/>
      <c r="AL477" s="270"/>
      <c r="AM477" s="270"/>
      <c r="AN477" s="270"/>
      <c r="AO477" s="270"/>
      <c r="AP477" s="275"/>
      <c r="AQ477" s="275"/>
      <c r="AR477" s="275"/>
      <c r="AS477" s="275"/>
      <c r="AT477" s="275"/>
      <c r="AU477" s="275"/>
      <c r="AV477" s="275"/>
      <c r="AW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E477" s="269"/>
      <c r="EF477" s="269"/>
      <c r="EG477" s="269"/>
      <c r="EH477" s="269"/>
      <c r="EI477" s="269"/>
      <c r="EJ477" s="269"/>
      <c r="EK477" s="269"/>
      <c r="EL477" s="269"/>
      <c r="EM477" s="269"/>
      <c r="EN477" s="269"/>
      <c r="EO477" s="269"/>
      <c r="EP477" s="269"/>
      <c r="EQ477" s="269"/>
      <c r="ER477" s="269"/>
    </row>
    <row r="478" spans="2:148" ht="12.75" customHeight="1" x14ac:dyDescent="0.2">
      <c r="B478" s="279">
        <v>472</v>
      </c>
      <c r="C478" s="280">
        <v>472</v>
      </c>
      <c r="D478" s="269"/>
      <c r="E478" s="269"/>
      <c r="F478" s="269"/>
      <c r="G478" s="270"/>
      <c r="H478" s="270"/>
      <c r="I478" s="269"/>
      <c r="J478" s="269"/>
      <c r="K478" s="270"/>
      <c r="L478" s="270"/>
      <c r="M478" s="270"/>
      <c r="N478" s="270"/>
      <c r="O478" s="270"/>
      <c r="P478" s="269"/>
      <c r="Q478" s="270"/>
      <c r="R478" s="270"/>
      <c r="S478" s="270"/>
      <c r="T478" s="291"/>
      <c r="U478" s="292"/>
      <c r="V478" s="270"/>
      <c r="W478" s="270"/>
      <c r="X478" s="270"/>
      <c r="Y478" s="270"/>
      <c r="Z478" s="270"/>
      <c r="AA478" s="269"/>
      <c r="AB478" s="269"/>
      <c r="AC478" s="269"/>
      <c r="AD478" s="269"/>
      <c r="AE478" s="269"/>
      <c r="AF478" s="270"/>
      <c r="AG478" s="270"/>
      <c r="AH478" s="270"/>
      <c r="AI478" s="270"/>
      <c r="AJ478" s="270"/>
      <c r="AK478" s="270"/>
      <c r="AL478" s="270"/>
      <c r="AM478" s="270"/>
      <c r="AN478" s="270"/>
      <c r="AO478" s="270"/>
      <c r="AP478" s="275"/>
      <c r="AQ478" s="275"/>
      <c r="AR478" s="275"/>
      <c r="AS478" s="275"/>
      <c r="AT478" s="275"/>
      <c r="AU478" s="275"/>
      <c r="AV478" s="275"/>
      <c r="AW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E478" s="269"/>
      <c r="EF478" s="269"/>
      <c r="EG478" s="269"/>
      <c r="EH478" s="269"/>
      <c r="EI478" s="269"/>
      <c r="EJ478" s="269"/>
      <c r="EK478" s="269"/>
      <c r="EL478" s="269"/>
      <c r="EM478" s="269"/>
      <c r="EN478" s="269"/>
      <c r="EO478" s="269"/>
      <c r="EP478" s="269"/>
      <c r="EQ478" s="269"/>
      <c r="ER478" s="269"/>
    </row>
    <row r="479" spans="2:148" ht="12.75" customHeight="1" x14ac:dyDescent="0.2">
      <c r="B479" s="267">
        <v>473</v>
      </c>
      <c r="C479" s="268">
        <v>473</v>
      </c>
      <c r="D479" s="269"/>
      <c r="E479" s="269"/>
      <c r="F479" s="269"/>
      <c r="G479" s="270"/>
      <c r="H479" s="270"/>
      <c r="I479" s="269"/>
      <c r="J479" s="269"/>
      <c r="K479" s="270"/>
      <c r="L479" s="270"/>
      <c r="M479" s="270"/>
      <c r="N479" s="270"/>
      <c r="O479" s="270"/>
      <c r="P479" s="269"/>
      <c r="Q479" s="270"/>
      <c r="R479" s="270"/>
      <c r="S479" s="270"/>
      <c r="T479" s="291"/>
      <c r="U479" s="292"/>
      <c r="V479" s="270"/>
      <c r="W479" s="270"/>
      <c r="X479" s="270"/>
      <c r="Y479" s="270"/>
      <c r="Z479" s="270"/>
      <c r="AA479" s="269"/>
      <c r="AB479" s="269"/>
      <c r="AC479" s="269"/>
      <c r="AD479" s="269"/>
      <c r="AE479" s="269"/>
      <c r="AF479" s="270"/>
      <c r="AG479" s="270"/>
      <c r="AH479" s="270"/>
      <c r="AI479" s="270"/>
      <c r="AJ479" s="270"/>
      <c r="AK479" s="270"/>
      <c r="AL479" s="270"/>
      <c r="AM479" s="270"/>
      <c r="AN479" s="270"/>
      <c r="AO479" s="270"/>
      <c r="AP479" s="275"/>
      <c r="AQ479" s="275"/>
      <c r="AR479" s="275"/>
      <c r="AS479" s="275"/>
      <c r="AT479" s="275"/>
      <c r="AU479" s="275"/>
      <c r="AV479" s="275"/>
      <c r="AW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E479" s="269"/>
      <c r="EF479" s="269"/>
      <c r="EG479" s="269"/>
      <c r="EH479" s="269"/>
      <c r="EI479" s="269"/>
      <c r="EJ479" s="269"/>
      <c r="EK479" s="269"/>
      <c r="EL479" s="269"/>
      <c r="EM479" s="269"/>
      <c r="EN479" s="269"/>
      <c r="EO479" s="269"/>
      <c r="EP479" s="269"/>
      <c r="EQ479" s="269"/>
      <c r="ER479" s="269"/>
    </row>
    <row r="480" spans="2:148" ht="12.75" customHeight="1" x14ac:dyDescent="0.2">
      <c r="B480" s="279">
        <v>474</v>
      </c>
      <c r="C480" s="280">
        <v>474</v>
      </c>
      <c r="D480" s="269"/>
      <c r="E480" s="269"/>
      <c r="F480" s="269"/>
      <c r="G480" s="270"/>
      <c r="H480" s="270"/>
      <c r="I480" s="269"/>
      <c r="J480" s="269"/>
      <c r="K480" s="270"/>
      <c r="L480" s="270"/>
      <c r="M480" s="270"/>
      <c r="N480" s="270"/>
      <c r="O480" s="270"/>
      <c r="P480" s="269"/>
      <c r="Q480" s="270"/>
      <c r="R480" s="270"/>
      <c r="S480" s="270"/>
      <c r="T480" s="291"/>
      <c r="U480" s="292"/>
      <c r="V480" s="270"/>
      <c r="W480" s="270"/>
      <c r="X480" s="270"/>
      <c r="Y480" s="270"/>
      <c r="Z480" s="270"/>
      <c r="AA480" s="269"/>
      <c r="AB480" s="269"/>
      <c r="AC480" s="269"/>
      <c r="AD480" s="269"/>
      <c r="AE480" s="269"/>
      <c r="AF480" s="270"/>
      <c r="AG480" s="270"/>
      <c r="AH480" s="270"/>
      <c r="AI480" s="270"/>
      <c r="AJ480" s="270"/>
      <c r="AK480" s="270"/>
      <c r="AL480" s="270"/>
      <c r="AM480" s="270"/>
      <c r="AN480" s="270"/>
      <c r="AO480" s="270"/>
      <c r="AP480" s="275"/>
      <c r="AQ480" s="275"/>
      <c r="AR480" s="275"/>
      <c r="AS480" s="275"/>
      <c r="AT480" s="275"/>
      <c r="AU480" s="275"/>
      <c r="AV480" s="275"/>
      <c r="AW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E480" s="269"/>
      <c r="EF480" s="269"/>
      <c r="EG480" s="269"/>
      <c r="EH480" s="269"/>
      <c r="EI480" s="269"/>
      <c r="EJ480" s="269"/>
      <c r="EK480" s="269"/>
      <c r="EL480" s="269"/>
      <c r="EM480" s="269"/>
      <c r="EN480" s="269"/>
      <c r="EO480" s="269"/>
      <c r="EP480" s="269"/>
      <c r="EQ480" s="269"/>
      <c r="ER480" s="269"/>
    </row>
    <row r="481" spans="2:148" ht="12.75" customHeight="1" x14ac:dyDescent="0.2">
      <c r="B481" s="267">
        <v>475</v>
      </c>
      <c r="C481" s="268">
        <v>475</v>
      </c>
      <c r="D481" s="269"/>
      <c r="E481" s="269"/>
      <c r="F481" s="269"/>
      <c r="G481" s="270"/>
      <c r="H481" s="270"/>
      <c r="I481" s="269"/>
      <c r="J481" s="269"/>
      <c r="K481" s="270"/>
      <c r="L481" s="270"/>
      <c r="M481" s="270"/>
      <c r="N481" s="270"/>
      <c r="O481" s="270"/>
      <c r="P481" s="269"/>
      <c r="Q481" s="270"/>
      <c r="R481" s="270"/>
      <c r="S481" s="270"/>
      <c r="T481" s="291"/>
      <c r="U481" s="292"/>
      <c r="V481" s="270"/>
      <c r="W481" s="270"/>
      <c r="X481" s="270"/>
      <c r="Y481" s="270"/>
      <c r="Z481" s="270"/>
      <c r="AA481" s="269"/>
      <c r="AB481" s="269"/>
      <c r="AC481" s="269"/>
      <c r="AD481" s="269"/>
      <c r="AE481" s="269"/>
      <c r="AF481" s="270"/>
      <c r="AG481" s="270"/>
      <c r="AH481" s="270"/>
      <c r="AI481" s="270"/>
      <c r="AJ481" s="270"/>
      <c r="AK481" s="270"/>
      <c r="AL481" s="270"/>
      <c r="AM481" s="270"/>
      <c r="AN481" s="270"/>
      <c r="AO481" s="270"/>
      <c r="AP481" s="275"/>
      <c r="AQ481" s="275"/>
      <c r="AR481" s="275"/>
      <c r="AS481" s="275"/>
      <c r="AT481" s="275"/>
      <c r="AU481" s="275"/>
      <c r="AV481" s="275"/>
      <c r="AW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E481" s="269"/>
      <c r="EF481" s="269"/>
      <c r="EG481" s="269"/>
      <c r="EH481" s="269"/>
      <c r="EI481" s="269"/>
      <c r="EJ481" s="269"/>
      <c r="EK481" s="269"/>
      <c r="EL481" s="269"/>
      <c r="EM481" s="269"/>
      <c r="EN481" s="269"/>
      <c r="EO481" s="269"/>
      <c r="EP481" s="269"/>
      <c r="EQ481" s="269"/>
      <c r="ER481" s="269"/>
    </row>
    <row r="482" spans="2:148" ht="12.75" customHeight="1" x14ac:dyDescent="0.2">
      <c r="B482" s="279">
        <v>476</v>
      </c>
      <c r="C482" s="280">
        <v>476</v>
      </c>
      <c r="D482" s="269"/>
      <c r="E482" s="269"/>
      <c r="F482" s="269"/>
      <c r="G482" s="270"/>
      <c r="H482" s="270"/>
      <c r="I482" s="269"/>
      <c r="J482" s="269"/>
      <c r="K482" s="270"/>
      <c r="L482" s="270"/>
      <c r="M482" s="270"/>
      <c r="N482" s="270"/>
      <c r="O482" s="270"/>
      <c r="P482" s="269"/>
      <c r="Q482" s="270"/>
      <c r="R482" s="270"/>
      <c r="S482" s="270"/>
      <c r="T482" s="291"/>
      <c r="U482" s="292"/>
      <c r="V482" s="270"/>
      <c r="W482" s="270"/>
      <c r="X482" s="270"/>
      <c r="Y482" s="270"/>
      <c r="Z482" s="270"/>
      <c r="AA482" s="269"/>
      <c r="AB482" s="269"/>
      <c r="AC482" s="269"/>
      <c r="AD482" s="269"/>
      <c r="AE482" s="269"/>
      <c r="AF482" s="270"/>
      <c r="AG482" s="270"/>
      <c r="AH482" s="270"/>
      <c r="AI482" s="270"/>
      <c r="AJ482" s="270"/>
      <c r="AK482" s="270"/>
      <c r="AL482" s="270"/>
      <c r="AM482" s="270"/>
      <c r="AN482" s="270"/>
      <c r="AO482" s="270"/>
      <c r="AP482" s="275"/>
      <c r="AQ482" s="275"/>
      <c r="AR482" s="275"/>
      <c r="AS482" s="275"/>
      <c r="AT482" s="275"/>
      <c r="AU482" s="275"/>
      <c r="AV482" s="275"/>
      <c r="AW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E482" s="269"/>
      <c r="EF482" s="269"/>
      <c r="EG482" s="269"/>
      <c r="EH482" s="269"/>
      <c r="EI482" s="269"/>
      <c r="EJ482" s="269"/>
      <c r="EK482" s="269"/>
      <c r="EL482" s="269"/>
      <c r="EM482" s="269"/>
      <c r="EN482" s="269"/>
      <c r="EO482" s="269"/>
      <c r="EP482" s="269"/>
      <c r="EQ482" s="269"/>
      <c r="ER482" s="269"/>
    </row>
    <row r="483" spans="2:148" ht="12.75" customHeight="1" x14ac:dyDescent="0.2">
      <c r="B483" s="267">
        <v>477</v>
      </c>
      <c r="C483" s="268">
        <v>477</v>
      </c>
      <c r="D483" s="269"/>
      <c r="E483" s="269"/>
      <c r="F483" s="269"/>
      <c r="G483" s="270"/>
      <c r="H483" s="270"/>
      <c r="I483" s="269"/>
      <c r="J483" s="269"/>
      <c r="K483" s="270"/>
      <c r="L483" s="270"/>
      <c r="M483" s="270"/>
      <c r="N483" s="270"/>
      <c r="O483" s="270"/>
      <c r="P483" s="269"/>
      <c r="Q483" s="270"/>
      <c r="R483" s="270"/>
      <c r="S483" s="270"/>
      <c r="T483" s="291"/>
      <c r="U483" s="292"/>
      <c r="V483" s="270"/>
      <c r="W483" s="270"/>
      <c r="X483" s="270"/>
      <c r="Y483" s="270"/>
      <c r="Z483" s="270"/>
      <c r="AA483" s="269"/>
      <c r="AB483" s="269"/>
      <c r="AC483" s="269"/>
      <c r="AD483" s="269"/>
      <c r="AE483" s="269"/>
      <c r="AF483" s="270"/>
      <c r="AG483" s="270"/>
      <c r="AH483" s="270"/>
      <c r="AI483" s="270"/>
      <c r="AJ483" s="270"/>
      <c r="AK483" s="270"/>
      <c r="AL483" s="270"/>
      <c r="AM483" s="270"/>
      <c r="AN483" s="270"/>
      <c r="AO483" s="270"/>
      <c r="AP483" s="275"/>
      <c r="AQ483" s="275"/>
      <c r="AR483" s="275"/>
      <c r="AS483" s="275"/>
      <c r="AT483" s="275"/>
      <c r="AU483" s="275"/>
      <c r="AV483" s="275"/>
      <c r="AW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E483" s="269"/>
      <c r="EF483" s="269"/>
      <c r="EG483" s="269"/>
      <c r="EH483" s="269"/>
      <c r="EI483" s="269"/>
      <c r="EJ483" s="269"/>
      <c r="EK483" s="269"/>
      <c r="EL483" s="269"/>
      <c r="EM483" s="269"/>
      <c r="EN483" s="269"/>
      <c r="EO483" s="269"/>
      <c r="EP483" s="269"/>
      <c r="EQ483" s="269"/>
      <c r="ER483" s="269"/>
    </row>
    <row r="484" spans="2:148" ht="12.75" customHeight="1" x14ac:dyDescent="0.2">
      <c r="B484" s="279">
        <v>478</v>
      </c>
      <c r="C484" s="280">
        <v>478</v>
      </c>
      <c r="D484" s="269"/>
      <c r="E484" s="269"/>
      <c r="F484" s="269"/>
      <c r="G484" s="270"/>
      <c r="H484" s="270"/>
      <c r="I484" s="269"/>
      <c r="J484" s="269"/>
      <c r="K484" s="270"/>
      <c r="L484" s="270"/>
      <c r="M484" s="270"/>
      <c r="N484" s="270"/>
      <c r="O484" s="270"/>
      <c r="P484" s="269"/>
      <c r="Q484" s="270"/>
      <c r="R484" s="270"/>
      <c r="S484" s="270"/>
      <c r="T484" s="291"/>
      <c r="U484" s="292"/>
      <c r="V484" s="270"/>
      <c r="W484" s="270"/>
      <c r="X484" s="270"/>
      <c r="Y484" s="270"/>
      <c r="Z484" s="270"/>
      <c r="AA484" s="269"/>
      <c r="AB484" s="269"/>
      <c r="AC484" s="269"/>
      <c r="AD484" s="269"/>
      <c r="AE484" s="269"/>
      <c r="AF484" s="270"/>
      <c r="AG484" s="270"/>
      <c r="AH484" s="270"/>
      <c r="AI484" s="270"/>
      <c r="AJ484" s="270"/>
      <c r="AK484" s="270"/>
      <c r="AL484" s="270"/>
      <c r="AM484" s="270"/>
      <c r="AN484" s="270"/>
      <c r="AO484" s="270"/>
      <c r="AP484" s="275"/>
      <c r="AQ484" s="275"/>
      <c r="AR484" s="275"/>
      <c r="AS484" s="275"/>
      <c r="AT484" s="275"/>
      <c r="AU484" s="275"/>
      <c r="AV484" s="275"/>
      <c r="AW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E484" s="269"/>
      <c r="EF484" s="269"/>
      <c r="EG484" s="269"/>
      <c r="EH484" s="269"/>
      <c r="EI484" s="269"/>
      <c r="EJ484" s="269"/>
      <c r="EK484" s="269"/>
      <c r="EL484" s="269"/>
      <c r="EM484" s="269"/>
      <c r="EN484" s="269"/>
      <c r="EO484" s="269"/>
      <c r="EP484" s="269"/>
      <c r="EQ484" s="269"/>
      <c r="ER484" s="269"/>
    </row>
    <row r="485" spans="2:148" ht="12.75" customHeight="1" x14ac:dyDescent="0.2">
      <c r="B485" s="267">
        <v>479</v>
      </c>
      <c r="C485" s="268">
        <v>479</v>
      </c>
      <c r="D485" s="269"/>
      <c r="E485" s="269"/>
      <c r="F485" s="269"/>
      <c r="G485" s="270"/>
      <c r="H485" s="270"/>
      <c r="I485" s="269"/>
      <c r="J485" s="269"/>
      <c r="K485" s="270"/>
      <c r="L485" s="270"/>
      <c r="M485" s="270"/>
      <c r="N485" s="270"/>
      <c r="O485" s="270"/>
      <c r="P485" s="269"/>
      <c r="Q485" s="270"/>
      <c r="R485" s="270"/>
      <c r="S485" s="270"/>
      <c r="T485" s="291"/>
      <c r="U485" s="292"/>
      <c r="V485" s="270"/>
      <c r="W485" s="270"/>
      <c r="X485" s="270"/>
      <c r="Y485" s="270"/>
      <c r="Z485" s="270"/>
      <c r="AA485" s="269"/>
      <c r="AB485" s="269"/>
      <c r="AC485" s="269"/>
      <c r="AD485" s="269"/>
      <c r="AE485" s="269"/>
      <c r="AF485" s="270"/>
      <c r="AG485" s="270"/>
      <c r="AH485" s="270"/>
      <c r="AI485" s="270"/>
      <c r="AJ485" s="270"/>
      <c r="AK485" s="270"/>
      <c r="AL485" s="270"/>
      <c r="AM485" s="270"/>
      <c r="AN485" s="270"/>
      <c r="AO485" s="270"/>
      <c r="AP485" s="275"/>
      <c r="AQ485" s="275"/>
      <c r="AR485" s="275"/>
      <c r="AS485" s="275"/>
      <c r="AT485" s="275"/>
      <c r="AU485" s="275"/>
      <c r="AV485" s="275"/>
      <c r="AW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E485" s="269"/>
      <c r="EF485" s="269"/>
      <c r="EG485" s="269"/>
      <c r="EH485" s="269"/>
      <c r="EI485" s="269"/>
      <c r="EJ485" s="269"/>
      <c r="EK485" s="269"/>
      <c r="EL485" s="269"/>
      <c r="EM485" s="269"/>
      <c r="EN485" s="269"/>
      <c r="EO485" s="269"/>
      <c r="EP485" s="269"/>
      <c r="EQ485" s="269"/>
      <c r="ER485" s="269"/>
    </row>
    <row r="486" spans="2:148" ht="12.75" customHeight="1" x14ac:dyDescent="0.2">
      <c r="B486" s="279">
        <v>480</v>
      </c>
      <c r="C486" s="280">
        <v>480</v>
      </c>
      <c r="D486" s="269"/>
      <c r="E486" s="269"/>
      <c r="F486" s="269"/>
      <c r="G486" s="270"/>
      <c r="H486" s="270"/>
      <c r="I486" s="269"/>
      <c r="J486" s="269"/>
      <c r="K486" s="270"/>
      <c r="L486" s="270"/>
      <c r="M486" s="270"/>
      <c r="N486" s="270"/>
      <c r="O486" s="270"/>
      <c r="P486" s="269"/>
      <c r="Q486" s="270"/>
      <c r="R486" s="270"/>
      <c r="S486" s="270"/>
      <c r="T486" s="291"/>
      <c r="U486" s="292"/>
      <c r="V486" s="270"/>
      <c r="W486" s="270"/>
      <c r="X486" s="270"/>
      <c r="Y486" s="270"/>
      <c r="Z486" s="270"/>
      <c r="AA486" s="269"/>
      <c r="AB486" s="269"/>
      <c r="AC486" s="269"/>
      <c r="AD486" s="269"/>
      <c r="AE486" s="269"/>
      <c r="AF486" s="270"/>
      <c r="AG486" s="270"/>
      <c r="AH486" s="270"/>
      <c r="AI486" s="270"/>
      <c r="AJ486" s="270"/>
      <c r="AK486" s="270"/>
      <c r="AL486" s="270"/>
      <c r="AM486" s="270"/>
      <c r="AN486" s="270"/>
      <c r="AO486" s="270"/>
      <c r="AP486" s="275"/>
      <c r="AQ486" s="275"/>
      <c r="AR486" s="275"/>
      <c r="AS486" s="275"/>
      <c r="AT486" s="275"/>
      <c r="AU486" s="275"/>
      <c r="AV486" s="275"/>
      <c r="AW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E486" s="269"/>
      <c r="EF486" s="269"/>
      <c r="EG486" s="269"/>
      <c r="EH486" s="269"/>
      <c r="EI486" s="269"/>
      <c r="EJ486" s="269"/>
      <c r="EK486" s="269"/>
      <c r="EL486" s="269"/>
      <c r="EM486" s="269"/>
      <c r="EN486" s="269"/>
      <c r="EO486" s="269"/>
      <c r="EP486" s="269"/>
      <c r="EQ486" s="269"/>
      <c r="ER486" s="269"/>
    </row>
    <row r="487" spans="2:148" ht="12.75" customHeight="1" x14ac:dyDescent="0.2">
      <c r="B487" s="267">
        <v>481</v>
      </c>
      <c r="C487" s="268">
        <v>481</v>
      </c>
      <c r="D487" s="269"/>
      <c r="E487" s="269"/>
      <c r="F487" s="269"/>
      <c r="G487" s="270"/>
      <c r="H487" s="270"/>
      <c r="I487" s="269"/>
      <c r="J487" s="269"/>
      <c r="K487" s="270"/>
      <c r="L487" s="270"/>
      <c r="M487" s="270"/>
      <c r="N487" s="270"/>
      <c r="O487" s="270"/>
      <c r="P487" s="269"/>
      <c r="Q487" s="270"/>
      <c r="R487" s="270"/>
      <c r="S487" s="270"/>
      <c r="T487" s="291"/>
      <c r="U487" s="292"/>
      <c r="V487" s="270"/>
      <c r="W487" s="270"/>
      <c r="X487" s="270"/>
      <c r="Y487" s="270"/>
      <c r="Z487" s="270"/>
      <c r="AA487" s="269"/>
      <c r="AB487" s="269"/>
      <c r="AC487" s="269"/>
      <c r="AD487" s="269"/>
      <c r="AE487" s="269"/>
      <c r="AF487" s="270"/>
      <c r="AG487" s="270"/>
      <c r="AH487" s="270"/>
      <c r="AI487" s="270"/>
      <c r="AJ487" s="270"/>
      <c r="AK487" s="270"/>
      <c r="AL487" s="270"/>
      <c r="AM487" s="270"/>
      <c r="AN487" s="270"/>
      <c r="AO487" s="270"/>
      <c r="AP487" s="275"/>
      <c r="AQ487" s="275"/>
      <c r="AR487" s="275"/>
      <c r="AS487" s="275"/>
      <c r="AT487" s="275"/>
      <c r="AU487" s="275"/>
      <c r="AV487" s="275"/>
      <c r="AW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E487" s="269"/>
      <c r="EF487" s="269"/>
      <c r="EG487" s="269"/>
      <c r="EH487" s="269"/>
      <c r="EI487" s="269"/>
      <c r="EJ487" s="269"/>
      <c r="EK487" s="269"/>
      <c r="EL487" s="269"/>
      <c r="EM487" s="269"/>
      <c r="EN487" s="269"/>
      <c r="EO487" s="269"/>
      <c r="EP487" s="269"/>
      <c r="EQ487" s="269"/>
      <c r="ER487" s="269"/>
    </row>
    <row r="488" spans="2:148" ht="12.75" customHeight="1" x14ac:dyDescent="0.2">
      <c r="B488" s="279">
        <v>482</v>
      </c>
      <c r="C488" s="280">
        <v>482</v>
      </c>
      <c r="D488" s="269"/>
      <c r="E488" s="269"/>
      <c r="F488" s="269"/>
      <c r="G488" s="270"/>
      <c r="H488" s="270"/>
      <c r="I488" s="269"/>
      <c r="J488" s="269"/>
      <c r="K488" s="270"/>
      <c r="L488" s="270"/>
      <c r="M488" s="270"/>
      <c r="N488" s="270"/>
      <c r="O488" s="270"/>
      <c r="P488" s="269"/>
      <c r="Q488" s="270"/>
      <c r="R488" s="270"/>
      <c r="S488" s="270"/>
      <c r="T488" s="291"/>
      <c r="U488" s="292"/>
      <c r="V488" s="270"/>
      <c r="W488" s="270"/>
      <c r="X488" s="270"/>
      <c r="Y488" s="270"/>
      <c r="Z488" s="270"/>
      <c r="AA488" s="269"/>
      <c r="AB488" s="269"/>
      <c r="AC488" s="269"/>
      <c r="AD488" s="269"/>
      <c r="AE488" s="269"/>
      <c r="AF488" s="270"/>
      <c r="AG488" s="270"/>
      <c r="AH488" s="270"/>
      <c r="AI488" s="270"/>
      <c r="AJ488" s="270"/>
      <c r="AK488" s="270"/>
      <c r="AL488" s="270"/>
      <c r="AM488" s="270"/>
      <c r="AN488" s="270"/>
      <c r="AO488" s="270"/>
      <c r="AP488" s="275"/>
      <c r="AQ488" s="275"/>
      <c r="AR488" s="275"/>
      <c r="AS488" s="275"/>
      <c r="AT488" s="275"/>
      <c r="AU488" s="275"/>
      <c r="AV488" s="275"/>
      <c r="AW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E488" s="269"/>
      <c r="EF488" s="269"/>
      <c r="EG488" s="269"/>
      <c r="EH488" s="269"/>
      <c r="EI488" s="269"/>
      <c r="EJ488" s="269"/>
      <c r="EK488" s="269"/>
      <c r="EL488" s="269"/>
      <c r="EM488" s="269"/>
      <c r="EN488" s="269"/>
      <c r="EO488" s="269"/>
      <c r="EP488" s="269"/>
      <c r="EQ488" s="269"/>
      <c r="ER488" s="269"/>
    </row>
    <row r="489" spans="2:148" ht="12.75" customHeight="1" x14ac:dyDescent="0.2">
      <c r="B489" s="267">
        <v>483</v>
      </c>
      <c r="C489" s="268">
        <v>483</v>
      </c>
      <c r="D489" s="269"/>
      <c r="E489" s="269"/>
      <c r="F489" s="269"/>
      <c r="G489" s="270"/>
      <c r="H489" s="270"/>
      <c r="I489" s="269"/>
      <c r="J489" s="269"/>
      <c r="K489" s="270"/>
      <c r="L489" s="270"/>
      <c r="M489" s="270"/>
      <c r="N489" s="270"/>
      <c r="O489" s="270"/>
      <c r="P489" s="269"/>
      <c r="Q489" s="270"/>
      <c r="R489" s="270"/>
      <c r="S489" s="270"/>
      <c r="T489" s="291"/>
      <c r="U489" s="292"/>
      <c r="V489" s="270"/>
      <c r="W489" s="270"/>
      <c r="X489" s="270"/>
      <c r="Y489" s="270"/>
      <c r="Z489" s="270"/>
      <c r="AA489" s="269"/>
      <c r="AB489" s="269"/>
      <c r="AC489" s="269"/>
      <c r="AD489" s="269"/>
      <c r="AE489" s="269"/>
      <c r="AF489" s="270"/>
      <c r="AG489" s="270"/>
      <c r="AH489" s="270"/>
      <c r="AI489" s="270"/>
      <c r="AJ489" s="270"/>
      <c r="AK489" s="270"/>
      <c r="AL489" s="270"/>
      <c r="AM489" s="270"/>
      <c r="AN489" s="270"/>
      <c r="AO489" s="270"/>
      <c r="AP489" s="275"/>
      <c r="AQ489" s="275"/>
      <c r="AR489" s="275"/>
      <c r="AS489" s="275"/>
      <c r="AT489" s="275"/>
      <c r="AU489" s="275"/>
      <c r="AV489" s="275"/>
      <c r="AW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E489" s="269"/>
      <c r="EF489" s="269"/>
      <c r="EG489" s="269"/>
      <c r="EH489" s="269"/>
      <c r="EI489" s="269"/>
      <c r="EJ489" s="269"/>
      <c r="EK489" s="269"/>
      <c r="EL489" s="269"/>
      <c r="EM489" s="269"/>
      <c r="EN489" s="269"/>
      <c r="EO489" s="269"/>
      <c r="EP489" s="269"/>
      <c r="EQ489" s="269"/>
      <c r="ER489" s="269"/>
    </row>
    <row r="490" spans="2:148" ht="12.75" customHeight="1" x14ac:dyDescent="0.2">
      <c r="B490" s="279">
        <v>484</v>
      </c>
      <c r="C490" s="280">
        <v>484</v>
      </c>
      <c r="D490" s="269"/>
      <c r="E490" s="269"/>
      <c r="F490" s="269"/>
      <c r="G490" s="270"/>
      <c r="H490" s="270"/>
      <c r="I490" s="269"/>
      <c r="J490" s="269"/>
      <c r="K490" s="270"/>
      <c r="L490" s="270"/>
      <c r="M490" s="270"/>
      <c r="N490" s="270"/>
      <c r="O490" s="270"/>
      <c r="P490" s="269"/>
      <c r="Q490" s="270"/>
      <c r="R490" s="270"/>
      <c r="S490" s="270"/>
      <c r="T490" s="291"/>
      <c r="U490" s="292"/>
      <c r="V490" s="270"/>
      <c r="W490" s="270"/>
      <c r="X490" s="270"/>
      <c r="Y490" s="270"/>
      <c r="Z490" s="270"/>
      <c r="AA490" s="269"/>
      <c r="AB490" s="269"/>
      <c r="AC490" s="269"/>
      <c r="AD490" s="269"/>
      <c r="AE490" s="269"/>
      <c r="AF490" s="270"/>
      <c r="AG490" s="270"/>
      <c r="AH490" s="270"/>
      <c r="AI490" s="270"/>
      <c r="AJ490" s="270"/>
      <c r="AK490" s="270"/>
      <c r="AL490" s="270"/>
      <c r="AM490" s="270"/>
      <c r="AN490" s="270"/>
      <c r="AO490" s="270"/>
      <c r="AP490" s="275"/>
      <c r="AQ490" s="275"/>
      <c r="AR490" s="275"/>
      <c r="AS490" s="275"/>
      <c r="AT490" s="275"/>
      <c r="AU490" s="275"/>
      <c r="AV490" s="275"/>
      <c r="AW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E490" s="269"/>
      <c r="EF490" s="269"/>
      <c r="EG490" s="269"/>
      <c r="EH490" s="269"/>
      <c r="EI490" s="269"/>
      <c r="EJ490" s="269"/>
      <c r="EK490" s="269"/>
      <c r="EL490" s="269"/>
      <c r="EM490" s="269"/>
      <c r="EN490" s="269"/>
      <c r="EO490" s="269"/>
      <c r="EP490" s="269"/>
      <c r="EQ490" s="269"/>
      <c r="ER490" s="269"/>
    </row>
    <row r="491" spans="2:148" ht="12.75" customHeight="1" x14ac:dyDescent="0.2">
      <c r="B491" s="267">
        <v>485</v>
      </c>
      <c r="C491" s="268">
        <v>485</v>
      </c>
      <c r="D491" s="269"/>
      <c r="E491" s="269"/>
      <c r="F491" s="269"/>
      <c r="G491" s="270"/>
      <c r="H491" s="270"/>
      <c r="I491" s="269"/>
      <c r="J491" s="269"/>
      <c r="K491" s="270"/>
      <c r="L491" s="270"/>
      <c r="M491" s="270"/>
      <c r="N491" s="270"/>
      <c r="O491" s="270"/>
      <c r="P491" s="269"/>
      <c r="Q491" s="270"/>
      <c r="R491" s="270"/>
      <c r="S491" s="270"/>
      <c r="T491" s="291"/>
      <c r="U491" s="292"/>
      <c r="V491" s="270"/>
      <c r="W491" s="270"/>
      <c r="X491" s="270"/>
      <c r="Y491" s="270"/>
      <c r="Z491" s="270"/>
      <c r="AA491" s="269"/>
      <c r="AB491" s="269"/>
      <c r="AC491" s="269"/>
      <c r="AD491" s="269"/>
      <c r="AE491" s="269"/>
      <c r="AF491" s="270"/>
      <c r="AG491" s="270"/>
      <c r="AH491" s="270"/>
      <c r="AI491" s="270"/>
      <c r="AJ491" s="270"/>
      <c r="AK491" s="270"/>
      <c r="AL491" s="270"/>
      <c r="AM491" s="270"/>
      <c r="AN491" s="270"/>
      <c r="AO491" s="270"/>
      <c r="AP491" s="275"/>
      <c r="AQ491" s="275"/>
      <c r="AR491" s="275"/>
      <c r="AS491" s="275"/>
      <c r="AT491" s="275"/>
      <c r="AU491" s="275"/>
      <c r="AV491" s="275"/>
      <c r="AW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E491" s="269"/>
      <c r="EF491" s="269"/>
      <c r="EG491" s="269"/>
      <c r="EH491" s="269"/>
      <c r="EI491" s="269"/>
      <c r="EJ491" s="269"/>
      <c r="EK491" s="269"/>
      <c r="EL491" s="269"/>
      <c r="EM491" s="269"/>
      <c r="EN491" s="269"/>
      <c r="EO491" s="269"/>
      <c r="EP491" s="269"/>
      <c r="EQ491" s="269"/>
      <c r="ER491" s="269"/>
    </row>
    <row r="492" spans="2:148" ht="12.75" customHeight="1" x14ac:dyDescent="0.2">
      <c r="B492" s="279">
        <v>486</v>
      </c>
      <c r="C492" s="280">
        <v>486</v>
      </c>
      <c r="D492" s="269"/>
      <c r="E492" s="269"/>
      <c r="F492" s="269"/>
      <c r="G492" s="270"/>
      <c r="H492" s="270"/>
      <c r="I492" s="269"/>
      <c r="J492" s="269"/>
      <c r="K492" s="270"/>
      <c r="L492" s="270"/>
      <c r="M492" s="270"/>
      <c r="N492" s="270"/>
      <c r="O492" s="270"/>
      <c r="P492" s="269"/>
      <c r="Q492" s="270"/>
      <c r="R492" s="270"/>
      <c r="S492" s="270"/>
      <c r="T492" s="291"/>
      <c r="U492" s="292"/>
      <c r="V492" s="270"/>
      <c r="W492" s="270"/>
      <c r="X492" s="270"/>
      <c r="Y492" s="270"/>
      <c r="Z492" s="270"/>
      <c r="AA492" s="269"/>
      <c r="AB492" s="269"/>
      <c r="AC492" s="269"/>
      <c r="AD492" s="269"/>
      <c r="AE492" s="269"/>
      <c r="AF492" s="270"/>
      <c r="AG492" s="270"/>
      <c r="AH492" s="270"/>
      <c r="AI492" s="270"/>
      <c r="AJ492" s="270"/>
      <c r="AK492" s="270"/>
      <c r="AL492" s="270"/>
      <c r="AM492" s="270"/>
      <c r="AN492" s="270"/>
      <c r="AO492" s="270"/>
      <c r="AP492" s="275"/>
      <c r="AQ492" s="275"/>
      <c r="AR492" s="275"/>
      <c r="AS492" s="275"/>
      <c r="AT492" s="275"/>
      <c r="AU492" s="275"/>
      <c r="AV492" s="275"/>
      <c r="AW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E492" s="269"/>
      <c r="EF492" s="269"/>
      <c r="EG492" s="269"/>
      <c r="EH492" s="269"/>
      <c r="EI492" s="269"/>
      <c r="EJ492" s="269"/>
      <c r="EK492" s="269"/>
      <c r="EL492" s="269"/>
      <c r="EM492" s="269"/>
      <c r="EN492" s="269"/>
      <c r="EO492" s="269"/>
      <c r="EP492" s="269"/>
      <c r="EQ492" s="269"/>
      <c r="ER492" s="269"/>
    </row>
    <row r="493" spans="2:148" ht="12.75" customHeight="1" x14ac:dyDescent="0.2">
      <c r="B493" s="267">
        <v>487</v>
      </c>
      <c r="C493" s="268">
        <v>487</v>
      </c>
      <c r="D493" s="269"/>
      <c r="E493" s="269"/>
      <c r="F493" s="269"/>
      <c r="G493" s="270"/>
      <c r="H493" s="270"/>
      <c r="I493" s="269"/>
      <c r="J493" s="269"/>
      <c r="K493" s="270"/>
      <c r="L493" s="270"/>
      <c r="M493" s="270"/>
      <c r="N493" s="270"/>
      <c r="O493" s="270"/>
      <c r="P493" s="269"/>
      <c r="Q493" s="270"/>
      <c r="R493" s="270"/>
      <c r="S493" s="270"/>
      <c r="T493" s="291"/>
      <c r="U493" s="292"/>
      <c r="V493" s="270"/>
      <c r="W493" s="270"/>
      <c r="X493" s="270"/>
      <c r="Y493" s="270"/>
      <c r="Z493" s="270"/>
      <c r="AA493" s="269"/>
      <c r="AB493" s="269"/>
      <c r="AC493" s="269"/>
      <c r="AD493" s="269"/>
      <c r="AE493" s="269"/>
      <c r="AF493" s="270"/>
      <c r="AG493" s="270"/>
      <c r="AH493" s="270"/>
      <c r="AI493" s="270"/>
      <c r="AJ493" s="270"/>
      <c r="AK493" s="270"/>
      <c r="AL493" s="270"/>
      <c r="AM493" s="270"/>
      <c r="AN493" s="270"/>
      <c r="AO493" s="270"/>
      <c r="AP493" s="275"/>
      <c r="AQ493" s="275"/>
      <c r="AR493" s="275"/>
      <c r="AS493" s="275"/>
      <c r="AT493" s="275"/>
      <c r="AU493" s="275"/>
      <c r="AV493" s="275"/>
      <c r="AW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E493" s="269"/>
      <c r="EF493" s="269"/>
      <c r="EG493" s="269"/>
      <c r="EH493" s="269"/>
      <c r="EI493" s="269"/>
      <c r="EJ493" s="269"/>
      <c r="EK493" s="269"/>
      <c r="EL493" s="269"/>
      <c r="EM493" s="269"/>
      <c r="EN493" s="269"/>
      <c r="EO493" s="269"/>
      <c r="EP493" s="269"/>
      <c r="EQ493" s="269"/>
      <c r="ER493" s="269"/>
    </row>
    <row r="494" spans="2:148" ht="12.75" customHeight="1" x14ac:dyDescent="0.2">
      <c r="B494" s="279">
        <v>488</v>
      </c>
      <c r="C494" s="280">
        <v>488</v>
      </c>
      <c r="D494" s="269"/>
      <c r="E494" s="269"/>
      <c r="F494" s="269"/>
      <c r="G494" s="270"/>
      <c r="H494" s="270"/>
      <c r="I494" s="269"/>
      <c r="J494" s="269"/>
      <c r="K494" s="270"/>
      <c r="L494" s="270"/>
      <c r="M494" s="270"/>
      <c r="N494" s="270"/>
      <c r="O494" s="270"/>
      <c r="P494" s="269"/>
      <c r="Q494" s="270"/>
      <c r="R494" s="270"/>
      <c r="S494" s="270"/>
      <c r="T494" s="291"/>
      <c r="U494" s="292"/>
      <c r="V494" s="270"/>
      <c r="W494" s="270"/>
      <c r="X494" s="270"/>
      <c r="Y494" s="270"/>
      <c r="Z494" s="270"/>
      <c r="AA494" s="269"/>
      <c r="AB494" s="269"/>
      <c r="AC494" s="269"/>
      <c r="AD494" s="269"/>
      <c r="AE494" s="269"/>
      <c r="AF494" s="270"/>
      <c r="AG494" s="270"/>
      <c r="AH494" s="270"/>
      <c r="AI494" s="270"/>
      <c r="AJ494" s="270"/>
      <c r="AK494" s="270"/>
      <c r="AL494" s="270"/>
      <c r="AM494" s="270"/>
      <c r="AN494" s="270"/>
      <c r="AO494" s="270"/>
      <c r="AP494" s="275"/>
      <c r="AQ494" s="275"/>
      <c r="AR494" s="275"/>
      <c r="AS494" s="275"/>
      <c r="AT494" s="275"/>
      <c r="AU494" s="275"/>
      <c r="AV494" s="275"/>
      <c r="AW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E494" s="269"/>
      <c r="EF494" s="269"/>
      <c r="EG494" s="269"/>
      <c r="EH494" s="269"/>
      <c r="EI494" s="269"/>
      <c r="EJ494" s="269"/>
      <c r="EK494" s="269"/>
      <c r="EL494" s="269"/>
      <c r="EM494" s="269"/>
      <c r="EN494" s="269"/>
      <c r="EO494" s="269"/>
      <c r="EP494" s="269"/>
      <c r="EQ494" s="269"/>
      <c r="ER494" s="269"/>
    </row>
    <row r="495" spans="2:148" ht="12.75" customHeight="1" x14ac:dyDescent="0.2">
      <c r="B495" s="267">
        <v>489</v>
      </c>
      <c r="C495" s="268">
        <v>489</v>
      </c>
      <c r="D495" s="269"/>
      <c r="E495" s="269"/>
      <c r="F495" s="269"/>
      <c r="G495" s="270"/>
      <c r="H495" s="270"/>
      <c r="I495" s="269"/>
      <c r="J495" s="269"/>
      <c r="K495" s="270"/>
      <c r="L495" s="270"/>
      <c r="M495" s="270"/>
      <c r="N495" s="270"/>
      <c r="O495" s="270"/>
      <c r="P495" s="269"/>
      <c r="Q495" s="270"/>
      <c r="R495" s="270"/>
      <c r="S495" s="270"/>
      <c r="T495" s="291"/>
      <c r="U495" s="292"/>
      <c r="V495" s="270"/>
      <c r="W495" s="270"/>
      <c r="X495" s="270"/>
      <c r="Y495" s="270"/>
      <c r="Z495" s="270"/>
      <c r="AA495" s="269"/>
      <c r="AB495" s="269"/>
      <c r="AC495" s="269"/>
      <c r="AD495" s="269"/>
      <c r="AE495" s="269"/>
      <c r="AF495" s="270"/>
      <c r="AG495" s="270"/>
      <c r="AH495" s="270"/>
      <c r="AI495" s="270"/>
      <c r="AJ495" s="270"/>
      <c r="AK495" s="270"/>
      <c r="AL495" s="270"/>
      <c r="AM495" s="270"/>
      <c r="AN495" s="270"/>
      <c r="AO495" s="270"/>
      <c r="AP495" s="275"/>
      <c r="AQ495" s="275"/>
      <c r="AR495" s="275"/>
      <c r="AS495" s="275"/>
      <c r="AT495" s="275"/>
      <c r="AU495" s="275"/>
      <c r="AV495" s="275"/>
      <c r="AW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E495" s="269"/>
      <c r="EF495" s="269"/>
      <c r="EG495" s="269"/>
      <c r="EH495" s="269"/>
      <c r="EI495" s="269"/>
      <c r="EJ495" s="269"/>
      <c r="EK495" s="269"/>
      <c r="EL495" s="269"/>
      <c r="EM495" s="269"/>
      <c r="EN495" s="269"/>
      <c r="EO495" s="269"/>
      <c r="EP495" s="269"/>
      <c r="EQ495" s="269"/>
      <c r="ER495" s="269"/>
    </row>
    <row r="496" spans="2:148" ht="12.75" customHeight="1" x14ac:dyDescent="0.2">
      <c r="B496" s="279">
        <v>490</v>
      </c>
      <c r="C496" s="280">
        <v>490</v>
      </c>
      <c r="D496" s="269"/>
      <c r="E496" s="269"/>
      <c r="F496" s="269"/>
      <c r="G496" s="270"/>
      <c r="H496" s="270"/>
      <c r="I496" s="269"/>
      <c r="J496" s="269"/>
      <c r="K496" s="270"/>
      <c r="L496" s="270"/>
      <c r="M496" s="270"/>
      <c r="N496" s="270"/>
      <c r="O496" s="270"/>
      <c r="P496" s="269"/>
      <c r="Q496" s="270"/>
      <c r="R496" s="270"/>
      <c r="S496" s="270"/>
      <c r="T496" s="291"/>
      <c r="U496" s="292"/>
      <c r="V496" s="270"/>
      <c r="W496" s="270"/>
      <c r="X496" s="270"/>
      <c r="Y496" s="270"/>
      <c r="Z496" s="270"/>
      <c r="AA496" s="269"/>
      <c r="AB496" s="269"/>
      <c r="AC496" s="269"/>
      <c r="AD496" s="269"/>
      <c r="AE496" s="269"/>
      <c r="AF496" s="270"/>
      <c r="AG496" s="270"/>
      <c r="AH496" s="270"/>
      <c r="AI496" s="270"/>
      <c r="AJ496" s="270"/>
      <c r="AK496" s="270"/>
      <c r="AL496" s="270"/>
      <c r="AM496" s="270"/>
      <c r="AN496" s="270"/>
      <c r="AO496" s="270"/>
      <c r="AP496" s="275"/>
      <c r="AQ496" s="275"/>
      <c r="AR496" s="275"/>
      <c r="AS496" s="275"/>
      <c r="AT496" s="275"/>
      <c r="AU496" s="275"/>
      <c r="AV496" s="275"/>
      <c r="AW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E496" s="269"/>
      <c r="EF496" s="269"/>
      <c r="EG496" s="269"/>
      <c r="EH496" s="269"/>
      <c r="EI496" s="269"/>
      <c r="EJ496" s="269"/>
      <c r="EK496" s="269"/>
      <c r="EL496" s="269"/>
      <c r="EM496" s="269"/>
      <c r="EN496" s="269"/>
      <c r="EO496" s="269"/>
      <c r="EP496" s="269"/>
      <c r="EQ496" s="269"/>
      <c r="ER496" s="269"/>
    </row>
    <row r="497" spans="2:148" ht="12.75" customHeight="1" x14ac:dyDescent="0.2">
      <c r="B497" s="267">
        <v>491</v>
      </c>
      <c r="C497" s="268">
        <v>491</v>
      </c>
      <c r="D497" s="269"/>
      <c r="E497" s="269"/>
      <c r="F497" s="269"/>
      <c r="G497" s="270"/>
      <c r="H497" s="270"/>
      <c r="I497" s="269"/>
      <c r="J497" s="269"/>
      <c r="K497" s="270"/>
      <c r="L497" s="270"/>
      <c r="M497" s="270"/>
      <c r="N497" s="270"/>
      <c r="O497" s="270"/>
      <c r="P497" s="269"/>
      <c r="Q497" s="270"/>
      <c r="R497" s="270"/>
      <c r="S497" s="270"/>
      <c r="T497" s="291"/>
      <c r="U497" s="292"/>
      <c r="V497" s="270"/>
      <c r="W497" s="270"/>
      <c r="X497" s="270"/>
      <c r="Y497" s="270"/>
      <c r="Z497" s="270"/>
      <c r="AA497" s="269"/>
      <c r="AB497" s="269"/>
      <c r="AC497" s="269"/>
      <c r="AD497" s="269"/>
      <c r="AE497" s="269"/>
      <c r="AF497" s="270"/>
      <c r="AG497" s="270"/>
      <c r="AH497" s="270"/>
      <c r="AI497" s="270"/>
      <c r="AJ497" s="270"/>
      <c r="AK497" s="270"/>
      <c r="AL497" s="270"/>
      <c r="AM497" s="270"/>
      <c r="AN497" s="270"/>
      <c r="AO497" s="270"/>
      <c r="AP497" s="275"/>
      <c r="AQ497" s="275"/>
      <c r="AR497" s="275"/>
      <c r="AS497" s="275"/>
      <c r="AT497" s="275"/>
      <c r="AU497" s="275"/>
      <c r="AV497" s="275"/>
      <c r="AW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E497" s="269"/>
      <c r="EF497" s="269"/>
      <c r="EG497" s="269"/>
      <c r="EH497" s="269"/>
      <c r="EI497" s="269"/>
      <c r="EJ497" s="269"/>
      <c r="EK497" s="269"/>
      <c r="EL497" s="269"/>
      <c r="EM497" s="269"/>
      <c r="EN497" s="269"/>
      <c r="EO497" s="269"/>
      <c r="EP497" s="269"/>
      <c r="EQ497" s="269"/>
      <c r="ER497" s="269"/>
    </row>
    <row r="498" spans="2:148" ht="12.75" customHeight="1" x14ac:dyDescent="0.2">
      <c r="B498" s="279">
        <v>492</v>
      </c>
      <c r="C498" s="280">
        <v>492</v>
      </c>
      <c r="D498" s="269"/>
      <c r="E498" s="269"/>
      <c r="F498" s="269"/>
      <c r="G498" s="270"/>
      <c r="H498" s="270"/>
      <c r="I498" s="269"/>
      <c r="J498" s="269"/>
      <c r="K498" s="270"/>
      <c r="L498" s="270"/>
      <c r="M498" s="270"/>
      <c r="N498" s="270"/>
      <c r="O498" s="270"/>
      <c r="P498" s="269"/>
      <c r="Q498" s="270"/>
      <c r="R498" s="270"/>
      <c r="S498" s="270"/>
      <c r="T498" s="291"/>
      <c r="U498" s="292"/>
      <c r="V498" s="270"/>
      <c r="W498" s="270"/>
      <c r="X498" s="270"/>
      <c r="Y498" s="270"/>
      <c r="Z498" s="270"/>
      <c r="AA498" s="269"/>
      <c r="AB498" s="269"/>
      <c r="AC498" s="269"/>
      <c r="AD498" s="269"/>
      <c r="AE498" s="269"/>
      <c r="AF498" s="270"/>
      <c r="AG498" s="270"/>
      <c r="AH498" s="270"/>
      <c r="AI498" s="270"/>
      <c r="AJ498" s="270"/>
      <c r="AK498" s="270"/>
      <c r="AL498" s="270"/>
      <c r="AM498" s="270"/>
      <c r="AN498" s="270"/>
      <c r="AO498" s="270"/>
      <c r="AP498" s="275"/>
      <c r="AQ498" s="275"/>
      <c r="AR498" s="275"/>
      <c r="AS498" s="275"/>
      <c r="AT498" s="275"/>
      <c r="AU498" s="275"/>
      <c r="AV498" s="275"/>
      <c r="AW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E498" s="269"/>
      <c r="EF498" s="269"/>
      <c r="EG498" s="269"/>
      <c r="EH498" s="269"/>
      <c r="EI498" s="269"/>
      <c r="EJ498" s="269"/>
      <c r="EK498" s="269"/>
      <c r="EL498" s="269"/>
      <c r="EM498" s="269"/>
      <c r="EN498" s="269"/>
      <c r="EO498" s="269"/>
      <c r="EP498" s="269"/>
      <c r="EQ498" s="269"/>
      <c r="ER498" s="269"/>
    </row>
    <row r="499" spans="2:148" ht="12.75" customHeight="1" x14ac:dyDescent="0.2">
      <c r="B499" s="267">
        <v>493</v>
      </c>
      <c r="C499" s="268">
        <v>493</v>
      </c>
      <c r="D499" s="269"/>
      <c r="E499" s="269"/>
      <c r="F499" s="269"/>
      <c r="G499" s="270"/>
      <c r="H499" s="270"/>
      <c r="I499" s="269"/>
      <c r="J499" s="269"/>
      <c r="K499" s="270"/>
      <c r="L499" s="270"/>
      <c r="M499" s="270"/>
      <c r="N499" s="270"/>
      <c r="O499" s="270"/>
      <c r="P499" s="269"/>
      <c r="Q499" s="270"/>
      <c r="R499" s="270"/>
      <c r="S499" s="270"/>
      <c r="T499" s="291"/>
      <c r="U499" s="292"/>
      <c r="V499" s="270"/>
      <c r="W499" s="270"/>
      <c r="X499" s="270"/>
      <c r="Y499" s="270"/>
      <c r="Z499" s="270"/>
      <c r="AA499" s="269"/>
      <c r="AB499" s="269"/>
      <c r="AC499" s="269"/>
      <c r="AD499" s="269"/>
      <c r="AE499" s="269"/>
      <c r="AF499" s="270"/>
      <c r="AG499" s="270"/>
      <c r="AH499" s="270"/>
      <c r="AI499" s="270"/>
      <c r="AJ499" s="270"/>
      <c r="AK499" s="270"/>
      <c r="AL499" s="270"/>
      <c r="AM499" s="270"/>
      <c r="AN499" s="270"/>
      <c r="AO499" s="270"/>
      <c r="AP499" s="275"/>
      <c r="AQ499" s="275"/>
      <c r="AR499" s="275"/>
      <c r="AS499" s="275"/>
      <c r="AT499" s="275"/>
      <c r="AU499" s="275"/>
      <c r="AV499" s="275"/>
      <c r="AW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E499" s="269"/>
      <c r="EF499" s="269"/>
      <c r="EG499" s="269"/>
      <c r="EH499" s="269"/>
      <c r="EI499" s="269"/>
      <c r="EJ499" s="269"/>
      <c r="EK499" s="269"/>
      <c r="EL499" s="269"/>
      <c r="EM499" s="269"/>
      <c r="EN499" s="269"/>
      <c r="EO499" s="269"/>
      <c r="EP499" s="269"/>
      <c r="EQ499" s="269"/>
      <c r="ER499" s="269"/>
    </row>
    <row r="500" spans="2:148" ht="12.75" customHeight="1" x14ac:dyDescent="0.2">
      <c r="B500" s="279">
        <v>494</v>
      </c>
      <c r="C500" s="280">
        <v>494</v>
      </c>
      <c r="D500" s="269"/>
      <c r="E500" s="269"/>
      <c r="F500" s="269"/>
      <c r="G500" s="270"/>
      <c r="H500" s="270"/>
      <c r="I500" s="269"/>
      <c r="J500" s="269"/>
      <c r="K500" s="270"/>
      <c r="L500" s="270"/>
      <c r="M500" s="270"/>
      <c r="N500" s="270"/>
      <c r="O500" s="270"/>
      <c r="P500" s="269"/>
      <c r="Q500" s="270"/>
      <c r="R500" s="270"/>
      <c r="S500" s="270"/>
      <c r="T500" s="291"/>
      <c r="U500" s="292"/>
      <c r="V500" s="270"/>
      <c r="W500" s="270"/>
      <c r="X500" s="270"/>
      <c r="Y500" s="270"/>
      <c r="Z500" s="270"/>
      <c r="AA500" s="269"/>
      <c r="AB500" s="269"/>
      <c r="AC500" s="269"/>
      <c r="AD500" s="269"/>
      <c r="AE500" s="269"/>
      <c r="AF500" s="270"/>
      <c r="AG500" s="270"/>
      <c r="AH500" s="270"/>
      <c r="AI500" s="270"/>
      <c r="AJ500" s="270"/>
      <c r="AK500" s="270"/>
      <c r="AL500" s="270"/>
      <c r="AM500" s="270"/>
      <c r="AN500" s="270"/>
      <c r="AO500" s="270"/>
      <c r="AP500" s="275"/>
      <c r="AQ500" s="275"/>
      <c r="AR500" s="275"/>
      <c r="AS500" s="275"/>
      <c r="AT500" s="275"/>
      <c r="AU500" s="275"/>
      <c r="AV500" s="275"/>
      <c r="AW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E500" s="269"/>
      <c r="EF500" s="269"/>
      <c r="EG500" s="269"/>
      <c r="EH500" s="269"/>
      <c r="EI500" s="269"/>
      <c r="EJ500" s="269"/>
      <c r="EK500" s="269"/>
      <c r="EL500" s="269"/>
      <c r="EM500" s="269"/>
      <c r="EN500" s="269"/>
      <c r="EO500" s="269"/>
      <c r="EP500" s="269"/>
      <c r="EQ500" s="269"/>
      <c r="ER500" s="269"/>
    </row>
    <row r="501" spans="2:148" ht="12.75" customHeight="1" x14ac:dyDescent="0.2">
      <c r="B501" s="267">
        <v>495</v>
      </c>
      <c r="C501" s="268">
        <v>495</v>
      </c>
      <c r="D501" s="269"/>
      <c r="E501" s="269"/>
      <c r="F501" s="269"/>
      <c r="G501" s="270"/>
      <c r="H501" s="270"/>
      <c r="I501" s="269"/>
      <c r="J501" s="269"/>
      <c r="K501" s="270"/>
      <c r="L501" s="270"/>
      <c r="M501" s="270"/>
      <c r="N501" s="270"/>
      <c r="O501" s="270"/>
      <c r="P501" s="269"/>
      <c r="Q501" s="270"/>
      <c r="R501" s="270"/>
      <c r="S501" s="270"/>
      <c r="T501" s="291"/>
      <c r="U501" s="292"/>
      <c r="V501" s="270"/>
      <c r="W501" s="270"/>
      <c r="X501" s="270"/>
      <c r="Y501" s="270"/>
      <c r="Z501" s="270"/>
      <c r="AA501" s="269"/>
      <c r="AB501" s="269"/>
      <c r="AC501" s="269"/>
      <c r="AD501" s="269"/>
      <c r="AE501" s="269"/>
      <c r="AF501" s="270"/>
      <c r="AG501" s="270"/>
      <c r="AH501" s="270"/>
      <c r="AI501" s="270"/>
      <c r="AJ501" s="270"/>
      <c r="AK501" s="270"/>
      <c r="AL501" s="270"/>
      <c r="AM501" s="270"/>
      <c r="AN501" s="270"/>
      <c r="AO501" s="270"/>
      <c r="AP501" s="275"/>
      <c r="AQ501" s="275"/>
      <c r="AR501" s="275"/>
      <c r="AS501" s="275"/>
      <c r="AT501" s="275"/>
      <c r="AU501" s="275"/>
      <c r="AV501" s="275"/>
      <c r="AW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E501" s="269"/>
      <c r="EF501" s="269"/>
      <c r="EG501" s="269"/>
      <c r="EH501" s="269"/>
      <c r="EI501" s="269"/>
      <c r="EJ501" s="269"/>
      <c r="EK501" s="269"/>
      <c r="EL501" s="269"/>
      <c r="EM501" s="269"/>
      <c r="EN501" s="269"/>
      <c r="EO501" s="269"/>
      <c r="EP501" s="269"/>
      <c r="EQ501" s="269"/>
      <c r="ER501" s="269"/>
    </row>
    <row r="502" spans="2:148" ht="12.75" customHeight="1" x14ac:dyDescent="0.2">
      <c r="B502" s="279">
        <v>496</v>
      </c>
      <c r="C502" s="280">
        <v>496</v>
      </c>
      <c r="D502" s="269"/>
      <c r="E502" s="269"/>
      <c r="F502" s="269"/>
      <c r="G502" s="270"/>
      <c r="H502" s="270"/>
      <c r="I502" s="269"/>
      <c r="J502" s="269"/>
      <c r="K502" s="270"/>
      <c r="L502" s="270"/>
      <c r="M502" s="270"/>
      <c r="N502" s="270"/>
      <c r="O502" s="270"/>
      <c r="P502" s="269"/>
      <c r="Q502" s="270"/>
      <c r="R502" s="270"/>
      <c r="S502" s="270"/>
      <c r="T502" s="291"/>
      <c r="U502" s="292"/>
      <c r="V502" s="270"/>
      <c r="W502" s="270"/>
      <c r="X502" s="270"/>
      <c r="Y502" s="270"/>
      <c r="Z502" s="270"/>
      <c r="AA502" s="269"/>
      <c r="AB502" s="269"/>
      <c r="AC502" s="269"/>
      <c r="AD502" s="269"/>
      <c r="AE502" s="269"/>
      <c r="AF502" s="270"/>
      <c r="AG502" s="270"/>
      <c r="AH502" s="270"/>
      <c r="AI502" s="270"/>
      <c r="AJ502" s="270"/>
      <c r="AK502" s="270"/>
      <c r="AL502" s="270"/>
      <c r="AM502" s="270"/>
      <c r="AN502" s="270"/>
      <c r="AO502" s="270"/>
      <c r="AP502" s="275"/>
      <c r="AQ502" s="275"/>
      <c r="AR502" s="275"/>
      <c r="AS502" s="275"/>
      <c r="AT502" s="275"/>
      <c r="AU502" s="275"/>
      <c r="AV502" s="275"/>
      <c r="AW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E502" s="269"/>
      <c r="EF502" s="269"/>
      <c r="EG502" s="269"/>
      <c r="EH502" s="269"/>
      <c r="EI502" s="269"/>
      <c r="EJ502" s="269"/>
      <c r="EK502" s="269"/>
      <c r="EL502" s="269"/>
      <c r="EM502" s="269"/>
      <c r="EN502" s="269"/>
      <c r="EO502" s="269"/>
      <c r="EP502" s="269"/>
      <c r="EQ502" s="269"/>
      <c r="ER502" s="269"/>
    </row>
    <row r="503" spans="2:148" ht="12.75" customHeight="1" x14ac:dyDescent="0.2">
      <c r="B503" s="267">
        <v>497</v>
      </c>
      <c r="C503" s="268">
        <v>497</v>
      </c>
      <c r="D503" s="269"/>
      <c r="E503" s="269"/>
      <c r="F503" s="269"/>
      <c r="G503" s="270"/>
      <c r="H503" s="270"/>
      <c r="I503" s="269"/>
      <c r="J503" s="269"/>
      <c r="K503" s="270"/>
      <c r="L503" s="270"/>
      <c r="M503" s="270"/>
      <c r="N503" s="270"/>
      <c r="O503" s="270"/>
      <c r="P503" s="269"/>
      <c r="Q503" s="270"/>
      <c r="R503" s="270"/>
      <c r="S503" s="270"/>
      <c r="T503" s="291"/>
      <c r="U503" s="292"/>
      <c r="V503" s="270"/>
      <c r="W503" s="270"/>
      <c r="X503" s="270"/>
      <c r="Y503" s="270"/>
      <c r="Z503" s="270"/>
      <c r="AA503" s="269"/>
      <c r="AB503" s="269"/>
      <c r="AC503" s="269"/>
      <c r="AD503" s="269"/>
      <c r="AE503" s="269"/>
      <c r="AF503" s="270"/>
      <c r="AG503" s="270"/>
      <c r="AH503" s="270"/>
      <c r="AI503" s="270"/>
      <c r="AJ503" s="270"/>
      <c r="AK503" s="270"/>
      <c r="AL503" s="270"/>
      <c r="AM503" s="270"/>
      <c r="AN503" s="270"/>
      <c r="AO503" s="270"/>
      <c r="AP503" s="275"/>
      <c r="AQ503" s="275"/>
      <c r="AR503" s="275"/>
      <c r="AS503" s="275"/>
      <c r="AT503" s="275"/>
      <c r="AU503" s="275"/>
      <c r="AV503" s="275"/>
      <c r="AW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E503" s="269"/>
      <c r="EF503" s="269"/>
      <c r="EG503" s="269"/>
      <c r="EH503" s="269"/>
      <c r="EI503" s="269"/>
      <c r="EJ503" s="269"/>
      <c r="EK503" s="269"/>
      <c r="EL503" s="269"/>
      <c r="EM503" s="269"/>
      <c r="EN503" s="269"/>
      <c r="EO503" s="269"/>
      <c r="EP503" s="269"/>
      <c r="EQ503" s="269"/>
      <c r="ER503" s="269"/>
    </row>
    <row r="504" spans="2:148" ht="12.75" customHeight="1" x14ac:dyDescent="0.2">
      <c r="B504" s="279">
        <v>498</v>
      </c>
      <c r="C504" s="280">
        <v>498</v>
      </c>
      <c r="D504" s="269"/>
      <c r="E504" s="269"/>
      <c r="F504" s="269"/>
      <c r="G504" s="270"/>
      <c r="H504" s="270"/>
      <c r="I504" s="269"/>
      <c r="J504" s="269"/>
      <c r="K504" s="270"/>
      <c r="L504" s="270"/>
      <c r="M504" s="270"/>
      <c r="N504" s="270"/>
      <c r="O504" s="270"/>
      <c r="P504" s="269"/>
      <c r="Q504" s="270"/>
      <c r="R504" s="270"/>
      <c r="S504" s="270"/>
      <c r="T504" s="291"/>
      <c r="U504" s="292"/>
      <c r="V504" s="270"/>
      <c r="W504" s="270"/>
      <c r="X504" s="270"/>
      <c r="Y504" s="270"/>
      <c r="Z504" s="270"/>
      <c r="AA504" s="269"/>
      <c r="AB504" s="269"/>
      <c r="AC504" s="269"/>
      <c r="AD504" s="269"/>
      <c r="AE504" s="269"/>
      <c r="AF504" s="270"/>
      <c r="AG504" s="270"/>
      <c r="AH504" s="270"/>
      <c r="AI504" s="270"/>
      <c r="AJ504" s="270"/>
      <c r="AK504" s="270"/>
      <c r="AL504" s="270"/>
      <c r="AM504" s="270"/>
      <c r="AN504" s="270"/>
      <c r="AO504" s="270"/>
      <c r="AP504" s="275"/>
      <c r="AQ504" s="275"/>
      <c r="AR504" s="275"/>
      <c r="AS504" s="275"/>
      <c r="AT504" s="275"/>
      <c r="AU504" s="275"/>
      <c r="AV504" s="275"/>
      <c r="AW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E504" s="269"/>
      <c r="EF504" s="269"/>
      <c r="EG504" s="269"/>
      <c r="EH504" s="269"/>
      <c r="EI504" s="269"/>
      <c r="EJ504" s="269"/>
      <c r="EK504" s="269"/>
      <c r="EL504" s="269"/>
      <c r="EM504" s="269"/>
      <c r="EN504" s="269"/>
      <c r="EO504" s="269"/>
      <c r="EP504" s="269"/>
      <c r="EQ504" s="269"/>
      <c r="ER504" s="269"/>
    </row>
    <row r="505" spans="2:148" ht="12.75" customHeight="1" x14ac:dyDescent="0.2">
      <c r="B505" s="267">
        <v>499</v>
      </c>
      <c r="C505" s="268">
        <v>499</v>
      </c>
      <c r="D505" s="269"/>
      <c r="E505" s="269"/>
      <c r="F505" s="269"/>
      <c r="G505" s="270"/>
      <c r="H505" s="270"/>
      <c r="I505" s="269"/>
      <c r="J505" s="269"/>
      <c r="K505" s="270"/>
      <c r="L505" s="270"/>
      <c r="M505" s="270"/>
      <c r="N505" s="270"/>
      <c r="O505" s="270"/>
      <c r="P505" s="269"/>
      <c r="Q505" s="270"/>
      <c r="R505" s="270"/>
      <c r="S505" s="270"/>
      <c r="T505" s="291"/>
      <c r="U505" s="292"/>
      <c r="V505" s="270"/>
      <c r="W505" s="270"/>
      <c r="X505" s="270"/>
      <c r="Y505" s="270"/>
      <c r="Z505" s="270"/>
      <c r="AA505" s="269"/>
      <c r="AB505" s="269"/>
      <c r="AC505" s="269"/>
      <c r="AD505" s="269"/>
      <c r="AE505" s="269"/>
      <c r="AF505" s="270"/>
      <c r="AG505" s="270"/>
      <c r="AH505" s="270"/>
      <c r="AI505" s="270"/>
      <c r="AJ505" s="270"/>
      <c r="AK505" s="270"/>
      <c r="AL505" s="270"/>
      <c r="AM505" s="270"/>
      <c r="AN505" s="270"/>
      <c r="AO505" s="270"/>
      <c r="AP505" s="275"/>
      <c r="AQ505" s="275"/>
      <c r="AR505" s="275"/>
      <c r="AS505" s="275"/>
      <c r="AT505" s="275"/>
      <c r="AU505" s="275"/>
      <c r="AV505" s="275"/>
      <c r="AW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E505" s="269"/>
      <c r="EF505" s="269"/>
      <c r="EG505" s="269"/>
      <c r="EH505" s="269"/>
      <c r="EI505" s="269"/>
      <c r="EJ505" s="269"/>
      <c r="EK505" s="269"/>
      <c r="EL505" s="269"/>
      <c r="EM505" s="269"/>
      <c r="EN505" s="269"/>
      <c r="EO505" s="269"/>
      <c r="EP505" s="269"/>
      <c r="EQ505" s="269"/>
      <c r="ER505" s="269"/>
    </row>
    <row r="506" spans="2:148" ht="12.75" customHeight="1" x14ac:dyDescent="0.2">
      <c r="B506" s="279">
        <v>500</v>
      </c>
      <c r="C506" s="280">
        <v>500</v>
      </c>
      <c r="D506" s="269"/>
      <c r="E506" s="269"/>
      <c r="F506" s="269"/>
      <c r="G506" s="270"/>
      <c r="H506" s="270"/>
      <c r="I506" s="269"/>
      <c r="J506" s="269"/>
      <c r="K506" s="270"/>
      <c r="L506" s="270"/>
      <c r="M506" s="270"/>
      <c r="N506" s="270"/>
      <c r="O506" s="270"/>
      <c r="P506" s="269"/>
      <c r="Q506" s="270"/>
      <c r="R506" s="270"/>
      <c r="S506" s="270"/>
      <c r="T506" s="291"/>
      <c r="U506" s="292"/>
      <c r="V506" s="270"/>
      <c r="W506" s="270"/>
      <c r="X506" s="270"/>
      <c r="Y506" s="270"/>
      <c r="Z506" s="270"/>
      <c r="AA506" s="269"/>
      <c r="AB506" s="269"/>
      <c r="AC506" s="269"/>
      <c r="AD506" s="269"/>
      <c r="AE506" s="269"/>
      <c r="AF506" s="270"/>
      <c r="AG506" s="270"/>
      <c r="AH506" s="270"/>
      <c r="AI506" s="270"/>
      <c r="AJ506" s="270"/>
      <c r="AK506" s="270"/>
      <c r="AL506" s="270"/>
      <c r="AM506" s="270"/>
      <c r="AN506" s="270"/>
      <c r="AO506" s="270"/>
      <c r="AP506" s="275"/>
      <c r="AQ506" s="275"/>
      <c r="AR506" s="275"/>
      <c r="AS506" s="275"/>
      <c r="AT506" s="275"/>
      <c r="AU506" s="275"/>
      <c r="AV506" s="275"/>
      <c r="AW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E506" s="269"/>
      <c r="EF506" s="269"/>
      <c r="EG506" s="269"/>
      <c r="EH506" s="269"/>
      <c r="EI506" s="269"/>
      <c r="EJ506" s="269"/>
      <c r="EK506" s="269"/>
      <c r="EL506" s="269"/>
      <c r="EM506" s="269"/>
      <c r="EN506" s="269"/>
      <c r="EO506" s="269"/>
      <c r="EP506" s="269"/>
      <c r="EQ506" s="269"/>
      <c r="ER506" s="269"/>
    </row>
    <row r="507" spans="2:148" ht="12.75" customHeight="1" x14ac:dyDescent="0.2">
      <c r="B507" s="267">
        <v>501</v>
      </c>
      <c r="C507" s="268">
        <v>501</v>
      </c>
      <c r="D507" s="269"/>
      <c r="E507" s="269"/>
      <c r="F507" s="269"/>
      <c r="G507" s="270"/>
      <c r="H507" s="270"/>
      <c r="I507" s="269"/>
      <c r="J507" s="269"/>
      <c r="K507" s="270"/>
      <c r="L507" s="270"/>
      <c r="M507" s="270"/>
      <c r="N507" s="270"/>
      <c r="O507" s="270"/>
      <c r="P507" s="269"/>
      <c r="Q507" s="270"/>
      <c r="R507" s="270"/>
      <c r="S507" s="270"/>
      <c r="T507" s="291"/>
      <c r="U507" s="292"/>
      <c r="V507" s="270"/>
      <c r="W507" s="270"/>
      <c r="X507" s="270"/>
      <c r="Y507" s="270"/>
      <c r="Z507" s="270"/>
      <c r="AA507" s="269"/>
      <c r="AB507" s="269"/>
      <c r="AC507" s="269"/>
      <c r="AD507" s="269"/>
      <c r="AE507" s="269"/>
      <c r="AF507" s="270"/>
      <c r="AG507" s="270"/>
      <c r="AH507" s="270"/>
      <c r="AI507" s="270"/>
      <c r="AJ507" s="270"/>
      <c r="AK507" s="270"/>
      <c r="AL507" s="270"/>
      <c r="AM507" s="270"/>
      <c r="AN507" s="270"/>
      <c r="AO507" s="270"/>
      <c r="AP507" s="275"/>
      <c r="AQ507" s="275"/>
      <c r="AR507" s="275"/>
      <c r="AS507" s="275"/>
      <c r="AT507" s="275"/>
      <c r="AU507" s="275"/>
      <c r="AV507" s="275"/>
      <c r="AW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E507" s="269"/>
      <c r="EF507" s="269"/>
      <c r="EG507" s="269"/>
      <c r="EH507" s="269"/>
      <c r="EI507" s="269"/>
      <c r="EJ507" s="269"/>
      <c r="EK507" s="269"/>
      <c r="EL507" s="269"/>
      <c r="EM507" s="269"/>
      <c r="EN507" s="269"/>
      <c r="EO507" s="269"/>
      <c r="EP507" s="269"/>
      <c r="EQ507" s="269"/>
      <c r="ER507" s="269"/>
    </row>
    <row r="508" spans="2:148" ht="12.75" customHeight="1" x14ac:dyDescent="0.2">
      <c r="B508" s="279">
        <v>502</v>
      </c>
      <c r="C508" s="280">
        <v>502</v>
      </c>
      <c r="D508" s="269"/>
      <c r="E508" s="269"/>
      <c r="F508" s="269"/>
      <c r="G508" s="270"/>
      <c r="H508" s="270"/>
      <c r="I508" s="269"/>
      <c r="J508" s="269"/>
      <c r="K508" s="270"/>
      <c r="L508" s="270"/>
      <c r="M508" s="270"/>
      <c r="N508" s="270"/>
      <c r="O508" s="270"/>
      <c r="P508" s="269"/>
      <c r="Q508" s="270"/>
      <c r="R508" s="270"/>
      <c r="S508" s="270"/>
      <c r="T508" s="291"/>
      <c r="U508" s="292"/>
      <c r="V508" s="270"/>
      <c r="W508" s="270"/>
      <c r="X508" s="270"/>
      <c r="Y508" s="270"/>
      <c r="Z508" s="270"/>
      <c r="AA508" s="269"/>
      <c r="AB508" s="269"/>
      <c r="AC508" s="269"/>
      <c r="AD508" s="269"/>
      <c r="AE508" s="269"/>
      <c r="AF508" s="270"/>
      <c r="AG508" s="270"/>
      <c r="AH508" s="270"/>
      <c r="AI508" s="270"/>
      <c r="AJ508" s="270"/>
      <c r="AK508" s="270"/>
      <c r="AL508" s="270"/>
      <c r="AM508" s="270"/>
      <c r="AN508" s="270"/>
      <c r="AO508" s="270"/>
      <c r="AP508" s="275"/>
      <c r="AQ508" s="275"/>
      <c r="AR508" s="275"/>
      <c r="AS508" s="275"/>
      <c r="AT508" s="275"/>
      <c r="AU508" s="275"/>
      <c r="AV508" s="275"/>
      <c r="AW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E508" s="269"/>
      <c r="EF508" s="269"/>
      <c r="EG508" s="269"/>
      <c r="EH508" s="269"/>
      <c r="EI508" s="269"/>
      <c r="EJ508" s="269"/>
      <c r="EK508" s="269"/>
      <c r="EL508" s="269"/>
      <c r="EM508" s="269"/>
      <c r="EN508" s="269"/>
      <c r="EO508" s="269"/>
      <c r="EP508" s="269"/>
      <c r="EQ508" s="269"/>
      <c r="ER508" s="269"/>
    </row>
    <row r="509" spans="2:148" ht="12.75" customHeight="1" x14ac:dyDescent="0.2">
      <c r="B509" s="267">
        <v>503</v>
      </c>
      <c r="C509" s="268">
        <v>503</v>
      </c>
      <c r="D509" s="269"/>
      <c r="E509" s="269"/>
      <c r="F509" s="269"/>
      <c r="G509" s="270"/>
      <c r="H509" s="270"/>
      <c r="I509" s="269"/>
      <c r="J509" s="269"/>
      <c r="K509" s="270"/>
      <c r="L509" s="270"/>
      <c r="M509" s="270"/>
      <c r="N509" s="270"/>
      <c r="O509" s="270"/>
      <c r="P509" s="269"/>
      <c r="Q509" s="270"/>
      <c r="R509" s="270"/>
      <c r="S509" s="270"/>
      <c r="T509" s="291"/>
      <c r="U509" s="292"/>
      <c r="V509" s="270"/>
      <c r="W509" s="270"/>
      <c r="X509" s="270"/>
      <c r="Y509" s="270"/>
      <c r="Z509" s="270"/>
      <c r="AA509" s="269"/>
      <c r="AB509" s="269"/>
      <c r="AC509" s="269"/>
      <c r="AD509" s="269"/>
      <c r="AE509" s="269"/>
      <c r="AF509" s="270"/>
      <c r="AG509" s="270"/>
      <c r="AH509" s="270"/>
      <c r="AI509" s="270"/>
      <c r="AJ509" s="270"/>
      <c r="AK509" s="270"/>
      <c r="AL509" s="270"/>
      <c r="AM509" s="270"/>
      <c r="AN509" s="270"/>
      <c r="AO509" s="270"/>
      <c r="AP509" s="275"/>
      <c r="AQ509" s="275"/>
      <c r="AR509" s="275"/>
      <c r="AS509" s="275"/>
      <c r="AT509" s="275"/>
      <c r="AU509" s="275"/>
      <c r="AV509" s="275"/>
      <c r="AW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E509" s="269"/>
      <c r="EF509" s="269"/>
      <c r="EG509" s="269"/>
      <c r="EH509" s="269"/>
      <c r="EI509" s="269"/>
      <c r="EJ509" s="269"/>
      <c r="EK509" s="269"/>
      <c r="EL509" s="269"/>
      <c r="EM509" s="269"/>
      <c r="EN509" s="269"/>
      <c r="EO509" s="269"/>
      <c r="EP509" s="269"/>
      <c r="EQ509" s="269"/>
      <c r="ER509" s="269"/>
    </row>
    <row r="510" spans="2:148" ht="12.75" customHeight="1" x14ac:dyDescent="0.2">
      <c r="B510" s="279">
        <v>504</v>
      </c>
      <c r="C510" s="280">
        <v>504</v>
      </c>
      <c r="D510" s="269"/>
      <c r="E510" s="269"/>
      <c r="F510" s="269"/>
      <c r="G510" s="270"/>
      <c r="H510" s="270"/>
      <c r="I510" s="269"/>
      <c r="J510" s="269"/>
      <c r="K510" s="270"/>
      <c r="L510" s="270"/>
      <c r="M510" s="270"/>
      <c r="N510" s="270"/>
      <c r="O510" s="270"/>
      <c r="P510" s="269"/>
      <c r="Q510" s="270"/>
      <c r="R510" s="270"/>
      <c r="S510" s="270"/>
      <c r="T510" s="291"/>
      <c r="U510" s="292"/>
      <c r="V510" s="270"/>
      <c r="W510" s="270"/>
      <c r="X510" s="270"/>
      <c r="Y510" s="270"/>
      <c r="Z510" s="270"/>
      <c r="AA510" s="269"/>
      <c r="AB510" s="269"/>
      <c r="AC510" s="269"/>
      <c r="AD510" s="269"/>
      <c r="AE510" s="269"/>
      <c r="AF510" s="270"/>
      <c r="AG510" s="270"/>
      <c r="AH510" s="270"/>
      <c r="AI510" s="270"/>
      <c r="AJ510" s="270"/>
      <c r="AK510" s="270"/>
      <c r="AL510" s="270"/>
      <c r="AM510" s="270"/>
      <c r="AN510" s="270"/>
      <c r="AO510" s="270"/>
      <c r="AP510" s="275"/>
      <c r="AQ510" s="275"/>
      <c r="AR510" s="275"/>
      <c r="AS510" s="275"/>
      <c r="AT510" s="275"/>
      <c r="AU510" s="275"/>
      <c r="AV510" s="275"/>
      <c r="AW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E510" s="269"/>
      <c r="EF510" s="269"/>
      <c r="EG510" s="269"/>
      <c r="EH510" s="269"/>
      <c r="EI510" s="269"/>
      <c r="EJ510" s="269"/>
      <c r="EK510" s="269"/>
      <c r="EL510" s="269"/>
      <c r="EM510" s="269"/>
      <c r="EN510" s="269"/>
      <c r="EO510" s="269"/>
      <c r="EP510" s="269"/>
      <c r="EQ510" s="269"/>
      <c r="ER510" s="269"/>
    </row>
    <row r="511" spans="2:148" ht="12.75" customHeight="1" x14ac:dyDescent="0.2">
      <c r="B511" s="267">
        <v>505</v>
      </c>
      <c r="C511" s="268">
        <v>505</v>
      </c>
      <c r="D511" s="269"/>
      <c r="E511" s="269"/>
      <c r="F511" s="269"/>
      <c r="G511" s="270"/>
      <c r="H511" s="270"/>
      <c r="I511" s="269"/>
      <c r="J511" s="269"/>
      <c r="K511" s="270"/>
      <c r="L511" s="270"/>
      <c r="M511" s="270"/>
      <c r="N511" s="270"/>
      <c r="O511" s="270"/>
      <c r="P511" s="269"/>
      <c r="Q511" s="270"/>
      <c r="R511" s="270"/>
      <c r="S511" s="270"/>
      <c r="T511" s="291"/>
      <c r="U511" s="292"/>
      <c r="V511" s="270"/>
      <c r="W511" s="270"/>
      <c r="X511" s="270"/>
      <c r="Y511" s="270"/>
      <c r="Z511" s="270"/>
      <c r="AA511" s="269"/>
      <c r="AB511" s="269"/>
      <c r="AC511" s="269"/>
      <c r="AD511" s="269"/>
      <c r="AE511" s="269"/>
      <c r="AF511" s="270"/>
      <c r="AG511" s="270"/>
      <c r="AH511" s="270"/>
      <c r="AI511" s="270"/>
      <c r="AJ511" s="270"/>
      <c r="AK511" s="270"/>
      <c r="AL511" s="270"/>
      <c r="AM511" s="270"/>
      <c r="AN511" s="270"/>
      <c r="AO511" s="270"/>
      <c r="AP511" s="275"/>
      <c r="AQ511" s="275"/>
      <c r="AR511" s="275"/>
      <c r="AS511" s="275"/>
      <c r="AT511" s="275"/>
      <c r="AU511" s="275"/>
      <c r="AV511" s="275"/>
      <c r="AW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E511" s="269"/>
      <c r="EF511" s="269"/>
      <c r="EG511" s="269"/>
      <c r="EH511" s="269"/>
      <c r="EI511" s="269"/>
      <c r="EJ511" s="269"/>
      <c r="EK511" s="269"/>
      <c r="EL511" s="269"/>
      <c r="EM511" s="269"/>
      <c r="EN511" s="269"/>
      <c r="EO511" s="269"/>
      <c r="EP511" s="269"/>
      <c r="EQ511" s="269"/>
      <c r="ER511" s="269"/>
    </row>
    <row r="512" spans="2:148" ht="12.75" customHeight="1" x14ac:dyDescent="0.2">
      <c r="B512" s="279">
        <v>506</v>
      </c>
      <c r="C512" s="280">
        <v>506</v>
      </c>
      <c r="D512" s="269"/>
      <c r="E512" s="269"/>
      <c r="F512" s="269"/>
      <c r="G512" s="270"/>
      <c r="H512" s="270"/>
      <c r="I512" s="269"/>
      <c r="J512" s="269"/>
      <c r="K512" s="270"/>
      <c r="L512" s="270"/>
      <c r="M512" s="270"/>
      <c r="N512" s="270"/>
      <c r="O512" s="270"/>
      <c r="P512" s="269"/>
      <c r="Q512" s="270"/>
      <c r="R512" s="270"/>
      <c r="S512" s="270"/>
      <c r="T512" s="291"/>
      <c r="U512" s="292"/>
      <c r="V512" s="270"/>
      <c r="W512" s="270"/>
      <c r="X512" s="270"/>
      <c r="Y512" s="270"/>
      <c r="Z512" s="270"/>
      <c r="AA512" s="269"/>
      <c r="AB512" s="269"/>
      <c r="AC512" s="269"/>
      <c r="AD512" s="269"/>
      <c r="AE512" s="269"/>
      <c r="AF512" s="270"/>
      <c r="AG512" s="270"/>
      <c r="AH512" s="270"/>
      <c r="AI512" s="270"/>
      <c r="AJ512" s="270"/>
      <c r="AK512" s="270"/>
      <c r="AL512" s="270"/>
      <c r="AM512" s="270"/>
      <c r="AN512" s="270"/>
      <c r="AO512" s="270"/>
      <c r="AP512" s="275"/>
      <c r="AQ512" s="275"/>
      <c r="AR512" s="275"/>
      <c r="AS512" s="275"/>
      <c r="AT512" s="275"/>
      <c r="AU512" s="275"/>
      <c r="AV512" s="275"/>
      <c r="AW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E512" s="269"/>
      <c r="EF512" s="269"/>
      <c r="EG512" s="269"/>
      <c r="EH512" s="269"/>
      <c r="EI512" s="269"/>
      <c r="EJ512" s="269"/>
      <c r="EK512" s="269"/>
      <c r="EL512" s="269"/>
      <c r="EM512" s="269"/>
      <c r="EN512" s="269"/>
      <c r="EO512" s="269"/>
      <c r="EP512" s="269"/>
      <c r="EQ512" s="269"/>
      <c r="ER512" s="269"/>
    </row>
    <row r="513" spans="2:148" ht="12.75" customHeight="1" x14ac:dyDescent="0.2">
      <c r="B513" s="267">
        <v>507</v>
      </c>
      <c r="C513" s="268">
        <v>507</v>
      </c>
      <c r="D513" s="269"/>
      <c r="E513" s="269"/>
      <c r="F513" s="269"/>
      <c r="G513" s="270"/>
      <c r="H513" s="270"/>
      <c r="I513" s="269"/>
      <c r="J513" s="269"/>
      <c r="K513" s="270"/>
      <c r="L513" s="270"/>
      <c r="M513" s="270"/>
      <c r="N513" s="270"/>
      <c r="O513" s="270"/>
      <c r="P513" s="269"/>
      <c r="Q513" s="270"/>
      <c r="R513" s="270"/>
      <c r="S513" s="270"/>
      <c r="T513" s="291"/>
      <c r="U513" s="292"/>
      <c r="V513" s="270"/>
      <c r="W513" s="270"/>
      <c r="X513" s="270"/>
      <c r="Y513" s="270"/>
      <c r="Z513" s="270"/>
      <c r="AA513" s="269"/>
      <c r="AB513" s="269"/>
      <c r="AC513" s="269"/>
      <c r="AD513" s="269"/>
      <c r="AE513" s="269"/>
      <c r="AF513" s="270"/>
      <c r="AG513" s="270"/>
      <c r="AH513" s="270"/>
      <c r="AI513" s="270"/>
      <c r="AJ513" s="270"/>
      <c r="AK513" s="270"/>
      <c r="AL513" s="270"/>
      <c r="AM513" s="270"/>
      <c r="AN513" s="270"/>
      <c r="AO513" s="270"/>
      <c r="AP513" s="275"/>
      <c r="AQ513" s="275"/>
      <c r="AR513" s="275"/>
      <c r="AS513" s="275"/>
      <c r="AT513" s="275"/>
      <c r="AU513" s="275"/>
      <c r="AV513" s="275"/>
      <c r="AW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E513" s="269"/>
      <c r="EF513" s="269"/>
      <c r="EG513" s="269"/>
      <c r="EH513" s="269"/>
      <c r="EI513" s="269"/>
      <c r="EJ513" s="269"/>
      <c r="EK513" s="269"/>
      <c r="EL513" s="269"/>
      <c r="EM513" s="269"/>
      <c r="EN513" s="269"/>
      <c r="EO513" s="269"/>
      <c r="EP513" s="269"/>
      <c r="EQ513" s="269"/>
      <c r="ER513" s="269"/>
    </row>
    <row r="514" spans="2:148" ht="12.75" customHeight="1" x14ac:dyDescent="0.2">
      <c r="B514" s="279">
        <v>508</v>
      </c>
      <c r="C514" s="280">
        <v>508</v>
      </c>
      <c r="D514" s="269"/>
      <c r="E514" s="269"/>
      <c r="F514" s="269"/>
      <c r="G514" s="270"/>
      <c r="H514" s="270"/>
      <c r="I514" s="269"/>
      <c r="J514" s="269"/>
      <c r="K514" s="270"/>
      <c r="L514" s="270"/>
      <c r="M514" s="270"/>
      <c r="N514" s="270"/>
      <c r="O514" s="270"/>
      <c r="P514" s="269"/>
      <c r="Q514" s="270"/>
      <c r="R514" s="270"/>
      <c r="S514" s="270"/>
      <c r="T514" s="291"/>
      <c r="U514" s="292"/>
      <c r="V514" s="270"/>
      <c r="W514" s="270"/>
      <c r="X514" s="270"/>
      <c r="Y514" s="270"/>
      <c r="Z514" s="270"/>
      <c r="AA514" s="269"/>
      <c r="AB514" s="269"/>
      <c r="AC514" s="269"/>
      <c r="AD514" s="269"/>
      <c r="AE514" s="269"/>
      <c r="AF514" s="270"/>
      <c r="AG514" s="270"/>
      <c r="AH514" s="270"/>
      <c r="AI514" s="270"/>
      <c r="AJ514" s="270"/>
      <c r="AK514" s="270"/>
      <c r="AL514" s="270"/>
      <c r="AM514" s="270"/>
      <c r="AN514" s="270"/>
      <c r="AO514" s="270"/>
      <c r="AP514" s="275"/>
      <c r="AQ514" s="275"/>
      <c r="AR514" s="275"/>
      <c r="AS514" s="275"/>
      <c r="AT514" s="275"/>
      <c r="AU514" s="275"/>
      <c r="AV514" s="275"/>
      <c r="AW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E514" s="269"/>
      <c r="EF514" s="269"/>
      <c r="EG514" s="269"/>
      <c r="EH514" s="269"/>
      <c r="EI514" s="269"/>
      <c r="EJ514" s="269"/>
      <c r="EK514" s="269"/>
      <c r="EL514" s="269"/>
      <c r="EM514" s="269"/>
      <c r="EN514" s="269"/>
      <c r="EO514" s="269"/>
      <c r="EP514" s="269"/>
      <c r="EQ514" s="269"/>
      <c r="ER514" s="269"/>
    </row>
    <row r="515" spans="2:148" ht="12.75" customHeight="1" x14ac:dyDescent="0.2">
      <c r="B515" s="267">
        <v>509</v>
      </c>
      <c r="C515" s="268">
        <v>509</v>
      </c>
      <c r="D515" s="269"/>
      <c r="E515" s="269"/>
      <c r="F515" s="269"/>
      <c r="G515" s="270"/>
      <c r="H515" s="270"/>
      <c r="I515" s="269"/>
      <c r="J515" s="269"/>
      <c r="K515" s="270"/>
      <c r="L515" s="270"/>
      <c r="M515" s="270"/>
      <c r="N515" s="270"/>
      <c r="O515" s="270"/>
      <c r="P515" s="269"/>
      <c r="Q515" s="270"/>
      <c r="R515" s="270"/>
      <c r="S515" s="270"/>
      <c r="T515" s="291"/>
      <c r="U515" s="292"/>
      <c r="V515" s="270"/>
      <c r="W515" s="270"/>
      <c r="X515" s="270"/>
      <c r="Y515" s="270"/>
      <c r="Z515" s="270"/>
      <c r="AA515" s="269"/>
      <c r="AB515" s="269"/>
      <c r="AC515" s="269"/>
      <c r="AD515" s="269"/>
      <c r="AE515" s="269"/>
      <c r="AF515" s="270"/>
      <c r="AG515" s="270"/>
      <c r="AH515" s="270"/>
      <c r="AI515" s="270"/>
      <c r="AJ515" s="270"/>
      <c r="AK515" s="270"/>
      <c r="AL515" s="270"/>
      <c r="AM515" s="270"/>
      <c r="AN515" s="270"/>
      <c r="AO515" s="270"/>
      <c r="AP515" s="275"/>
      <c r="AQ515" s="275"/>
      <c r="AR515" s="275"/>
      <c r="AS515" s="275"/>
      <c r="AT515" s="275"/>
      <c r="AU515" s="275"/>
      <c r="AV515" s="275"/>
      <c r="AW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E515" s="269"/>
      <c r="EF515" s="269"/>
      <c r="EG515" s="269"/>
      <c r="EH515" s="269"/>
      <c r="EI515" s="269"/>
      <c r="EJ515" s="269"/>
      <c r="EK515" s="269"/>
      <c r="EL515" s="269"/>
      <c r="EM515" s="269"/>
      <c r="EN515" s="269"/>
      <c r="EO515" s="269"/>
      <c r="EP515" s="269"/>
      <c r="EQ515" s="269"/>
      <c r="ER515" s="269"/>
    </row>
    <row r="516" spans="2:148" ht="12.75" customHeight="1" x14ac:dyDescent="0.2">
      <c r="B516" s="279">
        <v>510</v>
      </c>
      <c r="C516" s="280">
        <v>510</v>
      </c>
      <c r="D516" s="269"/>
      <c r="E516" s="269"/>
      <c r="F516" s="269"/>
      <c r="G516" s="270"/>
      <c r="H516" s="270"/>
      <c r="I516" s="269"/>
      <c r="J516" s="269"/>
      <c r="K516" s="270"/>
      <c r="L516" s="270"/>
      <c r="M516" s="270"/>
      <c r="N516" s="270"/>
      <c r="O516" s="270"/>
      <c r="P516" s="269"/>
      <c r="Q516" s="270"/>
      <c r="R516" s="270"/>
      <c r="S516" s="270"/>
      <c r="T516" s="291"/>
      <c r="U516" s="292"/>
      <c r="V516" s="270"/>
      <c r="W516" s="270"/>
      <c r="X516" s="270"/>
      <c r="Y516" s="270"/>
      <c r="Z516" s="270"/>
      <c r="AA516" s="269"/>
      <c r="AB516" s="269"/>
      <c r="AC516" s="269"/>
      <c r="AD516" s="269"/>
      <c r="AE516" s="269"/>
      <c r="AF516" s="270"/>
      <c r="AG516" s="270"/>
      <c r="AH516" s="270"/>
      <c r="AI516" s="270"/>
      <c r="AJ516" s="270"/>
      <c r="AK516" s="270"/>
      <c r="AL516" s="270"/>
      <c r="AM516" s="270"/>
      <c r="AN516" s="270"/>
      <c r="AO516" s="270"/>
      <c r="AP516" s="275"/>
      <c r="AQ516" s="275"/>
      <c r="AR516" s="275"/>
      <c r="AS516" s="275"/>
      <c r="AT516" s="275"/>
      <c r="AU516" s="275"/>
      <c r="AV516" s="275"/>
      <c r="AW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E516" s="269"/>
      <c r="EF516" s="269"/>
      <c r="EG516" s="269"/>
      <c r="EH516" s="269"/>
      <c r="EI516" s="269"/>
      <c r="EJ516" s="269"/>
      <c r="EK516" s="269"/>
      <c r="EL516" s="269"/>
      <c r="EM516" s="269"/>
      <c r="EN516" s="269"/>
      <c r="EO516" s="269"/>
      <c r="EP516" s="269"/>
      <c r="EQ516" s="269"/>
      <c r="ER516" s="269"/>
    </row>
    <row r="517" spans="2:148" ht="12.75" customHeight="1" x14ac:dyDescent="0.2">
      <c r="B517" s="267">
        <v>511</v>
      </c>
      <c r="C517" s="268">
        <v>511</v>
      </c>
      <c r="D517" s="269"/>
      <c r="E517" s="269"/>
      <c r="F517" s="269"/>
      <c r="G517" s="270"/>
      <c r="H517" s="270"/>
      <c r="I517" s="269"/>
      <c r="J517" s="269"/>
      <c r="K517" s="270"/>
      <c r="L517" s="270"/>
      <c r="M517" s="270"/>
      <c r="N517" s="270"/>
      <c r="O517" s="270"/>
      <c r="P517" s="269"/>
      <c r="Q517" s="270"/>
      <c r="R517" s="270"/>
      <c r="S517" s="270"/>
      <c r="T517" s="291"/>
      <c r="U517" s="292"/>
      <c r="V517" s="270"/>
      <c r="W517" s="270"/>
      <c r="X517" s="270"/>
      <c r="Y517" s="270"/>
      <c r="Z517" s="270"/>
      <c r="AA517" s="269"/>
      <c r="AB517" s="269"/>
      <c r="AC517" s="269"/>
      <c r="AD517" s="269"/>
      <c r="AE517" s="269"/>
      <c r="AF517" s="270"/>
      <c r="AG517" s="270"/>
      <c r="AH517" s="270"/>
      <c r="AI517" s="270"/>
      <c r="AJ517" s="270"/>
      <c r="AK517" s="270"/>
      <c r="AL517" s="270"/>
      <c r="AM517" s="270"/>
      <c r="AN517" s="270"/>
      <c r="AO517" s="270"/>
      <c r="AP517" s="275"/>
      <c r="AQ517" s="275"/>
      <c r="AR517" s="275"/>
      <c r="AS517" s="275"/>
      <c r="AT517" s="275"/>
      <c r="AU517" s="275"/>
      <c r="AV517" s="275"/>
      <c r="AW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E517" s="269"/>
      <c r="EF517" s="269"/>
      <c r="EG517" s="269"/>
      <c r="EH517" s="269"/>
      <c r="EI517" s="269"/>
      <c r="EJ517" s="269"/>
      <c r="EK517" s="269"/>
      <c r="EL517" s="269"/>
      <c r="EM517" s="269"/>
      <c r="EN517" s="269"/>
      <c r="EO517" s="269"/>
      <c r="EP517" s="269"/>
      <c r="EQ517" s="269"/>
      <c r="ER517" s="269"/>
    </row>
    <row r="518" spans="2:148" ht="12.75" customHeight="1" x14ac:dyDescent="0.2">
      <c r="B518" s="279">
        <v>512</v>
      </c>
      <c r="C518" s="280">
        <v>512</v>
      </c>
      <c r="D518" s="269"/>
      <c r="E518" s="269"/>
      <c r="F518" s="269"/>
      <c r="G518" s="270"/>
      <c r="H518" s="270"/>
      <c r="I518" s="269"/>
      <c r="J518" s="269"/>
      <c r="K518" s="270"/>
      <c r="L518" s="270"/>
      <c r="M518" s="270"/>
      <c r="N518" s="270"/>
      <c r="O518" s="270"/>
      <c r="P518" s="269"/>
      <c r="Q518" s="270"/>
      <c r="R518" s="270"/>
      <c r="S518" s="270"/>
      <c r="T518" s="291"/>
      <c r="U518" s="292"/>
      <c r="V518" s="270"/>
      <c r="W518" s="270"/>
      <c r="X518" s="270"/>
      <c r="Y518" s="270"/>
      <c r="Z518" s="270"/>
      <c r="AA518" s="269"/>
      <c r="AB518" s="269"/>
      <c r="AC518" s="269"/>
      <c r="AD518" s="269"/>
      <c r="AE518" s="269"/>
      <c r="AF518" s="270"/>
      <c r="AG518" s="270"/>
      <c r="AH518" s="270"/>
      <c r="AI518" s="270"/>
      <c r="AJ518" s="270"/>
      <c r="AK518" s="270"/>
      <c r="AL518" s="270"/>
      <c r="AM518" s="270"/>
      <c r="AN518" s="270"/>
      <c r="AO518" s="270"/>
      <c r="AP518" s="275"/>
      <c r="AQ518" s="275"/>
      <c r="AR518" s="275"/>
      <c r="AS518" s="275"/>
      <c r="AT518" s="275"/>
      <c r="AU518" s="275"/>
      <c r="AV518" s="275"/>
      <c r="AW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E518" s="269"/>
      <c r="EF518" s="269"/>
      <c r="EG518" s="269"/>
      <c r="EH518" s="269"/>
      <c r="EI518" s="269"/>
      <c r="EJ518" s="269"/>
      <c r="EK518" s="269"/>
      <c r="EL518" s="269"/>
      <c r="EM518" s="269"/>
      <c r="EN518" s="269"/>
      <c r="EO518" s="269"/>
      <c r="EP518" s="269"/>
      <c r="EQ518" s="269"/>
      <c r="ER518" s="269"/>
    </row>
    <row r="519" spans="2:148" ht="12.75" customHeight="1" x14ac:dyDescent="0.2">
      <c r="B519" s="267">
        <v>513</v>
      </c>
      <c r="C519" s="268">
        <v>513</v>
      </c>
      <c r="D519" s="269"/>
      <c r="E519" s="269"/>
      <c r="F519" s="269"/>
      <c r="G519" s="270"/>
      <c r="H519" s="270"/>
      <c r="I519" s="269"/>
      <c r="J519" s="269"/>
      <c r="K519" s="270"/>
      <c r="L519" s="270"/>
      <c r="M519" s="270"/>
      <c r="N519" s="270"/>
      <c r="O519" s="270"/>
      <c r="P519" s="269"/>
      <c r="Q519" s="270"/>
      <c r="R519" s="270"/>
      <c r="S519" s="270"/>
      <c r="T519" s="291"/>
      <c r="U519" s="292"/>
      <c r="V519" s="270"/>
      <c r="W519" s="270"/>
      <c r="X519" s="270"/>
      <c r="Y519" s="270"/>
      <c r="Z519" s="270"/>
      <c r="AA519" s="269"/>
      <c r="AB519" s="269"/>
      <c r="AC519" s="269"/>
      <c r="AD519" s="269"/>
      <c r="AE519" s="269"/>
      <c r="AF519" s="270"/>
      <c r="AG519" s="270"/>
      <c r="AH519" s="270"/>
      <c r="AI519" s="270"/>
      <c r="AJ519" s="270"/>
      <c r="AK519" s="270"/>
      <c r="AL519" s="270"/>
      <c r="AM519" s="270"/>
      <c r="AN519" s="270"/>
      <c r="AO519" s="270"/>
      <c r="AP519" s="275"/>
      <c r="AQ519" s="275"/>
      <c r="AR519" s="275"/>
      <c r="AS519" s="275"/>
      <c r="AT519" s="275"/>
      <c r="AU519" s="275"/>
      <c r="AV519" s="275"/>
      <c r="AW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E519" s="269"/>
      <c r="EF519" s="269"/>
      <c r="EG519" s="269"/>
      <c r="EH519" s="269"/>
      <c r="EI519" s="269"/>
      <c r="EJ519" s="269"/>
      <c r="EK519" s="269"/>
      <c r="EL519" s="269"/>
      <c r="EM519" s="269"/>
      <c r="EN519" s="269"/>
      <c r="EO519" s="269"/>
      <c r="EP519" s="269"/>
      <c r="EQ519" s="269"/>
      <c r="ER519" s="269"/>
    </row>
    <row r="520" spans="2:148" ht="12.75" customHeight="1" x14ac:dyDescent="0.2">
      <c r="B520" s="279">
        <v>514</v>
      </c>
      <c r="C520" s="280">
        <v>514</v>
      </c>
      <c r="D520" s="269"/>
      <c r="E520" s="269"/>
      <c r="F520" s="269"/>
      <c r="G520" s="270"/>
      <c r="H520" s="270"/>
      <c r="I520" s="269"/>
      <c r="J520" s="269"/>
      <c r="K520" s="270"/>
      <c r="L520" s="270"/>
      <c r="M520" s="270"/>
      <c r="N520" s="270"/>
      <c r="O520" s="270"/>
      <c r="P520" s="269"/>
      <c r="Q520" s="270"/>
      <c r="R520" s="270"/>
      <c r="S520" s="270"/>
      <c r="T520" s="291"/>
      <c r="U520" s="292"/>
      <c r="V520" s="270"/>
      <c r="W520" s="270"/>
      <c r="X520" s="270"/>
      <c r="Y520" s="270"/>
      <c r="Z520" s="270"/>
      <c r="AA520" s="269"/>
      <c r="AB520" s="269"/>
      <c r="AC520" s="269"/>
      <c r="AD520" s="269"/>
      <c r="AE520" s="269"/>
      <c r="AF520" s="270"/>
      <c r="AG520" s="270"/>
      <c r="AH520" s="270"/>
      <c r="AI520" s="270"/>
      <c r="AJ520" s="270"/>
      <c r="AK520" s="270"/>
      <c r="AL520" s="270"/>
      <c r="AM520" s="270"/>
      <c r="AN520" s="270"/>
      <c r="AO520" s="270"/>
      <c r="AP520" s="275"/>
      <c r="AQ520" s="275"/>
      <c r="AR520" s="275"/>
      <c r="AS520" s="275"/>
      <c r="AT520" s="275"/>
      <c r="AU520" s="275"/>
      <c r="AV520" s="275"/>
      <c r="AW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E520" s="269"/>
      <c r="EF520" s="269"/>
      <c r="EG520" s="269"/>
      <c r="EH520" s="269"/>
      <c r="EI520" s="269"/>
      <c r="EJ520" s="269"/>
      <c r="EK520" s="269"/>
      <c r="EL520" s="269"/>
      <c r="EM520" s="269"/>
      <c r="EN520" s="269"/>
      <c r="EO520" s="269"/>
      <c r="EP520" s="269"/>
      <c r="EQ520" s="269"/>
      <c r="ER520" s="269"/>
    </row>
    <row r="521" spans="2:148" ht="12.75" customHeight="1" x14ac:dyDescent="0.2">
      <c r="B521" s="267">
        <v>515</v>
      </c>
      <c r="C521" s="268">
        <v>515</v>
      </c>
      <c r="D521" s="269"/>
      <c r="E521" s="269"/>
      <c r="F521" s="269"/>
      <c r="G521" s="270"/>
      <c r="H521" s="270"/>
      <c r="I521" s="269"/>
      <c r="J521" s="269"/>
      <c r="K521" s="270"/>
      <c r="L521" s="270"/>
      <c r="M521" s="270"/>
      <c r="N521" s="270"/>
      <c r="O521" s="270"/>
      <c r="P521" s="269"/>
      <c r="Q521" s="270"/>
      <c r="R521" s="270"/>
      <c r="S521" s="270"/>
      <c r="T521" s="291"/>
      <c r="U521" s="292"/>
      <c r="V521" s="270"/>
      <c r="W521" s="270"/>
      <c r="X521" s="270"/>
      <c r="Y521" s="270"/>
      <c r="Z521" s="270"/>
      <c r="AA521" s="269"/>
      <c r="AB521" s="269"/>
      <c r="AC521" s="269"/>
      <c r="AD521" s="269"/>
      <c r="AE521" s="269"/>
      <c r="AF521" s="270"/>
      <c r="AG521" s="270"/>
      <c r="AH521" s="270"/>
      <c r="AI521" s="270"/>
      <c r="AJ521" s="270"/>
      <c r="AK521" s="270"/>
      <c r="AL521" s="270"/>
      <c r="AM521" s="270"/>
      <c r="AN521" s="270"/>
      <c r="AO521" s="270"/>
      <c r="AP521" s="275"/>
      <c r="AQ521" s="275"/>
      <c r="AR521" s="275"/>
      <c r="AS521" s="275"/>
      <c r="AT521" s="275"/>
      <c r="AU521" s="275"/>
      <c r="AV521" s="275"/>
      <c r="AW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E521" s="269"/>
      <c r="EF521" s="269"/>
      <c r="EG521" s="269"/>
      <c r="EH521" s="269"/>
      <c r="EI521" s="269"/>
      <c r="EJ521" s="269"/>
      <c r="EK521" s="269"/>
      <c r="EL521" s="269"/>
      <c r="EM521" s="269"/>
      <c r="EN521" s="269"/>
      <c r="EO521" s="269"/>
      <c r="EP521" s="269"/>
      <c r="EQ521" s="269"/>
      <c r="ER521" s="269"/>
    </row>
    <row r="522" spans="2:148" ht="12.75" customHeight="1" x14ac:dyDescent="0.2">
      <c r="B522" s="279">
        <v>516</v>
      </c>
      <c r="C522" s="280">
        <v>516</v>
      </c>
      <c r="D522" s="269"/>
      <c r="E522" s="269"/>
      <c r="F522" s="269"/>
      <c r="G522" s="270"/>
      <c r="H522" s="270"/>
      <c r="I522" s="269"/>
      <c r="J522" s="269"/>
      <c r="K522" s="270"/>
      <c r="L522" s="270"/>
      <c r="M522" s="270"/>
      <c r="N522" s="270"/>
      <c r="O522" s="270"/>
      <c r="P522" s="269"/>
      <c r="Q522" s="270"/>
      <c r="R522" s="270"/>
      <c r="S522" s="270"/>
      <c r="T522" s="291"/>
      <c r="U522" s="292"/>
      <c r="V522" s="270"/>
      <c r="W522" s="270"/>
      <c r="X522" s="270"/>
      <c r="Y522" s="270"/>
      <c r="Z522" s="270"/>
      <c r="AA522" s="269"/>
      <c r="AB522" s="269"/>
      <c r="AC522" s="269"/>
      <c r="AD522" s="269"/>
      <c r="AE522" s="269"/>
      <c r="AF522" s="270"/>
      <c r="AG522" s="270"/>
      <c r="AH522" s="270"/>
      <c r="AI522" s="270"/>
      <c r="AJ522" s="270"/>
      <c r="AK522" s="270"/>
      <c r="AL522" s="270"/>
      <c r="AM522" s="270"/>
      <c r="AN522" s="270"/>
      <c r="AO522" s="270"/>
      <c r="AP522" s="275"/>
      <c r="AQ522" s="275"/>
      <c r="AR522" s="275"/>
      <c r="AS522" s="275"/>
      <c r="AT522" s="275"/>
      <c r="AU522" s="275"/>
      <c r="AV522" s="275"/>
      <c r="AW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E522" s="269"/>
      <c r="EF522" s="269"/>
      <c r="EG522" s="269"/>
      <c r="EH522" s="269"/>
      <c r="EI522" s="269"/>
      <c r="EJ522" s="269"/>
      <c r="EK522" s="269"/>
      <c r="EL522" s="269"/>
      <c r="EM522" s="269"/>
      <c r="EN522" s="269"/>
      <c r="EO522" s="269"/>
      <c r="EP522" s="269"/>
      <c r="EQ522" s="269"/>
      <c r="ER522" s="269"/>
    </row>
    <row r="523" spans="2:148" ht="12.75" customHeight="1" x14ac:dyDescent="0.2">
      <c r="B523" s="267">
        <v>517</v>
      </c>
      <c r="C523" s="268">
        <v>517</v>
      </c>
      <c r="D523" s="269"/>
      <c r="E523" s="269"/>
      <c r="F523" s="269"/>
      <c r="G523" s="270"/>
      <c r="H523" s="270"/>
      <c r="I523" s="269"/>
      <c r="J523" s="269"/>
      <c r="K523" s="270"/>
      <c r="L523" s="270"/>
      <c r="M523" s="270"/>
      <c r="N523" s="270"/>
      <c r="O523" s="270"/>
      <c r="P523" s="269"/>
      <c r="Q523" s="270"/>
      <c r="R523" s="270"/>
      <c r="S523" s="270"/>
      <c r="T523" s="291"/>
      <c r="U523" s="292"/>
      <c r="V523" s="270"/>
      <c r="W523" s="270"/>
      <c r="X523" s="270"/>
      <c r="Y523" s="270"/>
      <c r="Z523" s="270"/>
      <c r="AA523" s="269"/>
      <c r="AB523" s="269"/>
      <c r="AC523" s="269"/>
      <c r="AD523" s="269"/>
      <c r="AE523" s="269"/>
      <c r="AF523" s="270"/>
      <c r="AG523" s="270"/>
      <c r="AH523" s="270"/>
      <c r="AI523" s="270"/>
      <c r="AJ523" s="270"/>
      <c r="AK523" s="270"/>
      <c r="AL523" s="270"/>
      <c r="AM523" s="270"/>
      <c r="AN523" s="270"/>
      <c r="AO523" s="270"/>
      <c r="AP523" s="275"/>
      <c r="AQ523" s="275"/>
      <c r="AR523" s="275"/>
      <c r="AS523" s="275"/>
      <c r="AT523" s="275"/>
      <c r="AU523" s="275"/>
      <c r="AV523" s="275"/>
      <c r="AW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E523" s="269"/>
      <c r="EF523" s="269"/>
      <c r="EG523" s="269"/>
      <c r="EH523" s="269"/>
      <c r="EI523" s="269"/>
      <c r="EJ523" s="269"/>
      <c r="EK523" s="269"/>
      <c r="EL523" s="269"/>
      <c r="EM523" s="269"/>
      <c r="EN523" s="269"/>
      <c r="EO523" s="269"/>
      <c r="EP523" s="269"/>
      <c r="EQ523" s="269"/>
      <c r="ER523" s="269"/>
    </row>
    <row r="524" spans="2:148" ht="12.75" customHeight="1" x14ac:dyDescent="0.2">
      <c r="B524" s="279">
        <v>518</v>
      </c>
      <c r="C524" s="280">
        <v>518</v>
      </c>
      <c r="D524" s="269"/>
      <c r="E524" s="269"/>
      <c r="F524" s="269"/>
      <c r="G524" s="270"/>
      <c r="H524" s="270"/>
      <c r="I524" s="269"/>
      <c r="J524" s="269"/>
      <c r="K524" s="270"/>
      <c r="L524" s="270"/>
      <c r="M524" s="270"/>
      <c r="N524" s="270"/>
      <c r="O524" s="270"/>
      <c r="P524" s="269"/>
      <c r="Q524" s="270"/>
      <c r="R524" s="270"/>
      <c r="S524" s="270"/>
      <c r="T524" s="291"/>
      <c r="U524" s="292"/>
      <c r="V524" s="270"/>
      <c r="W524" s="270"/>
      <c r="X524" s="270"/>
      <c r="Y524" s="270"/>
      <c r="Z524" s="270"/>
      <c r="AA524" s="269"/>
      <c r="AB524" s="269"/>
      <c r="AC524" s="269"/>
      <c r="AD524" s="269"/>
      <c r="AE524" s="269"/>
      <c r="AF524" s="270"/>
      <c r="AG524" s="270"/>
      <c r="AH524" s="270"/>
      <c r="AI524" s="270"/>
      <c r="AJ524" s="270"/>
      <c r="AK524" s="270"/>
      <c r="AL524" s="270"/>
      <c r="AM524" s="270"/>
      <c r="AN524" s="270"/>
      <c r="AO524" s="270"/>
      <c r="AP524" s="275"/>
      <c r="AQ524" s="275"/>
      <c r="AR524" s="275"/>
      <c r="AS524" s="275"/>
      <c r="AT524" s="275"/>
      <c r="AU524" s="275"/>
      <c r="AV524" s="275"/>
      <c r="AW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E524" s="269"/>
      <c r="EF524" s="269"/>
      <c r="EG524" s="269"/>
      <c r="EH524" s="269"/>
      <c r="EI524" s="269"/>
      <c r="EJ524" s="269"/>
      <c r="EK524" s="269"/>
      <c r="EL524" s="269"/>
      <c r="EM524" s="269"/>
      <c r="EN524" s="269"/>
      <c r="EO524" s="269"/>
      <c r="EP524" s="269"/>
      <c r="EQ524" s="269"/>
      <c r="ER524" s="269"/>
    </row>
    <row r="525" spans="2:148" ht="12.75" customHeight="1" x14ac:dyDescent="0.2">
      <c r="B525" s="267">
        <v>519</v>
      </c>
      <c r="C525" s="268">
        <v>519</v>
      </c>
      <c r="D525" s="269"/>
      <c r="E525" s="269"/>
      <c r="F525" s="269"/>
      <c r="G525" s="270"/>
      <c r="H525" s="270"/>
      <c r="I525" s="269"/>
      <c r="J525" s="269"/>
      <c r="K525" s="270"/>
      <c r="L525" s="270"/>
      <c r="M525" s="270"/>
      <c r="N525" s="270"/>
      <c r="O525" s="270"/>
      <c r="P525" s="269"/>
      <c r="Q525" s="270"/>
      <c r="R525" s="270"/>
      <c r="S525" s="270"/>
      <c r="T525" s="291"/>
      <c r="U525" s="292"/>
      <c r="V525" s="270"/>
      <c r="W525" s="270"/>
      <c r="X525" s="270"/>
      <c r="Y525" s="270"/>
      <c r="Z525" s="270"/>
      <c r="AA525" s="269"/>
      <c r="AB525" s="269"/>
      <c r="AC525" s="269"/>
      <c r="AD525" s="269"/>
      <c r="AE525" s="269"/>
      <c r="AF525" s="270"/>
      <c r="AG525" s="270"/>
      <c r="AH525" s="270"/>
      <c r="AI525" s="270"/>
      <c r="AJ525" s="270"/>
      <c r="AK525" s="270"/>
      <c r="AL525" s="270"/>
      <c r="AM525" s="270"/>
      <c r="AN525" s="270"/>
      <c r="AO525" s="270"/>
      <c r="AP525" s="275"/>
      <c r="AQ525" s="275"/>
      <c r="AR525" s="275"/>
      <c r="AS525" s="275"/>
      <c r="AT525" s="275"/>
      <c r="AU525" s="275"/>
      <c r="AV525" s="275"/>
      <c r="AW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E525" s="269"/>
      <c r="EF525" s="269"/>
      <c r="EG525" s="269"/>
      <c r="EH525" s="269"/>
      <c r="EI525" s="269"/>
      <c r="EJ525" s="269"/>
      <c r="EK525" s="269"/>
      <c r="EL525" s="269"/>
      <c r="EM525" s="269"/>
      <c r="EN525" s="269"/>
      <c r="EO525" s="269"/>
      <c r="EP525" s="269"/>
      <c r="EQ525" s="269"/>
      <c r="ER525" s="269"/>
    </row>
    <row r="526" spans="2:148" ht="12.75" customHeight="1" x14ac:dyDescent="0.2">
      <c r="B526" s="279">
        <v>520</v>
      </c>
      <c r="C526" s="280">
        <v>520</v>
      </c>
      <c r="D526" s="269"/>
      <c r="E526" s="269"/>
      <c r="F526" s="269"/>
      <c r="G526" s="270"/>
      <c r="H526" s="270"/>
      <c r="I526" s="269"/>
      <c r="J526" s="269"/>
      <c r="K526" s="270"/>
      <c r="L526" s="270"/>
      <c r="M526" s="270"/>
      <c r="N526" s="270"/>
      <c r="O526" s="270"/>
      <c r="P526" s="269"/>
      <c r="Q526" s="270"/>
      <c r="R526" s="270"/>
      <c r="S526" s="270"/>
      <c r="T526" s="291"/>
      <c r="U526" s="292"/>
      <c r="V526" s="270"/>
      <c r="W526" s="270"/>
      <c r="X526" s="270"/>
      <c r="Y526" s="270"/>
      <c r="Z526" s="270"/>
      <c r="AA526" s="269"/>
      <c r="AB526" s="269"/>
      <c r="AC526" s="269"/>
      <c r="AD526" s="269"/>
      <c r="AE526" s="269"/>
      <c r="AF526" s="270"/>
      <c r="AG526" s="270"/>
      <c r="AH526" s="270"/>
      <c r="AI526" s="270"/>
      <c r="AJ526" s="270"/>
      <c r="AK526" s="270"/>
      <c r="AL526" s="270"/>
      <c r="AM526" s="270"/>
      <c r="AN526" s="270"/>
      <c r="AO526" s="270"/>
      <c r="AP526" s="275"/>
      <c r="AQ526" s="275"/>
      <c r="AR526" s="275"/>
      <c r="AS526" s="275"/>
      <c r="AT526" s="275"/>
      <c r="AU526" s="275"/>
      <c r="AV526" s="275"/>
      <c r="AW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E526" s="269"/>
      <c r="EF526" s="269"/>
      <c r="EG526" s="269"/>
      <c r="EH526" s="269"/>
      <c r="EI526" s="269"/>
      <c r="EJ526" s="269"/>
      <c r="EK526" s="269"/>
      <c r="EL526" s="269"/>
      <c r="EM526" s="269"/>
      <c r="EN526" s="269"/>
      <c r="EO526" s="269"/>
      <c r="EP526" s="269"/>
      <c r="EQ526" s="269"/>
      <c r="ER526" s="269"/>
    </row>
    <row r="527" spans="2:148" ht="12.75" customHeight="1" x14ac:dyDescent="0.2">
      <c r="B527" s="267">
        <v>521</v>
      </c>
      <c r="C527" s="268">
        <v>521</v>
      </c>
      <c r="D527" s="269"/>
      <c r="E527" s="269"/>
      <c r="F527" s="269"/>
      <c r="G527" s="270"/>
      <c r="H527" s="270"/>
      <c r="I527" s="269"/>
      <c r="J527" s="269"/>
      <c r="K527" s="270"/>
      <c r="L527" s="270"/>
      <c r="M527" s="270"/>
      <c r="N527" s="270"/>
      <c r="O527" s="270"/>
      <c r="P527" s="269"/>
      <c r="Q527" s="270"/>
      <c r="R527" s="270"/>
      <c r="S527" s="270"/>
      <c r="T527" s="291"/>
      <c r="U527" s="292"/>
      <c r="V527" s="270"/>
      <c r="W527" s="270"/>
      <c r="X527" s="270"/>
      <c r="Y527" s="270"/>
      <c r="Z527" s="270"/>
      <c r="AA527" s="269"/>
      <c r="AB527" s="269"/>
      <c r="AC527" s="269"/>
      <c r="AD527" s="269"/>
      <c r="AE527" s="269"/>
      <c r="AF527" s="270"/>
      <c r="AG527" s="270"/>
      <c r="AH527" s="270"/>
      <c r="AI527" s="270"/>
      <c r="AJ527" s="270"/>
      <c r="AK527" s="270"/>
      <c r="AL527" s="270"/>
      <c r="AM527" s="270"/>
      <c r="AN527" s="270"/>
      <c r="AO527" s="270"/>
      <c r="AP527" s="275"/>
      <c r="AQ527" s="275"/>
      <c r="AR527" s="275"/>
      <c r="AS527" s="275"/>
      <c r="AT527" s="275"/>
      <c r="AU527" s="275"/>
      <c r="AV527" s="275"/>
      <c r="AW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E527" s="269"/>
      <c r="EF527" s="269"/>
      <c r="EG527" s="269"/>
      <c r="EH527" s="269"/>
      <c r="EI527" s="269"/>
      <c r="EJ527" s="269"/>
      <c r="EK527" s="269"/>
      <c r="EL527" s="269"/>
      <c r="EM527" s="269"/>
      <c r="EN527" s="269"/>
      <c r="EO527" s="269"/>
      <c r="EP527" s="269"/>
      <c r="EQ527" s="269"/>
      <c r="ER527" s="269"/>
    </row>
    <row r="528" spans="2:148" ht="12.75" customHeight="1" x14ac:dyDescent="0.2">
      <c r="B528" s="279">
        <v>522</v>
      </c>
      <c r="C528" s="280">
        <v>522</v>
      </c>
      <c r="D528" s="269"/>
      <c r="E528" s="269"/>
      <c r="F528" s="269"/>
      <c r="G528" s="270"/>
      <c r="H528" s="270"/>
      <c r="I528" s="269"/>
      <c r="J528" s="269"/>
      <c r="K528" s="270"/>
      <c r="L528" s="270"/>
      <c r="M528" s="270"/>
      <c r="N528" s="270"/>
      <c r="O528" s="270"/>
      <c r="P528" s="269"/>
      <c r="Q528" s="270"/>
      <c r="R528" s="270"/>
      <c r="S528" s="270"/>
      <c r="T528" s="291"/>
      <c r="U528" s="292"/>
      <c r="V528" s="270"/>
      <c r="W528" s="270"/>
      <c r="X528" s="270"/>
      <c r="Y528" s="270"/>
      <c r="Z528" s="270"/>
      <c r="AA528" s="269"/>
      <c r="AB528" s="269"/>
      <c r="AC528" s="269"/>
      <c r="AD528" s="269"/>
      <c r="AE528" s="269"/>
      <c r="AF528" s="270"/>
      <c r="AG528" s="270"/>
      <c r="AH528" s="270"/>
      <c r="AI528" s="270"/>
      <c r="AJ528" s="270"/>
      <c r="AK528" s="270"/>
      <c r="AL528" s="270"/>
      <c r="AM528" s="270"/>
      <c r="AN528" s="270"/>
      <c r="AO528" s="270"/>
      <c r="AP528" s="275"/>
      <c r="AQ528" s="275"/>
      <c r="AR528" s="275"/>
      <c r="AS528" s="275"/>
      <c r="AT528" s="275"/>
      <c r="AU528" s="275"/>
      <c r="AV528" s="275"/>
      <c r="AW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E528" s="269"/>
      <c r="EF528" s="269"/>
      <c r="EG528" s="269"/>
      <c r="EH528" s="269"/>
      <c r="EI528" s="269"/>
      <c r="EJ528" s="269"/>
      <c r="EK528" s="269"/>
      <c r="EL528" s="269"/>
      <c r="EM528" s="269"/>
      <c r="EN528" s="269"/>
      <c r="EO528" s="269"/>
      <c r="EP528" s="269"/>
      <c r="EQ528" s="269"/>
      <c r="ER528" s="269"/>
    </row>
    <row r="529" spans="2:148" ht="12.75" customHeight="1" x14ac:dyDescent="0.2">
      <c r="B529" s="267">
        <v>523</v>
      </c>
      <c r="C529" s="268">
        <v>523</v>
      </c>
      <c r="D529" s="269"/>
      <c r="E529" s="269"/>
      <c r="F529" s="269"/>
      <c r="G529" s="270"/>
      <c r="H529" s="270"/>
      <c r="I529" s="269"/>
      <c r="J529" s="269"/>
      <c r="K529" s="270"/>
      <c r="L529" s="270"/>
      <c r="M529" s="270"/>
      <c r="N529" s="270"/>
      <c r="O529" s="270"/>
      <c r="P529" s="269"/>
      <c r="Q529" s="270"/>
      <c r="R529" s="270"/>
      <c r="S529" s="270"/>
      <c r="T529" s="291"/>
      <c r="U529" s="292"/>
      <c r="V529" s="270"/>
      <c r="W529" s="270"/>
      <c r="X529" s="270"/>
      <c r="Y529" s="270"/>
      <c r="Z529" s="270"/>
      <c r="AA529" s="269"/>
      <c r="AB529" s="269"/>
      <c r="AC529" s="269"/>
      <c r="AD529" s="269"/>
      <c r="AE529" s="269"/>
      <c r="AF529" s="270"/>
      <c r="AG529" s="270"/>
      <c r="AH529" s="270"/>
      <c r="AI529" s="270"/>
      <c r="AJ529" s="270"/>
      <c r="AK529" s="270"/>
      <c r="AL529" s="270"/>
      <c r="AM529" s="270"/>
      <c r="AN529" s="270"/>
      <c r="AO529" s="270"/>
      <c r="AP529" s="275"/>
      <c r="AQ529" s="275"/>
      <c r="AR529" s="275"/>
      <c r="AS529" s="275"/>
      <c r="AT529" s="275"/>
      <c r="AU529" s="275"/>
      <c r="AV529" s="275"/>
      <c r="AW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E529" s="269"/>
      <c r="EF529" s="269"/>
      <c r="EG529" s="269"/>
      <c r="EH529" s="269"/>
      <c r="EI529" s="269"/>
      <c r="EJ529" s="269"/>
      <c r="EK529" s="269"/>
      <c r="EL529" s="269"/>
      <c r="EM529" s="269"/>
      <c r="EN529" s="269"/>
      <c r="EO529" s="269"/>
      <c r="EP529" s="269"/>
      <c r="EQ529" s="269"/>
      <c r="ER529" s="269"/>
    </row>
    <row r="530" spans="2:148" ht="12.75" customHeight="1" x14ac:dyDescent="0.2">
      <c r="B530" s="279">
        <v>524</v>
      </c>
      <c r="C530" s="280">
        <v>524</v>
      </c>
      <c r="D530" s="269"/>
      <c r="E530" s="269"/>
      <c r="F530" s="269"/>
      <c r="G530" s="270"/>
      <c r="H530" s="270"/>
      <c r="I530" s="269"/>
      <c r="J530" s="269"/>
      <c r="K530" s="270"/>
      <c r="L530" s="270"/>
      <c r="M530" s="270"/>
      <c r="N530" s="270"/>
      <c r="O530" s="270"/>
      <c r="P530" s="269"/>
      <c r="Q530" s="270"/>
      <c r="R530" s="270"/>
      <c r="S530" s="270"/>
      <c r="T530" s="291"/>
      <c r="U530" s="292"/>
      <c r="V530" s="270"/>
      <c r="W530" s="270"/>
      <c r="X530" s="270"/>
      <c r="Y530" s="270"/>
      <c r="Z530" s="270"/>
      <c r="AA530" s="269"/>
      <c r="AB530" s="269"/>
      <c r="AC530" s="269"/>
      <c r="AD530" s="269"/>
      <c r="AE530" s="269"/>
      <c r="AF530" s="270"/>
      <c r="AG530" s="270"/>
      <c r="AH530" s="270"/>
      <c r="AI530" s="270"/>
      <c r="AJ530" s="270"/>
      <c r="AK530" s="270"/>
      <c r="AL530" s="270"/>
      <c r="AM530" s="270"/>
      <c r="AN530" s="270"/>
      <c r="AO530" s="270"/>
      <c r="AP530" s="275"/>
      <c r="AQ530" s="275"/>
      <c r="AR530" s="275"/>
      <c r="AS530" s="275"/>
      <c r="AT530" s="275"/>
      <c r="AU530" s="275"/>
      <c r="AV530" s="275"/>
      <c r="AW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E530" s="269"/>
      <c r="EF530" s="269"/>
      <c r="EG530" s="269"/>
      <c r="EH530" s="269"/>
      <c r="EI530" s="269"/>
      <c r="EJ530" s="269"/>
      <c r="EK530" s="269"/>
      <c r="EL530" s="269"/>
      <c r="EM530" s="269"/>
      <c r="EN530" s="269"/>
      <c r="EO530" s="269"/>
      <c r="EP530" s="269"/>
      <c r="EQ530" s="269"/>
      <c r="ER530" s="269"/>
    </row>
    <row r="531" spans="2:148" ht="12.75" customHeight="1" x14ac:dyDescent="0.2">
      <c r="B531" s="267">
        <v>525</v>
      </c>
      <c r="C531" s="268">
        <v>525</v>
      </c>
      <c r="D531" s="269"/>
      <c r="E531" s="269"/>
      <c r="F531" s="269"/>
      <c r="G531" s="270"/>
      <c r="H531" s="270"/>
      <c r="I531" s="269"/>
      <c r="J531" s="269"/>
      <c r="K531" s="270"/>
      <c r="L531" s="270"/>
      <c r="M531" s="270"/>
      <c r="N531" s="270"/>
      <c r="O531" s="270"/>
      <c r="P531" s="269"/>
      <c r="Q531" s="270"/>
      <c r="R531" s="270"/>
      <c r="S531" s="270"/>
      <c r="T531" s="291"/>
      <c r="U531" s="292"/>
      <c r="V531" s="270"/>
      <c r="W531" s="270"/>
      <c r="X531" s="270"/>
      <c r="Y531" s="270"/>
      <c r="Z531" s="270"/>
      <c r="AA531" s="269"/>
      <c r="AB531" s="269"/>
      <c r="AC531" s="269"/>
      <c r="AD531" s="269"/>
      <c r="AE531" s="269"/>
      <c r="AF531" s="270"/>
      <c r="AG531" s="270"/>
      <c r="AH531" s="270"/>
      <c r="AI531" s="270"/>
      <c r="AJ531" s="270"/>
      <c r="AK531" s="270"/>
      <c r="AL531" s="270"/>
      <c r="AM531" s="270"/>
      <c r="AN531" s="270"/>
      <c r="AO531" s="270"/>
      <c r="AP531" s="275"/>
      <c r="AQ531" s="275"/>
      <c r="AR531" s="275"/>
      <c r="AS531" s="275"/>
      <c r="AT531" s="275"/>
      <c r="AU531" s="275"/>
      <c r="AV531" s="275"/>
      <c r="AW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E531" s="269"/>
      <c r="EF531" s="269"/>
      <c r="EG531" s="269"/>
      <c r="EH531" s="269"/>
      <c r="EI531" s="269"/>
      <c r="EJ531" s="269"/>
      <c r="EK531" s="269"/>
      <c r="EL531" s="269"/>
      <c r="EM531" s="269"/>
      <c r="EN531" s="269"/>
      <c r="EO531" s="269"/>
      <c r="EP531" s="269"/>
      <c r="EQ531" s="269"/>
      <c r="ER531" s="269"/>
    </row>
    <row r="532" spans="2:148" ht="12.75" customHeight="1" x14ac:dyDescent="0.2">
      <c r="B532" s="279">
        <v>526</v>
      </c>
      <c r="C532" s="280">
        <v>526</v>
      </c>
      <c r="D532" s="269"/>
      <c r="E532" s="269"/>
      <c r="F532" s="269"/>
      <c r="G532" s="270"/>
      <c r="H532" s="270"/>
      <c r="I532" s="269"/>
      <c r="J532" s="269"/>
      <c r="K532" s="270"/>
      <c r="L532" s="270"/>
      <c r="M532" s="270"/>
      <c r="N532" s="270"/>
      <c r="O532" s="270"/>
      <c r="P532" s="269"/>
      <c r="Q532" s="270"/>
      <c r="R532" s="270"/>
      <c r="S532" s="270"/>
      <c r="T532" s="291"/>
      <c r="U532" s="292"/>
      <c r="V532" s="270"/>
      <c r="W532" s="270"/>
      <c r="X532" s="270"/>
      <c r="Y532" s="270"/>
      <c r="Z532" s="270"/>
      <c r="AA532" s="269"/>
      <c r="AB532" s="269"/>
      <c r="AC532" s="269"/>
      <c r="AD532" s="269"/>
      <c r="AE532" s="269"/>
      <c r="AF532" s="270"/>
      <c r="AG532" s="270"/>
      <c r="AH532" s="270"/>
      <c r="AI532" s="270"/>
      <c r="AJ532" s="270"/>
      <c r="AK532" s="270"/>
      <c r="AL532" s="270"/>
      <c r="AM532" s="270"/>
      <c r="AN532" s="270"/>
      <c r="AO532" s="270"/>
      <c r="AP532" s="275"/>
      <c r="AQ532" s="275"/>
      <c r="AR532" s="275"/>
      <c r="AS532" s="275"/>
      <c r="AT532" s="275"/>
      <c r="AU532" s="275"/>
      <c r="AV532" s="275"/>
      <c r="AW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E532" s="269"/>
      <c r="EF532" s="269"/>
      <c r="EG532" s="269"/>
      <c r="EH532" s="269"/>
      <c r="EI532" s="269"/>
      <c r="EJ532" s="269"/>
      <c r="EK532" s="269"/>
      <c r="EL532" s="269"/>
      <c r="EM532" s="269"/>
      <c r="EN532" s="269"/>
      <c r="EO532" s="269"/>
      <c r="EP532" s="269"/>
      <c r="EQ532" s="269"/>
      <c r="ER532" s="269"/>
    </row>
    <row r="533" spans="2:148" ht="12.75" customHeight="1" x14ac:dyDescent="0.2">
      <c r="B533" s="267">
        <v>527</v>
      </c>
      <c r="C533" s="268">
        <v>527</v>
      </c>
      <c r="D533" s="269"/>
      <c r="E533" s="269"/>
      <c r="F533" s="269"/>
      <c r="G533" s="270"/>
      <c r="H533" s="270"/>
      <c r="I533" s="269"/>
      <c r="J533" s="269"/>
      <c r="K533" s="270"/>
      <c r="L533" s="270"/>
      <c r="M533" s="270"/>
      <c r="N533" s="270"/>
      <c r="O533" s="270"/>
      <c r="P533" s="269"/>
      <c r="Q533" s="270"/>
      <c r="R533" s="270"/>
      <c r="S533" s="270"/>
      <c r="T533" s="291"/>
      <c r="U533" s="292"/>
      <c r="V533" s="270"/>
      <c r="W533" s="270"/>
      <c r="X533" s="270"/>
      <c r="Y533" s="270"/>
      <c r="Z533" s="270"/>
      <c r="AA533" s="269"/>
      <c r="AB533" s="269"/>
      <c r="AC533" s="269"/>
      <c r="AD533" s="269"/>
      <c r="AE533" s="269"/>
      <c r="AF533" s="270"/>
      <c r="AG533" s="270"/>
      <c r="AH533" s="270"/>
      <c r="AI533" s="270"/>
      <c r="AJ533" s="270"/>
      <c r="AK533" s="270"/>
      <c r="AL533" s="270"/>
      <c r="AM533" s="270"/>
      <c r="AN533" s="270"/>
      <c r="AO533" s="270"/>
      <c r="AP533" s="275"/>
      <c r="AQ533" s="275"/>
      <c r="AR533" s="275"/>
      <c r="AS533" s="275"/>
      <c r="AT533" s="275"/>
      <c r="AU533" s="275"/>
      <c r="AV533" s="275"/>
      <c r="AW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E533" s="269"/>
      <c r="EF533" s="269"/>
      <c r="EG533" s="269"/>
      <c r="EH533" s="269"/>
      <c r="EI533" s="269"/>
      <c r="EJ533" s="269"/>
      <c r="EK533" s="269"/>
      <c r="EL533" s="269"/>
      <c r="EM533" s="269"/>
      <c r="EN533" s="269"/>
      <c r="EO533" s="269"/>
      <c r="EP533" s="269"/>
      <c r="EQ533" s="269"/>
      <c r="ER533" s="269"/>
    </row>
    <row r="534" spans="2:148" ht="12.75" customHeight="1" x14ac:dyDescent="0.2">
      <c r="B534" s="279">
        <v>528</v>
      </c>
      <c r="C534" s="280">
        <v>528</v>
      </c>
      <c r="D534" s="269"/>
      <c r="E534" s="269"/>
      <c r="F534" s="269"/>
      <c r="G534" s="270"/>
      <c r="H534" s="270"/>
      <c r="I534" s="269"/>
      <c r="J534" s="269"/>
      <c r="K534" s="270"/>
      <c r="L534" s="270"/>
      <c r="M534" s="270"/>
      <c r="N534" s="270"/>
      <c r="O534" s="270"/>
      <c r="P534" s="269"/>
      <c r="Q534" s="270"/>
      <c r="R534" s="270"/>
      <c r="S534" s="270"/>
      <c r="T534" s="291"/>
      <c r="U534" s="292"/>
      <c r="V534" s="270"/>
      <c r="W534" s="270"/>
      <c r="X534" s="270"/>
      <c r="Y534" s="270"/>
      <c r="Z534" s="270"/>
      <c r="AA534" s="269"/>
      <c r="AB534" s="269"/>
      <c r="AC534" s="269"/>
      <c r="AD534" s="269"/>
      <c r="AE534" s="269"/>
      <c r="AF534" s="270"/>
      <c r="AG534" s="270"/>
      <c r="AH534" s="270"/>
      <c r="AI534" s="270"/>
      <c r="AJ534" s="270"/>
      <c r="AK534" s="270"/>
      <c r="AL534" s="270"/>
      <c r="AM534" s="270"/>
      <c r="AN534" s="270"/>
      <c r="AO534" s="270"/>
      <c r="AP534" s="275"/>
      <c r="AQ534" s="275"/>
      <c r="AR534" s="275"/>
      <c r="AS534" s="275"/>
      <c r="AT534" s="275"/>
      <c r="AU534" s="275"/>
      <c r="AV534" s="275"/>
      <c r="AW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E534" s="269"/>
      <c r="EF534" s="269"/>
      <c r="EG534" s="269"/>
      <c r="EH534" s="269"/>
      <c r="EI534" s="269"/>
      <c r="EJ534" s="269"/>
      <c r="EK534" s="269"/>
      <c r="EL534" s="269"/>
      <c r="EM534" s="269"/>
      <c r="EN534" s="269"/>
      <c r="EO534" s="269"/>
      <c r="EP534" s="269"/>
      <c r="EQ534" s="269"/>
      <c r="ER534" s="269"/>
    </row>
    <row r="535" spans="2:148" ht="12.75" customHeight="1" x14ac:dyDescent="0.2">
      <c r="B535" s="267">
        <v>529</v>
      </c>
      <c r="C535" s="268">
        <v>529</v>
      </c>
      <c r="D535" s="269"/>
      <c r="E535" s="269"/>
      <c r="F535" s="269"/>
      <c r="G535" s="270"/>
      <c r="H535" s="270"/>
      <c r="I535" s="269"/>
      <c r="J535" s="269"/>
      <c r="K535" s="270"/>
      <c r="L535" s="270"/>
      <c r="M535" s="270"/>
      <c r="N535" s="270"/>
      <c r="O535" s="270"/>
      <c r="P535" s="269"/>
      <c r="Q535" s="270"/>
      <c r="R535" s="270"/>
      <c r="S535" s="270"/>
      <c r="T535" s="291"/>
      <c r="U535" s="292"/>
      <c r="V535" s="270"/>
      <c r="W535" s="270"/>
      <c r="X535" s="270"/>
      <c r="Y535" s="270"/>
      <c r="Z535" s="270"/>
      <c r="AA535" s="269"/>
      <c r="AB535" s="269"/>
      <c r="AC535" s="269"/>
      <c r="AD535" s="269"/>
      <c r="AE535" s="269"/>
      <c r="AF535" s="270"/>
      <c r="AG535" s="270"/>
      <c r="AH535" s="270"/>
      <c r="AI535" s="270"/>
      <c r="AJ535" s="270"/>
      <c r="AK535" s="270"/>
      <c r="AL535" s="270"/>
      <c r="AM535" s="270"/>
      <c r="AN535" s="270"/>
      <c r="AO535" s="270"/>
      <c r="AP535" s="275"/>
      <c r="AQ535" s="275"/>
      <c r="AR535" s="275"/>
      <c r="AS535" s="275"/>
      <c r="AT535" s="275"/>
      <c r="AU535" s="275"/>
      <c r="AV535" s="275"/>
      <c r="AW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E535" s="269"/>
      <c r="EF535" s="269"/>
      <c r="EG535" s="269"/>
      <c r="EH535" s="269"/>
      <c r="EI535" s="269"/>
      <c r="EJ535" s="269"/>
      <c r="EK535" s="269"/>
      <c r="EL535" s="269"/>
      <c r="EM535" s="269"/>
      <c r="EN535" s="269"/>
      <c r="EO535" s="269"/>
      <c r="EP535" s="269"/>
      <c r="EQ535" s="269"/>
      <c r="ER535" s="269"/>
    </row>
    <row r="536" spans="2:148" ht="12.75" customHeight="1" x14ac:dyDescent="0.2">
      <c r="B536" s="279">
        <v>530</v>
      </c>
      <c r="C536" s="280">
        <v>530</v>
      </c>
      <c r="D536" s="269"/>
      <c r="E536" s="269"/>
      <c r="F536" s="269"/>
      <c r="G536" s="270"/>
      <c r="H536" s="270"/>
      <c r="I536" s="269"/>
      <c r="J536" s="269"/>
      <c r="K536" s="270"/>
      <c r="L536" s="270"/>
      <c r="M536" s="270"/>
      <c r="N536" s="270"/>
      <c r="O536" s="270"/>
      <c r="P536" s="269"/>
      <c r="Q536" s="270"/>
      <c r="R536" s="270"/>
      <c r="S536" s="270"/>
      <c r="T536" s="291"/>
      <c r="U536" s="292"/>
      <c r="V536" s="270"/>
      <c r="W536" s="270"/>
      <c r="X536" s="270"/>
      <c r="Y536" s="270"/>
      <c r="Z536" s="270"/>
      <c r="AA536" s="269"/>
      <c r="AB536" s="269"/>
      <c r="AC536" s="269"/>
      <c r="AD536" s="269"/>
      <c r="AE536" s="269"/>
      <c r="AF536" s="270"/>
      <c r="AG536" s="270"/>
      <c r="AH536" s="270"/>
      <c r="AI536" s="270"/>
      <c r="AJ536" s="270"/>
      <c r="AK536" s="270"/>
      <c r="AL536" s="270"/>
      <c r="AM536" s="270"/>
      <c r="AN536" s="270"/>
      <c r="AO536" s="270"/>
      <c r="AP536" s="275"/>
      <c r="AQ536" s="275"/>
      <c r="AR536" s="275"/>
      <c r="AS536" s="275"/>
      <c r="AT536" s="275"/>
      <c r="AU536" s="275"/>
      <c r="AV536" s="275"/>
      <c r="AW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E536" s="269"/>
      <c r="EF536" s="269"/>
      <c r="EG536" s="269"/>
      <c r="EH536" s="269"/>
      <c r="EI536" s="269"/>
      <c r="EJ536" s="269"/>
      <c r="EK536" s="269"/>
      <c r="EL536" s="269"/>
      <c r="EM536" s="269"/>
      <c r="EN536" s="269"/>
      <c r="EO536" s="269"/>
      <c r="EP536" s="269"/>
      <c r="EQ536" s="269"/>
      <c r="ER536" s="269"/>
    </row>
    <row r="537" spans="2:148" ht="12.75" customHeight="1" x14ac:dyDescent="0.2">
      <c r="B537" s="267">
        <v>531</v>
      </c>
      <c r="C537" s="268">
        <v>531</v>
      </c>
      <c r="D537" s="269"/>
      <c r="E537" s="269"/>
      <c r="F537" s="269"/>
      <c r="G537" s="270"/>
      <c r="H537" s="270"/>
      <c r="I537" s="269"/>
      <c r="J537" s="269"/>
      <c r="K537" s="270"/>
      <c r="L537" s="270"/>
      <c r="M537" s="270"/>
      <c r="N537" s="270"/>
      <c r="O537" s="270"/>
      <c r="P537" s="269"/>
      <c r="Q537" s="270"/>
      <c r="R537" s="270"/>
      <c r="S537" s="270"/>
      <c r="T537" s="291"/>
      <c r="U537" s="292"/>
      <c r="V537" s="270"/>
      <c r="W537" s="270"/>
      <c r="X537" s="270"/>
      <c r="Y537" s="270"/>
      <c r="Z537" s="270"/>
      <c r="AA537" s="269"/>
      <c r="AB537" s="269"/>
      <c r="AC537" s="269"/>
      <c r="AD537" s="269"/>
      <c r="AE537" s="269"/>
      <c r="AF537" s="270"/>
      <c r="AG537" s="270"/>
      <c r="AH537" s="270"/>
      <c r="AI537" s="270"/>
      <c r="AJ537" s="270"/>
      <c r="AK537" s="270"/>
      <c r="AL537" s="270"/>
      <c r="AM537" s="270"/>
      <c r="AN537" s="270"/>
      <c r="AO537" s="270"/>
      <c r="AP537" s="275"/>
      <c r="AQ537" s="275"/>
      <c r="AR537" s="275"/>
      <c r="AS537" s="275"/>
      <c r="AT537" s="275"/>
      <c r="AU537" s="275"/>
      <c r="AV537" s="275"/>
      <c r="AW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E537" s="269"/>
      <c r="EF537" s="269"/>
      <c r="EG537" s="269"/>
      <c r="EH537" s="269"/>
      <c r="EI537" s="269"/>
      <c r="EJ537" s="269"/>
      <c r="EK537" s="269"/>
      <c r="EL537" s="269"/>
      <c r="EM537" s="269"/>
      <c r="EN537" s="269"/>
      <c r="EO537" s="269"/>
      <c r="EP537" s="269"/>
      <c r="EQ537" s="269"/>
      <c r="ER537" s="269"/>
    </row>
    <row r="538" spans="2:148" ht="12.75" customHeight="1" x14ac:dyDescent="0.2">
      <c r="B538" s="279">
        <v>532</v>
      </c>
      <c r="C538" s="280">
        <v>532</v>
      </c>
      <c r="D538" s="269"/>
      <c r="E538" s="269"/>
      <c r="F538" s="269"/>
      <c r="G538" s="270"/>
      <c r="H538" s="270"/>
      <c r="I538" s="269"/>
      <c r="J538" s="269"/>
      <c r="K538" s="270"/>
      <c r="L538" s="270"/>
      <c r="M538" s="270"/>
      <c r="N538" s="270"/>
      <c r="O538" s="270"/>
      <c r="P538" s="269"/>
      <c r="Q538" s="270"/>
      <c r="R538" s="270"/>
      <c r="S538" s="270"/>
      <c r="T538" s="291"/>
      <c r="U538" s="292"/>
      <c r="V538" s="270"/>
      <c r="W538" s="270"/>
      <c r="X538" s="270"/>
      <c r="Y538" s="270"/>
      <c r="Z538" s="270"/>
      <c r="AA538" s="269"/>
      <c r="AB538" s="269"/>
      <c r="AC538" s="269"/>
      <c r="AD538" s="269"/>
      <c r="AE538" s="269"/>
      <c r="AF538" s="270"/>
      <c r="AG538" s="270"/>
      <c r="AH538" s="270"/>
      <c r="AI538" s="270"/>
      <c r="AJ538" s="270"/>
      <c r="AK538" s="270"/>
      <c r="AL538" s="270"/>
      <c r="AM538" s="270"/>
      <c r="AN538" s="270"/>
      <c r="AO538" s="270"/>
      <c r="AP538" s="275"/>
      <c r="AQ538" s="275"/>
      <c r="AR538" s="275"/>
      <c r="AS538" s="275"/>
      <c r="AT538" s="275"/>
      <c r="AU538" s="275"/>
      <c r="AV538" s="275"/>
      <c r="AW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E538" s="269"/>
      <c r="EF538" s="269"/>
      <c r="EG538" s="269"/>
      <c r="EH538" s="269"/>
      <c r="EI538" s="269"/>
      <c r="EJ538" s="269"/>
      <c r="EK538" s="269"/>
      <c r="EL538" s="269"/>
      <c r="EM538" s="269"/>
      <c r="EN538" s="269"/>
      <c r="EO538" s="269"/>
      <c r="EP538" s="269"/>
      <c r="EQ538" s="269"/>
      <c r="ER538" s="269"/>
    </row>
    <row r="539" spans="2:148" ht="12.75" customHeight="1" x14ac:dyDescent="0.2">
      <c r="B539" s="267">
        <v>533</v>
      </c>
      <c r="C539" s="268">
        <v>533</v>
      </c>
      <c r="D539" s="269"/>
      <c r="E539" s="269"/>
      <c r="F539" s="269"/>
      <c r="G539" s="270"/>
      <c r="H539" s="270"/>
      <c r="I539" s="269"/>
      <c r="J539" s="269"/>
      <c r="K539" s="270"/>
      <c r="L539" s="270"/>
      <c r="M539" s="270"/>
      <c r="N539" s="270"/>
      <c r="O539" s="270"/>
      <c r="P539" s="269"/>
      <c r="Q539" s="270"/>
      <c r="R539" s="270"/>
      <c r="S539" s="270"/>
      <c r="T539" s="291"/>
      <c r="U539" s="292"/>
      <c r="V539" s="270"/>
      <c r="W539" s="270"/>
      <c r="X539" s="270"/>
      <c r="Y539" s="270"/>
      <c r="Z539" s="270"/>
      <c r="AA539" s="269"/>
      <c r="AB539" s="269"/>
      <c r="AC539" s="269"/>
      <c r="AD539" s="269"/>
      <c r="AE539" s="269"/>
      <c r="AF539" s="270"/>
      <c r="AG539" s="270"/>
      <c r="AH539" s="270"/>
      <c r="AI539" s="270"/>
      <c r="AJ539" s="270"/>
      <c r="AK539" s="270"/>
      <c r="AL539" s="270"/>
      <c r="AM539" s="270"/>
      <c r="AN539" s="270"/>
      <c r="AO539" s="270"/>
      <c r="AP539" s="275"/>
      <c r="AQ539" s="275"/>
      <c r="AR539" s="275"/>
      <c r="AS539" s="275"/>
      <c r="AT539" s="275"/>
      <c r="AU539" s="275"/>
      <c r="AV539" s="275"/>
      <c r="AW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E539" s="269"/>
      <c r="EF539" s="269"/>
      <c r="EG539" s="269"/>
      <c r="EH539" s="269"/>
      <c r="EI539" s="269"/>
      <c r="EJ539" s="269"/>
      <c r="EK539" s="269"/>
      <c r="EL539" s="269"/>
      <c r="EM539" s="269"/>
      <c r="EN539" s="269"/>
      <c r="EO539" s="269"/>
      <c r="EP539" s="269"/>
      <c r="EQ539" s="269"/>
      <c r="ER539" s="269"/>
    </row>
    <row r="540" spans="2:148" ht="12.75" customHeight="1" x14ac:dyDescent="0.2">
      <c r="B540" s="279">
        <v>534</v>
      </c>
      <c r="C540" s="280">
        <v>534</v>
      </c>
      <c r="D540" s="269"/>
      <c r="E540" s="269"/>
      <c r="F540" s="269"/>
      <c r="G540" s="270"/>
      <c r="H540" s="270"/>
      <c r="I540" s="269"/>
      <c r="J540" s="269"/>
      <c r="K540" s="270"/>
      <c r="L540" s="270"/>
      <c r="M540" s="270"/>
      <c r="N540" s="270"/>
      <c r="O540" s="270"/>
      <c r="P540" s="269"/>
      <c r="Q540" s="270"/>
      <c r="R540" s="270"/>
      <c r="S540" s="270"/>
      <c r="T540" s="291"/>
      <c r="U540" s="292"/>
      <c r="V540" s="270"/>
      <c r="W540" s="270"/>
      <c r="X540" s="270"/>
      <c r="Y540" s="270"/>
      <c r="Z540" s="270"/>
      <c r="AA540" s="269"/>
      <c r="AB540" s="269"/>
      <c r="AC540" s="269"/>
      <c r="AD540" s="269"/>
      <c r="AE540" s="269"/>
      <c r="AF540" s="270"/>
      <c r="AG540" s="270"/>
      <c r="AH540" s="270"/>
      <c r="AI540" s="270"/>
      <c r="AJ540" s="270"/>
      <c r="AK540" s="270"/>
      <c r="AL540" s="270"/>
      <c r="AM540" s="270"/>
      <c r="AN540" s="270"/>
      <c r="AO540" s="270"/>
      <c r="AP540" s="275"/>
      <c r="AQ540" s="275"/>
      <c r="AR540" s="275"/>
      <c r="AS540" s="275"/>
      <c r="AT540" s="275"/>
      <c r="AU540" s="275"/>
      <c r="AV540" s="275"/>
      <c r="AW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E540" s="269"/>
      <c r="EF540" s="269"/>
      <c r="EG540" s="269"/>
      <c r="EH540" s="269"/>
      <c r="EI540" s="269"/>
      <c r="EJ540" s="269"/>
      <c r="EK540" s="269"/>
      <c r="EL540" s="269"/>
      <c r="EM540" s="269"/>
      <c r="EN540" s="269"/>
      <c r="EO540" s="269"/>
      <c r="EP540" s="269"/>
      <c r="EQ540" s="269"/>
      <c r="ER540" s="269"/>
    </row>
    <row r="541" spans="2:148" ht="12.75" customHeight="1" x14ac:dyDescent="0.2">
      <c r="B541" s="267">
        <v>535</v>
      </c>
      <c r="C541" s="268">
        <v>535</v>
      </c>
      <c r="D541" s="269"/>
      <c r="E541" s="269"/>
      <c r="F541" s="269"/>
      <c r="G541" s="270"/>
      <c r="H541" s="270"/>
      <c r="I541" s="269"/>
      <c r="J541" s="269"/>
      <c r="K541" s="270"/>
      <c r="L541" s="270"/>
      <c r="M541" s="270"/>
      <c r="N541" s="270"/>
      <c r="O541" s="270"/>
      <c r="P541" s="269"/>
      <c r="Q541" s="270"/>
      <c r="R541" s="270"/>
      <c r="S541" s="270"/>
      <c r="T541" s="291"/>
      <c r="U541" s="292"/>
      <c r="V541" s="270"/>
      <c r="W541" s="270"/>
      <c r="X541" s="270"/>
      <c r="Y541" s="270"/>
      <c r="Z541" s="270"/>
      <c r="AA541" s="269"/>
      <c r="AB541" s="269"/>
      <c r="AC541" s="269"/>
      <c r="AD541" s="269"/>
      <c r="AE541" s="269"/>
      <c r="AF541" s="270"/>
      <c r="AG541" s="270"/>
      <c r="AH541" s="270"/>
      <c r="AI541" s="270"/>
      <c r="AJ541" s="270"/>
      <c r="AK541" s="270"/>
      <c r="AL541" s="270"/>
      <c r="AM541" s="270"/>
      <c r="AN541" s="270"/>
      <c r="AO541" s="270"/>
      <c r="AP541" s="275"/>
      <c r="AQ541" s="275"/>
      <c r="AR541" s="275"/>
      <c r="AS541" s="275"/>
      <c r="AT541" s="275"/>
      <c r="AU541" s="275"/>
      <c r="AV541" s="275"/>
      <c r="AW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E541" s="269"/>
      <c r="EF541" s="269"/>
      <c r="EG541" s="269"/>
      <c r="EH541" s="269"/>
      <c r="EI541" s="269"/>
      <c r="EJ541" s="269"/>
      <c r="EK541" s="269"/>
      <c r="EL541" s="269"/>
      <c r="EM541" s="269"/>
      <c r="EN541" s="269"/>
      <c r="EO541" s="269"/>
      <c r="EP541" s="269"/>
      <c r="EQ541" s="269"/>
      <c r="ER541" s="269"/>
    </row>
    <row r="542" spans="2:148" ht="12.75" customHeight="1" x14ac:dyDescent="0.2">
      <c r="B542" s="279">
        <v>536</v>
      </c>
      <c r="C542" s="280">
        <v>536</v>
      </c>
      <c r="D542" s="269"/>
      <c r="E542" s="269"/>
      <c r="F542" s="269"/>
      <c r="G542" s="270"/>
      <c r="H542" s="270"/>
      <c r="I542" s="269"/>
      <c r="J542" s="269"/>
      <c r="K542" s="270"/>
      <c r="L542" s="270"/>
      <c r="M542" s="270"/>
      <c r="N542" s="270"/>
      <c r="O542" s="270"/>
      <c r="P542" s="269"/>
      <c r="Q542" s="270"/>
      <c r="R542" s="270"/>
      <c r="S542" s="270"/>
      <c r="T542" s="291"/>
      <c r="U542" s="292"/>
      <c r="V542" s="270"/>
      <c r="W542" s="270"/>
      <c r="X542" s="270"/>
      <c r="Y542" s="270"/>
      <c r="Z542" s="270"/>
      <c r="AA542" s="269"/>
      <c r="AB542" s="269"/>
      <c r="AC542" s="269"/>
      <c r="AD542" s="269"/>
      <c r="AE542" s="269"/>
      <c r="AF542" s="270"/>
      <c r="AG542" s="270"/>
      <c r="AH542" s="270"/>
      <c r="AI542" s="270"/>
      <c r="AJ542" s="270"/>
      <c r="AK542" s="270"/>
      <c r="AL542" s="270"/>
      <c r="AM542" s="270"/>
      <c r="AN542" s="270"/>
      <c r="AO542" s="270"/>
      <c r="AP542" s="275"/>
      <c r="AQ542" s="275"/>
      <c r="AR542" s="275"/>
      <c r="AS542" s="275"/>
      <c r="AT542" s="275"/>
      <c r="AU542" s="275"/>
      <c r="AV542" s="275"/>
      <c r="AW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E542" s="269"/>
      <c r="EF542" s="269"/>
      <c r="EG542" s="269"/>
      <c r="EH542" s="269"/>
      <c r="EI542" s="269"/>
      <c r="EJ542" s="269"/>
      <c r="EK542" s="269"/>
      <c r="EL542" s="269"/>
      <c r="EM542" s="269"/>
      <c r="EN542" s="269"/>
      <c r="EO542" s="269"/>
      <c r="EP542" s="269"/>
      <c r="EQ542" s="269"/>
      <c r="ER542" s="269"/>
    </row>
    <row r="543" spans="2:148" ht="12.75" customHeight="1" x14ac:dyDescent="0.2">
      <c r="B543" s="267">
        <v>537</v>
      </c>
      <c r="C543" s="268">
        <v>537</v>
      </c>
      <c r="D543" s="269"/>
      <c r="E543" s="269"/>
      <c r="F543" s="269"/>
      <c r="G543" s="270"/>
      <c r="H543" s="270"/>
      <c r="I543" s="269"/>
      <c r="J543" s="269"/>
      <c r="K543" s="270"/>
      <c r="L543" s="270"/>
      <c r="M543" s="270"/>
      <c r="N543" s="270"/>
      <c r="O543" s="270"/>
      <c r="P543" s="269"/>
      <c r="Q543" s="270"/>
      <c r="R543" s="270"/>
      <c r="S543" s="270"/>
      <c r="T543" s="291"/>
      <c r="U543" s="292"/>
      <c r="V543" s="270"/>
      <c r="W543" s="270"/>
      <c r="X543" s="270"/>
      <c r="Y543" s="270"/>
      <c r="Z543" s="270"/>
      <c r="AA543" s="269"/>
      <c r="AB543" s="269"/>
      <c r="AC543" s="269"/>
      <c r="AD543" s="269"/>
      <c r="AE543" s="269"/>
      <c r="AF543" s="270"/>
      <c r="AG543" s="270"/>
      <c r="AH543" s="270"/>
      <c r="AI543" s="270"/>
      <c r="AJ543" s="270"/>
      <c r="AK543" s="270"/>
      <c r="AL543" s="270"/>
      <c r="AM543" s="270"/>
      <c r="AN543" s="270"/>
      <c r="AO543" s="270"/>
      <c r="AP543" s="275"/>
      <c r="AQ543" s="275"/>
      <c r="AR543" s="275"/>
      <c r="AS543" s="275"/>
      <c r="AT543" s="275"/>
      <c r="AU543" s="275"/>
      <c r="AV543" s="275"/>
      <c r="AW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E543" s="269"/>
      <c r="EF543" s="269"/>
      <c r="EG543" s="269"/>
      <c r="EH543" s="269"/>
      <c r="EI543" s="269"/>
      <c r="EJ543" s="269"/>
      <c r="EK543" s="269"/>
      <c r="EL543" s="269"/>
      <c r="EM543" s="269"/>
      <c r="EN543" s="269"/>
      <c r="EO543" s="269"/>
      <c r="EP543" s="269"/>
      <c r="EQ543" s="269"/>
      <c r="ER543" s="269"/>
    </row>
    <row r="544" spans="2:148" ht="12.75" customHeight="1" x14ac:dyDescent="0.2">
      <c r="B544" s="279">
        <v>538</v>
      </c>
      <c r="C544" s="280">
        <v>538</v>
      </c>
      <c r="D544" s="269"/>
      <c r="E544" s="269"/>
      <c r="F544" s="269"/>
      <c r="G544" s="270"/>
      <c r="H544" s="270"/>
      <c r="I544" s="269"/>
      <c r="J544" s="269"/>
      <c r="K544" s="270"/>
      <c r="L544" s="270"/>
      <c r="M544" s="270"/>
      <c r="N544" s="270"/>
      <c r="O544" s="270"/>
      <c r="P544" s="269"/>
      <c r="Q544" s="270"/>
      <c r="R544" s="270"/>
      <c r="S544" s="270"/>
      <c r="T544" s="291"/>
      <c r="U544" s="292"/>
      <c r="V544" s="270"/>
      <c r="W544" s="270"/>
      <c r="X544" s="270"/>
      <c r="Y544" s="270"/>
      <c r="Z544" s="270"/>
      <c r="AA544" s="269"/>
      <c r="AB544" s="269"/>
      <c r="AC544" s="269"/>
      <c r="AD544" s="269"/>
      <c r="AE544" s="269"/>
      <c r="AF544" s="270"/>
      <c r="AG544" s="270"/>
      <c r="AH544" s="270"/>
      <c r="AI544" s="270"/>
      <c r="AJ544" s="270"/>
      <c r="AK544" s="270"/>
      <c r="AL544" s="270"/>
      <c r="AM544" s="270"/>
      <c r="AN544" s="270"/>
      <c r="AO544" s="270"/>
      <c r="AP544" s="275"/>
      <c r="AQ544" s="275"/>
      <c r="AR544" s="275"/>
      <c r="AS544" s="275"/>
      <c r="AT544" s="275"/>
      <c r="AU544" s="275"/>
      <c r="AV544" s="275"/>
      <c r="AW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E544" s="269"/>
      <c r="EF544" s="269"/>
      <c r="EG544" s="269"/>
      <c r="EH544" s="269"/>
      <c r="EI544" s="269"/>
      <c r="EJ544" s="269"/>
      <c r="EK544" s="269"/>
      <c r="EL544" s="269"/>
      <c r="EM544" s="269"/>
      <c r="EN544" s="269"/>
      <c r="EO544" s="269"/>
      <c r="EP544" s="269"/>
      <c r="EQ544" s="269"/>
      <c r="ER544" s="269"/>
    </row>
    <row r="545" spans="2:148" ht="12.75" customHeight="1" x14ac:dyDescent="0.2">
      <c r="B545" s="267">
        <v>539</v>
      </c>
      <c r="C545" s="268">
        <v>539</v>
      </c>
      <c r="D545" s="269"/>
      <c r="E545" s="269"/>
      <c r="F545" s="269"/>
      <c r="G545" s="270"/>
      <c r="H545" s="270"/>
      <c r="I545" s="269"/>
      <c r="J545" s="269"/>
      <c r="K545" s="270"/>
      <c r="L545" s="270"/>
      <c r="M545" s="270"/>
      <c r="N545" s="270"/>
      <c r="O545" s="270"/>
      <c r="P545" s="269"/>
      <c r="Q545" s="270"/>
      <c r="R545" s="270"/>
      <c r="S545" s="270"/>
      <c r="T545" s="291"/>
      <c r="U545" s="292"/>
      <c r="V545" s="270"/>
      <c r="W545" s="270"/>
      <c r="X545" s="270"/>
      <c r="Y545" s="270"/>
      <c r="Z545" s="270"/>
      <c r="AA545" s="269"/>
      <c r="AB545" s="269"/>
      <c r="AC545" s="269"/>
      <c r="AD545" s="269"/>
      <c r="AE545" s="269"/>
      <c r="AF545" s="270"/>
      <c r="AG545" s="270"/>
      <c r="AH545" s="270"/>
      <c r="AI545" s="270"/>
      <c r="AJ545" s="270"/>
      <c r="AK545" s="270"/>
      <c r="AL545" s="270"/>
      <c r="AM545" s="270"/>
      <c r="AN545" s="270"/>
      <c r="AO545" s="270"/>
      <c r="AP545" s="275"/>
      <c r="AQ545" s="275"/>
      <c r="AR545" s="275"/>
      <c r="AS545" s="275"/>
      <c r="AT545" s="275"/>
      <c r="AU545" s="275"/>
      <c r="AV545" s="275"/>
      <c r="AW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E545" s="269"/>
      <c r="EF545" s="269"/>
      <c r="EG545" s="269"/>
      <c r="EH545" s="269"/>
      <c r="EI545" s="269"/>
      <c r="EJ545" s="269"/>
      <c r="EK545" s="269"/>
      <c r="EL545" s="269"/>
      <c r="EM545" s="269"/>
      <c r="EN545" s="269"/>
      <c r="EO545" s="269"/>
      <c r="EP545" s="269"/>
      <c r="EQ545" s="269"/>
      <c r="ER545" s="269"/>
    </row>
    <row r="546" spans="2:148" ht="12.75" customHeight="1" x14ac:dyDescent="0.2">
      <c r="B546" s="279">
        <v>540</v>
      </c>
      <c r="C546" s="280">
        <v>540</v>
      </c>
      <c r="D546" s="269"/>
      <c r="E546" s="269"/>
      <c r="F546" s="269"/>
      <c r="G546" s="270"/>
      <c r="H546" s="270"/>
      <c r="I546" s="269"/>
      <c r="J546" s="269"/>
      <c r="K546" s="270"/>
      <c r="L546" s="270"/>
      <c r="M546" s="270"/>
      <c r="N546" s="270"/>
      <c r="O546" s="270"/>
      <c r="P546" s="269"/>
      <c r="Q546" s="270"/>
      <c r="R546" s="270"/>
      <c r="S546" s="270"/>
      <c r="T546" s="291"/>
      <c r="U546" s="292"/>
      <c r="V546" s="270"/>
      <c r="W546" s="270"/>
      <c r="X546" s="270"/>
      <c r="Y546" s="270"/>
      <c r="Z546" s="270"/>
      <c r="AA546" s="269"/>
      <c r="AB546" s="269"/>
      <c r="AC546" s="269"/>
      <c r="AD546" s="269"/>
      <c r="AE546" s="269"/>
      <c r="AF546" s="270"/>
      <c r="AG546" s="270"/>
      <c r="AH546" s="270"/>
      <c r="AI546" s="270"/>
      <c r="AJ546" s="270"/>
      <c r="AK546" s="270"/>
      <c r="AL546" s="270"/>
      <c r="AM546" s="270"/>
      <c r="AN546" s="270"/>
      <c r="AO546" s="270"/>
      <c r="AP546" s="275"/>
      <c r="AQ546" s="275"/>
      <c r="AR546" s="275"/>
      <c r="AS546" s="275"/>
      <c r="AT546" s="275"/>
      <c r="AU546" s="275"/>
      <c r="AV546" s="275"/>
      <c r="AW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E546" s="269"/>
      <c r="EF546" s="269"/>
      <c r="EG546" s="269"/>
      <c r="EH546" s="269"/>
      <c r="EI546" s="269"/>
      <c r="EJ546" s="269"/>
      <c r="EK546" s="269"/>
      <c r="EL546" s="269"/>
      <c r="EM546" s="269"/>
      <c r="EN546" s="269"/>
      <c r="EO546" s="269"/>
      <c r="EP546" s="269"/>
      <c r="EQ546" s="269"/>
      <c r="ER546" s="269"/>
    </row>
    <row r="547" spans="2:148" ht="12.75" customHeight="1" x14ac:dyDescent="0.2">
      <c r="B547" s="267">
        <v>541</v>
      </c>
      <c r="C547" s="268">
        <v>541</v>
      </c>
      <c r="D547" s="269"/>
      <c r="E547" s="269"/>
      <c r="F547" s="269"/>
      <c r="G547" s="270"/>
      <c r="H547" s="270"/>
      <c r="I547" s="269"/>
      <c r="J547" s="269"/>
      <c r="K547" s="270"/>
      <c r="L547" s="270"/>
      <c r="M547" s="270"/>
      <c r="N547" s="270"/>
      <c r="O547" s="270"/>
      <c r="P547" s="269"/>
      <c r="Q547" s="270"/>
      <c r="R547" s="270"/>
      <c r="S547" s="270"/>
      <c r="T547" s="291"/>
      <c r="U547" s="292"/>
      <c r="V547" s="270"/>
      <c r="W547" s="270"/>
      <c r="X547" s="270"/>
      <c r="Y547" s="270"/>
      <c r="Z547" s="270"/>
      <c r="AA547" s="269"/>
      <c r="AB547" s="269"/>
      <c r="AC547" s="269"/>
      <c r="AD547" s="269"/>
      <c r="AE547" s="269"/>
      <c r="AF547" s="270"/>
      <c r="AG547" s="270"/>
      <c r="AH547" s="270"/>
      <c r="AI547" s="270"/>
      <c r="AJ547" s="270"/>
      <c r="AK547" s="270"/>
      <c r="AL547" s="270"/>
      <c r="AM547" s="270"/>
      <c r="AN547" s="270"/>
      <c r="AO547" s="270"/>
      <c r="AP547" s="275"/>
      <c r="AQ547" s="275"/>
      <c r="AR547" s="275"/>
      <c r="AS547" s="275"/>
      <c r="AT547" s="275"/>
      <c r="AU547" s="275"/>
      <c r="AV547" s="275"/>
      <c r="AW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E547" s="269"/>
      <c r="EF547" s="269"/>
      <c r="EG547" s="269"/>
      <c r="EH547" s="269"/>
      <c r="EI547" s="269"/>
      <c r="EJ547" s="269"/>
      <c r="EK547" s="269"/>
      <c r="EL547" s="269"/>
      <c r="EM547" s="269"/>
      <c r="EN547" s="269"/>
      <c r="EO547" s="269"/>
      <c r="EP547" s="269"/>
      <c r="EQ547" s="269"/>
      <c r="ER547" s="269"/>
    </row>
    <row r="548" spans="2:148" ht="12.75" customHeight="1" x14ac:dyDescent="0.2">
      <c r="B548" s="279">
        <v>542</v>
      </c>
      <c r="C548" s="280">
        <v>542</v>
      </c>
      <c r="D548" s="269"/>
      <c r="E548" s="269"/>
      <c r="F548" s="269"/>
      <c r="G548" s="270"/>
      <c r="H548" s="270"/>
      <c r="I548" s="269"/>
      <c r="J548" s="269"/>
      <c r="K548" s="270"/>
      <c r="L548" s="270"/>
      <c r="M548" s="270"/>
      <c r="N548" s="270"/>
      <c r="O548" s="270"/>
      <c r="P548" s="269"/>
      <c r="Q548" s="270"/>
      <c r="R548" s="270"/>
      <c r="S548" s="270"/>
      <c r="T548" s="291"/>
      <c r="U548" s="292"/>
      <c r="V548" s="270"/>
      <c r="W548" s="270"/>
      <c r="X548" s="270"/>
      <c r="Y548" s="270"/>
      <c r="Z548" s="270"/>
      <c r="AA548" s="269"/>
      <c r="AB548" s="269"/>
      <c r="AC548" s="269"/>
      <c r="AD548" s="269"/>
      <c r="AE548" s="269"/>
      <c r="AF548" s="270"/>
      <c r="AG548" s="270"/>
      <c r="AH548" s="270"/>
      <c r="AI548" s="270"/>
      <c r="AJ548" s="270"/>
      <c r="AK548" s="270"/>
      <c r="AL548" s="270"/>
      <c r="AM548" s="270"/>
      <c r="AN548" s="270"/>
      <c r="AO548" s="270"/>
      <c r="AP548" s="275"/>
      <c r="AQ548" s="275"/>
      <c r="AR548" s="275"/>
      <c r="AS548" s="275"/>
      <c r="AT548" s="275"/>
      <c r="AU548" s="275"/>
      <c r="AV548" s="275"/>
      <c r="AW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E548" s="269"/>
      <c r="EF548" s="269"/>
      <c r="EG548" s="269"/>
      <c r="EH548" s="269"/>
      <c r="EI548" s="269"/>
      <c r="EJ548" s="269"/>
      <c r="EK548" s="269"/>
      <c r="EL548" s="269"/>
      <c r="EM548" s="269"/>
      <c r="EN548" s="269"/>
      <c r="EO548" s="269"/>
      <c r="EP548" s="269"/>
      <c r="EQ548" s="269"/>
      <c r="ER548" s="269"/>
    </row>
    <row r="549" spans="2:148" ht="12.75" customHeight="1" x14ac:dyDescent="0.2">
      <c r="B549" s="267">
        <v>543</v>
      </c>
      <c r="C549" s="268">
        <v>543</v>
      </c>
      <c r="D549" s="269"/>
      <c r="E549" s="269"/>
      <c r="F549" s="269"/>
      <c r="G549" s="270"/>
      <c r="H549" s="270"/>
      <c r="I549" s="269"/>
      <c r="J549" s="269"/>
      <c r="K549" s="270"/>
      <c r="L549" s="270"/>
      <c r="M549" s="270"/>
      <c r="N549" s="270"/>
      <c r="O549" s="270"/>
      <c r="P549" s="269"/>
      <c r="Q549" s="270"/>
      <c r="R549" s="270"/>
      <c r="S549" s="270"/>
      <c r="T549" s="291"/>
      <c r="U549" s="292"/>
      <c r="V549" s="270"/>
      <c r="W549" s="270"/>
      <c r="X549" s="270"/>
      <c r="Y549" s="270"/>
      <c r="Z549" s="270"/>
      <c r="AA549" s="269"/>
      <c r="AB549" s="269"/>
      <c r="AC549" s="269"/>
      <c r="AD549" s="269"/>
      <c r="AE549" s="269"/>
      <c r="AF549" s="270"/>
      <c r="AG549" s="270"/>
      <c r="AH549" s="270"/>
      <c r="AI549" s="270"/>
      <c r="AJ549" s="270"/>
      <c r="AK549" s="270"/>
      <c r="AL549" s="270"/>
      <c r="AM549" s="270"/>
      <c r="AN549" s="270"/>
      <c r="AO549" s="270"/>
      <c r="AP549" s="275"/>
      <c r="AQ549" s="275"/>
      <c r="AR549" s="275"/>
      <c r="AS549" s="275"/>
      <c r="AT549" s="275"/>
      <c r="AU549" s="275"/>
      <c r="AV549" s="275"/>
      <c r="AW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E549" s="269"/>
      <c r="EF549" s="269"/>
      <c r="EG549" s="269"/>
      <c r="EH549" s="269"/>
      <c r="EI549" s="269"/>
      <c r="EJ549" s="269"/>
      <c r="EK549" s="269"/>
      <c r="EL549" s="269"/>
      <c r="EM549" s="269"/>
      <c r="EN549" s="269"/>
      <c r="EO549" s="269"/>
      <c r="EP549" s="269"/>
      <c r="EQ549" s="269"/>
      <c r="ER549" s="269"/>
    </row>
    <row r="550" spans="2:148" ht="12.75" customHeight="1" x14ac:dyDescent="0.2">
      <c r="B550" s="279">
        <v>544</v>
      </c>
      <c r="C550" s="280">
        <v>544</v>
      </c>
      <c r="D550" s="269"/>
      <c r="E550" s="269"/>
      <c r="F550" s="269"/>
      <c r="G550" s="270"/>
      <c r="H550" s="270"/>
      <c r="I550" s="269"/>
      <c r="J550" s="269"/>
      <c r="K550" s="270"/>
      <c r="L550" s="270"/>
      <c r="M550" s="270"/>
      <c r="N550" s="270"/>
      <c r="O550" s="270"/>
      <c r="P550" s="269"/>
      <c r="Q550" s="270"/>
      <c r="R550" s="270"/>
      <c r="S550" s="270"/>
      <c r="T550" s="291"/>
      <c r="U550" s="292"/>
      <c r="V550" s="270"/>
      <c r="W550" s="270"/>
      <c r="X550" s="270"/>
      <c r="Y550" s="270"/>
      <c r="Z550" s="270"/>
      <c r="AA550" s="269"/>
      <c r="AB550" s="269"/>
      <c r="AC550" s="269"/>
      <c r="AD550" s="269"/>
      <c r="AE550" s="269"/>
      <c r="AF550" s="270"/>
      <c r="AG550" s="270"/>
      <c r="AH550" s="270"/>
      <c r="AI550" s="270"/>
      <c r="AJ550" s="270"/>
      <c r="AK550" s="270"/>
      <c r="AL550" s="270"/>
      <c r="AM550" s="270"/>
      <c r="AN550" s="270"/>
      <c r="AO550" s="270"/>
      <c r="AP550" s="275"/>
      <c r="AQ550" s="275"/>
      <c r="AR550" s="275"/>
      <c r="AS550" s="275"/>
      <c r="AT550" s="275"/>
      <c r="AU550" s="275"/>
      <c r="AV550" s="275"/>
      <c r="AW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E550" s="269"/>
      <c r="EF550" s="269"/>
      <c r="EG550" s="269"/>
      <c r="EH550" s="269"/>
      <c r="EI550" s="269"/>
      <c r="EJ550" s="269"/>
      <c r="EK550" s="269"/>
      <c r="EL550" s="269"/>
      <c r="EM550" s="269"/>
      <c r="EN550" s="269"/>
      <c r="EO550" s="269"/>
      <c r="EP550" s="269"/>
      <c r="EQ550" s="269"/>
      <c r="ER550" s="269"/>
    </row>
    <row r="551" spans="2:148" ht="12.75" customHeight="1" x14ac:dyDescent="0.2">
      <c r="B551" s="267">
        <v>545</v>
      </c>
      <c r="C551" s="268">
        <v>545</v>
      </c>
      <c r="D551" s="269"/>
      <c r="E551" s="269"/>
      <c r="F551" s="269"/>
      <c r="G551" s="270"/>
      <c r="H551" s="270"/>
      <c r="I551" s="269"/>
      <c r="J551" s="269"/>
      <c r="K551" s="270"/>
      <c r="L551" s="270"/>
      <c r="M551" s="270"/>
      <c r="N551" s="270"/>
      <c r="O551" s="270"/>
      <c r="P551" s="269"/>
      <c r="Q551" s="270"/>
      <c r="R551" s="270"/>
      <c r="S551" s="270"/>
      <c r="T551" s="291"/>
      <c r="U551" s="292"/>
      <c r="V551" s="270"/>
      <c r="W551" s="270"/>
      <c r="X551" s="270"/>
      <c r="Y551" s="270"/>
      <c r="Z551" s="270"/>
      <c r="AA551" s="269"/>
      <c r="AB551" s="269"/>
      <c r="AC551" s="269"/>
      <c r="AD551" s="269"/>
      <c r="AE551" s="269"/>
      <c r="AF551" s="270"/>
      <c r="AG551" s="270"/>
      <c r="AH551" s="270"/>
      <c r="AI551" s="270"/>
      <c r="AJ551" s="270"/>
      <c r="AK551" s="270"/>
      <c r="AL551" s="270"/>
      <c r="AM551" s="270"/>
      <c r="AN551" s="270"/>
      <c r="AO551" s="270"/>
      <c r="AP551" s="275"/>
      <c r="AQ551" s="275"/>
      <c r="AR551" s="275"/>
      <c r="AS551" s="275"/>
      <c r="AT551" s="275"/>
      <c r="AU551" s="275"/>
      <c r="AV551" s="275"/>
      <c r="AW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E551" s="269"/>
      <c r="EF551" s="269"/>
      <c r="EG551" s="269"/>
      <c r="EH551" s="269"/>
      <c r="EI551" s="269"/>
      <c r="EJ551" s="269"/>
      <c r="EK551" s="269"/>
      <c r="EL551" s="269"/>
      <c r="EM551" s="269"/>
      <c r="EN551" s="269"/>
      <c r="EO551" s="269"/>
      <c r="EP551" s="269"/>
      <c r="EQ551" s="269"/>
      <c r="ER551" s="269"/>
    </row>
    <row r="552" spans="2:148" ht="12.75" customHeight="1" x14ac:dyDescent="0.2">
      <c r="B552" s="279">
        <v>546</v>
      </c>
      <c r="C552" s="280">
        <v>546</v>
      </c>
      <c r="D552" s="269"/>
      <c r="E552" s="269"/>
      <c r="F552" s="269"/>
      <c r="G552" s="270"/>
      <c r="H552" s="270"/>
      <c r="I552" s="269"/>
      <c r="J552" s="269"/>
      <c r="K552" s="270"/>
      <c r="L552" s="270"/>
      <c r="M552" s="270"/>
      <c r="N552" s="270"/>
      <c r="O552" s="270"/>
      <c r="P552" s="269"/>
      <c r="Q552" s="270"/>
      <c r="R552" s="270"/>
      <c r="S552" s="270"/>
      <c r="T552" s="291"/>
      <c r="U552" s="292"/>
      <c r="V552" s="270"/>
      <c r="W552" s="270"/>
      <c r="X552" s="270"/>
      <c r="Y552" s="270"/>
      <c r="Z552" s="270"/>
      <c r="AA552" s="269"/>
      <c r="AB552" s="269"/>
      <c r="AC552" s="269"/>
      <c r="AD552" s="269"/>
      <c r="AE552" s="269"/>
      <c r="AF552" s="270"/>
      <c r="AG552" s="270"/>
      <c r="AH552" s="270"/>
      <c r="AI552" s="270"/>
      <c r="AJ552" s="270"/>
      <c r="AK552" s="270"/>
      <c r="AL552" s="270"/>
      <c r="AM552" s="270"/>
      <c r="AN552" s="270"/>
      <c r="AO552" s="270"/>
      <c r="AP552" s="275"/>
      <c r="AQ552" s="275"/>
      <c r="AR552" s="275"/>
      <c r="AS552" s="275"/>
      <c r="AT552" s="275"/>
      <c r="AU552" s="275"/>
      <c r="AV552" s="275"/>
      <c r="AW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E552" s="269"/>
      <c r="EF552" s="269"/>
      <c r="EG552" s="269"/>
      <c r="EH552" s="269"/>
      <c r="EI552" s="269"/>
      <c r="EJ552" s="269"/>
      <c r="EK552" s="269"/>
      <c r="EL552" s="269"/>
      <c r="EM552" s="269"/>
      <c r="EN552" s="269"/>
      <c r="EO552" s="269"/>
      <c r="EP552" s="269"/>
      <c r="EQ552" s="269"/>
      <c r="ER552" s="269"/>
    </row>
    <row r="553" spans="2:148" ht="12.75" customHeight="1" x14ac:dyDescent="0.2">
      <c r="B553" s="267">
        <v>547</v>
      </c>
      <c r="C553" s="268">
        <v>547</v>
      </c>
      <c r="D553" s="269"/>
      <c r="E553" s="269"/>
      <c r="F553" s="269"/>
      <c r="G553" s="270"/>
      <c r="H553" s="270"/>
      <c r="I553" s="269"/>
      <c r="J553" s="269"/>
      <c r="K553" s="270"/>
      <c r="L553" s="270"/>
      <c r="M553" s="270"/>
      <c r="N553" s="270"/>
      <c r="O553" s="270"/>
      <c r="P553" s="269"/>
      <c r="Q553" s="270"/>
      <c r="R553" s="270"/>
      <c r="S553" s="270"/>
      <c r="T553" s="291"/>
      <c r="U553" s="292"/>
      <c r="V553" s="270"/>
      <c r="W553" s="270"/>
      <c r="X553" s="270"/>
      <c r="Y553" s="270"/>
      <c r="Z553" s="270"/>
      <c r="AA553" s="269"/>
      <c r="AB553" s="269"/>
      <c r="AC553" s="269"/>
      <c r="AD553" s="269"/>
      <c r="AE553" s="269"/>
      <c r="AF553" s="270"/>
      <c r="AG553" s="270"/>
      <c r="AH553" s="270"/>
      <c r="AI553" s="270"/>
      <c r="AJ553" s="270"/>
      <c r="AK553" s="270"/>
      <c r="AL553" s="270"/>
      <c r="AM553" s="270"/>
      <c r="AN553" s="270"/>
      <c r="AO553" s="270"/>
      <c r="AP553" s="275"/>
      <c r="AQ553" s="275"/>
      <c r="AR553" s="275"/>
      <c r="AS553" s="275"/>
      <c r="AT553" s="275"/>
      <c r="AU553" s="275"/>
      <c r="AV553" s="275"/>
      <c r="AW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E553" s="269"/>
      <c r="EF553" s="269"/>
      <c r="EG553" s="269"/>
      <c r="EH553" s="269"/>
      <c r="EI553" s="269"/>
      <c r="EJ553" s="269"/>
      <c r="EK553" s="269"/>
      <c r="EL553" s="269"/>
      <c r="EM553" s="269"/>
      <c r="EN553" s="269"/>
      <c r="EO553" s="269"/>
      <c r="EP553" s="269"/>
      <c r="EQ553" s="269"/>
      <c r="ER553" s="269"/>
    </row>
    <row r="554" spans="2:148" ht="12.75" customHeight="1" x14ac:dyDescent="0.2">
      <c r="B554" s="279">
        <v>548</v>
      </c>
      <c r="C554" s="280">
        <v>548</v>
      </c>
      <c r="D554" s="269"/>
      <c r="E554" s="269"/>
      <c r="F554" s="269"/>
      <c r="G554" s="270"/>
      <c r="H554" s="270"/>
      <c r="I554" s="269"/>
      <c r="J554" s="269"/>
      <c r="K554" s="270"/>
      <c r="L554" s="270"/>
      <c r="M554" s="270"/>
      <c r="N554" s="270"/>
      <c r="O554" s="270"/>
      <c r="P554" s="269"/>
      <c r="Q554" s="270"/>
      <c r="R554" s="270"/>
      <c r="S554" s="270"/>
      <c r="T554" s="291"/>
      <c r="U554" s="292"/>
      <c r="V554" s="270"/>
      <c r="W554" s="270"/>
      <c r="X554" s="270"/>
      <c r="Y554" s="270"/>
      <c r="Z554" s="270"/>
      <c r="AA554" s="269"/>
      <c r="AB554" s="269"/>
      <c r="AC554" s="269"/>
      <c r="AD554" s="269"/>
      <c r="AE554" s="269"/>
      <c r="AF554" s="270"/>
      <c r="AG554" s="270"/>
      <c r="AH554" s="270"/>
      <c r="AI554" s="270"/>
      <c r="AJ554" s="270"/>
      <c r="AK554" s="270"/>
      <c r="AL554" s="270"/>
      <c r="AM554" s="270"/>
      <c r="AN554" s="270"/>
      <c r="AO554" s="270"/>
      <c r="AP554" s="275"/>
      <c r="AQ554" s="275"/>
      <c r="AR554" s="275"/>
      <c r="AS554" s="275"/>
      <c r="AT554" s="275"/>
      <c r="AU554" s="275"/>
      <c r="AV554" s="275"/>
      <c r="AW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E554" s="269"/>
      <c r="EF554" s="269"/>
      <c r="EG554" s="269"/>
      <c r="EH554" s="269"/>
      <c r="EI554" s="269"/>
      <c r="EJ554" s="269"/>
      <c r="EK554" s="269"/>
      <c r="EL554" s="269"/>
      <c r="EM554" s="269"/>
      <c r="EN554" s="269"/>
      <c r="EO554" s="269"/>
      <c r="EP554" s="269"/>
      <c r="EQ554" s="269"/>
      <c r="ER554" s="269"/>
    </row>
    <row r="555" spans="2:148" ht="12.75" customHeight="1" x14ac:dyDescent="0.2">
      <c r="B555" s="267">
        <v>549</v>
      </c>
      <c r="C555" s="268">
        <v>549</v>
      </c>
      <c r="D555" s="269"/>
      <c r="E555" s="269"/>
      <c r="F555" s="269"/>
      <c r="G555" s="270"/>
      <c r="H555" s="270"/>
      <c r="I555" s="269"/>
      <c r="J555" s="269"/>
      <c r="K555" s="270"/>
      <c r="L555" s="270"/>
      <c r="M555" s="270"/>
      <c r="N555" s="270"/>
      <c r="O555" s="270"/>
      <c r="P555" s="269"/>
      <c r="Q555" s="270"/>
      <c r="R555" s="270"/>
      <c r="S555" s="270"/>
      <c r="T555" s="291"/>
      <c r="U555" s="292"/>
      <c r="V555" s="270"/>
      <c r="W555" s="270"/>
      <c r="X555" s="270"/>
      <c r="Y555" s="270"/>
      <c r="Z555" s="270"/>
      <c r="AA555" s="269"/>
      <c r="AB555" s="269"/>
      <c r="AC555" s="269"/>
      <c r="AD555" s="269"/>
      <c r="AE555" s="269"/>
      <c r="AF555" s="270"/>
      <c r="AG555" s="270"/>
      <c r="AH555" s="270"/>
      <c r="AI555" s="270"/>
      <c r="AJ555" s="270"/>
      <c r="AK555" s="270"/>
      <c r="AL555" s="270"/>
      <c r="AM555" s="270"/>
      <c r="AN555" s="270"/>
      <c r="AO555" s="270"/>
      <c r="AP555" s="275"/>
      <c r="AQ555" s="275"/>
      <c r="AR555" s="275"/>
      <c r="AS555" s="275"/>
      <c r="AT555" s="275"/>
      <c r="AU555" s="275"/>
      <c r="AV555" s="275"/>
      <c r="AW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E555" s="269"/>
      <c r="EF555" s="269"/>
      <c r="EG555" s="269"/>
      <c r="EH555" s="269"/>
      <c r="EI555" s="269"/>
      <c r="EJ555" s="269"/>
      <c r="EK555" s="269"/>
      <c r="EL555" s="269"/>
      <c r="EM555" s="269"/>
      <c r="EN555" s="269"/>
      <c r="EO555" s="269"/>
      <c r="EP555" s="269"/>
      <c r="EQ555" s="269"/>
      <c r="ER555" s="269"/>
    </row>
    <row r="556" spans="2:148" ht="12.75" customHeight="1" x14ac:dyDescent="0.2">
      <c r="B556" s="279">
        <v>550</v>
      </c>
      <c r="C556" s="280">
        <v>550</v>
      </c>
      <c r="D556" s="269"/>
      <c r="E556" s="269"/>
      <c r="F556" s="269"/>
      <c r="G556" s="270"/>
      <c r="H556" s="270"/>
      <c r="I556" s="269"/>
      <c r="J556" s="269"/>
      <c r="K556" s="270"/>
      <c r="L556" s="270"/>
      <c r="M556" s="270"/>
      <c r="N556" s="270"/>
      <c r="O556" s="270"/>
      <c r="P556" s="269"/>
      <c r="Q556" s="270"/>
      <c r="R556" s="270"/>
      <c r="S556" s="270"/>
      <c r="T556" s="291"/>
      <c r="U556" s="292"/>
      <c r="V556" s="270"/>
      <c r="W556" s="270"/>
      <c r="X556" s="270"/>
      <c r="Y556" s="270"/>
      <c r="Z556" s="270"/>
      <c r="AA556" s="269"/>
      <c r="AB556" s="269"/>
      <c r="AC556" s="269"/>
      <c r="AD556" s="269"/>
      <c r="AE556" s="269"/>
      <c r="AF556" s="270"/>
      <c r="AG556" s="270"/>
      <c r="AH556" s="270"/>
      <c r="AI556" s="270"/>
      <c r="AJ556" s="270"/>
      <c r="AK556" s="270"/>
      <c r="AL556" s="270"/>
      <c r="AM556" s="270"/>
      <c r="AN556" s="270"/>
      <c r="AO556" s="270"/>
      <c r="AP556" s="275"/>
      <c r="AQ556" s="275"/>
      <c r="AR556" s="275"/>
      <c r="AS556" s="275"/>
      <c r="AT556" s="275"/>
      <c r="AU556" s="275"/>
      <c r="AV556" s="275"/>
      <c r="AW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E556" s="269"/>
      <c r="EF556" s="269"/>
      <c r="EG556" s="269"/>
      <c r="EH556" s="269"/>
      <c r="EI556" s="269"/>
      <c r="EJ556" s="269"/>
      <c r="EK556" s="269"/>
      <c r="EL556" s="269"/>
      <c r="EM556" s="269"/>
      <c r="EN556" s="269"/>
      <c r="EO556" s="269"/>
      <c r="EP556" s="269"/>
      <c r="EQ556" s="269"/>
      <c r="ER556" s="269"/>
    </row>
    <row r="557" spans="2:148" ht="12.75" customHeight="1" x14ac:dyDescent="0.2">
      <c r="B557" s="267">
        <v>551</v>
      </c>
      <c r="C557" s="268">
        <v>551</v>
      </c>
      <c r="D557" s="269"/>
      <c r="E557" s="269"/>
      <c r="F557" s="269"/>
      <c r="G557" s="270"/>
      <c r="H557" s="270"/>
      <c r="I557" s="269"/>
      <c r="J557" s="269"/>
      <c r="K557" s="270"/>
      <c r="L557" s="270"/>
      <c r="M557" s="270"/>
      <c r="N557" s="270"/>
      <c r="O557" s="270"/>
      <c r="P557" s="269"/>
      <c r="Q557" s="270"/>
      <c r="R557" s="270"/>
      <c r="S557" s="270"/>
      <c r="T557" s="291"/>
      <c r="U557" s="292"/>
      <c r="V557" s="270"/>
      <c r="W557" s="270"/>
      <c r="X557" s="270"/>
      <c r="Y557" s="270"/>
      <c r="Z557" s="270"/>
      <c r="AA557" s="269"/>
      <c r="AB557" s="269"/>
      <c r="AC557" s="269"/>
      <c r="AD557" s="269"/>
      <c r="AE557" s="269"/>
      <c r="AF557" s="270"/>
      <c r="AG557" s="270"/>
      <c r="AH557" s="270"/>
      <c r="AI557" s="270"/>
      <c r="AJ557" s="270"/>
      <c r="AK557" s="270"/>
      <c r="AL557" s="270"/>
      <c r="AM557" s="270"/>
      <c r="AN557" s="270"/>
      <c r="AO557" s="270"/>
      <c r="AP557" s="275"/>
      <c r="AQ557" s="275"/>
      <c r="AR557" s="275"/>
      <c r="AS557" s="275"/>
      <c r="AT557" s="275"/>
      <c r="AU557" s="275"/>
      <c r="AV557" s="275"/>
      <c r="AW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E557" s="269"/>
      <c r="EF557" s="269"/>
      <c r="EG557" s="269"/>
      <c r="EH557" s="269"/>
      <c r="EI557" s="269"/>
      <c r="EJ557" s="269"/>
      <c r="EK557" s="269"/>
      <c r="EL557" s="269"/>
      <c r="EM557" s="269"/>
      <c r="EN557" s="269"/>
      <c r="EO557" s="269"/>
      <c r="EP557" s="269"/>
      <c r="EQ557" s="269"/>
      <c r="ER557" s="269"/>
    </row>
    <row r="558" spans="2:148" ht="12.75" customHeight="1" x14ac:dyDescent="0.2">
      <c r="B558" s="279">
        <v>552</v>
      </c>
      <c r="C558" s="280">
        <v>552</v>
      </c>
      <c r="D558" s="269"/>
      <c r="E558" s="269"/>
      <c r="F558" s="269"/>
      <c r="G558" s="270"/>
      <c r="H558" s="270"/>
      <c r="I558" s="269"/>
      <c r="J558" s="269"/>
      <c r="K558" s="270"/>
      <c r="L558" s="270"/>
      <c r="M558" s="270"/>
      <c r="N558" s="270"/>
      <c r="O558" s="270"/>
      <c r="P558" s="269"/>
      <c r="Q558" s="270"/>
      <c r="R558" s="270"/>
      <c r="S558" s="270"/>
      <c r="T558" s="291"/>
      <c r="U558" s="292"/>
      <c r="V558" s="270"/>
      <c r="W558" s="270"/>
      <c r="X558" s="270"/>
      <c r="Y558" s="270"/>
      <c r="Z558" s="270"/>
      <c r="AA558" s="269"/>
      <c r="AB558" s="269"/>
      <c r="AC558" s="269"/>
      <c r="AD558" s="269"/>
      <c r="AE558" s="269"/>
      <c r="AF558" s="270"/>
      <c r="AG558" s="270"/>
      <c r="AH558" s="270"/>
      <c r="AI558" s="270"/>
      <c r="AJ558" s="270"/>
      <c r="AK558" s="270"/>
      <c r="AL558" s="270"/>
      <c r="AM558" s="270"/>
      <c r="AN558" s="270"/>
      <c r="AO558" s="270"/>
      <c r="AP558" s="275"/>
      <c r="AQ558" s="275"/>
      <c r="AR558" s="275"/>
      <c r="AS558" s="275"/>
      <c r="AT558" s="275"/>
      <c r="AU558" s="275"/>
      <c r="AV558" s="275"/>
      <c r="AW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E558" s="269"/>
      <c r="EF558" s="269"/>
      <c r="EG558" s="269"/>
      <c r="EH558" s="269"/>
      <c r="EI558" s="269"/>
      <c r="EJ558" s="269"/>
      <c r="EK558" s="269"/>
      <c r="EL558" s="269"/>
      <c r="EM558" s="269"/>
      <c r="EN558" s="269"/>
      <c r="EO558" s="269"/>
      <c r="EP558" s="269"/>
      <c r="EQ558" s="269"/>
      <c r="ER558" s="269"/>
    </row>
    <row r="559" spans="2:148" ht="12.75" customHeight="1" x14ac:dyDescent="0.2">
      <c r="B559" s="267">
        <v>553</v>
      </c>
      <c r="C559" s="268">
        <v>553</v>
      </c>
      <c r="D559" s="269"/>
      <c r="E559" s="269"/>
      <c r="F559" s="269"/>
      <c r="G559" s="270"/>
      <c r="H559" s="270"/>
      <c r="I559" s="269"/>
      <c r="J559" s="269"/>
      <c r="K559" s="270"/>
      <c r="L559" s="270"/>
      <c r="M559" s="270"/>
      <c r="N559" s="270"/>
      <c r="O559" s="270"/>
      <c r="P559" s="269"/>
      <c r="Q559" s="270"/>
      <c r="R559" s="270"/>
      <c r="S559" s="270"/>
      <c r="T559" s="291"/>
      <c r="U559" s="292"/>
      <c r="V559" s="270"/>
      <c r="W559" s="270"/>
      <c r="X559" s="270"/>
      <c r="Y559" s="270"/>
      <c r="Z559" s="270"/>
      <c r="AA559" s="269"/>
      <c r="AB559" s="269"/>
      <c r="AC559" s="269"/>
      <c r="AD559" s="269"/>
      <c r="AE559" s="269"/>
      <c r="AF559" s="270"/>
      <c r="AG559" s="270"/>
      <c r="AH559" s="270"/>
      <c r="AI559" s="270"/>
      <c r="AJ559" s="270"/>
      <c r="AK559" s="270"/>
      <c r="AL559" s="270"/>
      <c r="AM559" s="270"/>
      <c r="AN559" s="270"/>
      <c r="AO559" s="270"/>
      <c r="AP559" s="275"/>
      <c r="AQ559" s="275"/>
      <c r="AR559" s="275"/>
      <c r="AS559" s="275"/>
      <c r="AT559" s="275"/>
      <c r="AU559" s="275"/>
      <c r="AV559" s="275"/>
      <c r="AW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E559" s="269"/>
      <c r="EF559" s="269"/>
      <c r="EG559" s="269"/>
      <c r="EH559" s="269"/>
      <c r="EI559" s="269"/>
      <c r="EJ559" s="269"/>
      <c r="EK559" s="269"/>
      <c r="EL559" s="269"/>
      <c r="EM559" s="269"/>
      <c r="EN559" s="269"/>
      <c r="EO559" s="269"/>
      <c r="EP559" s="269"/>
      <c r="EQ559" s="269"/>
      <c r="ER559" s="269"/>
    </row>
    <row r="560" spans="2:148" ht="12.75" customHeight="1" x14ac:dyDescent="0.2">
      <c r="B560" s="279">
        <v>554</v>
      </c>
      <c r="C560" s="280">
        <v>554</v>
      </c>
      <c r="D560" s="269"/>
      <c r="E560" s="269"/>
      <c r="F560" s="269"/>
      <c r="G560" s="270"/>
      <c r="H560" s="270"/>
      <c r="I560" s="269"/>
      <c r="J560" s="269"/>
      <c r="K560" s="270"/>
      <c r="L560" s="270"/>
      <c r="M560" s="270"/>
      <c r="N560" s="270"/>
      <c r="O560" s="270"/>
      <c r="P560" s="269"/>
      <c r="Q560" s="270"/>
      <c r="R560" s="270"/>
      <c r="S560" s="270"/>
      <c r="T560" s="291"/>
      <c r="U560" s="292"/>
      <c r="V560" s="270"/>
      <c r="W560" s="270"/>
      <c r="X560" s="270"/>
      <c r="Y560" s="270"/>
      <c r="Z560" s="270"/>
      <c r="AA560" s="269"/>
      <c r="AB560" s="269"/>
      <c r="AC560" s="269"/>
      <c r="AD560" s="269"/>
      <c r="AE560" s="269"/>
      <c r="AF560" s="270"/>
      <c r="AG560" s="270"/>
      <c r="AH560" s="270"/>
      <c r="AI560" s="270"/>
      <c r="AJ560" s="270"/>
      <c r="AK560" s="270"/>
      <c r="AL560" s="270"/>
      <c r="AM560" s="270"/>
      <c r="AN560" s="270"/>
      <c r="AO560" s="270"/>
      <c r="AP560" s="275"/>
      <c r="AQ560" s="275"/>
      <c r="AR560" s="275"/>
      <c r="AS560" s="275"/>
      <c r="AT560" s="275"/>
      <c r="AU560" s="275"/>
      <c r="AV560" s="275"/>
      <c r="AW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E560" s="269"/>
      <c r="EF560" s="269"/>
      <c r="EG560" s="269"/>
      <c r="EH560" s="269"/>
      <c r="EI560" s="269"/>
      <c r="EJ560" s="269"/>
      <c r="EK560" s="269"/>
      <c r="EL560" s="269"/>
      <c r="EM560" s="269"/>
      <c r="EN560" s="269"/>
      <c r="EO560" s="269"/>
      <c r="EP560" s="269"/>
      <c r="EQ560" s="269"/>
      <c r="ER560" s="269"/>
    </row>
    <row r="561" spans="2:148" ht="12.75" customHeight="1" x14ac:dyDescent="0.2">
      <c r="B561" s="267">
        <v>555</v>
      </c>
      <c r="C561" s="268">
        <v>555</v>
      </c>
      <c r="D561" s="269"/>
      <c r="E561" s="269"/>
      <c r="F561" s="269"/>
      <c r="G561" s="270"/>
      <c r="H561" s="270"/>
      <c r="I561" s="269"/>
      <c r="J561" s="269"/>
      <c r="K561" s="270"/>
      <c r="L561" s="270"/>
      <c r="M561" s="270"/>
      <c r="N561" s="270"/>
      <c r="O561" s="270"/>
      <c r="P561" s="269"/>
      <c r="Q561" s="270"/>
      <c r="R561" s="270"/>
      <c r="S561" s="270"/>
      <c r="T561" s="291"/>
      <c r="U561" s="292"/>
      <c r="V561" s="270"/>
      <c r="W561" s="270"/>
      <c r="X561" s="270"/>
      <c r="Y561" s="270"/>
      <c r="Z561" s="270"/>
      <c r="AA561" s="269"/>
      <c r="AB561" s="269"/>
      <c r="AC561" s="269"/>
      <c r="AD561" s="269"/>
      <c r="AE561" s="269"/>
      <c r="AF561" s="270"/>
      <c r="AG561" s="270"/>
      <c r="AH561" s="270"/>
      <c r="AI561" s="270"/>
      <c r="AJ561" s="270"/>
      <c r="AK561" s="270"/>
      <c r="AL561" s="270"/>
      <c r="AM561" s="270"/>
      <c r="AN561" s="270"/>
      <c r="AO561" s="270"/>
      <c r="AP561" s="275"/>
      <c r="AQ561" s="275"/>
      <c r="AR561" s="275"/>
      <c r="AS561" s="275"/>
      <c r="AT561" s="275"/>
      <c r="AU561" s="275"/>
      <c r="AV561" s="275"/>
      <c r="AW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E561" s="269"/>
      <c r="EF561" s="269"/>
      <c r="EG561" s="269"/>
      <c r="EH561" s="269"/>
      <c r="EI561" s="269"/>
      <c r="EJ561" s="269"/>
      <c r="EK561" s="269"/>
      <c r="EL561" s="269"/>
      <c r="EM561" s="269"/>
      <c r="EN561" s="269"/>
      <c r="EO561" s="269"/>
      <c r="EP561" s="269"/>
      <c r="EQ561" s="269"/>
      <c r="ER561" s="269"/>
    </row>
    <row r="562" spans="2:148" ht="12.75" customHeight="1" x14ac:dyDescent="0.2">
      <c r="B562" s="279">
        <v>556</v>
      </c>
      <c r="C562" s="280">
        <v>556</v>
      </c>
      <c r="D562" s="269"/>
      <c r="E562" s="269"/>
      <c r="F562" s="269"/>
      <c r="G562" s="270"/>
      <c r="H562" s="270"/>
      <c r="I562" s="269"/>
      <c r="J562" s="269"/>
      <c r="K562" s="270"/>
      <c r="L562" s="270"/>
      <c r="M562" s="270"/>
      <c r="N562" s="270"/>
      <c r="O562" s="270"/>
      <c r="P562" s="269"/>
      <c r="Q562" s="270"/>
      <c r="R562" s="270"/>
      <c r="S562" s="270"/>
      <c r="T562" s="291"/>
      <c r="U562" s="292"/>
      <c r="V562" s="270"/>
      <c r="W562" s="270"/>
      <c r="X562" s="270"/>
      <c r="Y562" s="270"/>
      <c r="Z562" s="270"/>
      <c r="AA562" s="269"/>
      <c r="AB562" s="269"/>
      <c r="AC562" s="269"/>
      <c r="AD562" s="269"/>
      <c r="AE562" s="269"/>
      <c r="AF562" s="270"/>
      <c r="AG562" s="270"/>
      <c r="AH562" s="270"/>
      <c r="AI562" s="270"/>
      <c r="AJ562" s="270"/>
      <c r="AK562" s="270"/>
      <c r="AL562" s="270"/>
      <c r="AM562" s="270"/>
      <c r="AN562" s="270"/>
      <c r="AO562" s="270"/>
      <c r="AP562" s="275"/>
      <c r="AQ562" s="275"/>
      <c r="AR562" s="275"/>
      <c r="AS562" s="275"/>
      <c r="AT562" s="275"/>
      <c r="AU562" s="275"/>
      <c r="AV562" s="275"/>
      <c r="AW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E562" s="269"/>
      <c r="EF562" s="269"/>
      <c r="EG562" s="269"/>
      <c r="EH562" s="269"/>
      <c r="EI562" s="269"/>
      <c r="EJ562" s="269"/>
      <c r="EK562" s="269"/>
      <c r="EL562" s="269"/>
      <c r="EM562" s="269"/>
      <c r="EN562" s="269"/>
      <c r="EO562" s="269"/>
      <c r="EP562" s="269"/>
      <c r="EQ562" s="269"/>
      <c r="ER562" s="269"/>
    </row>
    <row r="563" spans="2:148" ht="12.75" customHeight="1" x14ac:dyDescent="0.2">
      <c r="B563" s="267">
        <v>557</v>
      </c>
      <c r="C563" s="268">
        <v>557</v>
      </c>
      <c r="D563" s="269"/>
      <c r="E563" s="269"/>
      <c r="F563" s="269"/>
      <c r="G563" s="270"/>
      <c r="H563" s="270"/>
      <c r="I563" s="269"/>
      <c r="J563" s="269"/>
      <c r="K563" s="270"/>
      <c r="L563" s="270"/>
      <c r="M563" s="270"/>
      <c r="N563" s="270"/>
      <c r="O563" s="270"/>
      <c r="P563" s="269"/>
      <c r="Q563" s="270"/>
      <c r="R563" s="270"/>
      <c r="S563" s="270"/>
      <c r="T563" s="291"/>
      <c r="U563" s="292"/>
      <c r="V563" s="270"/>
      <c r="W563" s="270"/>
      <c r="X563" s="270"/>
      <c r="Y563" s="270"/>
      <c r="Z563" s="270"/>
      <c r="AA563" s="269"/>
      <c r="AB563" s="269"/>
      <c r="AC563" s="269"/>
      <c r="AD563" s="269"/>
      <c r="AE563" s="269"/>
      <c r="AF563" s="270"/>
      <c r="AG563" s="270"/>
      <c r="AH563" s="270"/>
      <c r="AI563" s="270"/>
      <c r="AJ563" s="270"/>
      <c r="AK563" s="270"/>
      <c r="AL563" s="270"/>
      <c r="AM563" s="270"/>
      <c r="AN563" s="270"/>
      <c r="AO563" s="270"/>
      <c r="AP563" s="275"/>
      <c r="AQ563" s="275"/>
      <c r="AR563" s="275"/>
      <c r="AS563" s="275"/>
      <c r="AT563" s="275"/>
      <c r="AU563" s="275"/>
      <c r="AV563" s="275"/>
      <c r="AW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E563" s="269"/>
      <c r="EF563" s="269"/>
      <c r="EG563" s="269"/>
      <c r="EH563" s="269"/>
      <c r="EI563" s="269"/>
      <c r="EJ563" s="269"/>
      <c r="EK563" s="269"/>
      <c r="EL563" s="269"/>
      <c r="EM563" s="269"/>
      <c r="EN563" s="269"/>
      <c r="EO563" s="269"/>
      <c r="EP563" s="269"/>
      <c r="EQ563" s="269"/>
      <c r="ER563" s="269"/>
    </row>
    <row r="564" spans="2:148" ht="12.75" customHeight="1" x14ac:dyDescent="0.2">
      <c r="B564" s="279">
        <v>558</v>
      </c>
      <c r="C564" s="280">
        <v>558</v>
      </c>
      <c r="D564" s="269"/>
      <c r="E564" s="269"/>
      <c r="F564" s="269"/>
      <c r="G564" s="270"/>
      <c r="H564" s="270"/>
      <c r="I564" s="269"/>
      <c r="J564" s="269"/>
      <c r="K564" s="270"/>
      <c r="L564" s="270"/>
      <c r="M564" s="270"/>
      <c r="N564" s="270"/>
      <c r="O564" s="270"/>
      <c r="P564" s="269"/>
      <c r="Q564" s="270"/>
      <c r="R564" s="270"/>
      <c r="S564" s="270"/>
      <c r="T564" s="291"/>
      <c r="U564" s="292"/>
      <c r="V564" s="270"/>
      <c r="W564" s="270"/>
      <c r="X564" s="270"/>
      <c r="Y564" s="270"/>
      <c r="Z564" s="270"/>
      <c r="AA564" s="269"/>
      <c r="AB564" s="269"/>
      <c r="AC564" s="269"/>
      <c r="AD564" s="269"/>
      <c r="AE564" s="269"/>
      <c r="AF564" s="270"/>
      <c r="AG564" s="270"/>
      <c r="AH564" s="270"/>
      <c r="AI564" s="270"/>
      <c r="AJ564" s="270"/>
      <c r="AK564" s="270"/>
      <c r="AL564" s="270"/>
      <c r="AM564" s="270"/>
      <c r="AN564" s="270"/>
      <c r="AO564" s="270"/>
      <c r="AP564" s="275"/>
      <c r="AQ564" s="275"/>
      <c r="AR564" s="275"/>
      <c r="AS564" s="275"/>
      <c r="AT564" s="275"/>
      <c r="AU564" s="275"/>
      <c r="AV564" s="275"/>
      <c r="AW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E564" s="269"/>
      <c r="EF564" s="269"/>
      <c r="EG564" s="269"/>
      <c r="EH564" s="269"/>
      <c r="EI564" s="269"/>
      <c r="EJ564" s="269"/>
      <c r="EK564" s="269"/>
      <c r="EL564" s="269"/>
      <c r="EM564" s="269"/>
      <c r="EN564" s="269"/>
      <c r="EO564" s="269"/>
      <c r="EP564" s="269"/>
      <c r="EQ564" s="269"/>
      <c r="ER564" s="269"/>
    </row>
    <row r="565" spans="2:148" ht="12.75" customHeight="1" x14ac:dyDescent="0.2">
      <c r="B565" s="267">
        <v>559</v>
      </c>
      <c r="C565" s="268">
        <v>559</v>
      </c>
      <c r="D565" s="269"/>
      <c r="E565" s="269"/>
      <c r="F565" s="269"/>
      <c r="G565" s="270"/>
      <c r="H565" s="270"/>
      <c r="I565" s="269"/>
      <c r="J565" s="269"/>
      <c r="K565" s="270"/>
      <c r="L565" s="270"/>
      <c r="M565" s="270"/>
      <c r="N565" s="270"/>
      <c r="O565" s="270"/>
      <c r="P565" s="269"/>
      <c r="Q565" s="270"/>
      <c r="R565" s="270"/>
      <c r="S565" s="270"/>
      <c r="T565" s="291"/>
      <c r="U565" s="292"/>
      <c r="V565" s="270"/>
      <c r="W565" s="270"/>
      <c r="X565" s="270"/>
      <c r="Y565" s="270"/>
      <c r="Z565" s="270"/>
      <c r="AA565" s="269"/>
      <c r="AB565" s="269"/>
      <c r="AC565" s="269"/>
      <c r="AD565" s="269"/>
      <c r="AE565" s="269"/>
      <c r="AF565" s="270"/>
      <c r="AG565" s="270"/>
      <c r="AH565" s="270"/>
      <c r="AI565" s="270"/>
      <c r="AJ565" s="270"/>
      <c r="AK565" s="270"/>
      <c r="AL565" s="270"/>
      <c r="AM565" s="270"/>
      <c r="AN565" s="270"/>
      <c r="AO565" s="270"/>
      <c r="AP565" s="275"/>
      <c r="AQ565" s="275"/>
      <c r="AR565" s="275"/>
      <c r="AS565" s="275"/>
      <c r="AT565" s="275"/>
      <c r="AU565" s="275"/>
      <c r="AV565" s="275"/>
      <c r="AW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E565" s="269"/>
      <c r="EF565" s="269"/>
      <c r="EG565" s="269"/>
      <c r="EH565" s="269"/>
      <c r="EI565" s="269"/>
      <c r="EJ565" s="269"/>
      <c r="EK565" s="269"/>
      <c r="EL565" s="269"/>
      <c r="EM565" s="269"/>
      <c r="EN565" s="269"/>
      <c r="EO565" s="269"/>
      <c r="EP565" s="269"/>
      <c r="EQ565" s="269"/>
      <c r="ER565" s="269"/>
    </row>
    <row r="566" spans="2:148" ht="12.75" customHeight="1" x14ac:dyDescent="0.2">
      <c r="B566" s="279">
        <v>560</v>
      </c>
      <c r="C566" s="280">
        <v>560</v>
      </c>
      <c r="D566" s="269"/>
      <c r="E566" s="269"/>
      <c r="F566" s="269"/>
      <c r="G566" s="270"/>
      <c r="H566" s="270"/>
      <c r="I566" s="269"/>
      <c r="J566" s="269"/>
      <c r="K566" s="270"/>
      <c r="L566" s="270"/>
      <c r="M566" s="270"/>
      <c r="N566" s="270"/>
      <c r="O566" s="270"/>
      <c r="P566" s="269"/>
      <c r="Q566" s="270"/>
      <c r="R566" s="270"/>
      <c r="S566" s="270"/>
      <c r="T566" s="291"/>
      <c r="U566" s="292"/>
      <c r="V566" s="270"/>
      <c r="W566" s="270"/>
      <c r="X566" s="270"/>
      <c r="Y566" s="270"/>
      <c r="Z566" s="270"/>
      <c r="AA566" s="269"/>
      <c r="AB566" s="269"/>
      <c r="AC566" s="269"/>
      <c r="AD566" s="269"/>
      <c r="AE566" s="269"/>
      <c r="AF566" s="270"/>
      <c r="AG566" s="270"/>
      <c r="AH566" s="270"/>
      <c r="AI566" s="270"/>
      <c r="AJ566" s="270"/>
      <c r="AK566" s="270"/>
      <c r="AL566" s="270"/>
      <c r="AM566" s="270"/>
      <c r="AN566" s="270"/>
      <c r="AO566" s="270"/>
      <c r="AP566" s="275"/>
      <c r="AQ566" s="275"/>
      <c r="AR566" s="275"/>
      <c r="AS566" s="275"/>
      <c r="AT566" s="275"/>
      <c r="AU566" s="275"/>
      <c r="AV566" s="275"/>
      <c r="AW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E566" s="269"/>
      <c r="EF566" s="269"/>
      <c r="EG566" s="269"/>
      <c r="EH566" s="269"/>
      <c r="EI566" s="269"/>
      <c r="EJ566" s="269"/>
      <c r="EK566" s="269"/>
      <c r="EL566" s="269"/>
      <c r="EM566" s="269"/>
      <c r="EN566" s="269"/>
      <c r="EO566" s="269"/>
      <c r="EP566" s="269"/>
      <c r="EQ566" s="269"/>
      <c r="ER566" s="269"/>
    </row>
    <row r="567" spans="2:148" ht="12.75" customHeight="1" x14ac:dyDescent="0.2">
      <c r="B567" s="267">
        <v>561</v>
      </c>
      <c r="C567" s="268">
        <v>561</v>
      </c>
      <c r="D567" s="269"/>
      <c r="E567" s="269"/>
      <c r="F567" s="269"/>
      <c r="G567" s="270"/>
      <c r="H567" s="270"/>
      <c r="I567" s="269"/>
      <c r="J567" s="269"/>
      <c r="K567" s="270"/>
      <c r="L567" s="270"/>
      <c r="M567" s="270"/>
      <c r="N567" s="270"/>
      <c r="O567" s="270"/>
      <c r="P567" s="269"/>
      <c r="Q567" s="270"/>
      <c r="R567" s="270"/>
      <c r="S567" s="270"/>
      <c r="T567" s="291"/>
      <c r="U567" s="292"/>
      <c r="V567" s="270"/>
      <c r="W567" s="270"/>
      <c r="X567" s="270"/>
      <c r="Y567" s="270"/>
      <c r="Z567" s="270"/>
      <c r="AA567" s="269"/>
      <c r="AB567" s="269"/>
      <c r="AC567" s="269"/>
      <c r="AD567" s="269"/>
      <c r="AE567" s="269"/>
      <c r="AF567" s="270"/>
      <c r="AG567" s="270"/>
      <c r="AH567" s="270"/>
      <c r="AI567" s="270"/>
      <c r="AJ567" s="270"/>
      <c r="AK567" s="270"/>
      <c r="AL567" s="270"/>
      <c r="AM567" s="270"/>
      <c r="AN567" s="270"/>
      <c r="AO567" s="270"/>
      <c r="AP567" s="275"/>
      <c r="AQ567" s="275"/>
      <c r="AR567" s="275"/>
      <c r="AS567" s="275"/>
      <c r="AT567" s="275"/>
      <c r="AU567" s="275"/>
      <c r="AV567" s="275"/>
      <c r="AW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E567" s="269"/>
      <c r="EF567" s="269"/>
      <c r="EG567" s="269"/>
      <c r="EH567" s="269"/>
      <c r="EI567" s="269"/>
      <c r="EJ567" s="269"/>
      <c r="EK567" s="269"/>
      <c r="EL567" s="269"/>
      <c r="EM567" s="269"/>
      <c r="EN567" s="269"/>
      <c r="EO567" s="269"/>
      <c r="EP567" s="269"/>
      <c r="EQ567" s="269"/>
      <c r="ER567" s="269"/>
    </row>
    <row r="568" spans="2:148" ht="12.75" customHeight="1" x14ac:dyDescent="0.2">
      <c r="B568" s="279">
        <v>562</v>
      </c>
      <c r="C568" s="280">
        <v>562</v>
      </c>
      <c r="D568" s="269"/>
      <c r="E568" s="269"/>
      <c r="F568" s="269"/>
      <c r="G568" s="270"/>
      <c r="H568" s="270"/>
      <c r="I568" s="269"/>
      <c r="J568" s="269"/>
      <c r="K568" s="270"/>
      <c r="L568" s="270"/>
      <c r="M568" s="270"/>
      <c r="N568" s="270"/>
      <c r="O568" s="270"/>
      <c r="P568" s="269"/>
      <c r="Q568" s="270"/>
      <c r="R568" s="270"/>
      <c r="S568" s="270"/>
      <c r="T568" s="291"/>
      <c r="U568" s="292"/>
      <c r="V568" s="270"/>
      <c r="W568" s="270"/>
      <c r="X568" s="270"/>
      <c r="Y568" s="270"/>
      <c r="Z568" s="270"/>
      <c r="AA568" s="269"/>
      <c r="AB568" s="269"/>
      <c r="AC568" s="269"/>
      <c r="AD568" s="269"/>
      <c r="AE568" s="269"/>
      <c r="AF568" s="270"/>
      <c r="AG568" s="270"/>
      <c r="AH568" s="270"/>
      <c r="AI568" s="270"/>
      <c r="AJ568" s="270"/>
      <c r="AK568" s="270"/>
      <c r="AL568" s="270"/>
      <c r="AM568" s="270"/>
      <c r="AN568" s="270"/>
      <c r="AO568" s="270"/>
      <c r="AP568" s="275"/>
      <c r="AQ568" s="275"/>
      <c r="AR568" s="275"/>
      <c r="AS568" s="275"/>
      <c r="AT568" s="275"/>
      <c r="AU568" s="275"/>
      <c r="AV568" s="275"/>
      <c r="AW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E568" s="269"/>
      <c r="EF568" s="269"/>
      <c r="EG568" s="269"/>
      <c r="EH568" s="269"/>
      <c r="EI568" s="269"/>
      <c r="EJ568" s="269"/>
      <c r="EK568" s="269"/>
      <c r="EL568" s="269"/>
      <c r="EM568" s="269"/>
      <c r="EN568" s="269"/>
      <c r="EO568" s="269"/>
      <c r="EP568" s="269"/>
      <c r="EQ568" s="269"/>
      <c r="ER568" s="269"/>
    </row>
    <row r="569" spans="2:148" ht="12.75" customHeight="1" x14ac:dyDescent="0.2">
      <c r="B569" s="267">
        <v>563</v>
      </c>
      <c r="C569" s="268">
        <v>563</v>
      </c>
      <c r="D569" s="269"/>
      <c r="E569" s="269"/>
      <c r="F569" s="269"/>
      <c r="G569" s="270"/>
      <c r="H569" s="270"/>
      <c r="I569" s="269"/>
      <c r="J569" s="269"/>
      <c r="K569" s="270"/>
      <c r="L569" s="270"/>
      <c r="M569" s="270"/>
      <c r="N569" s="270"/>
      <c r="O569" s="270"/>
      <c r="P569" s="269"/>
      <c r="Q569" s="270"/>
      <c r="R569" s="270"/>
      <c r="S569" s="270"/>
      <c r="T569" s="291"/>
      <c r="U569" s="292"/>
      <c r="V569" s="270"/>
      <c r="W569" s="270"/>
      <c r="X569" s="270"/>
      <c r="Y569" s="270"/>
      <c r="Z569" s="270"/>
      <c r="AA569" s="269"/>
      <c r="AB569" s="269"/>
      <c r="AC569" s="269"/>
      <c r="AD569" s="269"/>
      <c r="AE569" s="269"/>
      <c r="AF569" s="270"/>
      <c r="AG569" s="270"/>
      <c r="AH569" s="270"/>
      <c r="AI569" s="270"/>
      <c r="AJ569" s="270"/>
      <c r="AK569" s="270"/>
      <c r="AL569" s="270"/>
      <c r="AM569" s="270"/>
      <c r="AN569" s="270"/>
      <c r="AO569" s="270"/>
      <c r="AP569" s="275"/>
      <c r="AQ569" s="275"/>
      <c r="AR569" s="275"/>
      <c r="AS569" s="275"/>
      <c r="AT569" s="275"/>
      <c r="AU569" s="275"/>
      <c r="AV569" s="275"/>
      <c r="AW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E569" s="269"/>
      <c r="EF569" s="269"/>
      <c r="EG569" s="269"/>
      <c r="EH569" s="269"/>
      <c r="EI569" s="269"/>
      <c r="EJ569" s="269"/>
      <c r="EK569" s="269"/>
      <c r="EL569" s="269"/>
      <c r="EM569" s="269"/>
      <c r="EN569" s="269"/>
      <c r="EO569" s="269"/>
      <c r="EP569" s="269"/>
      <c r="EQ569" s="269"/>
      <c r="ER569" s="269"/>
    </row>
    <row r="570" spans="2:148" ht="12.75" customHeight="1" x14ac:dyDescent="0.2">
      <c r="B570" s="279">
        <v>564</v>
      </c>
      <c r="C570" s="280">
        <v>564</v>
      </c>
      <c r="D570" s="269"/>
      <c r="E570" s="269"/>
      <c r="F570" s="269"/>
      <c r="G570" s="270"/>
      <c r="H570" s="270"/>
      <c r="I570" s="269"/>
      <c r="J570" s="269"/>
      <c r="K570" s="270"/>
      <c r="L570" s="270"/>
      <c r="M570" s="270"/>
      <c r="N570" s="270"/>
      <c r="O570" s="270"/>
      <c r="P570" s="269"/>
      <c r="Q570" s="270"/>
      <c r="R570" s="270"/>
      <c r="S570" s="270"/>
      <c r="T570" s="291"/>
      <c r="U570" s="292"/>
      <c r="V570" s="270"/>
      <c r="W570" s="270"/>
      <c r="X570" s="270"/>
      <c r="Y570" s="270"/>
      <c r="Z570" s="270"/>
      <c r="AA570" s="269"/>
      <c r="AB570" s="269"/>
      <c r="AC570" s="269"/>
      <c r="AD570" s="269"/>
      <c r="AE570" s="269"/>
      <c r="AF570" s="270"/>
      <c r="AG570" s="270"/>
      <c r="AH570" s="270"/>
      <c r="AI570" s="270"/>
      <c r="AJ570" s="270"/>
      <c r="AK570" s="270"/>
      <c r="AL570" s="270"/>
      <c r="AM570" s="270"/>
      <c r="AN570" s="270"/>
      <c r="AO570" s="270"/>
      <c r="AP570" s="275"/>
      <c r="AQ570" s="275"/>
      <c r="AR570" s="275"/>
      <c r="AS570" s="275"/>
      <c r="AT570" s="275"/>
      <c r="AU570" s="275"/>
      <c r="AV570" s="275"/>
      <c r="AW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E570" s="269"/>
      <c r="EF570" s="269"/>
      <c r="EG570" s="269"/>
      <c r="EH570" s="269"/>
      <c r="EI570" s="269"/>
      <c r="EJ570" s="269"/>
      <c r="EK570" s="269"/>
      <c r="EL570" s="269"/>
      <c r="EM570" s="269"/>
      <c r="EN570" s="269"/>
      <c r="EO570" s="269"/>
      <c r="EP570" s="269"/>
      <c r="EQ570" s="269"/>
      <c r="ER570" s="269"/>
    </row>
    <row r="571" spans="2:148" ht="12.75" customHeight="1" x14ac:dyDescent="0.2">
      <c r="B571" s="267">
        <v>565</v>
      </c>
      <c r="C571" s="268">
        <v>565</v>
      </c>
      <c r="D571" s="269"/>
      <c r="E571" s="269"/>
      <c r="F571" s="269"/>
      <c r="G571" s="270"/>
      <c r="H571" s="270"/>
      <c r="I571" s="269"/>
      <c r="J571" s="269"/>
      <c r="K571" s="270"/>
      <c r="L571" s="270"/>
      <c r="M571" s="270"/>
      <c r="N571" s="270"/>
      <c r="O571" s="270"/>
      <c r="P571" s="269"/>
      <c r="Q571" s="270"/>
      <c r="R571" s="270"/>
      <c r="S571" s="270"/>
      <c r="T571" s="291"/>
      <c r="U571" s="292"/>
      <c r="V571" s="270"/>
      <c r="W571" s="270"/>
      <c r="X571" s="270"/>
      <c r="Y571" s="270"/>
      <c r="Z571" s="270"/>
      <c r="AA571" s="269"/>
      <c r="AB571" s="269"/>
      <c r="AC571" s="269"/>
      <c r="AD571" s="269"/>
      <c r="AE571" s="269"/>
      <c r="AF571" s="270"/>
      <c r="AG571" s="270"/>
      <c r="AH571" s="270"/>
      <c r="AI571" s="270"/>
      <c r="AJ571" s="270"/>
      <c r="AK571" s="270"/>
      <c r="AL571" s="270"/>
      <c r="AM571" s="270"/>
      <c r="AN571" s="270"/>
      <c r="AO571" s="270"/>
      <c r="AP571" s="275"/>
      <c r="AQ571" s="275"/>
      <c r="AR571" s="275"/>
      <c r="AS571" s="275"/>
      <c r="AT571" s="275"/>
      <c r="AU571" s="275"/>
      <c r="AV571" s="275"/>
      <c r="AW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E571" s="269"/>
      <c r="EF571" s="269"/>
      <c r="EG571" s="269"/>
      <c r="EH571" s="269"/>
      <c r="EI571" s="269"/>
      <c r="EJ571" s="269"/>
      <c r="EK571" s="269"/>
      <c r="EL571" s="269"/>
      <c r="EM571" s="269"/>
      <c r="EN571" s="269"/>
      <c r="EO571" s="269"/>
      <c r="EP571" s="269"/>
      <c r="EQ571" s="269"/>
      <c r="ER571" s="269"/>
    </row>
    <row r="572" spans="2:148" ht="12.75" customHeight="1" x14ac:dyDescent="0.2">
      <c r="B572" s="279">
        <v>566</v>
      </c>
      <c r="C572" s="280">
        <v>566</v>
      </c>
      <c r="D572" s="269"/>
      <c r="E572" s="269"/>
      <c r="F572" s="269"/>
      <c r="G572" s="270"/>
      <c r="H572" s="270"/>
      <c r="I572" s="269"/>
      <c r="J572" s="269"/>
      <c r="K572" s="270"/>
      <c r="L572" s="270"/>
      <c r="M572" s="270"/>
      <c r="N572" s="270"/>
      <c r="O572" s="270"/>
      <c r="P572" s="269"/>
      <c r="Q572" s="270"/>
      <c r="R572" s="270"/>
      <c r="S572" s="270"/>
      <c r="T572" s="291"/>
      <c r="U572" s="292"/>
      <c r="V572" s="270"/>
      <c r="W572" s="270"/>
      <c r="X572" s="270"/>
      <c r="Y572" s="270"/>
      <c r="Z572" s="270"/>
      <c r="AA572" s="269"/>
      <c r="AB572" s="269"/>
      <c r="AC572" s="269"/>
      <c r="AD572" s="269"/>
      <c r="AE572" s="269"/>
      <c r="AF572" s="270"/>
      <c r="AG572" s="270"/>
      <c r="AH572" s="270"/>
      <c r="AI572" s="270"/>
      <c r="AJ572" s="270"/>
      <c r="AK572" s="270"/>
      <c r="AL572" s="270"/>
      <c r="AM572" s="270"/>
      <c r="AN572" s="270"/>
      <c r="AO572" s="270"/>
      <c r="AP572" s="275"/>
      <c r="AQ572" s="275"/>
      <c r="AR572" s="275"/>
      <c r="AS572" s="275"/>
      <c r="AT572" s="275"/>
      <c r="AU572" s="275"/>
      <c r="AV572" s="275"/>
      <c r="AW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E572" s="269"/>
      <c r="EF572" s="269"/>
      <c r="EG572" s="269"/>
      <c r="EH572" s="269"/>
      <c r="EI572" s="269"/>
      <c r="EJ572" s="269"/>
      <c r="EK572" s="269"/>
      <c r="EL572" s="269"/>
      <c r="EM572" s="269"/>
      <c r="EN572" s="269"/>
      <c r="EO572" s="269"/>
      <c r="EP572" s="269"/>
      <c r="EQ572" s="269"/>
      <c r="ER572" s="269"/>
    </row>
    <row r="573" spans="2:148" ht="12.75" customHeight="1" x14ac:dyDescent="0.2">
      <c r="B573" s="267">
        <v>567</v>
      </c>
      <c r="C573" s="268">
        <v>567</v>
      </c>
      <c r="D573" s="269"/>
      <c r="E573" s="269"/>
      <c r="F573" s="269"/>
      <c r="G573" s="270"/>
      <c r="H573" s="270"/>
      <c r="I573" s="269"/>
      <c r="J573" s="269"/>
      <c r="K573" s="270"/>
      <c r="L573" s="270"/>
      <c r="M573" s="270"/>
      <c r="N573" s="270"/>
      <c r="O573" s="270"/>
      <c r="P573" s="269"/>
      <c r="Q573" s="270"/>
      <c r="R573" s="270"/>
      <c r="S573" s="270"/>
      <c r="T573" s="291"/>
      <c r="U573" s="292"/>
      <c r="V573" s="270"/>
      <c r="W573" s="270"/>
      <c r="X573" s="270"/>
      <c r="Y573" s="270"/>
      <c r="Z573" s="270"/>
      <c r="AA573" s="269"/>
      <c r="AB573" s="269"/>
      <c r="AC573" s="269"/>
      <c r="AD573" s="269"/>
      <c r="AE573" s="269"/>
      <c r="AF573" s="270"/>
      <c r="AG573" s="270"/>
      <c r="AH573" s="270"/>
      <c r="AI573" s="270"/>
      <c r="AJ573" s="270"/>
      <c r="AK573" s="270"/>
      <c r="AL573" s="270"/>
      <c r="AM573" s="270"/>
      <c r="AN573" s="270"/>
      <c r="AO573" s="270"/>
      <c r="AP573" s="275"/>
      <c r="AQ573" s="275"/>
      <c r="AR573" s="275"/>
      <c r="AS573" s="275"/>
      <c r="AT573" s="275"/>
      <c r="AU573" s="275"/>
      <c r="AV573" s="275"/>
      <c r="AW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E573" s="269"/>
      <c r="EF573" s="269"/>
      <c r="EG573" s="269"/>
      <c r="EH573" s="269"/>
      <c r="EI573" s="269"/>
      <c r="EJ573" s="269"/>
      <c r="EK573" s="269"/>
      <c r="EL573" s="269"/>
      <c r="EM573" s="269"/>
      <c r="EN573" s="269"/>
      <c r="EO573" s="269"/>
      <c r="EP573" s="269"/>
      <c r="EQ573" s="269"/>
      <c r="ER573" s="269"/>
    </row>
    <row r="574" spans="2:148" ht="12.75" customHeight="1" x14ac:dyDescent="0.2">
      <c r="B574" s="279">
        <v>568</v>
      </c>
      <c r="C574" s="280">
        <v>568</v>
      </c>
      <c r="D574" s="269"/>
      <c r="E574" s="269"/>
      <c r="F574" s="269"/>
      <c r="G574" s="270"/>
      <c r="H574" s="270"/>
      <c r="I574" s="269"/>
      <c r="J574" s="269"/>
      <c r="K574" s="270"/>
      <c r="L574" s="270"/>
      <c r="M574" s="270"/>
      <c r="N574" s="270"/>
      <c r="O574" s="270"/>
      <c r="P574" s="269"/>
      <c r="Q574" s="270"/>
      <c r="R574" s="270"/>
      <c r="S574" s="270"/>
      <c r="T574" s="291"/>
      <c r="U574" s="292"/>
      <c r="V574" s="270"/>
      <c r="W574" s="270"/>
      <c r="X574" s="270"/>
      <c r="Y574" s="270"/>
      <c r="Z574" s="270"/>
      <c r="AA574" s="269"/>
      <c r="AB574" s="269"/>
      <c r="AC574" s="269"/>
      <c r="AD574" s="269"/>
      <c r="AE574" s="269"/>
      <c r="AF574" s="270"/>
      <c r="AG574" s="270"/>
      <c r="AH574" s="270"/>
      <c r="AI574" s="270"/>
      <c r="AJ574" s="270"/>
      <c r="AK574" s="270"/>
      <c r="AL574" s="270"/>
      <c r="AM574" s="270"/>
      <c r="AN574" s="270"/>
      <c r="AO574" s="270"/>
      <c r="AP574" s="275"/>
      <c r="AQ574" s="275"/>
      <c r="AR574" s="275"/>
      <c r="AS574" s="275"/>
      <c r="AT574" s="275"/>
      <c r="AU574" s="275"/>
      <c r="AV574" s="275"/>
      <c r="AW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E574" s="269"/>
      <c r="EF574" s="269"/>
      <c r="EG574" s="269"/>
      <c r="EH574" s="269"/>
      <c r="EI574" s="269"/>
      <c r="EJ574" s="269"/>
      <c r="EK574" s="269"/>
      <c r="EL574" s="269"/>
      <c r="EM574" s="269"/>
      <c r="EN574" s="269"/>
      <c r="EO574" s="269"/>
      <c r="EP574" s="269"/>
      <c r="EQ574" s="269"/>
      <c r="ER574" s="269"/>
    </row>
    <row r="575" spans="2:148" ht="12.75" customHeight="1" x14ac:dyDescent="0.2">
      <c r="B575" s="267">
        <v>569</v>
      </c>
      <c r="C575" s="268">
        <v>569</v>
      </c>
      <c r="D575" s="269"/>
      <c r="E575" s="269"/>
      <c r="F575" s="269"/>
      <c r="G575" s="270"/>
      <c r="H575" s="270"/>
      <c r="I575" s="269"/>
      <c r="J575" s="269"/>
      <c r="K575" s="270"/>
      <c r="L575" s="270"/>
      <c r="M575" s="270"/>
      <c r="N575" s="270"/>
      <c r="O575" s="270"/>
      <c r="P575" s="269"/>
      <c r="Q575" s="270"/>
      <c r="R575" s="270"/>
      <c r="S575" s="270"/>
      <c r="T575" s="291"/>
      <c r="U575" s="292"/>
      <c r="V575" s="270"/>
      <c r="W575" s="270"/>
      <c r="X575" s="270"/>
      <c r="Y575" s="270"/>
      <c r="Z575" s="270"/>
      <c r="AA575" s="269"/>
      <c r="AB575" s="269"/>
      <c r="AC575" s="269"/>
      <c r="AD575" s="269"/>
      <c r="AE575" s="269"/>
      <c r="AF575" s="270"/>
      <c r="AG575" s="270"/>
      <c r="AH575" s="270"/>
      <c r="AI575" s="270"/>
      <c r="AJ575" s="270"/>
      <c r="AK575" s="270"/>
      <c r="AL575" s="270"/>
      <c r="AM575" s="270"/>
      <c r="AN575" s="270"/>
      <c r="AO575" s="270"/>
      <c r="AP575" s="275"/>
      <c r="AQ575" s="275"/>
      <c r="AR575" s="275"/>
      <c r="AS575" s="275"/>
      <c r="AT575" s="275"/>
      <c r="AU575" s="275"/>
      <c r="AV575" s="275"/>
      <c r="AW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E575" s="269"/>
      <c r="EF575" s="269"/>
      <c r="EG575" s="269"/>
      <c r="EH575" s="269"/>
      <c r="EI575" s="269"/>
      <c r="EJ575" s="269"/>
      <c r="EK575" s="269"/>
      <c r="EL575" s="269"/>
      <c r="EM575" s="269"/>
      <c r="EN575" s="269"/>
      <c r="EO575" s="269"/>
      <c r="EP575" s="269"/>
      <c r="EQ575" s="269"/>
      <c r="ER575" s="269"/>
    </row>
    <row r="576" spans="2:148" ht="12.75" customHeight="1" x14ac:dyDescent="0.2">
      <c r="B576" s="279">
        <v>570</v>
      </c>
      <c r="C576" s="280">
        <v>570</v>
      </c>
      <c r="D576" s="269"/>
      <c r="E576" s="269"/>
      <c r="F576" s="269"/>
      <c r="G576" s="270"/>
      <c r="H576" s="270"/>
      <c r="I576" s="269"/>
      <c r="J576" s="269"/>
      <c r="K576" s="270"/>
      <c r="L576" s="270"/>
      <c r="M576" s="270"/>
      <c r="N576" s="270"/>
      <c r="O576" s="270"/>
      <c r="P576" s="269"/>
      <c r="Q576" s="270"/>
      <c r="R576" s="270"/>
      <c r="S576" s="270"/>
      <c r="T576" s="291"/>
      <c r="U576" s="292"/>
      <c r="V576" s="270"/>
      <c r="W576" s="270"/>
      <c r="X576" s="270"/>
      <c r="Y576" s="270"/>
      <c r="Z576" s="270"/>
      <c r="AA576" s="269"/>
      <c r="AB576" s="269"/>
      <c r="AC576" s="269"/>
      <c r="AD576" s="269"/>
      <c r="AE576" s="269"/>
      <c r="AF576" s="270"/>
      <c r="AG576" s="270"/>
      <c r="AH576" s="270"/>
      <c r="AI576" s="270"/>
      <c r="AJ576" s="270"/>
      <c r="AK576" s="270"/>
      <c r="AL576" s="270"/>
      <c r="AM576" s="270"/>
      <c r="AN576" s="270"/>
      <c r="AO576" s="270"/>
      <c r="AP576" s="275"/>
      <c r="AQ576" s="275"/>
      <c r="AR576" s="275"/>
      <c r="AS576" s="275"/>
      <c r="AT576" s="275"/>
      <c r="AU576" s="275"/>
      <c r="AV576" s="275"/>
      <c r="AW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E576" s="269"/>
      <c r="EF576" s="269"/>
      <c r="EG576" s="269"/>
      <c r="EH576" s="269"/>
      <c r="EI576" s="269"/>
      <c r="EJ576" s="269"/>
      <c r="EK576" s="269"/>
      <c r="EL576" s="269"/>
      <c r="EM576" s="269"/>
      <c r="EN576" s="269"/>
      <c r="EO576" s="269"/>
      <c r="EP576" s="269"/>
      <c r="EQ576" s="269"/>
      <c r="ER576" s="269"/>
    </row>
    <row r="577" spans="2:148" ht="12.75" customHeight="1" x14ac:dyDescent="0.2">
      <c r="B577" s="267">
        <v>571</v>
      </c>
      <c r="C577" s="268">
        <v>571</v>
      </c>
      <c r="D577" s="269"/>
      <c r="E577" s="269"/>
      <c r="F577" s="269"/>
      <c r="G577" s="270"/>
      <c r="H577" s="270"/>
      <c r="I577" s="269"/>
      <c r="J577" s="269"/>
      <c r="K577" s="270"/>
      <c r="L577" s="270"/>
      <c r="M577" s="270"/>
      <c r="N577" s="270"/>
      <c r="O577" s="270"/>
      <c r="P577" s="269"/>
      <c r="Q577" s="270"/>
      <c r="R577" s="270"/>
      <c r="S577" s="270"/>
      <c r="T577" s="291"/>
      <c r="U577" s="292"/>
      <c r="V577" s="270"/>
      <c r="W577" s="270"/>
      <c r="X577" s="270"/>
      <c r="Y577" s="270"/>
      <c r="Z577" s="270"/>
      <c r="AA577" s="269"/>
      <c r="AB577" s="269"/>
      <c r="AC577" s="269"/>
      <c r="AD577" s="269"/>
      <c r="AE577" s="269"/>
      <c r="AF577" s="270"/>
      <c r="AG577" s="270"/>
      <c r="AH577" s="270"/>
      <c r="AI577" s="270"/>
      <c r="AJ577" s="270"/>
      <c r="AK577" s="270"/>
      <c r="AL577" s="270"/>
      <c r="AM577" s="270"/>
      <c r="AN577" s="270"/>
      <c r="AO577" s="270"/>
      <c r="AP577" s="275"/>
      <c r="AQ577" s="275"/>
      <c r="AR577" s="275"/>
      <c r="AS577" s="275"/>
      <c r="AT577" s="275"/>
      <c r="AU577" s="275"/>
      <c r="AV577" s="275"/>
      <c r="AW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E577" s="269"/>
      <c r="EF577" s="269"/>
      <c r="EG577" s="269"/>
      <c r="EH577" s="269"/>
      <c r="EI577" s="269"/>
      <c r="EJ577" s="269"/>
      <c r="EK577" s="269"/>
      <c r="EL577" s="269"/>
      <c r="EM577" s="269"/>
      <c r="EN577" s="269"/>
      <c r="EO577" s="269"/>
      <c r="EP577" s="269"/>
      <c r="EQ577" s="269"/>
      <c r="ER577" s="269"/>
    </row>
    <row r="578" spans="2:148" ht="12.75" customHeight="1" x14ac:dyDescent="0.2">
      <c r="B578" s="279">
        <v>572</v>
      </c>
      <c r="C578" s="280">
        <v>572</v>
      </c>
      <c r="D578" s="269"/>
      <c r="E578" s="269"/>
      <c r="F578" s="269"/>
      <c r="G578" s="270"/>
      <c r="H578" s="270"/>
      <c r="I578" s="269"/>
      <c r="J578" s="269"/>
      <c r="K578" s="270"/>
      <c r="L578" s="270"/>
      <c r="M578" s="270"/>
      <c r="N578" s="270"/>
      <c r="O578" s="270"/>
      <c r="P578" s="269"/>
      <c r="Q578" s="270"/>
      <c r="R578" s="270"/>
      <c r="S578" s="270"/>
      <c r="T578" s="291"/>
      <c r="U578" s="292"/>
      <c r="V578" s="270"/>
      <c r="W578" s="270"/>
      <c r="X578" s="270"/>
      <c r="Y578" s="270"/>
      <c r="Z578" s="270"/>
      <c r="AA578" s="269"/>
      <c r="AB578" s="269"/>
      <c r="AC578" s="269"/>
      <c r="AD578" s="269"/>
      <c r="AE578" s="269"/>
      <c r="AF578" s="270"/>
      <c r="AG578" s="270"/>
      <c r="AH578" s="270"/>
      <c r="AI578" s="270"/>
      <c r="AJ578" s="270"/>
      <c r="AK578" s="270"/>
      <c r="AL578" s="270"/>
      <c r="AM578" s="270"/>
      <c r="AN578" s="270"/>
      <c r="AO578" s="270"/>
      <c r="AP578" s="275"/>
      <c r="AQ578" s="275"/>
      <c r="AR578" s="275"/>
      <c r="AS578" s="275"/>
      <c r="AT578" s="275"/>
      <c r="AU578" s="275"/>
      <c r="AV578" s="275"/>
      <c r="AW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E578" s="269"/>
      <c r="EF578" s="269"/>
      <c r="EG578" s="269"/>
      <c r="EH578" s="269"/>
      <c r="EI578" s="269"/>
      <c r="EJ578" s="269"/>
      <c r="EK578" s="269"/>
      <c r="EL578" s="269"/>
      <c r="EM578" s="269"/>
      <c r="EN578" s="269"/>
      <c r="EO578" s="269"/>
      <c r="EP578" s="269"/>
      <c r="EQ578" s="269"/>
      <c r="ER578" s="269"/>
    </row>
    <row r="579" spans="2:148" ht="12.75" customHeight="1" x14ac:dyDescent="0.2">
      <c r="B579" s="267">
        <v>573</v>
      </c>
      <c r="C579" s="268">
        <v>573</v>
      </c>
      <c r="D579" s="269"/>
      <c r="E579" s="269"/>
      <c r="F579" s="269"/>
      <c r="G579" s="270"/>
      <c r="H579" s="270"/>
      <c r="I579" s="269"/>
      <c r="J579" s="269"/>
      <c r="K579" s="270"/>
      <c r="L579" s="270"/>
      <c r="M579" s="270"/>
      <c r="N579" s="270"/>
      <c r="O579" s="270"/>
      <c r="P579" s="269"/>
      <c r="Q579" s="270"/>
      <c r="R579" s="270"/>
      <c r="S579" s="270"/>
      <c r="T579" s="291"/>
      <c r="U579" s="292"/>
      <c r="V579" s="270"/>
      <c r="W579" s="270"/>
      <c r="X579" s="270"/>
      <c r="Y579" s="270"/>
      <c r="Z579" s="270"/>
      <c r="AA579" s="269"/>
      <c r="AB579" s="269"/>
      <c r="AC579" s="269"/>
      <c r="AD579" s="269"/>
      <c r="AE579" s="269"/>
      <c r="AF579" s="270"/>
      <c r="AG579" s="270"/>
      <c r="AH579" s="270"/>
      <c r="AI579" s="270"/>
      <c r="AJ579" s="270"/>
      <c r="AK579" s="270"/>
      <c r="AL579" s="270"/>
      <c r="AM579" s="270"/>
      <c r="AN579" s="270"/>
      <c r="AO579" s="270"/>
      <c r="AP579" s="275"/>
      <c r="AQ579" s="275"/>
      <c r="AR579" s="275"/>
      <c r="AS579" s="275"/>
      <c r="AT579" s="275"/>
      <c r="AU579" s="275"/>
      <c r="AV579" s="275"/>
      <c r="AW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E579" s="269"/>
      <c r="EF579" s="269"/>
      <c r="EG579" s="269"/>
      <c r="EH579" s="269"/>
      <c r="EI579" s="269"/>
      <c r="EJ579" s="269"/>
      <c r="EK579" s="269"/>
      <c r="EL579" s="269"/>
      <c r="EM579" s="269"/>
      <c r="EN579" s="269"/>
      <c r="EO579" s="269"/>
      <c r="EP579" s="269"/>
      <c r="EQ579" s="269"/>
      <c r="ER579" s="269"/>
    </row>
    <row r="580" spans="2:148" ht="12.75" customHeight="1" x14ac:dyDescent="0.2">
      <c r="B580" s="279">
        <v>574</v>
      </c>
      <c r="C580" s="280">
        <v>574</v>
      </c>
      <c r="D580" s="269"/>
      <c r="E580" s="269"/>
      <c r="F580" s="269"/>
      <c r="G580" s="270"/>
      <c r="H580" s="270"/>
      <c r="I580" s="269"/>
      <c r="J580" s="269"/>
      <c r="K580" s="270"/>
      <c r="L580" s="270"/>
      <c r="M580" s="270"/>
      <c r="N580" s="270"/>
      <c r="O580" s="270"/>
      <c r="P580" s="269"/>
      <c r="Q580" s="270"/>
      <c r="R580" s="270"/>
      <c r="S580" s="270"/>
      <c r="T580" s="291"/>
      <c r="U580" s="292"/>
      <c r="V580" s="270"/>
      <c r="W580" s="270"/>
      <c r="X580" s="270"/>
      <c r="Y580" s="270"/>
      <c r="Z580" s="270"/>
      <c r="AA580" s="269"/>
      <c r="AB580" s="269"/>
      <c r="AC580" s="269"/>
      <c r="AD580" s="269"/>
      <c r="AE580" s="269"/>
      <c r="AF580" s="270"/>
      <c r="AG580" s="270"/>
      <c r="AH580" s="270"/>
      <c r="AI580" s="270"/>
      <c r="AJ580" s="270"/>
      <c r="AK580" s="270"/>
      <c r="AL580" s="270"/>
      <c r="AM580" s="270"/>
      <c r="AN580" s="270"/>
      <c r="AO580" s="270"/>
      <c r="AP580" s="275"/>
      <c r="AQ580" s="275"/>
      <c r="AR580" s="275"/>
      <c r="AS580" s="275"/>
      <c r="AT580" s="275"/>
      <c r="AU580" s="275"/>
      <c r="AV580" s="275"/>
      <c r="AW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E580" s="269"/>
      <c r="EF580" s="269"/>
      <c r="EG580" s="269"/>
      <c r="EH580" s="269"/>
      <c r="EI580" s="269"/>
      <c r="EJ580" s="269"/>
      <c r="EK580" s="269"/>
      <c r="EL580" s="269"/>
      <c r="EM580" s="269"/>
      <c r="EN580" s="269"/>
      <c r="EO580" s="269"/>
      <c r="EP580" s="269"/>
      <c r="EQ580" s="269"/>
      <c r="ER580" s="269"/>
    </row>
    <row r="581" spans="2:148" ht="12.75" customHeight="1" x14ac:dyDescent="0.2">
      <c r="B581" s="267">
        <v>575</v>
      </c>
      <c r="C581" s="268">
        <v>575</v>
      </c>
      <c r="D581" s="269"/>
      <c r="E581" s="269"/>
      <c r="F581" s="269"/>
      <c r="G581" s="270"/>
      <c r="H581" s="270"/>
      <c r="I581" s="269"/>
      <c r="J581" s="269"/>
      <c r="K581" s="270"/>
      <c r="L581" s="270"/>
      <c r="M581" s="270"/>
      <c r="N581" s="270"/>
      <c r="O581" s="270"/>
      <c r="P581" s="269"/>
      <c r="Q581" s="270"/>
      <c r="R581" s="270"/>
      <c r="S581" s="270"/>
      <c r="T581" s="291"/>
      <c r="U581" s="292"/>
      <c r="V581" s="270"/>
      <c r="W581" s="270"/>
      <c r="X581" s="270"/>
      <c r="Y581" s="270"/>
      <c r="Z581" s="270"/>
      <c r="AA581" s="269"/>
      <c r="AB581" s="269"/>
      <c r="AC581" s="269"/>
      <c r="AD581" s="269"/>
      <c r="AE581" s="269"/>
      <c r="AF581" s="270"/>
      <c r="AG581" s="270"/>
      <c r="AH581" s="270"/>
      <c r="AI581" s="270"/>
      <c r="AJ581" s="270"/>
      <c r="AK581" s="270"/>
      <c r="AL581" s="270"/>
      <c r="AM581" s="270"/>
      <c r="AN581" s="270"/>
      <c r="AO581" s="270"/>
      <c r="AP581" s="275"/>
      <c r="AQ581" s="275"/>
      <c r="AR581" s="275"/>
      <c r="AS581" s="275"/>
      <c r="AT581" s="275"/>
      <c r="AU581" s="275"/>
      <c r="AV581" s="275"/>
      <c r="AW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E581" s="269"/>
      <c r="EF581" s="269"/>
      <c r="EG581" s="269"/>
      <c r="EH581" s="269"/>
      <c r="EI581" s="269"/>
      <c r="EJ581" s="269"/>
      <c r="EK581" s="269"/>
      <c r="EL581" s="269"/>
      <c r="EM581" s="269"/>
      <c r="EN581" s="269"/>
      <c r="EO581" s="269"/>
      <c r="EP581" s="269"/>
      <c r="EQ581" s="269"/>
      <c r="ER581" s="269"/>
    </row>
    <row r="582" spans="2:148" ht="12.75" customHeight="1" x14ac:dyDescent="0.2">
      <c r="B582" s="279">
        <v>576</v>
      </c>
      <c r="C582" s="280">
        <v>576</v>
      </c>
      <c r="D582" s="269"/>
      <c r="E582" s="269"/>
      <c r="F582" s="269"/>
      <c r="G582" s="270"/>
      <c r="H582" s="270"/>
      <c r="I582" s="269"/>
      <c r="J582" s="269"/>
      <c r="K582" s="270"/>
      <c r="L582" s="270"/>
      <c r="M582" s="270"/>
      <c r="N582" s="270"/>
      <c r="O582" s="270"/>
      <c r="P582" s="269"/>
      <c r="Q582" s="270"/>
      <c r="R582" s="270"/>
      <c r="S582" s="270"/>
      <c r="T582" s="291"/>
      <c r="U582" s="292"/>
      <c r="V582" s="270"/>
      <c r="W582" s="270"/>
      <c r="X582" s="270"/>
      <c r="Y582" s="270"/>
      <c r="Z582" s="270"/>
      <c r="AA582" s="269"/>
      <c r="AB582" s="269"/>
      <c r="AC582" s="269"/>
      <c r="AD582" s="269"/>
      <c r="AE582" s="269"/>
      <c r="AF582" s="270"/>
      <c r="AG582" s="270"/>
      <c r="AH582" s="270"/>
      <c r="AI582" s="270"/>
      <c r="AJ582" s="270"/>
      <c r="AK582" s="270"/>
      <c r="AL582" s="270"/>
      <c r="AM582" s="270"/>
      <c r="AN582" s="270"/>
      <c r="AO582" s="270"/>
      <c r="AP582" s="275"/>
      <c r="AQ582" s="275"/>
      <c r="AR582" s="275"/>
      <c r="AS582" s="275"/>
      <c r="AT582" s="275"/>
      <c r="AU582" s="275"/>
      <c r="AV582" s="275"/>
      <c r="AW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E582" s="269"/>
      <c r="EF582" s="269"/>
      <c r="EG582" s="269"/>
      <c r="EH582" s="269"/>
      <c r="EI582" s="269"/>
      <c r="EJ582" s="269"/>
      <c r="EK582" s="269"/>
      <c r="EL582" s="269"/>
      <c r="EM582" s="269"/>
      <c r="EN582" s="269"/>
      <c r="EO582" s="269"/>
      <c r="EP582" s="269"/>
      <c r="EQ582" s="269"/>
      <c r="ER582" s="269"/>
    </row>
    <row r="583" spans="2:148" ht="12.75" customHeight="1" x14ac:dyDescent="0.2">
      <c r="B583" s="267">
        <v>577</v>
      </c>
      <c r="C583" s="268">
        <v>577</v>
      </c>
      <c r="D583" s="269"/>
      <c r="E583" s="269"/>
      <c r="F583" s="269"/>
      <c r="G583" s="270"/>
      <c r="H583" s="270"/>
      <c r="I583" s="269"/>
      <c r="J583" s="269"/>
      <c r="K583" s="270"/>
      <c r="L583" s="270"/>
      <c r="M583" s="270"/>
      <c r="N583" s="270"/>
      <c r="O583" s="270"/>
      <c r="P583" s="269"/>
      <c r="Q583" s="270"/>
      <c r="R583" s="270"/>
      <c r="S583" s="270"/>
      <c r="T583" s="291"/>
      <c r="U583" s="292"/>
      <c r="V583" s="270"/>
      <c r="W583" s="270"/>
      <c r="X583" s="270"/>
      <c r="Y583" s="270"/>
      <c r="Z583" s="270"/>
      <c r="AA583" s="269"/>
      <c r="AB583" s="269"/>
      <c r="AC583" s="269"/>
      <c r="AD583" s="269"/>
      <c r="AE583" s="269"/>
      <c r="AF583" s="270"/>
      <c r="AG583" s="270"/>
      <c r="AH583" s="270"/>
      <c r="AI583" s="270"/>
      <c r="AJ583" s="270"/>
      <c r="AK583" s="270"/>
      <c r="AL583" s="270"/>
      <c r="AM583" s="270"/>
      <c r="AN583" s="270"/>
      <c r="AO583" s="270"/>
      <c r="AP583" s="275"/>
      <c r="AQ583" s="275"/>
      <c r="AR583" s="275"/>
      <c r="AS583" s="275"/>
      <c r="AT583" s="275"/>
      <c r="AU583" s="275"/>
      <c r="AV583" s="275"/>
      <c r="AW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E583" s="269"/>
      <c r="EF583" s="269"/>
      <c r="EG583" s="269"/>
      <c r="EH583" s="269"/>
      <c r="EI583" s="269"/>
      <c r="EJ583" s="269"/>
      <c r="EK583" s="269"/>
      <c r="EL583" s="269"/>
      <c r="EM583" s="269"/>
      <c r="EN583" s="269"/>
      <c r="EO583" s="269"/>
      <c r="EP583" s="269"/>
      <c r="EQ583" s="269"/>
      <c r="ER583" s="269"/>
    </row>
    <row r="584" spans="2:148" ht="12.75" customHeight="1" x14ac:dyDescent="0.2">
      <c r="B584" s="279">
        <v>578</v>
      </c>
      <c r="C584" s="280">
        <v>578</v>
      </c>
      <c r="D584" s="269"/>
      <c r="E584" s="269"/>
      <c r="F584" s="269"/>
      <c r="G584" s="270"/>
      <c r="H584" s="270"/>
      <c r="I584" s="269"/>
      <c r="J584" s="269"/>
      <c r="K584" s="270"/>
      <c r="L584" s="270"/>
      <c r="M584" s="270"/>
      <c r="N584" s="270"/>
      <c r="O584" s="270"/>
      <c r="P584" s="269"/>
      <c r="Q584" s="270"/>
      <c r="R584" s="270"/>
      <c r="S584" s="270"/>
      <c r="T584" s="291"/>
      <c r="U584" s="292"/>
      <c r="V584" s="270"/>
      <c r="W584" s="270"/>
      <c r="X584" s="270"/>
      <c r="Y584" s="270"/>
      <c r="Z584" s="270"/>
      <c r="AA584" s="269"/>
      <c r="AB584" s="269"/>
      <c r="AC584" s="269"/>
      <c r="AD584" s="269"/>
      <c r="AE584" s="269"/>
      <c r="AF584" s="270"/>
      <c r="AG584" s="270"/>
      <c r="AH584" s="270"/>
      <c r="AI584" s="270"/>
      <c r="AJ584" s="270"/>
      <c r="AK584" s="270"/>
      <c r="AL584" s="270"/>
      <c r="AM584" s="270"/>
      <c r="AN584" s="270"/>
      <c r="AO584" s="270"/>
      <c r="AP584" s="275"/>
      <c r="AQ584" s="275"/>
      <c r="AR584" s="275"/>
      <c r="AS584" s="275"/>
      <c r="AT584" s="275"/>
      <c r="AU584" s="275"/>
      <c r="AV584" s="275"/>
      <c r="AW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E584" s="269"/>
      <c r="EF584" s="269"/>
      <c r="EG584" s="269"/>
      <c r="EH584" s="269"/>
      <c r="EI584" s="269"/>
      <c r="EJ584" s="269"/>
      <c r="EK584" s="269"/>
      <c r="EL584" s="269"/>
      <c r="EM584" s="269"/>
      <c r="EN584" s="269"/>
      <c r="EO584" s="269"/>
      <c r="EP584" s="269"/>
      <c r="EQ584" s="269"/>
      <c r="ER584" s="269"/>
    </row>
    <row r="585" spans="2:148" ht="12.75" customHeight="1" x14ac:dyDescent="0.2">
      <c r="B585" s="267">
        <v>579</v>
      </c>
      <c r="C585" s="268">
        <v>579</v>
      </c>
      <c r="D585" s="269"/>
      <c r="E585" s="269"/>
      <c r="F585" s="269"/>
      <c r="G585" s="270"/>
      <c r="H585" s="270"/>
      <c r="I585" s="269"/>
      <c r="J585" s="269"/>
      <c r="K585" s="270"/>
      <c r="L585" s="270"/>
      <c r="M585" s="270"/>
      <c r="N585" s="270"/>
      <c r="O585" s="270"/>
      <c r="P585" s="269"/>
      <c r="Q585" s="270"/>
      <c r="R585" s="270"/>
      <c r="S585" s="270"/>
      <c r="T585" s="291"/>
      <c r="U585" s="292"/>
      <c r="V585" s="270"/>
      <c r="W585" s="270"/>
      <c r="X585" s="270"/>
      <c r="Y585" s="270"/>
      <c r="Z585" s="270"/>
      <c r="AA585" s="269"/>
      <c r="AB585" s="269"/>
      <c r="AC585" s="269"/>
      <c r="AD585" s="269"/>
      <c r="AE585" s="269"/>
      <c r="AF585" s="270"/>
      <c r="AG585" s="270"/>
      <c r="AH585" s="270"/>
      <c r="AI585" s="270"/>
      <c r="AJ585" s="270"/>
      <c r="AK585" s="270"/>
      <c r="AL585" s="270"/>
      <c r="AM585" s="270"/>
      <c r="AN585" s="270"/>
      <c r="AO585" s="270"/>
      <c r="AP585" s="275"/>
      <c r="AQ585" s="275"/>
      <c r="AR585" s="275"/>
      <c r="AS585" s="275"/>
      <c r="AT585" s="275"/>
      <c r="AU585" s="275"/>
      <c r="AV585" s="275"/>
      <c r="AW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E585" s="269"/>
      <c r="EF585" s="269"/>
      <c r="EG585" s="269"/>
      <c r="EH585" s="269"/>
      <c r="EI585" s="269"/>
      <c r="EJ585" s="269"/>
      <c r="EK585" s="269"/>
      <c r="EL585" s="269"/>
      <c r="EM585" s="269"/>
      <c r="EN585" s="269"/>
      <c r="EO585" s="269"/>
      <c r="EP585" s="269"/>
      <c r="EQ585" s="269"/>
      <c r="ER585" s="269"/>
    </row>
    <row r="586" spans="2:148" ht="12.75" customHeight="1" x14ac:dyDescent="0.2">
      <c r="B586" s="279">
        <v>580</v>
      </c>
      <c r="C586" s="280">
        <v>580</v>
      </c>
      <c r="D586" s="269"/>
      <c r="E586" s="269"/>
      <c r="F586" s="269"/>
      <c r="G586" s="270"/>
      <c r="H586" s="270"/>
      <c r="I586" s="269"/>
      <c r="J586" s="269"/>
      <c r="K586" s="270"/>
      <c r="L586" s="270"/>
      <c r="M586" s="270"/>
      <c r="N586" s="270"/>
      <c r="O586" s="270"/>
      <c r="P586" s="269"/>
      <c r="Q586" s="270"/>
      <c r="R586" s="270"/>
      <c r="S586" s="270"/>
      <c r="T586" s="291"/>
      <c r="U586" s="292"/>
      <c r="V586" s="270"/>
      <c r="W586" s="270"/>
      <c r="X586" s="270"/>
      <c r="Y586" s="270"/>
      <c r="Z586" s="270"/>
      <c r="AA586" s="269"/>
      <c r="AB586" s="269"/>
      <c r="AC586" s="269"/>
      <c r="AD586" s="269"/>
      <c r="AE586" s="269"/>
      <c r="AF586" s="270"/>
      <c r="AG586" s="270"/>
      <c r="AH586" s="270"/>
      <c r="AI586" s="270"/>
      <c r="AJ586" s="270"/>
      <c r="AK586" s="270"/>
      <c r="AL586" s="270"/>
      <c r="AM586" s="270"/>
      <c r="AN586" s="270"/>
      <c r="AO586" s="270"/>
      <c r="AP586" s="275"/>
      <c r="AQ586" s="275"/>
      <c r="AR586" s="275"/>
      <c r="AS586" s="275"/>
      <c r="AT586" s="275"/>
      <c r="AU586" s="275"/>
      <c r="AV586" s="275"/>
      <c r="AW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E586" s="269"/>
      <c r="EF586" s="269"/>
      <c r="EG586" s="269"/>
      <c r="EH586" s="269"/>
      <c r="EI586" s="269"/>
      <c r="EJ586" s="269"/>
      <c r="EK586" s="269"/>
      <c r="EL586" s="269"/>
      <c r="EM586" s="269"/>
      <c r="EN586" s="269"/>
      <c r="EO586" s="269"/>
      <c r="EP586" s="269"/>
      <c r="EQ586" s="269"/>
      <c r="ER586" s="269"/>
    </row>
    <row r="587" spans="2:148" ht="12.75" customHeight="1" x14ac:dyDescent="0.2">
      <c r="B587" s="267">
        <v>581</v>
      </c>
      <c r="C587" s="268">
        <v>581</v>
      </c>
      <c r="D587" s="269"/>
      <c r="E587" s="269"/>
      <c r="F587" s="269"/>
      <c r="G587" s="270"/>
      <c r="H587" s="270"/>
      <c r="I587" s="269"/>
      <c r="J587" s="269"/>
      <c r="K587" s="270"/>
      <c r="L587" s="270"/>
      <c r="M587" s="270"/>
      <c r="N587" s="270"/>
      <c r="O587" s="270"/>
      <c r="P587" s="269"/>
      <c r="Q587" s="270"/>
      <c r="R587" s="270"/>
      <c r="S587" s="270"/>
      <c r="T587" s="291"/>
      <c r="U587" s="292"/>
      <c r="V587" s="270"/>
      <c r="W587" s="270"/>
      <c r="X587" s="270"/>
      <c r="Y587" s="270"/>
      <c r="Z587" s="270"/>
      <c r="AA587" s="269"/>
      <c r="AB587" s="269"/>
      <c r="AC587" s="269"/>
      <c r="AD587" s="269"/>
      <c r="AE587" s="269"/>
      <c r="AF587" s="270"/>
      <c r="AG587" s="270"/>
      <c r="AH587" s="270"/>
      <c r="AI587" s="270"/>
      <c r="AJ587" s="270"/>
      <c r="AK587" s="270"/>
      <c r="AL587" s="270"/>
      <c r="AM587" s="270"/>
      <c r="AN587" s="270"/>
      <c r="AO587" s="270"/>
      <c r="AP587" s="275"/>
      <c r="AQ587" s="275"/>
      <c r="AR587" s="275"/>
      <c r="AS587" s="275"/>
      <c r="AT587" s="275"/>
      <c r="AU587" s="275"/>
      <c r="AV587" s="275"/>
      <c r="AW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E587" s="269"/>
      <c r="EF587" s="269"/>
      <c r="EG587" s="269"/>
      <c r="EH587" s="269"/>
      <c r="EI587" s="269"/>
      <c r="EJ587" s="269"/>
      <c r="EK587" s="269"/>
      <c r="EL587" s="269"/>
      <c r="EM587" s="269"/>
      <c r="EN587" s="269"/>
      <c r="EO587" s="269"/>
      <c r="EP587" s="269"/>
      <c r="EQ587" s="269"/>
      <c r="ER587" s="269"/>
    </row>
    <row r="588" spans="2:148" ht="12.75" customHeight="1" x14ac:dyDescent="0.2">
      <c r="B588" s="279">
        <v>582</v>
      </c>
      <c r="C588" s="280">
        <v>582</v>
      </c>
      <c r="D588" s="269"/>
      <c r="E588" s="269"/>
      <c r="F588" s="269"/>
      <c r="G588" s="270"/>
      <c r="H588" s="270"/>
      <c r="I588" s="269"/>
      <c r="J588" s="269"/>
      <c r="K588" s="270"/>
      <c r="L588" s="270"/>
      <c r="M588" s="270"/>
      <c r="N588" s="270"/>
      <c r="O588" s="270"/>
      <c r="P588" s="269"/>
      <c r="Q588" s="270"/>
      <c r="R588" s="270"/>
      <c r="S588" s="270"/>
      <c r="T588" s="291"/>
      <c r="U588" s="292"/>
      <c r="V588" s="270"/>
      <c r="W588" s="270"/>
      <c r="X588" s="270"/>
      <c r="Y588" s="270"/>
      <c r="Z588" s="270"/>
      <c r="AA588" s="269"/>
      <c r="AB588" s="269"/>
      <c r="AC588" s="269"/>
      <c r="AD588" s="269"/>
      <c r="AE588" s="269"/>
      <c r="AF588" s="270"/>
      <c r="AG588" s="270"/>
      <c r="AH588" s="270"/>
      <c r="AI588" s="270"/>
      <c r="AJ588" s="270"/>
      <c r="AK588" s="270"/>
      <c r="AL588" s="270"/>
      <c r="AM588" s="270"/>
      <c r="AN588" s="270"/>
      <c r="AO588" s="270"/>
      <c r="AP588" s="275"/>
      <c r="AQ588" s="275"/>
      <c r="AR588" s="275"/>
      <c r="AS588" s="275"/>
      <c r="AT588" s="275"/>
      <c r="AU588" s="275"/>
      <c r="AV588" s="275"/>
      <c r="AW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E588" s="269"/>
      <c r="EF588" s="269"/>
      <c r="EG588" s="269"/>
      <c r="EH588" s="269"/>
      <c r="EI588" s="269"/>
      <c r="EJ588" s="269"/>
      <c r="EK588" s="269"/>
      <c r="EL588" s="269"/>
      <c r="EM588" s="269"/>
      <c r="EN588" s="269"/>
      <c r="EO588" s="269"/>
      <c r="EP588" s="269"/>
      <c r="EQ588" s="269"/>
      <c r="ER588" s="269"/>
    </row>
    <row r="589" spans="2:148" ht="12.75" customHeight="1" x14ac:dyDescent="0.2">
      <c r="B589" s="267">
        <v>583</v>
      </c>
      <c r="C589" s="268">
        <v>583</v>
      </c>
      <c r="D589" s="269"/>
      <c r="E589" s="269"/>
      <c r="F589" s="269"/>
      <c r="G589" s="270"/>
      <c r="H589" s="270"/>
      <c r="I589" s="269"/>
      <c r="J589" s="269"/>
      <c r="K589" s="270"/>
      <c r="L589" s="270"/>
      <c r="M589" s="270"/>
      <c r="N589" s="270"/>
      <c r="O589" s="270"/>
      <c r="P589" s="269"/>
      <c r="Q589" s="270"/>
      <c r="R589" s="270"/>
      <c r="S589" s="270"/>
      <c r="T589" s="291"/>
      <c r="U589" s="292"/>
      <c r="V589" s="270"/>
      <c r="W589" s="270"/>
      <c r="X589" s="270"/>
      <c r="Y589" s="270"/>
      <c r="Z589" s="270"/>
      <c r="AA589" s="269"/>
      <c r="AB589" s="269"/>
      <c r="AC589" s="269"/>
      <c r="AD589" s="269"/>
      <c r="AE589" s="269"/>
      <c r="AF589" s="270"/>
      <c r="AG589" s="270"/>
      <c r="AH589" s="270"/>
      <c r="AI589" s="270"/>
      <c r="AJ589" s="270"/>
      <c r="AK589" s="270"/>
      <c r="AL589" s="270"/>
      <c r="AM589" s="270"/>
      <c r="AN589" s="270"/>
      <c r="AO589" s="270"/>
      <c r="AP589" s="275"/>
      <c r="AQ589" s="275"/>
      <c r="AR589" s="275"/>
      <c r="AS589" s="275"/>
      <c r="AT589" s="275"/>
      <c r="AU589" s="275"/>
      <c r="AV589" s="275"/>
      <c r="AW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E589" s="269"/>
      <c r="EF589" s="269"/>
      <c r="EG589" s="269"/>
      <c r="EH589" s="269"/>
      <c r="EI589" s="269"/>
      <c r="EJ589" s="269"/>
      <c r="EK589" s="269"/>
      <c r="EL589" s="269"/>
      <c r="EM589" s="269"/>
      <c r="EN589" s="269"/>
      <c r="EO589" s="269"/>
      <c r="EP589" s="269"/>
      <c r="EQ589" s="269"/>
      <c r="ER589" s="269"/>
    </row>
    <row r="590" spans="2:148" ht="12.75" customHeight="1" x14ac:dyDescent="0.2">
      <c r="B590" s="279">
        <v>584</v>
      </c>
      <c r="C590" s="280">
        <v>584</v>
      </c>
      <c r="D590" s="269"/>
      <c r="E590" s="269"/>
      <c r="F590" s="269"/>
      <c r="G590" s="270"/>
      <c r="H590" s="270"/>
      <c r="I590" s="269"/>
      <c r="J590" s="269"/>
      <c r="K590" s="270"/>
      <c r="L590" s="270"/>
      <c r="M590" s="270"/>
      <c r="N590" s="270"/>
      <c r="O590" s="270"/>
      <c r="P590" s="269"/>
      <c r="Q590" s="270"/>
      <c r="R590" s="270"/>
      <c r="S590" s="270"/>
      <c r="T590" s="291"/>
      <c r="U590" s="292"/>
      <c r="V590" s="270"/>
      <c r="W590" s="270"/>
      <c r="X590" s="270"/>
      <c r="Y590" s="270"/>
      <c r="Z590" s="270"/>
      <c r="AA590" s="269"/>
      <c r="AB590" s="269"/>
      <c r="AC590" s="269"/>
      <c r="AD590" s="269"/>
      <c r="AE590" s="269"/>
      <c r="AF590" s="270"/>
      <c r="AG590" s="270"/>
      <c r="AH590" s="270"/>
      <c r="AI590" s="270"/>
      <c r="AJ590" s="270"/>
      <c r="AK590" s="270"/>
      <c r="AL590" s="270"/>
      <c r="AM590" s="270"/>
      <c r="AN590" s="270"/>
      <c r="AO590" s="270"/>
      <c r="AP590" s="275"/>
      <c r="AQ590" s="275"/>
      <c r="AR590" s="275"/>
      <c r="AS590" s="275"/>
      <c r="AT590" s="275"/>
      <c r="AU590" s="275"/>
      <c r="AV590" s="275"/>
      <c r="AW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E590" s="269"/>
      <c r="EF590" s="269"/>
      <c r="EG590" s="269"/>
      <c r="EH590" s="269"/>
      <c r="EI590" s="269"/>
      <c r="EJ590" s="269"/>
      <c r="EK590" s="269"/>
      <c r="EL590" s="269"/>
      <c r="EM590" s="269"/>
      <c r="EN590" s="269"/>
      <c r="EO590" s="269"/>
      <c r="EP590" s="269"/>
      <c r="EQ590" s="269"/>
      <c r="ER590" s="269"/>
    </row>
    <row r="591" spans="2:148" ht="12.75" customHeight="1" x14ac:dyDescent="0.2">
      <c r="B591" s="267">
        <v>585</v>
      </c>
      <c r="C591" s="268">
        <v>585</v>
      </c>
      <c r="D591" s="269"/>
      <c r="E591" s="269"/>
      <c r="F591" s="269"/>
      <c r="G591" s="270"/>
      <c r="H591" s="270"/>
      <c r="I591" s="269"/>
      <c r="J591" s="269"/>
      <c r="K591" s="270"/>
      <c r="L591" s="270"/>
      <c r="M591" s="270"/>
      <c r="N591" s="270"/>
      <c r="O591" s="270"/>
      <c r="P591" s="269"/>
      <c r="Q591" s="270"/>
      <c r="R591" s="270"/>
      <c r="S591" s="270"/>
      <c r="T591" s="291"/>
      <c r="U591" s="292"/>
      <c r="V591" s="270"/>
      <c r="W591" s="270"/>
      <c r="X591" s="270"/>
      <c r="Y591" s="270"/>
      <c r="Z591" s="270"/>
      <c r="AA591" s="269"/>
      <c r="AB591" s="269"/>
      <c r="AC591" s="269"/>
      <c r="AD591" s="269"/>
      <c r="AE591" s="269"/>
      <c r="AF591" s="270"/>
      <c r="AG591" s="270"/>
      <c r="AH591" s="270"/>
      <c r="AI591" s="270"/>
      <c r="AJ591" s="270"/>
      <c r="AK591" s="270"/>
      <c r="AL591" s="270"/>
      <c r="AM591" s="270"/>
      <c r="AN591" s="270"/>
      <c r="AO591" s="270"/>
      <c r="AP591" s="275"/>
      <c r="AQ591" s="275"/>
      <c r="AR591" s="275"/>
      <c r="AS591" s="275"/>
      <c r="AT591" s="275"/>
      <c r="AU591" s="275"/>
      <c r="AV591" s="275"/>
      <c r="AW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E591" s="269"/>
      <c r="EF591" s="269"/>
      <c r="EG591" s="269"/>
      <c r="EH591" s="269"/>
      <c r="EI591" s="269"/>
      <c r="EJ591" s="269"/>
      <c r="EK591" s="269"/>
      <c r="EL591" s="269"/>
      <c r="EM591" s="269"/>
      <c r="EN591" s="269"/>
      <c r="EO591" s="269"/>
      <c r="EP591" s="269"/>
      <c r="EQ591" s="269"/>
      <c r="ER591" s="269"/>
    </row>
    <row r="592" spans="2:148" ht="12.75" customHeight="1" x14ac:dyDescent="0.2">
      <c r="B592" s="279">
        <v>586</v>
      </c>
      <c r="C592" s="280">
        <v>586</v>
      </c>
      <c r="D592" s="269"/>
      <c r="E592" s="269"/>
      <c r="F592" s="269"/>
      <c r="G592" s="270"/>
      <c r="H592" s="270"/>
      <c r="I592" s="269"/>
      <c r="J592" s="269"/>
      <c r="K592" s="270"/>
      <c r="L592" s="270"/>
      <c r="M592" s="270"/>
      <c r="N592" s="270"/>
      <c r="O592" s="270"/>
      <c r="P592" s="269"/>
      <c r="Q592" s="270"/>
      <c r="R592" s="270"/>
      <c r="S592" s="270"/>
      <c r="T592" s="291"/>
      <c r="U592" s="292"/>
      <c r="V592" s="270"/>
      <c r="W592" s="270"/>
      <c r="X592" s="270"/>
      <c r="Y592" s="270"/>
      <c r="Z592" s="270"/>
      <c r="AA592" s="269"/>
      <c r="AB592" s="269"/>
      <c r="AC592" s="269"/>
      <c r="AD592" s="269"/>
      <c r="AE592" s="269"/>
      <c r="AF592" s="270"/>
      <c r="AG592" s="270"/>
      <c r="AH592" s="270"/>
      <c r="AI592" s="270"/>
      <c r="AJ592" s="270"/>
      <c r="AK592" s="270"/>
      <c r="AL592" s="270"/>
      <c r="AM592" s="270"/>
      <c r="AN592" s="270"/>
      <c r="AO592" s="270"/>
      <c r="AP592" s="275"/>
      <c r="AQ592" s="275"/>
      <c r="AR592" s="275"/>
      <c r="AS592" s="275"/>
      <c r="AT592" s="275"/>
      <c r="AU592" s="275"/>
      <c r="AV592" s="275"/>
      <c r="AW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E592" s="269"/>
      <c r="EF592" s="269"/>
      <c r="EG592" s="269"/>
      <c r="EH592" s="269"/>
      <c r="EI592" s="269"/>
      <c r="EJ592" s="269"/>
      <c r="EK592" s="269"/>
      <c r="EL592" s="269"/>
      <c r="EM592" s="269"/>
      <c r="EN592" s="269"/>
      <c r="EO592" s="269"/>
      <c r="EP592" s="269"/>
      <c r="EQ592" s="269"/>
      <c r="ER592" s="269"/>
    </row>
    <row r="593" spans="2:148" ht="12.75" customHeight="1" x14ac:dyDescent="0.2">
      <c r="B593" s="267">
        <v>587</v>
      </c>
      <c r="C593" s="268">
        <v>587</v>
      </c>
      <c r="D593" s="269"/>
      <c r="E593" s="269"/>
      <c r="F593" s="269"/>
      <c r="G593" s="270"/>
      <c r="H593" s="270"/>
      <c r="I593" s="269"/>
      <c r="J593" s="269"/>
      <c r="K593" s="270"/>
      <c r="L593" s="270"/>
      <c r="M593" s="270"/>
      <c r="N593" s="270"/>
      <c r="O593" s="270"/>
      <c r="P593" s="269"/>
      <c r="Q593" s="270"/>
      <c r="R593" s="270"/>
      <c r="S593" s="270"/>
      <c r="T593" s="291"/>
      <c r="U593" s="292"/>
      <c r="V593" s="270"/>
      <c r="W593" s="270"/>
      <c r="X593" s="270"/>
      <c r="Y593" s="270"/>
      <c r="Z593" s="270"/>
      <c r="AA593" s="269"/>
      <c r="AB593" s="269"/>
      <c r="AC593" s="269"/>
      <c r="AD593" s="269"/>
      <c r="AE593" s="269"/>
      <c r="AF593" s="270"/>
      <c r="AG593" s="270"/>
      <c r="AH593" s="270"/>
      <c r="AI593" s="270"/>
      <c r="AJ593" s="270"/>
      <c r="AK593" s="270"/>
      <c r="AL593" s="270"/>
      <c r="AM593" s="270"/>
      <c r="AN593" s="270"/>
      <c r="AO593" s="270"/>
      <c r="AP593" s="275"/>
      <c r="AQ593" s="275"/>
      <c r="AR593" s="275"/>
      <c r="AS593" s="275"/>
      <c r="AT593" s="275"/>
      <c r="AU593" s="275"/>
      <c r="AV593" s="275"/>
      <c r="AW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E593" s="269"/>
      <c r="EF593" s="269"/>
      <c r="EG593" s="269"/>
      <c r="EH593" s="269"/>
      <c r="EI593" s="269"/>
      <c r="EJ593" s="269"/>
      <c r="EK593" s="269"/>
      <c r="EL593" s="269"/>
      <c r="EM593" s="269"/>
      <c r="EN593" s="269"/>
      <c r="EO593" s="269"/>
      <c r="EP593" s="269"/>
      <c r="EQ593" s="269"/>
      <c r="ER593" s="269"/>
    </row>
    <row r="594" spans="2:148" ht="12.75" customHeight="1" x14ac:dyDescent="0.2">
      <c r="B594" s="279">
        <v>588</v>
      </c>
      <c r="C594" s="280">
        <v>588</v>
      </c>
      <c r="D594" s="269"/>
      <c r="E594" s="269"/>
      <c r="F594" s="269"/>
      <c r="G594" s="270"/>
      <c r="H594" s="270"/>
      <c r="I594" s="269"/>
      <c r="J594" s="269"/>
      <c r="K594" s="270"/>
      <c r="L594" s="270"/>
      <c r="M594" s="270"/>
      <c r="N594" s="270"/>
      <c r="O594" s="270"/>
      <c r="P594" s="269"/>
      <c r="Q594" s="270"/>
      <c r="R594" s="270"/>
      <c r="S594" s="270"/>
      <c r="T594" s="291"/>
      <c r="U594" s="292"/>
      <c r="V594" s="270"/>
      <c r="W594" s="270"/>
      <c r="X594" s="270"/>
      <c r="Y594" s="270"/>
      <c r="Z594" s="270"/>
      <c r="AA594" s="269"/>
      <c r="AB594" s="269"/>
      <c r="AC594" s="269"/>
      <c r="AD594" s="269"/>
      <c r="AE594" s="269"/>
      <c r="AF594" s="270"/>
      <c r="AG594" s="270"/>
      <c r="AH594" s="270"/>
      <c r="AI594" s="270"/>
      <c r="AJ594" s="270"/>
      <c r="AK594" s="270"/>
      <c r="AL594" s="270"/>
      <c r="AM594" s="270"/>
      <c r="AN594" s="270"/>
      <c r="AO594" s="270"/>
      <c r="AP594" s="275"/>
      <c r="AQ594" s="275"/>
      <c r="AR594" s="275"/>
      <c r="AS594" s="275"/>
      <c r="AT594" s="275"/>
      <c r="AU594" s="275"/>
      <c r="AV594" s="275"/>
      <c r="AW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E594" s="269"/>
      <c r="EF594" s="269"/>
      <c r="EG594" s="269"/>
      <c r="EH594" s="269"/>
      <c r="EI594" s="269"/>
      <c r="EJ594" s="269"/>
      <c r="EK594" s="269"/>
      <c r="EL594" s="269"/>
      <c r="EM594" s="269"/>
      <c r="EN594" s="269"/>
      <c r="EO594" s="269"/>
      <c r="EP594" s="269"/>
      <c r="EQ594" s="269"/>
      <c r="ER594" s="269"/>
    </row>
    <row r="595" spans="2:148" ht="12.75" customHeight="1" x14ac:dyDescent="0.2">
      <c r="B595" s="267">
        <v>589</v>
      </c>
      <c r="C595" s="268">
        <v>589</v>
      </c>
      <c r="D595" s="269"/>
      <c r="E595" s="269"/>
      <c r="F595" s="269"/>
      <c r="G595" s="270"/>
      <c r="H595" s="270"/>
      <c r="I595" s="269"/>
      <c r="J595" s="269"/>
      <c r="K595" s="270"/>
      <c r="L595" s="270"/>
      <c r="M595" s="270"/>
      <c r="N595" s="270"/>
      <c r="O595" s="270"/>
      <c r="P595" s="269"/>
      <c r="Q595" s="270"/>
      <c r="R595" s="270"/>
      <c r="S595" s="270"/>
      <c r="T595" s="291"/>
      <c r="U595" s="292"/>
      <c r="V595" s="270"/>
      <c r="W595" s="270"/>
      <c r="X595" s="270"/>
      <c r="Y595" s="270"/>
      <c r="Z595" s="270"/>
      <c r="AA595" s="269"/>
      <c r="AB595" s="269"/>
      <c r="AC595" s="269"/>
      <c r="AD595" s="269"/>
      <c r="AE595" s="269"/>
      <c r="AF595" s="270"/>
      <c r="AG595" s="270"/>
      <c r="AH595" s="270"/>
      <c r="AI595" s="270"/>
      <c r="AJ595" s="270"/>
      <c r="AK595" s="270"/>
      <c r="AL595" s="270"/>
      <c r="AM595" s="270"/>
      <c r="AN595" s="270"/>
      <c r="AO595" s="270"/>
      <c r="AP595" s="275"/>
      <c r="AQ595" s="275"/>
      <c r="AR595" s="275"/>
      <c r="AS595" s="275"/>
      <c r="AT595" s="275"/>
      <c r="AU595" s="275"/>
      <c r="AV595" s="275"/>
      <c r="AW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E595" s="269"/>
      <c r="EF595" s="269"/>
      <c r="EG595" s="269"/>
      <c r="EH595" s="269"/>
      <c r="EI595" s="269"/>
      <c r="EJ595" s="269"/>
      <c r="EK595" s="269"/>
      <c r="EL595" s="269"/>
      <c r="EM595" s="269"/>
      <c r="EN595" s="269"/>
      <c r="EO595" s="269"/>
      <c r="EP595" s="269"/>
      <c r="EQ595" s="269"/>
      <c r="ER595" s="269"/>
    </row>
    <row r="596" spans="2:148" ht="12.75" customHeight="1" x14ac:dyDescent="0.2">
      <c r="B596" s="279">
        <v>590</v>
      </c>
      <c r="C596" s="280">
        <v>590</v>
      </c>
      <c r="D596" s="269"/>
      <c r="E596" s="269"/>
      <c r="F596" s="269"/>
      <c r="G596" s="270"/>
      <c r="H596" s="270"/>
      <c r="I596" s="269"/>
      <c r="J596" s="269"/>
      <c r="K596" s="270"/>
      <c r="L596" s="270"/>
      <c r="M596" s="270"/>
      <c r="N596" s="270"/>
      <c r="O596" s="270"/>
      <c r="P596" s="269"/>
      <c r="Q596" s="270"/>
      <c r="R596" s="270"/>
      <c r="S596" s="270"/>
      <c r="T596" s="291"/>
      <c r="U596" s="292"/>
      <c r="V596" s="270"/>
      <c r="W596" s="270"/>
      <c r="X596" s="270"/>
      <c r="Y596" s="270"/>
      <c r="Z596" s="270"/>
      <c r="AA596" s="269"/>
      <c r="AB596" s="269"/>
      <c r="AC596" s="269"/>
      <c r="AD596" s="269"/>
      <c r="AE596" s="269"/>
      <c r="AF596" s="270"/>
      <c r="AG596" s="270"/>
      <c r="AH596" s="270"/>
      <c r="AI596" s="270"/>
      <c r="AJ596" s="270"/>
      <c r="AK596" s="270"/>
      <c r="AL596" s="270"/>
      <c r="AM596" s="270"/>
      <c r="AN596" s="270"/>
      <c r="AO596" s="270"/>
      <c r="AP596" s="275"/>
      <c r="AQ596" s="275"/>
      <c r="AR596" s="275"/>
      <c r="AS596" s="275"/>
      <c r="AT596" s="275"/>
      <c r="AU596" s="275"/>
      <c r="AV596" s="275"/>
      <c r="AW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E596" s="269"/>
      <c r="EF596" s="269"/>
      <c r="EG596" s="269"/>
      <c r="EH596" s="269"/>
      <c r="EI596" s="269"/>
      <c r="EJ596" s="269"/>
      <c r="EK596" s="269"/>
      <c r="EL596" s="269"/>
      <c r="EM596" s="269"/>
      <c r="EN596" s="269"/>
      <c r="EO596" s="269"/>
      <c r="EP596" s="269"/>
      <c r="EQ596" s="269"/>
      <c r="ER596" s="269"/>
    </row>
    <row r="597" spans="2:148" ht="12.75" customHeight="1" x14ac:dyDescent="0.2">
      <c r="B597" s="267">
        <v>591</v>
      </c>
      <c r="C597" s="268">
        <v>591</v>
      </c>
      <c r="D597" s="269"/>
      <c r="E597" s="269"/>
      <c r="F597" s="269"/>
      <c r="G597" s="270"/>
      <c r="H597" s="270"/>
      <c r="I597" s="269"/>
      <c r="J597" s="269"/>
      <c r="K597" s="270"/>
      <c r="L597" s="270"/>
      <c r="M597" s="270"/>
      <c r="N597" s="270"/>
      <c r="O597" s="270"/>
      <c r="P597" s="269"/>
      <c r="Q597" s="270"/>
      <c r="R597" s="270"/>
      <c r="S597" s="270"/>
      <c r="T597" s="291"/>
      <c r="U597" s="292"/>
      <c r="V597" s="270"/>
      <c r="W597" s="270"/>
      <c r="X597" s="270"/>
      <c r="Y597" s="270"/>
      <c r="Z597" s="270"/>
      <c r="AA597" s="269"/>
      <c r="AB597" s="269"/>
      <c r="AC597" s="269"/>
      <c r="AD597" s="269"/>
      <c r="AE597" s="269"/>
      <c r="AF597" s="270"/>
      <c r="AG597" s="270"/>
      <c r="AH597" s="270"/>
      <c r="AI597" s="270"/>
      <c r="AJ597" s="270"/>
      <c r="AK597" s="270"/>
      <c r="AL597" s="270"/>
      <c r="AM597" s="270"/>
      <c r="AN597" s="270"/>
      <c r="AO597" s="270"/>
      <c r="AP597" s="275"/>
      <c r="AQ597" s="275"/>
      <c r="AR597" s="275"/>
      <c r="AS597" s="275"/>
      <c r="AT597" s="275"/>
      <c r="AU597" s="275"/>
      <c r="AV597" s="275"/>
      <c r="AW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E597" s="269"/>
      <c r="EF597" s="269"/>
      <c r="EG597" s="269"/>
      <c r="EH597" s="269"/>
      <c r="EI597" s="269"/>
      <c r="EJ597" s="269"/>
      <c r="EK597" s="269"/>
      <c r="EL597" s="269"/>
      <c r="EM597" s="269"/>
      <c r="EN597" s="269"/>
      <c r="EO597" s="269"/>
      <c r="EP597" s="269"/>
      <c r="EQ597" s="269"/>
      <c r="ER597" s="269"/>
    </row>
    <row r="598" spans="2:148" ht="12.75" customHeight="1" x14ac:dyDescent="0.2">
      <c r="B598" s="279">
        <v>592</v>
      </c>
      <c r="C598" s="280">
        <v>592</v>
      </c>
      <c r="D598" s="269"/>
      <c r="E598" s="269"/>
      <c r="F598" s="269"/>
      <c r="G598" s="270"/>
      <c r="H598" s="270"/>
      <c r="I598" s="269"/>
      <c r="J598" s="269"/>
      <c r="K598" s="270"/>
      <c r="L598" s="270"/>
      <c r="M598" s="270"/>
      <c r="N598" s="270"/>
      <c r="O598" s="270"/>
      <c r="P598" s="269"/>
      <c r="Q598" s="270"/>
      <c r="R598" s="270"/>
      <c r="S598" s="270"/>
      <c r="T598" s="291"/>
      <c r="U598" s="292"/>
      <c r="V598" s="270"/>
      <c r="W598" s="270"/>
      <c r="X598" s="270"/>
      <c r="Y598" s="270"/>
      <c r="Z598" s="270"/>
      <c r="AA598" s="269"/>
      <c r="AB598" s="269"/>
      <c r="AC598" s="269"/>
      <c r="AD598" s="269"/>
      <c r="AE598" s="269"/>
      <c r="AF598" s="270"/>
      <c r="AG598" s="270"/>
      <c r="AH598" s="270"/>
      <c r="AI598" s="270"/>
      <c r="AJ598" s="270"/>
      <c r="AK598" s="270"/>
      <c r="AL598" s="270"/>
      <c r="AM598" s="270"/>
      <c r="AN598" s="270"/>
      <c r="AO598" s="270"/>
      <c r="AP598" s="275"/>
      <c r="AQ598" s="275"/>
      <c r="AR598" s="275"/>
      <c r="AS598" s="275"/>
      <c r="AT598" s="275"/>
      <c r="AU598" s="275"/>
      <c r="AV598" s="275"/>
      <c r="AW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E598" s="269"/>
      <c r="EF598" s="269"/>
      <c r="EG598" s="269"/>
      <c r="EH598" s="269"/>
      <c r="EI598" s="269"/>
      <c r="EJ598" s="269"/>
      <c r="EK598" s="269"/>
      <c r="EL598" s="269"/>
      <c r="EM598" s="269"/>
      <c r="EN598" s="269"/>
      <c r="EO598" s="269"/>
      <c r="EP598" s="269"/>
      <c r="EQ598" s="269"/>
      <c r="ER598" s="269"/>
    </row>
    <row r="599" spans="2:148" ht="12.75" customHeight="1" x14ac:dyDescent="0.2">
      <c r="B599" s="267">
        <v>593</v>
      </c>
      <c r="C599" s="268">
        <v>593</v>
      </c>
      <c r="D599" s="269"/>
      <c r="E599" s="269"/>
      <c r="F599" s="269"/>
      <c r="G599" s="270"/>
      <c r="H599" s="270"/>
      <c r="I599" s="269"/>
      <c r="J599" s="269"/>
      <c r="K599" s="270"/>
      <c r="L599" s="270"/>
      <c r="M599" s="270"/>
      <c r="N599" s="270"/>
      <c r="O599" s="270"/>
      <c r="P599" s="269"/>
      <c r="Q599" s="270"/>
      <c r="R599" s="270"/>
      <c r="S599" s="270"/>
      <c r="T599" s="291"/>
      <c r="U599" s="292"/>
      <c r="V599" s="270"/>
      <c r="W599" s="270"/>
      <c r="X599" s="270"/>
      <c r="Y599" s="270"/>
      <c r="Z599" s="270"/>
      <c r="AA599" s="269"/>
      <c r="AB599" s="269"/>
      <c r="AC599" s="269"/>
      <c r="AD599" s="269"/>
      <c r="AE599" s="269"/>
      <c r="AF599" s="270"/>
      <c r="AG599" s="270"/>
      <c r="AH599" s="270"/>
      <c r="AI599" s="270"/>
      <c r="AJ599" s="270"/>
      <c r="AK599" s="270"/>
      <c r="AL599" s="270"/>
      <c r="AM599" s="270"/>
      <c r="AN599" s="270"/>
      <c r="AO599" s="270"/>
      <c r="AP599" s="275"/>
      <c r="AQ599" s="275"/>
      <c r="AR599" s="275"/>
      <c r="AS599" s="275"/>
      <c r="AT599" s="275"/>
      <c r="AU599" s="275"/>
      <c r="AV599" s="275"/>
      <c r="AW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E599" s="269"/>
      <c r="EF599" s="269"/>
      <c r="EG599" s="269"/>
      <c r="EH599" s="269"/>
      <c r="EI599" s="269"/>
      <c r="EJ599" s="269"/>
      <c r="EK599" s="269"/>
      <c r="EL599" s="269"/>
      <c r="EM599" s="269"/>
      <c r="EN599" s="269"/>
      <c r="EO599" s="269"/>
      <c r="EP599" s="269"/>
      <c r="EQ599" s="269"/>
      <c r="ER599" s="269"/>
    </row>
    <row r="600" spans="2:148" ht="12.75" customHeight="1" x14ac:dyDescent="0.2">
      <c r="B600" s="279">
        <v>594</v>
      </c>
      <c r="C600" s="280">
        <v>594</v>
      </c>
      <c r="D600" s="269"/>
      <c r="E600" s="269"/>
      <c r="F600" s="269"/>
      <c r="G600" s="270"/>
      <c r="H600" s="270"/>
      <c r="I600" s="269"/>
      <c r="J600" s="269"/>
      <c r="K600" s="270"/>
      <c r="L600" s="270"/>
      <c r="M600" s="270"/>
      <c r="N600" s="270"/>
      <c r="O600" s="270"/>
      <c r="P600" s="269"/>
      <c r="Q600" s="270"/>
      <c r="R600" s="270"/>
      <c r="S600" s="270"/>
      <c r="T600" s="291"/>
      <c r="U600" s="292"/>
      <c r="V600" s="270"/>
      <c r="W600" s="270"/>
      <c r="X600" s="270"/>
      <c r="Y600" s="270"/>
      <c r="Z600" s="270"/>
      <c r="AA600" s="269"/>
      <c r="AB600" s="269"/>
      <c r="AC600" s="269"/>
      <c r="AD600" s="269"/>
      <c r="AE600" s="269"/>
      <c r="AF600" s="270"/>
      <c r="AG600" s="270"/>
      <c r="AH600" s="270"/>
      <c r="AI600" s="270"/>
      <c r="AJ600" s="270"/>
      <c r="AK600" s="270"/>
      <c r="AL600" s="270"/>
      <c r="AM600" s="270"/>
      <c r="AN600" s="270"/>
      <c r="AO600" s="270"/>
      <c r="AP600" s="275"/>
      <c r="AQ600" s="275"/>
      <c r="AR600" s="275"/>
      <c r="AS600" s="275"/>
      <c r="AT600" s="275"/>
      <c r="AU600" s="275"/>
      <c r="AV600" s="275"/>
      <c r="AW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E600" s="269"/>
      <c r="EF600" s="269"/>
      <c r="EG600" s="269"/>
      <c r="EH600" s="269"/>
      <c r="EI600" s="269"/>
      <c r="EJ600" s="269"/>
      <c r="EK600" s="269"/>
      <c r="EL600" s="269"/>
      <c r="EM600" s="269"/>
      <c r="EN600" s="269"/>
      <c r="EO600" s="269"/>
      <c r="EP600" s="269"/>
      <c r="EQ600" s="269"/>
      <c r="ER600" s="269"/>
    </row>
    <row r="601" spans="2:148" ht="12.75" customHeight="1" x14ac:dyDescent="0.2">
      <c r="B601" s="267">
        <v>595</v>
      </c>
      <c r="C601" s="268">
        <v>595</v>
      </c>
      <c r="D601" s="269"/>
      <c r="E601" s="269"/>
      <c r="F601" s="269"/>
      <c r="G601" s="270"/>
      <c r="H601" s="270"/>
      <c r="I601" s="269"/>
      <c r="J601" s="269"/>
      <c r="K601" s="270"/>
      <c r="L601" s="270"/>
      <c r="M601" s="270"/>
      <c r="N601" s="270"/>
      <c r="O601" s="270"/>
      <c r="P601" s="269"/>
      <c r="Q601" s="270"/>
      <c r="R601" s="270"/>
      <c r="S601" s="270"/>
      <c r="T601" s="291"/>
      <c r="U601" s="292"/>
      <c r="V601" s="270"/>
      <c r="W601" s="270"/>
      <c r="X601" s="270"/>
      <c r="Y601" s="270"/>
      <c r="Z601" s="270"/>
      <c r="AA601" s="269"/>
      <c r="AB601" s="269"/>
      <c r="AC601" s="269"/>
      <c r="AD601" s="269"/>
      <c r="AE601" s="269"/>
      <c r="AF601" s="270"/>
      <c r="AG601" s="270"/>
      <c r="AH601" s="270"/>
      <c r="AI601" s="270"/>
      <c r="AJ601" s="270"/>
      <c r="AK601" s="270"/>
      <c r="AL601" s="270"/>
      <c r="AM601" s="270"/>
      <c r="AN601" s="270"/>
      <c r="AO601" s="270"/>
      <c r="AP601" s="275"/>
      <c r="AQ601" s="275"/>
      <c r="AR601" s="275"/>
      <c r="AS601" s="275"/>
      <c r="AT601" s="275"/>
      <c r="AU601" s="275"/>
      <c r="AV601" s="275"/>
      <c r="AW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E601" s="269"/>
      <c r="EF601" s="269"/>
      <c r="EG601" s="269"/>
      <c r="EH601" s="269"/>
      <c r="EI601" s="269"/>
      <c r="EJ601" s="269"/>
      <c r="EK601" s="269"/>
      <c r="EL601" s="269"/>
      <c r="EM601" s="269"/>
      <c r="EN601" s="269"/>
      <c r="EO601" s="269"/>
      <c r="EP601" s="269"/>
      <c r="EQ601" s="269"/>
      <c r="ER601" s="269"/>
    </row>
    <row r="602" spans="2:148" ht="12.75" customHeight="1" x14ac:dyDescent="0.2">
      <c r="B602" s="279">
        <v>596</v>
      </c>
      <c r="C602" s="280">
        <v>596</v>
      </c>
      <c r="D602" s="269"/>
      <c r="E602" s="269"/>
      <c r="F602" s="269"/>
      <c r="G602" s="270"/>
      <c r="H602" s="270"/>
      <c r="I602" s="269"/>
      <c r="J602" s="269"/>
      <c r="K602" s="270"/>
      <c r="L602" s="270"/>
      <c r="M602" s="270"/>
      <c r="N602" s="270"/>
      <c r="O602" s="270"/>
      <c r="P602" s="269"/>
      <c r="Q602" s="270"/>
      <c r="R602" s="270"/>
      <c r="S602" s="270"/>
      <c r="T602" s="291"/>
      <c r="U602" s="292"/>
      <c r="V602" s="270"/>
      <c r="W602" s="270"/>
      <c r="X602" s="270"/>
      <c r="Y602" s="270"/>
      <c r="Z602" s="270"/>
      <c r="AA602" s="269"/>
      <c r="AB602" s="269"/>
      <c r="AC602" s="269"/>
      <c r="AD602" s="269"/>
      <c r="AE602" s="269"/>
      <c r="AF602" s="270"/>
      <c r="AG602" s="270"/>
      <c r="AH602" s="270"/>
      <c r="AI602" s="270"/>
      <c r="AJ602" s="270"/>
      <c r="AK602" s="270"/>
      <c r="AL602" s="270"/>
      <c r="AM602" s="270"/>
      <c r="AN602" s="270"/>
      <c r="AO602" s="270"/>
      <c r="AP602" s="275"/>
      <c r="AQ602" s="275"/>
      <c r="AR602" s="275"/>
      <c r="AS602" s="275"/>
      <c r="AT602" s="275"/>
      <c r="AU602" s="275"/>
      <c r="AV602" s="275"/>
      <c r="AW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E602" s="269"/>
      <c r="EF602" s="269"/>
      <c r="EG602" s="269"/>
      <c r="EH602" s="269"/>
      <c r="EI602" s="269"/>
      <c r="EJ602" s="269"/>
      <c r="EK602" s="269"/>
      <c r="EL602" s="269"/>
      <c r="EM602" s="269"/>
      <c r="EN602" s="269"/>
      <c r="EO602" s="269"/>
      <c r="EP602" s="269"/>
      <c r="EQ602" s="269"/>
      <c r="ER602" s="269"/>
    </row>
    <row r="603" spans="2:148" ht="12.75" customHeight="1" x14ac:dyDescent="0.2">
      <c r="B603" s="267">
        <v>597</v>
      </c>
      <c r="C603" s="268">
        <v>597</v>
      </c>
      <c r="D603" s="269"/>
      <c r="E603" s="269"/>
      <c r="F603" s="269"/>
      <c r="G603" s="270"/>
      <c r="H603" s="270"/>
      <c r="I603" s="269"/>
      <c r="J603" s="269"/>
      <c r="K603" s="270"/>
      <c r="L603" s="270"/>
      <c r="M603" s="270"/>
      <c r="N603" s="270"/>
      <c r="O603" s="270"/>
      <c r="P603" s="269"/>
      <c r="Q603" s="270"/>
      <c r="R603" s="270"/>
      <c r="S603" s="270"/>
      <c r="T603" s="291"/>
      <c r="U603" s="292"/>
      <c r="V603" s="270"/>
      <c r="W603" s="270"/>
      <c r="X603" s="270"/>
      <c r="Y603" s="270"/>
      <c r="Z603" s="270"/>
      <c r="AA603" s="269"/>
      <c r="AB603" s="269"/>
      <c r="AC603" s="269"/>
      <c r="AD603" s="269"/>
      <c r="AE603" s="269"/>
      <c r="AF603" s="270"/>
      <c r="AG603" s="270"/>
      <c r="AH603" s="270"/>
      <c r="AI603" s="270"/>
      <c r="AJ603" s="270"/>
      <c r="AK603" s="270"/>
      <c r="AL603" s="270"/>
      <c r="AM603" s="270"/>
      <c r="AN603" s="270"/>
      <c r="AO603" s="270"/>
      <c r="AP603" s="275"/>
      <c r="AQ603" s="275"/>
      <c r="AR603" s="275"/>
      <c r="AS603" s="275"/>
      <c r="AT603" s="275"/>
      <c r="AU603" s="275"/>
      <c r="AV603" s="275"/>
      <c r="AW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E603" s="269"/>
      <c r="EF603" s="269"/>
      <c r="EG603" s="269"/>
      <c r="EH603" s="269"/>
      <c r="EI603" s="269"/>
      <c r="EJ603" s="269"/>
      <c r="EK603" s="269"/>
      <c r="EL603" s="269"/>
      <c r="EM603" s="269"/>
      <c r="EN603" s="269"/>
      <c r="EO603" s="269"/>
      <c r="EP603" s="269"/>
      <c r="EQ603" s="269"/>
      <c r="ER603" s="269"/>
    </row>
    <row r="604" spans="2:148" ht="12.75" customHeight="1" x14ac:dyDescent="0.2">
      <c r="B604" s="279">
        <v>598</v>
      </c>
      <c r="C604" s="280">
        <v>598</v>
      </c>
      <c r="D604" s="269"/>
      <c r="E604" s="269"/>
      <c r="F604" s="269"/>
      <c r="G604" s="270"/>
      <c r="H604" s="270"/>
      <c r="I604" s="269"/>
      <c r="J604" s="269"/>
      <c r="K604" s="270"/>
      <c r="L604" s="270"/>
      <c r="M604" s="270"/>
      <c r="N604" s="270"/>
      <c r="O604" s="270"/>
      <c r="P604" s="269"/>
      <c r="Q604" s="270"/>
      <c r="R604" s="270"/>
      <c r="S604" s="270"/>
      <c r="T604" s="291"/>
      <c r="U604" s="292"/>
      <c r="V604" s="270"/>
      <c r="W604" s="270"/>
      <c r="X604" s="270"/>
      <c r="Y604" s="270"/>
      <c r="Z604" s="270"/>
      <c r="AA604" s="269"/>
      <c r="AB604" s="269"/>
      <c r="AC604" s="269"/>
      <c r="AD604" s="269"/>
      <c r="AE604" s="269"/>
      <c r="AF604" s="270"/>
      <c r="AG604" s="270"/>
      <c r="AH604" s="270"/>
      <c r="AI604" s="270"/>
      <c r="AJ604" s="270"/>
      <c r="AK604" s="270"/>
      <c r="AL604" s="270"/>
      <c r="AM604" s="270"/>
      <c r="AN604" s="270"/>
      <c r="AO604" s="270"/>
      <c r="AP604" s="275"/>
      <c r="AQ604" s="275"/>
      <c r="AR604" s="275"/>
      <c r="AS604" s="275"/>
      <c r="AT604" s="275"/>
      <c r="AU604" s="275"/>
      <c r="AV604" s="275"/>
      <c r="AW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E604" s="269"/>
      <c r="EF604" s="269"/>
      <c r="EG604" s="269"/>
      <c r="EH604" s="269"/>
      <c r="EI604" s="269"/>
      <c r="EJ604" s="269"/>
      <c r="EK604" s="269"/>
      <c r="EL604" s="269"/>
      <c r="EM604" s="269"/>
      <c r="EN604" s="269"/>
      <c r="EO604" s="269"/>
      <c r="EP604" s="269"/>
      <c r="EQ604" s="269"/>
      <c r="ER604" s="269"/>
    </row>
    <row r="605" spans="2:148" ht="12.75" customHeight="1" x14ac:dyDescent="0.2">
      <c r="B605" s="267">
        <v>599</v>
      </c>
      <c r="C605" s="268">
        <v>599</v>
      </c>
      <c r="D605" s="269"/>
      <c r="E605" s="269"/>
      <c r="F605" s="269"/>
      <c r="G605" s="270"/>
      <c r="H605" s="270"/>
      <c r="I605" s="269"/>
      <c r="J605" s="269"/>
      <c r="K605" s="270"/>
      <c r="L605" s="270"/>
      <c r="M605" s="270"/>
      <c r="N605" s="270"/>
      <c r="O605" s="270"/>
      <c r="P605" s="269"/>
      <c r="Q605" s="270"/>
      <c r="R605" s="270"/>
      <c r="S605" s="270"/>
      <c r="T605" s="291"/>
      <c r="U605" s="292"/>
      <c r="V605" s="270"/>
      <c r="W605" s="270"/>
      <c r="X605" s="270"/>
      <c r="Y605" s="270"/>
      <c r="Z605" s="270"/>
      <c r="AA605" s="269"/>
      <c r="AB605" s="269"/>
      <c r="AC605" s="269"/>
      <c r="AD605" s="269"/>
      <c r="AE605" s="269"/>
      <c r="AF605" s="270"/>
      <c r="AG605" s="270"/>
      <c r="AH605" s="270"/>
      <c r="AI605" s="270"/>
      <c r="AJ605" s="270"/>
      <c r="AK605" s="270"/>
      <c r="AL605" s="270"/>
      <c r="AM605" s="270"/>
      <c r="AN605" s="270"/>
      <c r="AO605" s="270"/>
      <c r="AP605" s="275"/>
      <c r="AQ605" s="275"/>
      <c r="AR605" s="275"/>
      <c r="AS605" s="275"/>
      <c r="AT605" s="275"/>
      <c r="AU605" s="275"/>
      <c r="AV605" s="275"/>
      <c r="AW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E605" s="269"/>
      <c r="EF605" s="269"/>
      <c r="EG605" s="269"/>
      <c r="EH605" s="269"/>
      <c r="EI605" s="269"/>
      <c r="EJ605" s="269"/>
      <c r="EK605" s="269"/>
      <c r="EL605" s="269"/>
      <c r="EM605" s="269"/>
      <c r="EN605" s="269"/>
      <c r="EO605" s="269"/>
      <c r="EP605" s="269"/>
      <c r="EQ605" s="269"/>
      <c r="ER605" s="269"/>
    </row>
    <row r="606" spans="2:148" ht="12.75" customHeight="1" x14ac:dyDescent="0.2">
      <c r="B606" s="279">
        <v>600</v>
      </c>
      <c r="C606" s="280">
        <v>600</v>
      </c>
      <c r="D606" s="269"/>
      <c r="E606" s="269"/>
      <c r="F606" s="269"/>
      <c r="G606" s="270"/>
      <c r="H606" s="270"/>
      <c r="I606" s="269"/>
      <c r="J606" s="269"/>
      <c r="K606" s="270"/>
      <c r="L606" s="270"/>
      <c r="M606" s="270"/>
      <c r="N606" s="270"/>
      <c r="O606" s="270"/>
      <c r="P606" s="269"/>
      <c r="Q606" s="270"/>
      <c r="R606" s="270"/>
      <c r="S606" s="270"/>
      <c r="T606" s="291"/>
      <c r="U606" s="292"/>
      <c r="V606" s="270"/>
      <c r="W606" s="270"/>
      <c r="X606" s="270"/>
      <c r="Y606" s="270"/>
      <c r="Z606" s="270"/>
      <c r="AA606" s="269"/>
      <c r="AB606" s="269"/>
      <c r="AC606" s="269"/>
      <c r="AD606" s="269"/>
      <c r="AE606" s="269"/>
      <c r="AF606" s="270"/>
      <c r="AG606" s="270"/>
      <c r="AH606" s="270"/>
      <c r="AI606" s="270"/>
      <c r="AJ606" s="270"/>
      <c r="AK606" s="270"/>
      <c r="AL606" s="270"/>
      <c r="AM606" s="270"/>
      <c r="AN606" s="270"/>
      <c r="AO606" s="270"/>
      <c r="AP606" s="275"/>
      <c r="AQ606" s="275"/>
      <c r="AR606" s="275"/>
      <c r="AS606" s="275"/>
      <c r="AT606" s="275"/>
      <c r="AU606" s="275"/>
      <c r="AV606" s="275"/>
      <c r="AW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E606" s="269"/>
      <c r="EF606" s="269"/>
      <c r="EG606" s="269"/>
      <c r="EH606" s="269"/>
      <c r="EI606" s="269"/>
      <c r="EJ606" s="269"/>
      <c r="EK606" s="269"/>
      <c r="EL606" s="269"/>
      <c r="EM606" s="269"/>
      <c r="EN606" s="269"/>
      <c r="EO606" s="269"/>
      <c r="EP606" s="269"/>
      <c r="EQ606" s="269"/>
      <c r="ER606" s="269"/>
    </row>
    <row r="607" spans="2:148" ht="12.75" customHeight="1" x14ac:dyDescent="0.2">
      <c r="B607" s="267">
        <v>601</v>
      </c>
      <c r="C607" s="268">
        <v>601</v>
      </c>
      <c r="D607" s="269"/>
      <c r="E607" s="269"/>
      <c r="F607" s="269"/>
      <c r="G607" s="270"/>
      <c r="H607" s="270"/>
      <c r="I607" s="269"/>
      <c r="J607" s="269"/>
      <c r="K607" s="270"/>
      <c r="L607" s="270"/>
      <c r="M607" s="270"/>
      <c r="N607" s="270"/>
      <c r="O607" s="270"/>
      <c r="P607" s="269"/>
      <c r="Q607" s="270"/>
      <c r="R607" s="270"/>
      <c r="S607" s="270"/>
      <c r="T607" s="291"/>
      <c r="U607" s="292"/>
      <c r="V607" s="270"/>
      <c r="W607" s="270"/>
      <c r="X607" s="270"/>
      <c r="Y607" s="270"/>
      <c r="Z607" s="270"/>
      <c r="AA607" s="269"/>
      <c r="AB607" s="269"/>
      <c r="AC607" s="269"/>
      <c r="AD607" s="269"/>
      <c r="AE607" s="269"/>
      <c r="AF607" s="270"/>
      <c r="AG607" s="270"/>
      <c r="AH607" s="270"/>
      <c r="AI607" s="270"/>
      <c r="AJ607" s="270"/>
      <c r="AK607" s="270"/>
      <c r="AL607" s="270"/>
      <c r="AM607" s="270"/>
      <c r="AN607" s="270"/>
      <c r="AO607" s="270"/>
      <c r="AP607" s="275"/>
      <c r="AQ607" s="275"/>
      <c r="AR607" s="275"/>
      <c r="AS607" s="275"/>
      <c r="AT607" s="275"/>
      <c r="AU607" s="275"/>
      <c r="AV607" s="275"/>
      <c r="AW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E607" s="269"/>
      <c r="EF607" s="269"/>
      <c r="EG607" s="269"/>
      <c r="EH607" s="269"/>
      <c r="EI607" s="269"/>
      <c r="EJ607" s="269"/>
      <c r="EK607" s="269"/>
      <c r="EL607" s="269"/>
      <c r="EM607" s="269"/>
      <c r="EN607" s="269"/>
      <c r="EO607" s="269"/>
      <c r="EP607" s="269"/>
      <c r="EQ607" s="269"/>
      <c r="ER607" s="269"/>
    </row>
    <row r="608" spans="2:148" ht="12.75" customHeight="1" x14ac:dyDescent="0.2">
      <c r="B608" s="279">
        <v>602</v>
      </c>
      <c r="C608" s="280">
        <v>602</v>
      </c>
      <c r="D608" s="269"/>
      <c r="E608" s="269"/>
      <c r="F608" s="269"/>
      <c r="G608" s="270"/>
      <c r="H608" s="270"/>
      <c r="I608" s="269"/>
      <c r="J608" s="269"/>
      <c r="K608" s="270"/>
      <c r="L608" s="270"/>
      <c r="M608" s="270"/>
      <c r="N608" s="270"/>
      <c r="O608" s="270"/>
      <c r="P608" s="269"/>
      <c r="Q608" s="270"/>
      <c r="R608" s="270"/>
      <c r="S608" s="270"/>
      <c r="T608" s="291"/>
      <c r="U608" s="292"/>
      <c r="V608" s="270"/>
      <c r="W608" s="270"/>
      <c r="X608" s="270"/>
      <c r="Y608" s="270"/>
      <c r="Z608" s="270"/>
      <c r="AA608" s="269"/>
      <c r="AB608" s="269"/>
      <c r="AC608" s="269"/>
      <c r="AD608" s="269"/>
      <c r="AE608" s="269"/>
      <c r="AF608" s="270"/>
      <c r="AG608" s="270"/>
      <c r="AH608" s="270"/>
      <c r="AI608" s="270"/>
      <c r="AJ608" s="270"/>
      <c r="AK608" s="270"/>
      <c r="AL608" s="270"/>
      <c r="AM608" s="270"/>
      <c r="AN608" s="270"/>
      <c r="AO608" s="270"/>
      <c r="AP608" s="275"/>
      <c r="AQ608" s="275"/>
      <c r="AR608" s="275"/>
      <c r="AS608" s="275"/>
      <c r="AT608" s="275"/>
      <c r="AU608" s="275"/>
      <c r="AV608" s="275"/>
      <c r="AW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E608" s="269"/>
      <c r="EF608" s="269"/>
      <c r="EG608" s="269"/>
      <c r="EH608" s="269"/>
      <c r="EI608" s="269"/>
      <c r="EJ608" s="269"/>
      <c r="EK608" s="269"/>
      <c r="EL608" s="269"/>
      <c r="EM608" s="269"/>
      <c r="EN608" s="269"/>
      <c r="EO608" s="269"/>
      <c r="EP608" s="269"/>
      <c r="EQ608" s="269"/>
      <c r="ER608" s="269"/>
    </row>
    <row r="609" spans="2:148" ht="12.75" customHeight="1" x14ac:dyDescent="0.2">
      <c r="B609" s="267">
        <v>603</v>
      </c>
      <c r="C609" s="268">
        <v>603</v>
      </c>
      <c r="D609" s="269"/>
      <c r="E609" s="269"/>
      <c r="F609" s="269"/>
      <c r="G609" s="270"/>
      <c r="H609" s="270"/>
      <c r="I609" s="269"/>
      <c r="J609" s="269"/>
      <c r="K609" s="270"/>
      <c r="L609" s="270"/>
      <c r="M609" s="270"/>
      <c r="N609" s="270"/>
      <c r="O609" s="270"/>
      <c r="P609" s="269"/>
      <c r="Q609" s="270"/>
      <c r="R609" s="270"/>
      <c r="S609" s="270"/>
      <c r="T609" s="291"/>
      <c r="U609" s="292"/>
      <c r="V609" s="270"/>
      <c r="W609" s="270"/>
      <c r="X609" s="270"/>
      <c r="Y609" s="270"/>
      <c r="Z609" s="270"/>
      <c r="AA609" s="269"/>
      <c r="AB609" s="269"/>
      <c r="AC609" s="269"/>
      <c r="AD609" s="269"/>
      <c r="AE609" s="269"/>
      <c r="AF609" s="270"/>
      <c r="AG609" s="270"/>
      <c r="AH609" s="270"/>
      <c r="AI609" s="270"/>
      <c r="AJ609" s="270"/>
      <c r="AK609" s="270"/>
      <c r="AL609" s="270"/>
      <c r="AM609" s="270"/>
      <c r="AN609" s="270"/>
      <c r="AO609" s="270"/>
      <c r="AP609" s="275"/>
      <c r="AQ609" s="275"/>
      <c r="AR609" s="275"/>
      <c r="AS609" s="275"/>
      <c r="AT609" s="275"/>
      <c r="AU609" s="275"/>
      <c r="AV609" s="275"/>
      <c r="AW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E609" s="269"/>
      <c r="EF609" s="269"/>
      <c r="EG609" s="269"/>
      <c r="EH609" s="269"/>
      <c r="EI609" s="269"/>
      <c r="EJ609" s="269"/>
      <c r="EK609" s="269"/>
      <c r="EL609" s="269"/>
      <c r="EM609" s="269"/>
      <c r="EN609" s="269"/>
      <c r="EO609" s="269"/>
      <c r="EP609" s="269"/>
      <c r="EQ609" s="269"/>
      <c r="ER609" s="269"/>
    </row>
    <row r="610" spans="2:148" ht="12.75" customHeight="1" x14ac:dyDescent="0.2">
      <c r="B610" s="279">
        <v>604</v>
      </c>
      <c r="C610" s="280">
        <v>604</v>
      </c>
      <c r="D610" s="269"/>
      <c r="E610" s="269"/>
      <c r="F610" s="269"/>
      <c r="G610" s="270"/>
      <c r="H610" s="270"/>
      <c r="I610" s="269"/>
      <c r="J610" s="269"/>
      <c r="K610" s="270"/>
      <c r="L610" s="270"/>
      <c r="M610" s="270"/>
      <c r="N610" s="270"/>
      <c r="O610" s="270"/>
      <c r="P610" s="269"/>
      <c r="Q610" s="270"/>
      <c r="R610" s="270"/>
      <c r="S610" s="270"/>
      <c r="T610" s="291"/>
      <c r="U610" s="292"/>
      <c r="V610" s="270"/>
      <c r="W610" s="270"/>
      <c r="X610" s="270"/>
      <c r="Y610" s="270"/>
      <c r="Z610" s="270"/>
      <c r="AA610" s="269"/>
      <c r="AB610" s="269"/>
      <c r="AC610" s="269"/>
      <c r="AD610" s="269"/>
      <c r="AE610" s="269"/>
      <c r="AF610" s="270"/>
      <c r="AG610" s="270"/>
      <c r="AH610" s="270"/>
      <c r="AI610" s="270"/>
      <c r="AJ610" s="270"/>
      <c r="AK610" s="270"/>
      <c r="AL610" s="270"/>
      <c r="AM610" s="270"/>
      <c r="AN610" s="270"/>
      <c r="AO610" s="270"/>
      <c r="AP610" s="275"/>
      <c r="AQ610" s="275"/>
      <c r="AR610" s="275"/>
      <c r="AS610" s="275"/>
      <c r="AT610" s="275"/>
      <c r="AU610" s="275"/>
      <c r="AV610" s="275"/>
      <c r="AW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E610" s="269"/>
      <c r="EF610" s="269"/>
      <c r="EG610" s="269"/>
      <c r="EH610" s="269"/>
      <c r="EI610" s="269"/>
      <c r="EJ610" s="269"/>
      <c r="EK610" s="269"/>
      <c r="EL610" s="269"/>
      <c r="EM610" s="269"/>
      <c r="EN610" s="269"/>
      <c r="EO610" s="269"/>
      <c r="EP610" s="269"/>
      <c r="EQ610" s="269"/>
      <c r="ER610" s="269"/>
    </row>
    <row r="611" spans="2:148" ht="12.75" customHeight="1" x14ac:dyDescent="0.2">
      <c r="B611" s="267">
        <v>605</v>
      </c>
      <c r="C611" s="268">
        <v>605</v>
      </c>
      <c r="D611" s="269"/>
      <c r="E611" s="269"/>
      <c r="F611" s="269"/>
      <c r="G611" s="270"/>
      <c r="H611" s="270"/>
      <c r="I611" s="269"/>
      <c r="J611" s="269"/>
      <c r="K611" s="270"/>
      <c r="L611" s="270"/>
      <c r="M611" s="270"/>
      <c r="N611" s="270"/>
      <c r="O611" s="270"/>
      <c r="P611" s="269"/>
      <c r="Q611" s="270"/>
      <c r="R611" s="270"/>
      <c r="S611" s="270"/>
      <c r="T611" s="291"/>
      <c r="U611" s="292"/>
      <c r="V611" s="270"/>
      <c r="W611" s="270"/>
      <c r="X611" s="270"/>
      <c r="Y611" s="270"/>
      <c r="Z611" s="270"/>
      <c r="AA611" s="269"/>
      <c r="AB611" s="269"/>
      <c r="AC611" s="269"/>
      <c r="AD611" s="269"/>
      <c r="AE611" s="269"/>
      <c r="AF611" s="270"/>
      <c r="AG611" s="270"/>
      <c r="AH611" s="270"/>
      <c r="AI611" s="270"/>
      <c r="AJ611" s="270"/>
      <c r="AK611" s="270"/>
      <c r="AL611" s="270"/>
      <c r="AM611" s="270"/>
      <c r="AN611" s="270"/>
      <c r="AO611" s="270"/>
      <c r="AP611" s="275"/>
      <c r="AQ611" s="275"/>
      <c r="AR611" s="275"/>
      <c r="AS611" s="275"/>
      <c r="AT611" s="275"/>
      <c r="AU611" s="275"/>
      <c r="AV611" s="275"/>
      <c r="AW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E611" s="269"/>
      <c r="EF611" s="269"/>
      <c r="EG611" s="269"/>
      <c r="EH611" s="269"/>
      <c r="EI611" s="269"/>
      <c r="EJ611" s="269"/>
      <c r="EK611" s="269"/>
      <c r="EL611" s="269"/>
      <c r="EM611" s="269"/>
      <c r="EN611" s="269"/>
      <c r="EO611" s="269"/>
      <c r="EP611" s="269"/>
      <c r="EQ611" s="269"/>
      <c r="ER611" s="269"/>
    </row>
    <row r="612" spans="2:148" ht="12.75" customHeight="1" x14ac:dyDescent="0.2">
      <c r="B612" s="279">
        <v>606</v>
      </c>
      <c r="C612" s="280">
        <v>606</v>
      </c>
      <c r="D612" s="269"/>
      <c r="E612" s="269"/>
      <c r="F612" s="269"/>
      <c r="G612" s="270"/>
      <c r="H612" s="270"/>
      <c r="I612" s="269"/>
      <c r="J612" s="269"/>
      <c r="K612" s="270"/>
      <c r="L612" s="270"/>
      <c r="M612" s="270"/>
      <c r="N612" s="270"/>
      <c r="O612" s="270"/>
      <c r="P612" s="269"/>
      <c r="Q612" s="270"/>
      <c r="R612" s="270"/>
      <c r="S612" s="270"/>
      <c r="T612" s="291"/>
      <c r="U612" s="292"/>
      <c r="V612" s="270"/>
      <c r="W612" s="270"/>
      <c r="X612" s="270"/>
      <c r="Y612" s="270"/>
      <c r="Z612" s="270"/>
      <c r="AA612" s="269"/>
      <c r="AB612" s="269"/>
      <c r="AC612" s="269"/>
      <c r="AD612" s="269"/>
      <c r="AE612" s="269"/>
      <c r="AF612" s="270"/>
      <c r="AG612" s="270"/>
      <c r="AH612" s="270"/>
      <c r="AI612" s="270"/>
      <c r="AJ612" s="270"/>
      <c r="AK612" s="270"/>
      <c r="AL612" s="270"/>
      <c r="AM612" s="270"/>
      <c r="AN612" s="270"/>
      <c r="AO612" s="270"/>
      <c r="AP612" s="275"/>
      <c r="AQ612" s="275"/>
      <c r="AR612" s="275"/>
      <c r="AS612" s="275"/>
      <c r="AT612" s="275"/>
      <c r="AU612" s="275"/>
      <c r="AV612" s="275"/>
      <c r="AW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E612" s="269"/>
      <c r="EF612" s="269"/>
      <c r="EG612" s="269"/>
      <c r="EH612" s="269"/>
      <c r="EI612" s="269"/>
      <c r="EJ612" s="269"/>
      <c r="EK612" s="269"/>
      <c r="EL612" s="269"/>
      <c r="EM612" s="269"/>
      <c r="EN612" s="269"/>
      <c r="EO612" s="269"/>
      <c r="EP612" s="269"/>
      <c r="EQ612" s="269"/>
      <c r="ER612" s="269"/>
    </row>
    <row r="613" spans="2:148" ht="12.75" customHeight="1" x14ac:dyDescent="0.2">
      <c r="B613" s="267">
        <v>607</v>
      </c>
      <c r="C613" s="268">
        <v>607</v>
      </c>
      <c r="D613" s="269"/>
      <c r="E613" s="269"/>
      <c r="F613" s="269"/>
      <c r="G613" s="270"/>
      <c r="H613" s="270"/>
      <c r="I613" s="269"/>
      <c r="J613" s="269"/>
      <c r="K613" s="270"/>
      <c r="L613" s="270"/>
      <c r="M613" s="270"/>
      <c r="N613" s="270"/>
      <c r="O613" s="270"/>
      <c r="P613" s="269"/>
      <c r="Q613" s="270"/>
      <c r="R613" s="270"/>
      <c r="S613" s="270"/>
      <c r="T613" s="291"/>
      <c r="U613" s="292"/>
      <c r="V613" s="270"/>
      <c r="W613" s="270"/>
      <c r="X613" s="270"/>
      <c r="Y613" s="270"/>
      <c r="Z613" s="270"/>
      <c r="AA613" s="269"/>
      <c r="AB613" s="269"/>
      <c r="AC613" s="269"/>
      <c r="AD613" s="269"/>
      <c r="AE613" s="269"/>
      <c r="AF613" s="270"/>
      <c r="AG613" s="270"/>
      <c r="AH613" s="270"/>
      <c r="AI613" s="270"/>
      <c r="AJ613" s="270"/>
      <c r="AK613" s="270"/>
      <c r="AL613" s="270"/>
      <c r="AM613" s="270"/>
      <c r="AN613" s="270"/>
      <c r="AO613" s="270"/>
      <c r="AP613" s="275"/>
      <c r="AQ613" s="275"/>
      <c r="AR613" s="275"/>
      <c r="AS613" s="275"/>
      <c r="AT613" s="275"/>
      <c r="AU613" s="275"/>
      <c r="AV613" s="275"/>
      <c r="AW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E613" s="269"/>
      <c r="EF613" s="269"/>
      <c r="EG613" s="269"/>
      <c r="EH613" s="269"/>
      <c r="EI613" s="269"/>
      <c r="EJ613" s="269"/>
      <c r="EK613" s="269"/>
      <c r="EL613" s="269"/>
      <c r="EM613" s="269"/>
      <c r="EN613" s="269"/>
      <c r="EO613" s="269"/>
      <c r="EP613" s="269"/>
      <c r="EQ613" s="269"/>
      <c r="ER613" s="269"/>
    </row>
    <row r="614" spans="2:148" ht="12.75" customHeight="1" x14ac:dyDescent="0.2">
      <c r="B614" s="279">
        <v>608</v>
      </c>
      <c r="C614" s="280">
        <v>608</v>
      </c>
      <c r="D614" s="269"/>
      <c r="E614" s="269"/>
      <c r="F614" s="269"/>
      <c r="G614" s="270"/>
      <c r="H614" s="270"/>
      <c r="I614" s="269"/>
      <c r="J614" s="269"/>
      <c r="K614" s="270"/>
      <c r="L614" s="270"/>
      <c r="M614" s="270"/>
      <c r="N614" s="270"/>
      <c r="O614" s="270"/>
      <c r="P614" s="269"/>
      <c r="Q614" s="270"/>
      <c r="R614" s="270"/>
      <c r="S614" s="270"/>
      <c r="T614" s="291"/>
      <c r="U614" s="292"/>
      <c r="V614" s="270"/>
      <c r="W614" s="270"/>
      <c r="X614" s="270"/>
      <c r="Y614" s="270"/>
      <c r="Z614" s="270"/>
      <c r="AA614" s="269"/>
      <c r="AB614" s="269"/>
      <c r="AC614" s="269"/>
      <c r="AD614" s="269"/>
      <c r="AE614" s="269"/>
      <c r="AF614" s="270"/>
      <c r="AG614" s="270"/>
      <c r="AH614" s="270"/>
      <c r="AI614" s="270"/>
      <c r="AJ614" s="270"/>
      <c r="AK614" s="270"/>
      <c r="AL614" s="270"/>
      <c r="AM614" s="270"/>
      <c r="AN614" s="270"/>
      <c r="AO614" s="270"/>
      <c r="AP614" s="275"/>
      <c r="AQ614" s="275"/>
      <c r="AR614" s="275"/>
      <c r="AS614" s="275"/>
      <c r="AT614" s="275"/>
      <c r="AU614" s="275"/>
      <c r="AV614" s="275"/>
      <c r="AW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E614" s="269"/>
      <c r="EF614" s="269"/>
      <c r="EG614" s="269"/>
      <c r="EH614" s="269"/>
      <c r="EI614" s="269"/>
      <c r="EJ614" s="269"/>
      <c r="EK614" s="269"/>
      <c r="EL614" s="269"/>
      <c r="EM614" s="269"/>
      <c r="EN614" s="269"/>
      <c r="EO614" s="269"/>
      <c r="EP614" s="269"/>
      <c r="EQ614" s="269"/>
      <c r="ER614" s="269"/>
    </row>
    <row r="615" spans="2:148" ht="12.75" customHeight="1" x14ac:dyDescent="0.2">
      <c r="B615" s="267">
        <v>609</v>
      </c>
      <c r="C615" s="268">
        <v>609</v>
      </c>
      <c r="D615" s="269"/>
      <c r="E615" s="269"/>
      <c r="F615" s="269"/>
      <c r="G615" s="270"/>
      <c r="H615" s="270"/>
      <c r="I615" s="269"/>
      <c r="J615" s="269"/>
      <c r="K615" s="270"/>
      <c r="L615" s="270"/>
      <c r="M615" s="270"/>
      <c r="N615" s="270"/>
      <c r="O615" s="270"/>
      <c r="P615" s="269"/>
      <c r="Q615" s="270"/>
      <c r="R615" s="270"/>
      <c r="S615" s="270"/>
      <c r="T615" s="291"/>
      <c r="U615" s="292"/>
      <c r="V615" s="270"/>
      <c r="W615" s="270"/>
      <c r="X615" s="270"/>
      <c r="Y615" s="270"/>
      <c r="Z615" s="270"/>
      <c r="AA615" s="269"/>
      <c r="AB615" s="269"/>
      <c r="AC615" s="269"/>
      <c r="AD615" s="269"/>
      <c r="AE615" s="269"/>
      <c r="AF615" s="270"/>
      <c r="AG615" s="270"/>
      <c r="AH615" s="270"/>
      <c r="AI615" s="270"/>
      <c r="AJ615" s="270"/>
      <c r="AK615" s="270"/>
      <c r="AL615" s="270"/>
      <c r="AM615" s="270"/>
      <c r="AN615" s="270"/>
      <c r="AO615" s="270"/>
      <c r="AP615" s="275"/>
      <c r="AQ615" s="275"/>
      <c r="AR615" s="275"/>
      <c r="AS615" s="275"/>
      <c r="AT615" s="275"/>
      <c r="AU615" s="275"/>
      <c r="AV615" s="275"/>
      <c r="AW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E615" s="269"/>
      <c r="EF615" s="269"/>
      <c r="EG615" s="269"/>
      <c r="EH615" s="269"/>
      <c r="EI615" s="269"/>
      <c r="EJ615" s="269"/>
      <c r="EK615" s="269"/>
      <c r="EL615" s="269"/>
      <c r="EM615" s="269"/>
      <c r="EN615" s="269"/>
      <c r="EO615" s="269"/>
      <c r="EP615" s="269"/>
      <c r="EQ615" s="269"/>
      <c r="ER615" s="269"/>
    </row>
    <row r="616" spans="2:148" ht="12.75" customHeight="1" x14ac:dyDescent="0.2">
      <c r="B616" s="279">
        <v>610</v>
      </c>
      <c r="C616" s="280">
        <v>610</v>
      </c>
      <c r="D616" s="269"/>
      <c r="E616" s="269"/>
      <c r="F616" s="269"/>
      <c r="G616" s="270"/>
      <c r="H616" s="270"/>
      <c r="I616" s="269"/>
      <c r="J616" s="269"/>
      <c r="K616" s="270"/>
      <c r="L616" s="270"/>
      <c r="M616" s="270"/>
      <c r="N616" s="270"/>
      <c r="O616" s="270"/>
      <c r="P616" s="269"/>
      <c r="Q616" s="270"/>
      <c r="R616" s="270"/>
      <c r="S616" s="270"/>
      <c r="T616" s="291"/>
      <c r="U616" s="292"/>
      <c r="V616" s="270"/>
      <c r="W616" s="270"/>
      <c r="X616" s="270"/>
      <c r="Y616" s="270"/>
      <c r="Z616" s="270"/>
      <c r="AA616" s="269"/>
      <c r="AB616" s="269"/>
      <c r="AC616" s="269"/>
      <c r="AD616" s="269"/>
      <c r="AE616" s="269"/>
      <c r="AF616" s="270"/>
      <c r="AG616" s="270"/>
      <c r="AH616" s="270"/>
      <c r="AI616" s="270"/>
      <c r="AJ616" s="270"/>
      <c r="AK616" s="270"/>
      <c r="AL616" s="270"/>
      <c r="AM616" s="270"/>
      <c r="AN616" s="270"/>
      <c r="AO616" s="270"/>
      <c r="AP616" s="275"/>
      <c r="AQ616" s="275"/>
      <c r="AR616" s="275"/>
      <c r="AS616" s="275"/>
      <c r="AT616" s="275"/>
      <c r="AU616" s="275"/>
      <c r="AV616" s="275"/>
      <c r="AW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E616" s="269"/>
      <c r="EF616" s="269"/>
      <c r="EG616" s="269"/>
      <c r="EH616" s="269"/>
      <c r="EI616" s="269"/>
      <c r="EJ616" s="269"/>
      <c r="EK616" s="269"/>
      <c r="EL616" s="269"/>
      <c r="EM616" s="269"/>
      <c r="EN616" s="269"/>
      <c r="EO616" s="269"/>
      <c r="EP616" s="269"/>
      <c r="EQ616" s="269"/>
      <c r="ER616" s="269"/>
    </row>
    <row r="617" spans="2:148" ht="12.75" customHeight="1" x14ac:dyDescent="0.2">
      <c r="B617" s="267">
        <v>611</v>
      </c>
      <c r="C617" s="268">
        <v>611</v>
      </c>
      <c r="D617" s="269"/>
      <c r="E617" s="269"/>
      <c r="F617" s="269"/>
      <c r="G617" s="270"/>
      <c r="H617" s="270"/>
      <c r="I617" s="269"/>
      <c r="J617" s="269"/>
      <c r="K617" s="270"/>
      <c r="L617" s="270"/>
      <c r="M617" s="270"/>
      <c r="N617" s="270"/>
      <c r="O617" s="270"/>
      <c r="P617" s="269"/>
      <c r="Q617" s="270"/>
      <c r="R617" s="270"/>
      <c r="S617" s="270"/>
      <c r="T617" s="291"/>
      <c r="U617" s="292"/>
      <c r="V617" s="270"/>
      <c r="W617" s="270"/>
      <c r="X617" s="270"/>
      <c r="Y617" s="270"/>
      <c r="Z617" s="270"/>
      <c r="AA617" s="269"/>
      <c r="AB617" s="269"/>
      <c r="AC617" s="269"/>
      <c r="AD617" s="269"/>
      <c r="AE617" s="269"/>
      <c r="AF617" s="270"/>
      <c r="AG617" s="270"/>
      <c r="AH617" s="270"/>
      <c r="AI617" s="270"/>
      <c r="AJ617" s="270"/>
      <c r="AK617" s="270"/>
      <c r="AL617" s="270"/>
      <c r="AM617" s="270"/>
      <c r="AN617" s="270"/>
      <c r="AO617" s="270"/>
      <c r="AP617" s="275"/>
      <c r="AQ617" s="275"/>
      <c r="AR617" s="275"/>
      <c r="AS617" s="275"/>
      <c r="AT617" s="275"/>
      <c r="AU617" s="275"/>
      <c r="AV617" s="275"/>
      <c r="AW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E617" s="269"/>
      <c r="EF617" s="269"/>
      <c r="EG617" s="269"/>
      <c r="EH617" s="269"/>
      <c r="EI617" s="269"/>
      <c r="EJ617" s="269"/>
      <c r="EK617" s="269"/>
      <c r="EL617" s="269"/>
      <c r="EM617" s="269"/>
      <c r="EN617" s="269"/>
      <c r="EO617" s="269"/>
      <c r="EP617" s="269"/>
      <c r="EQ617" s="269"/>
      <c r="ER617" s="269"/>
    </row>
    <row r="618" spans="2:148" ht="12.75" customHeight="1" x14ac:dyDescent="0.2">
      <c r="B618" s="279">
        <v>612</v>
      </c>
      <c r="C618" s="280">
        <v>612</v>
      </c>
      <c r="D618" s="269"/>
      <c r="E618" s="269"/>
      <c r="F618" s="269"/>
      <c r="G618" s="270"/>
      <c r="H618" s="270"/>
      <c r="I618" s="269"/>
      <c r="J618" s="269"/>
      <c r="K618" s="270"/>
      <c r="L618" s="270"/>
      <c r="M618" s="270"/>
      <c r="N618" s="270"/>
      <c r="O618" s="270"/>
      <c r="P618" s="269"/>
      <c r="Q618" s="270"/>
      <c r="R618" s="270"/>
      <c r="S618" s="270"/>
      <c r="T618" s="291"/>
      <c r="U618" s="292"/>
      <c r="V618" s="270"/>
      <c r="W618" s="270"/>
      <c r="X618" s="270"/>
      <c r="Y618" s="270"/>
      <c r="Z618" s="270"/>
      <c r="AA618" s="269"/>
      <c r="AB618" s="269"/>
      <c r="AC618" s="269"/>
      <c r="AD618" s="269"/>
      <c r="AE618" s="269"/>
      <c r="AF618" s="270"/>
      <c r="AG618" s="270"/>
      <c r="AH618" s="270"/>
      <c r="AI618" s="270"/>
      <c r="AJ618" s="270"/>
      <c r="AK618" s="270"/>
      <c r="AL618" s="270"/>
      <c r="AM618" s="270"/>
      <c r="AN618" s="270"/>
      <c r="AO618" s="270"/>
      <c r="AP618" s="275"/>
      <c r="AQ618" s="275"/>
      <c r="AR618" s="275"/>
      <c r="AS618" s="275"/>
      <c r="AT618" s="275"/>
      <c r="AU618" s="275"/>
      <c r="AV618" s="275"/>
      <c r="AW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E618" s="269"/>
      <c r="EF618" s="269"/>
      <c r="EG618" s="269"/>
      <c r="EH618" s="269"/>
      <c r="EI618" s="269"/>
      <c r="EJ618" s="269"/>
      <c r="EK618" s="269"/>
      <c r="EL618" s="269"/>
      <c r="EM618" s="269"/>
      <c r="EN618" s="269"/>
      <c r="EO618" s="269"/>
      <c r="EP618" s="269"/>
      <c r="EQ618" s="269"/>
      <c r="ER618" s="269"/>
    </row>
    <row r="619" spans="2:148" ht="12.75" customHeight="1" x14ac:dyDescent="0.2">
      <c r="B619" s="267">
        <v>613</v>
      </c>
      <c r="C619" s="268">
        <v>613</v>
      </c>
      <c r="D619" s="269"/>
      <c r="E619" s="269"/>
      <c r="F619" s="269"/>
      <c r="G619" s="270"/>
      <c r="H619" s="270"/>
      <c r="I619" s="269"/>
      <c r="J619" s="269"/>
      <c r="K619" s="270"/>
      <c r="L619" s="270"/>
      <c r="M619" s="270"/>
      <c r="N619" s="270"/>
      <c r="O619" s="270"/>
      <c r="P619" s="269"/>
      <c r="Q619" s="270"/>
      <c r="R619" s="270"/>
      <c r="S619" s="270"/>
      <c r="T619" s="291"/>
      <c r="U619" s="292"/>
      <c r="V619" s="270"/>
      <c r="W619" s="270"/>
      <c r="X619" s="270"/>
      <c r="Y619" s="270"/>
      <c r="Z619" s="270"/>
      <c r="AA619" s="269"/>
      <c r="AB619" s="269"/>
      <c r="AC619" s="269"/>
      <c r="AD619" s="269"/>
      <c r="AE619" s="269"/>
      <c r="AF619" s="270"/>
      <c r="AG619" s="270"/>
      <c r="AH619" s="270"/>
      <c r="AI619" s="270"/>
      <c r="AJ619" s="270"/>
      <c r="AK619" s="270"/>
      <c r="AL619" s="270"/>
      <c r="AM619" s="270"/>
      <c r="AN619" s="270"/>
      <c r="AO619" s="270"/>
      <c r="AP619" s="275"/>
      <c r="AQ619" s="275"/>
      <c r="AR619" s="275"/>
      <c r="AS619" s="275"/>
      <c r="AT619" s="275"/>
      <c r="AU619" s="275"/>
      <c r="AV619" s="275"/>
      <c r="AW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E619" s="269"/>
      <c r="EF619" s="269"/>
      <c r="EG619" s="269"/>
      <c r="EH619" s="269"/>
      <c r="EI619" s="269"/>
      <c r="EJ619" s="269"/>
      <c r="EK619" s="269"/>
      <c r="EL619" s="269"/>
      <c r="EM619" s="269"/>
      <c r="EN619" s="269"/>
      <c r="EO619" s="269"/>
      <c r="EP619" s="269"/>
      <c r="EQ619" s="269"/>
      <c r="ER619" s="269"/>
    </row>
    <row r="620" spans="2:148" ht="12.75" customHeight="1" x14ac:dyDescent="0.2">
      <c r="B620" s="279">
        <v>614</v>
      </c>
      <c r="C620" s="280">
        <v>614</v>
      </c>
      <c r="D620" s="269"/>
      <c r="E620" s="269"/>
      <c r="F620" s="269"/>
      <c r="G620" s="270"/>
      <c r="H620" s="270"/>
      <c r="I620" s="269"/>
      <c r="J620" s="269"/>
      <c r="K620" s="270"/>
      <c r="L620" s="270"/>
      <c r="M620" s="270"/>
      <c r="N620" s="270"/>
      <c r="O620" s="270"/>
      <c r="P620" s="269"/>
      <c r="Q620" s="270"/>
      <c r="R620" s="270"/>
      <c r="S620" s="270"/>
      <c r="T620" s="291"/>
      <c r="U620" s="292"/>
      <c r="V620" s="270"/>
      <c r="W620" s="270"/>
      <c r="X620" s="270"/>
      <c r="Y620" s="270"/>
      <c r="Z620" s="270"/>
      <c r="AA620" s="269"/>
      <c r="AB620" s="269"/>
      <c r="AC620" s="269"/>
      <c r="AD620" s="269"/>
      <c r="AE620" s="269"/>
      <c r="AF620" s="270"/>
      <c r="AG620" s="270"/>
      <c r="AH620" s="270"/>
      <c r="AI620" s="270"/>
      <c r="AJ620" s="270"/>
      <c r="AK620" s="270"/>
      <c r="AL620" s="270"/>
      <c r="AM620" s="270"/>
      <c r="AN620" s="270"/>
      <c r="AO620" s="270"/>
      <c r="AP620" s="275"/>
      <c r="AQ620" s="275"/>
      <c r="AR620" s="275"/>
      <c r="AS620" s="275"/>
      <c r="AT620" s="275"/>
      <c r="AU620" s="275"/>
      <c r="AV620" s="275"/>
      <c r="AW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E620" s="269"/>
      <c r="EF620" s="269"/>
      <c r="EG620" s="269"/>
      <c r="EH620" s="269"/>
      <c r="EI620" s="269"/>
      <c r="EJ620" s="269"/>
      <c r="EK620" s="269"/>
      <c r="EL620" s="269"/>
      <c r="EM620" s="269"/>
      <c r="EN620" s="269"/>
      <c r="EO620" s="269"/>
      <c r="EP620" s="269"/>
      <c r="EQ620" s="269"/>
      <c r="ER620" s="269"/>
    </row>
    <row r="621" spans="2:148" ht="12.75" customHeight="1" x14ac:dyDescent="0.2">
      <c r="B621" s="267">
        <v>615</v>
      </c>
      <c r="C621" s="268">
        <v>615</v>
      </c>
      <c r="D621" s="269"/>
      <c r="E621" s="269"/>
      <c r="F621" s="269"/>
      <c r="G621" s="270"/>
      <c r="H621" s="270"/>
      <c r="I621" s="269"/>
      <c r="J621" s="269"/>
      <c r="K621" s="270"/>
      <c r="L621" s="270"/>
      <c r="M621" s="270"/>
      <c r="N621" s="270"/>
      <c r="O621" s="270"/>
      <c r="P621" s="269"/>
      <c r="Q621" s="270"/>
      <c r="R621" s="270"/>
      <c r="S621" s="270"/>
      <c r="T621" s="291"/>
      <c r="U621" s="292"/>
      <c r="V621" s="270"/>
      <c r="W621" s="270"/>
      <c r="X621" s="270"/>
      <c r="Y621" s="270"/>
      <c r="Z621" s="270"/>
      <c r="AA621" s="269"/>
      <c r="AB621" s="269"/>
      <c r="AC621" s="269"/>
      <c r="AD621" s="269"/>
      <c r="AE621" s="269"/>
      <c r="AF621" s="270"/>
      <c r="AG621" s="270"/>
      <c r="AH621" s="270"/>
      <c r="AI621" s="270"/>
      <c r="AJ621" s="270"/>
      <c r="AK621" s="270"/>
      <c r="AL621" s="270"/>
      <c r="AM621" s="270"/>
      <c r="AN621" s="270"/>
      <c r="AO621" s="270"/>
      <c r="AP621" s="275"/>
      <c r="AQ621" s="275"/>
      <c r="AR621" s="275"/>
      <c r="AS621" s="275"/>
      <c r="AT621" s="275"/>
      <c r="AU621" s="275"/>
      <c r="AV621" s="275"/>
      <c r="AW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E621" s="269"/>
      <c r="EF621" s="269"/>
      <c r="EG621" s="269"/>
      <c r="EH621" s="269"/>
      <c r="EI621" s="269"/>
      <c r="EJ621" s="269"/>
      <c r="EK621" s="269"/>
      <c r="EL621" s="269"/>
      <c r="EM621" s="269"/>
      <c r="EN621" s="269"/>
      <c r="EO621" s="269"/>
      <c r="EP621" s="269"/>
      <c r="EQ621" s="269"/>
      <c r="ER621" s="269"/>
    </row>
    <row r="622" spans="2:148" ht="12.75" customHeight="1" x14ac:dyDescent="0.2">
      <c r="B622" s="279">
        <v>616</v>
      </c>
      <c r="C622" s="280">
        <v>616</v>
      </c>
      <c r="D622" s="269"/>
      <c r="E622" s="269"/>
      <c r="F622" s="269"/>
      <c r="G622" s="270"/>
      <c r="H622" s="270"/>
      <c r="I622" s="269"/>
      <c r="J622" s="269"/>
      <c r="K622" s="270"/>
      <c r="L622" s="270"/>
      <c r="M622" s="270"/>
      <c r="N622" s="270"/>
      <c r="O622" s="270"/>
      <c r="P622" s="269"/>
      <c r="Q622" s="270"/>
      <c r="R622" s="270"/>
      <c r="S622" s="270"/>
      <c r="T622" s="291"/>
      <c r="U622" s="292"/>
      <c r="V622" s="270"/>
      <c r="W622" s="270"/>
      <c r="X622" s="270"/>
      <c r="Y622" s="270"/>
      <c r="Z622" s="270"/>
      <c r="AA622" s="269"/>
      <c r="AB622" s="269"/>
      <c r="AC622" s="269"/>
      <c r="AD622" s="269"/>
      <c r="AE622" s="269"/>
      <c r="AF622" s="270"/>
      <c r="AG622" s="270"/>
      <c r="AH622" s="270"/>
      <c r="AI622" s="270"/>
      <c r="AJ622" s="270"/>
      <c r="AK622" s="270"/>
      <c r="AL622" s="270"/>
      <c r="AM622" s="270"/>
      <c r="AN622" s="270"/>
      <c r="AO622" s="270"/>
      <c r="AP622" s="275"/>
      <c r="AQ622" s="275"/>
      <c r="AR622" s="275"/>
      <c r="AS622" s="275"/>
      <c r="AT622" s="275"/>
      <c r="AU622" s="275"/>
      <c r="AV622" s="275"/>
      <c r="AW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E622" s="269"/>
      <c r="EF622" s="269"/>
      <c r="EG622" s="269"/>
      <c r="EH622" s="269"/>
      <c r="EI622" s="269"/>
      <c r="EJ622" s="269"/>
      <c r="EK622" s="269"/>
      <c r="EL622" s="269"/>
      <c r="EM622" s="269"/>
      <c r="EN622" s="269"/>
      <c r="EO622" s="269"/>
      <c r="EP622" s="269"/>
      <c r="EQ622" s="269"/>
      <c r="ER622" s="269"/>
    </row>
    <row r="623" spans="2:148" ht="12.75" customHeight="1" x14ac:dyDescent="0.2">
      <c r="B623" s="267">
        <v>617</v>
      </c>
      <c r="C623" s="268">
        <v>617</v>
      </c>
      <c r="D623" s="269"/>
      <c r="E623" s="269"/>
      <c r="F623" s="269"/>
      <c r="G623" s="270"/>
      <c r="H623" s="270"/>
      <c r="I623" s="269"/>
      <c r="J623" s="269"/>
      <c r="K623" s="270"/>
      <c r="L623" s="270"/>
      <c r="M623" s="270"/>
      <c r="N623" s="270"/>
      <c r="O623" s="270"/>
      <c r="P623" s="269"/>
      <c r="Q623" s="270"/>
      <c r="R623" s="270"/>
      <c r="S623" s="270"/>
      <c r="T623" s="291"/>
      <c r="U623" s="292"/>
      <c r="V623" s="270"/>
      <c r="W623" s="270"/>
      <c r="X623" s="270"/>
      <c r="Y623" s="270"/>
      <c r="Z623" s="270"/>
      <c r="AA623" s="269"/>
      <c r="AB623" s="269"/>
      <c r="AC623" s="269"/>
      <c r="AD623" s="269"/>
      <c r="AE623" s="269"/>
      <c r="AF623" s="270"/>
      <c r="AG623" s="270"/>
      <c r="AH623" s="270"/>
      <c r="AI623" s="270"/>
      <c r="AJ623" s="270"/>
      <c r="AK623" s="270"/>
      <c r="AL623" s="270"/>
      <c r="AM623" s="270"/>
      <c r="AN623" s="270"/>
      <c r="AO623" s="270"/>
      <c r="AP623" s="275"/>
      <c r="AQ623" s="275"/>
      <c r="AR623" s="275"/>
      <c r="AS623" s="275"/>
      <c r="AT623" s="275"/>
      <c r="AU623" s="275"/>
      <c r="AV623" s="275"/>
      <c r="AW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E623" s="269"/>
      <c r="EF623" s="269"/>
      <c r="EG623" s="269"/>
      <c r="EH623" s="269"/>
      <c r="EI623" s="269"/>
      <c r="EJ623" s="269"/>
      <c r="EK623" s="269"/>
      <c r="EL623" s="269"/>
      <c r="EM623" s="269"/>
      <c r="EN623" s="269"/>
      <c r="EO623" s="269"/>
      <c r="EP623" s="269"/>
      <c r="EQ623" s="269"/>
      <c r="ER623" s="269"/>
    </row>
    <row r="624" spans="2:148" ht="12.75" customHeight="1" x14ac:dyDescent="0.2">
      <c r="B624" s="279">
        <v>618</v>
      </c>
      <c r="C624" s="280">
        <v>618</v>
      </c>
      <c r="D624" s="269"/>
      <c r="E624" s="269"/>
      <c r="F624" s="269"/>
      <c r="G624" s="270"/>
      <c r="H624" s="270"/>
      <c r="I624" s="269"/>
      <c r="J624" s="269"/>
      <c r="K624" s="270"/>
      <c r="L624" s="270"/>
      <c r="M624" s="270"/>
      <c r="N624" s="270"/>
      <c r="O624" s="270"/>
      <c r="P624" s="269"/>
      <c r="Q624" s="270"/>
      <c r="R624" s="270"/>
      <c r="S624" s="270"/>
      <c r="T624" s="291"/>
      <c r="U624" s="292"/>
      <c r="V624" s="270"/>
      <c r="W624" s="270"/>
      <c r="X624" s="270"/>
      <c r="Y624" s="270"/>
      <c r="Z624" s="270"/>
      <c r="AA624" s="269"/>
      <c r="AB624" s="269"/>
      <c r="AC624" s="269"/>
      <c r="AD624" s="269"/>
      <c r="AE624" s="269"/>
      <c r="AF624" s="270"/>
      <c r="AG624" s="270"/>
      <c r="AH624" s="270"/>
      <c r="AI624" s="270"/>
      <c r="AJ624" s="270"/>
      <c r="AK624" s="270"/>
      <c r="AL624" s="270"/>
      <c r="AM624" s="270"/>
      <c r="AN624" s="270"/>
      <c r="AO624" s="270"/>
      <c r="AP624" s="275"/>
      <c r="AQ624" s="275"/>
      <c r="AR624" s="275"/>
      <c r="AS624" s="275"/>
      <c r="AT624" s="275"/>
      <c r="AU624" s="275"/>
      <c r="AV624" s="275"/>
      <c r="AW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E624" s="269"/>
      <c r="EF624" s="269"/>
      <c r="EG624" s="269"/>
      <c r="EH624" s="269"/>
      <c r="EI624" s="269"/>
      <c r="EJ624" s="269"/>
      <c r="EK624" s="269"/>
      <c r="EL624" s="269"/>
      <c r="EM624" s="269"/>
      <c r="EN624" s="269"/>
      <c r="EO624" s="269"/>
      <c r="EP624" s="269"/>
      <c r="EQ624" s="269"/>
      <c r="ER624" s="269"/>
    </row>
    <row r="625" spans="2:148" ht="12.75" customHeight="1" x14ac:dyDescent="0.2">
      <c r="B625" s="267">
        <v>619</v>
      </c>
      <c r="C625" s="268">
        <v>619</v>
      </c>
      <c r="D625" s="269"/>
      <c r="E625" s="269"/>
      <c r="F625" s="269"/>
      <c r="G625" s="270"/>
      <c r="H625" s="270"/>
      <c r="I625" s="269"/>
      <c r="J625" s="269"/>
      <c r="K625" s="270"/>
      <c r="L625" s="270"/>
      <c r="M625" s="270"/>
      <c r="N625" s="270"/>
      <c r="O625" s="270"/>
      <c r="P625" s="269"/>
      <c r="Q625" s="270"/>
      <c r="R625" s="270"/>
      <c r="S625" s="270"/>
      <c r="T625" s="291"/>
      <c r="U625" s="292"/>
      <c r="V625" s="270"/>
      <c r="W625" s="270"/>
      <c r="X625" s="270"/>
      <c r="Y625" s="270"/>
      <c r="Z625" s="270"/>
      <c r="AA625" s="269"/>
      <c r="AB625" s="269"/>
      <c r="AC625" s="269"/>
      <c r="AD625" s="269"/>
      <c r="AE625" s="269"/>
      <c r="AF625" s="270"/>
      <c r="AG625" s="270"/>
      <c r="AH625" s="270"/>
      <c r="AI625" s="270"/>
      <c r="AJ625" s="270"/>
      <c r="AK625" s="270"/>
      <c r="AL625" s="270"/>
      <c r="AM625" s="270"/>
      <c r="AN625" s="270"/>
      <c r="AO625" s="270"/>
      <c r="AP625" s="275"/>
      <c r="AQ625" s="275"/>
      <c r="AR625" s="275"/>
      <c r="AS625" s="275"/>
      <c r="AT625" s="275"/>
      <c r="AU625" s="275"/>
      <c r="AV625" s="275"/>
      <c r="AW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E625" s="269"/>
      <c r="EF625" s="269"/>
      <c r="EG625" s="269"/>
      <c r="EH625" s="269"/>
      <c r="EI625" s="269"/>
      <c r="EJ625" s="269"/>
      <c r="EK625" s="269"/>
      <c r="EL625" s="269"/>
      <c r="EM625" s="269"/>
      <c r="EN625" s="269"/>
      <c r="EO625" s="269"/>
      <c r="EP625" s="269"/>
      <c r="EQ625" s="269"/>
      <c r="ER625" s="269"/>
    </row>
    <row r="626" spans="2:148" ht="12.75" customHeight="1" x14ac:dyDescent="0.2">
      <c r="B626" s="279">
        <v>620</v>
      </c>
      <c r="C626" s="280">
        <v>620</v>
      </c>
      <c r="D626" s="269"/>
      <c r="E626" s="269"/>
      <c r="F626" s="269"/>
      <c r="G626" s="270"/>
      <c r="H626" s="270"/>
      <c r="I626" s="269"/>
      <c r="J626" s="269"/>
      <c r="K626" s="270"/>
      <c r="L626" s="270"/>
      <c r="M626" s="270"/>
      <c r="N626" s="270"/>
      <c r="O626" s="270"/>
      <c r="P626" s="269"/>
      <c r="Q626" s="270"/>
      <c r="R626" s="270"/>
      <c r="S626" s="270"/>
      <c r="T626" s="291"/>
      <c r="U626" s="292"/>
      <c r="V626" s="270"/>
      <c r="W626" s="270"/>
      <c r="X626" s="270"/>
      <c r="Y626" s="270"/>
      <c r="Z626" s="270"/>
      <c r="AA626" s="269"/>
      <c r="AB626" s="269"/>
      <c r="AC626" s="269"/>
      <c r="AD626" s="269"/>
      <c r="AE626" s="269"/>
      <c r="AF626" s="270"/>
      <c r="AG626" s="270"/>
      <c r="AH626" s="270"/>
      <c r="AI626" s="270"/>
      <c r="AJ626" s="270"/>
      <c r="AK626" s="270"/>
      <c r="AL626" s="270"/>
      <c r="AM626" s="270"/>
      <c r="AN626" s="270"/>
      <c r="AO626" s="270"/>
      <c r="AP626" s="275"/>
      <c r="AQ626" s="275"/>
      <c r="AR626" s="275"/>
      <c r="AS626" s="275"/>
      <c r="AT626" s="275"/>
      <c r="AU626" s="275"/>
      <c r="AV626" s="275"/>
      <c r="AW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E626" s="269"/>
      <c r="EF626" s="269"/>
      <c r="EG626" s="269"/>
      <c r="EH626" s="269"/>
      <c r="EI626" s="269"/>
      <c r="EJ626" s="269"/>
      <c r="EK626" s="269"/>
      <c r="EL626" s="269"/>
      <c r="EM626" s="269"/>
      <c r="EN626" s="269"/>
      <c r="EO626" s="269"/>
      <c r="EP626" s="269"/>
      <c r="EQ626" s="269"/>
      <c r="ER626" s="269"/>
    </row>
    <row r="627" spans="2:148" ht="12.75" customHeight="1" x14ac:dyDescent="0.2">
      <c r="B627" s="267">
        <v>621</v>
      </c>
      <c r="C627" s="268">
        <v>621</v>
      </c>
      <c r="D627" s="269"/>
      <c r="E627" s="269"/>
      <c r="F627" s="269"/>
      <c r="G627" s="270"/>
      <c r="H627" s="270"/>
      <c r="I627" s="269"/>
      <c r="J627" s="269"/>
      <c r="K627" s="270"/>
      <c r="L627" s="270"/>
      <c r="M627" s="270"/>
      <c r="N627" s="270"/>
      <c r="O627" s="270"/>
      <c r="P627" s="269"/>
      <c r="Q627" s="270"/>
      <c r="R627" s="270"/>
      <c r="S627" s="270"/>
      <c r="T627" s="291"/>
      <c r="U627" s="292"/>
      <c r="V627" s="270"/>
      <c r="W627" s="270"/>
      <c r="X627" s="270"/>
      <c r="Y627" s="270"/>
      <c r="Z627" s="270"/>
      <c r="AA627" s="269"/>
      <c r="AB627" s="269"/>
      <c r="AC627" s="269"/>
      <c r="AD627" s="269"/>
      <c r="AE627" s="269"/>
      <c r="AF627" s="270"/>
      <c r="AG627" s="270"/>
      <c r="AH627" s="270"/>
      <c r="AI627" s="270"/>
      <c r="AJ627" s="270"/>
      <c r="AK627" s="270"/>
      <c r="AL627" s="270"/>
      <c r="AM627" s="270"/>
      <c r="AN627" s="270"/>
      <c r="AO627" s="270"/>
      <c r="AP627" s="275"/>
      <c r="AQ627" s="275"/>
      <c r="AR627" s="275"/>
      <c r="AS627" s="275"/>
      <c r="AT627" s="275"/>
      <c r="AU627" s="275"/>
      <c r="AV627" s="275"/>
      <c r="AW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E627" s="269"/>
      <c r="EF627" s="269"/>
      <c r="EG627" s="269"/>
      <c r="EH627" s="269"/>
      <c r="EI627" s="269"/>
      <c r="EJ627" s="269"/>
      <c r="EK627" s="269"/>
      <c r="EL627" s="269"/>
      <c r="EM627" s="269"/>
      <c r="EN627" s="269"/>
      <c r="EO627" s="269"/>
      <c r="EP627" s="269"/>
      <c r="EQ627" s="269"/>
      <c r="ER627" s="269"/>
    </row>
    <row r="628" spans="2:148" ht="12.75" customHeight="1" x14ac:dyDescent="0.2">
      <c r="B628" s="279">
        <v>622</v>
      </c>
      <c r="C628" s="280">
        <v>622</v>
      </c>
      <c r="D628" s="269"/>
      <c r="E628" s="269"/>
      <c r="F628" s="269"/>
      <c r="G628" s="270"/>
      <c r="H628" s="270"/>
      <c r="I628" s="269"/>
      <c r="J628" s="269"/>
      <c r="K628" s="270"/>
      <c r="L628" s="270"/>
      <c r="M628" s="270"/>
      <c r="N628" s="270"/>
      <c r="O628" s="270"/>
      <c r="P628" s="269"/>
      <c r="Q628" s="270"/>
      <c r="R628" s="270"/>
      <c r="S628" s="270"/>
      <c r="T628" s="291"/>
      <c r="U628" s="292"/>
      <c r="V628" s="270"/>
      <c r="W628" s="270"/>
      <c r="X628" s="270"/>
      <c r="Y628" s="270"/>
      <c r="Z628" s="270"/>
      <c r="AA628" s="269"/>
      <c r="AB628" s="269"/>
      <c r="AC628" s="269"/>
      <c r="AD628" s="269"/>
      <c r="AE628" s="269"/>
      <c r="AF628" s="270"/>
      <c r="AG628" s="270"/>
      <c r="AH628" s="270"/>
      <c r="AI628" s="270"/>
      <c r="AJ628" s="270"/>
      <c r="AK628" s="270"/>
      <c r="AL628" s="270"/>
      <c r="AM628" s="270"/>
      <c r="AN628" s="270"/>
      <c r="AO628" s="270"/>
      <c r="AP628" s="275"/>
      <c r="AQ628" s="275"/>
      <c r="AR628" s="275"/>
      <c r="AS628" s="275"/>
      <c r="AT628" s="275"/>
      <c r="AU628" s="275"/>
      <c r="AV628" s="275"/>
      <c r="AW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E628" s="269"/>
      <c r="EF628" s="269"/>
      <c r="EG628" s="269"/>
      <c r="EH628" s="269"/>
      <c r="EI628" s="269"/>
      <c r="EJ628" s="269"/>
      <c r="EK628" s="269"/>
      <c r="EL628" s="269"/>
      <c r="EM628" s="269"/>
      <c r="EN628" s="269"/>
      <c r="EO628" s="269"/>
      <c r="EP628" s="269"/>
      <c r="EQ628" s="269"/>
      <c r="ER628" s="269"/>
    </row>
    <row r="629" spans="2:148" ht="12.75" customHeight="1" x14ac:dyDescent="0.2">
      <c r="B629" s="267">
        <v>623</v>
      </c>
      <c r="C629" s="268">
        <v>623</v>
      </c>
      <c r="D629" s="269"/>
      <c r="E629" s="269"/>
      <c r="F629" s="269"/>
      <c r="G629" s="270"/>
      <c r="H629" s="270"/>
      <c r="I629" s="269"/>
      <c r="J629" s="269"/>
      <c r="K629" s="270"/>
      <c r="L629" s="270"/>
      <c r="M629" s="270"/>
      <c r="N629" s="270"/>
      <c r="O629" s="270"/>
      <c r="P629" s="269"/>
      <c r="Q629" s="270"/>
      <c r="R629" s="270"/>
      <c r="S629" s="270"/>
      <c r="T629" s="291"/>
      <c r="U629" s="292"/>
      <c r="V629" s="270"/>
      <c r="W629" s="270"/>
      <c r="X629" s="270"/>
      <c r="Y629" s="270"/>
      <c r="Z629" s="270"/>
      <c r="AA629" s="269"/>
      <c r="AB629" s="269"/>
      <c r="AC629" s="269"/>
      <c r="AD629" s="269"/>
      <c r="AE629" s="269"/>
      <c r="AF629" s="270"/>
      <c r="AG629" s="270"/>
      <c r="AH629" s="270"/>
      <c r="AI629" s="270"/>
      <c r="AJ629" s="270"/>
      <c r="AK629" s="270"/>
      <c r="AL629" s="270"/>
      <c r="AM629" s="270"/>
      <c r="AN629" s="270"/>
      <c r="AO629" s="270"/>
      <c r="AP629" s="275"/>
      <c r="AQ629" s="275"/>
      <c r="AR629" s="275"/>
      <c r="AS629" s="275"/>
      <c r="AT629" s="275"/>
      <c r="AU629" s="275"/>
      <c r="AV629" s="275"/>
      <c r="AW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E629" s="269"/>
      <c r="EF629" s="269"/>
      <c r="EG629" s="269"/>
      <c r="EH629" s="269"/>
      <c r="EI629" s="269"/>
      <c r="EJ629" s="269"/>
      <c r="EK629" s="269"/>
      <c r="EL629" s="269"/>
      <c r="EM629" s="269"/>
      <c r="EN629" s="269"/>
      <c r="EO629" s="269"/>
      <c r="EP629" s="269"/>
      <c r="EQ629" s="269"/>
      <c r="ER629" s="269"/>
    </row>
    <row r="630" spans="2:148" ht="12.75" customHeight="1" x14ac:dyDescent="0.2">
      <c r="B630" s="279">
        <v>624</v>
      </c>
      <c r="C630" s="280">
        <v>624</v>
      </c>
      <c r="D630" s="269"/>
      <c r="E630" s="269"/>
      <c r="F630" s="269"/>
      <c r="G630" s="270"/>
      <c r="H630" s="270"/>
      <c r="I630" s="269"/>
      <c r="J630" s="269"/>
      <c r="K630" s="270"/>
      <c r="L630" s="270"/>
      <c r="M630" s="270"/>
      <c r="N630" s="270"/>
      <c r="O630" s="270"/>
      <c r="P630" s="269"/>
      <c r="Q630" s="270"/>
      <c r="R630" s="270"/>
      <c r="S630" s="270"/>
      <c r="T630" s="291"/>
      <c r="U630" s="292"/>
      <c r="V630" s="270"/>
      <c r="W630" s="270"/>
      <c r="X630" s="270"/>
      <c r="Y630" s="270"/>
      <c r="Z630" s="270"/>
      <c r="AA630" s="269"/>
      <c r="AB630" s="269"/>
      <c r="AC630" s="269"/>
      <c r="AD630" s="269"/>
      <c r="AE630" s="269"/>
      <c r="AF630" s="270"/>
      <c r="AG630" s="270"/>
      <c r="AH630" s="270"/>
      <c r="AI630" s="270"/>
      <c r="AJ630" s="270"/>
      <c r="AK630" s="270"/>
      <c r="AL630" s="270"/>
      <c r="AM630" s="270"/>
      <c r="AN630" s="270"/>
      <c r="AO630" s="270"/>
      <c r="AP630" s="275"/>
      <c r="AQ630" s="275"/>
      <c r="AR630" s="275"/>
      <c r="AS630" s="275"/>
      <c r="AT630" s="275"/>
      <c r="AU630" s="275"/>
      <c r="AV630" s="275"/>
      <c r="AW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E630" s="269"/>
      <c r="EF630" s="269"/>
      <c r="EG630" s="269"/>
      <c r="EH630" s="269"/>
      <c r="EI630" s="269"/>
      <c r="EJ630" s="269"/>
      <c r="EK630" s="269"/>
      <c r="EL630" s="269"/>
      <c r="EM630" s="269"/>
      <c r="EN630" s="269"/>
      <c r="EO630" s="269"/>
      <c r="EP630" s="269"/>
      <c r="EQ630" s="269"/>
      <c r="ER630" s="269"/>
    </row>
    <row r="631" spans="2:148" ht="12.75" customHeight="1" x14ac:dyDescent="0.2">
      <c r="B631" s="267">
        <v>625</v>
      </c>
      <c r="C631" s="268">
        <v>625</v>
      </c>
      <c r="D631" s="269"/>
      <c r="E631" s="269"/>
      <c r="F631" s="269"/>
      <c r="G631" s="270"/>
      <c r="H631" s="270"/>
      <c r="I631" s="269"/>
      <c r="J631" s="269"/>
      <c r="K631" s="270"/>
      <c r="L631" s="270"/>
      <c r="M631" s="270"/>
      <c r="N631" s="270"/>
      <c r="O631" s="270"/>
      <c r="P631" s="269"/>
      <c r="Q631" s="270"/>
      <c r="R631" s="270"/>
      <c r="S631" s="270"/>
      <c r="T631" s="291"/>
      <c r="U631" s="292"/>
      <c r="V631" s="270"/>
      <c r="W631" s="270"/>
      <c r="X631" s="270"/>
      <c r="Y631" s="270"/>
      <c r="Z631" s="270"/>
      <c r="AA631" s="269"/>
      <c r="AB631" s="269"/>
      <c r="AC631" s="269"/>
      <c r="AD631" s="269"/>
      <c r="AE631" s="269"/>
      <c r="AF631" s="270"/>
      <c r="AG631" s="270"/>
      <c r="AH631" s="270"/>
      <c r="AI631" s="270"/>
      <c r="AJ631" s="270"/>
      <c r="AK631" s="270"/>
      <c r="AL631" s="270"/>
      <c r="AM631" s="270"/>
      <c r="AN631" s="270"/>
      <c r="AO631" s="270"/>
      <c r="AP631" s="275"/>
      <c r="AQ631" s="275"/>
      <c r="AR631" s="275"/>
      <c r="AS631" s="275"/>
      <c r="AT631" s="275"/>
      <c r="AU631" s="275"/>
      <c r="AV631" s="275"/>
      <c r="AW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E631" s="269"/>
      <c r="EF631" s="269"/>
      <c r="EG631" s="269"/>
      <c r="EH631" s="269"/>
      <c r="EI631" s="269"/>
      <c r="EJ631" s="269"/>
      <c r="EK631" s="269"/>
      <c r="EL631" s="269"/>
      <c r="EM631" s="269"/>
      <c r="EN631" s="269"/>
      <c r="EO631" s="269"/>
      <c r="EP631" s="269"/>
      <c r="EQ631" s="269"/>
      <c r="ER631" s="269"/>
    </row>
    <row r="632" spans="2:148" ht="12.75" customHeight="1" x14ac:dyDescent="0.2">
      <c r="B632" s="267"/>
      <c r="D632" s="269"/>
      <c r="E632" s="269"/>
      <c r="F632" s="269"/>
      <c r="G632" s="270"/>
      <c r="H632" s="270"/>
      <c r="I632" s="269"/>
      <c r="J632" s="269"/>
      <c r="K632" s="270"/>
      <c r="L632" s="270"/>
      <c r="M632" s="270"/>
      <c r="N632" s="270"/>
      <c r="O632" s="270"/>
      <c r="P632" s="269"/>
      <c r="Q632" s="270"/>
      <c r="R632" s="270"/>
      <c r="S632" s="270"/>
      <c r="T632" s="291"/>
      <c r="U632" s="292"/>
      <c r="V632" s="270"/>
      <c r="W632" s="270"/>
      <c r="X632" s="270"/>
      <c r="Y632" s="270"/>
      <c r="Z632" s="270"/>
      <c r="AA632" s="269"/>
      <c r="AB632" s="269"/>
      <c r="AC632" s="269"/>
      <c r="AD632" s="269"/>
      <c r="AE632" s="269"/>
      <c r="AF632" s="270"/>
      <c r="AG632" s="270"/>
      <c r="AH632" s="270"/>
      <c r="AI632" s="270"/>
      <c r="AJ632" s="270"/>
      <c r="AK632" s="270"/>
      <c r="AL632" s="270"/>
      <c r="AM632" s="270"/>
      <c r="AN632" s="270"/>
      <c r="AO632" s="270"/>
      <c r="AP632" s="275"/>
      <c r="AQ632" s="275"/>
      <c r="AR632" s="275"/>
      <c r="AS632" s="275"/>
      <c r="AT632" s="275"/>
      <c r="AU632" s="275"/>
      <c r="AV632" s="275"/>
      <c r="AW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E632" s="269"/>
      <c r="EF632" s="269"/>
      <c r="EG632" s="269"/>
      <c r="EH632" s="269"/>
      <c r="EI632" s="269"/>
      <c r="EJ632" s="269"/>
      <c r="EK632" s="269"/>
      <c r="EL632" s="269"/>
      <c r="EM632" s="269"/>
      <c r="EN632" s="269"/>
      <c r="EO632" s="269"/>
      <c r="EP632" s="269"/>
      <c r="EQ632" s="269"/>
      <c r="ER632" s="269"/>
    </row>
    <row r="633" spans="2:148" ht="12.75" customHeight="1" x14ac:dyDescent="0.2">
      <c r="B633" s="267"/>
      <c r="D633" s="269"/>
      <c r="E633" s="269"/>
      <c r="F633" s="269"/>
      <c r="G633" s="270"/>
      <c r="H633" s="270"/>
      <c r="I633" s="269"/>
      <c r="J633" s="269"/>
      <c r="K633" s="270"/>
      <c r="L633" s="270"/>
      <c r="M633" s="270"/>
      <c r="N633" s="270"/>
      <c r="O633" s="270"/>
      <c r="P633" s="269"/>
      <c r="Q633" s="270"/>
      <c r="R633" s="270"/>
      <c r="S633" s="270"/>
      <c r="T633" s="291"/>
      <c r="U633" s="292"/>
      <c r="V633" s="270"/>
      <c r="W633" s="270"/>
      <c r="X633" s="270"/>
      <c r="Y633" s="270"/>
      <c r="Z633" s="270"/>
      <c r="AA633" s="269"/>
      <c r="AB633" s="269"/>
      <c r="AC633" s="269"/>
      <c r="AD633" s="269"/>
      <c r="AE633" s="269"/>
      <c r="AF633" s="270"/>
      <c r="AG633" s="270"/>
      <c r="AH633" s="270"/>
      <c r="AI633" s="270"/>
      <c r="AJ633" s="270"/>
      <c r="AK633" s="270"/>
      <c r="AL633" s="270"/>
      <c r="AM633" s="270"/>
      <c r="AN633" s="270"/>
      <c r="AO633" s="270"/>
      <c r="AP633" s="275"/>
      <c r="AQ633" s="275"/>
      <c r="AR633" s="275"/>
      <c r="AS633" s="275"/>
      <c r="AT633" s="275"/>
      <c r="AU633" s="275"/>
      <c r="AV633" s="275"/>
      <c r="AW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E633" s="269"/>
      <c r="EF633" s="269"/>
      <c r="EG633" s="269"/>
      <c r="EH633" s="269"/>
      <c r="EI633" s="269"/>
      <c r="EJ633" s="269"/>
      <c r="EK633" s="269"/>
      <c r="EL633" s="269"/>
      <c r="EM633" s="269"/>
      <c r="EN633" s="269"/>
      <c r="EO633" s="269"/>
      <c r="EP633" s="269"/>
      <c r="EQ633" s="269"/>
      <c r="ER633" s="269"/>
    </row>
    <row r="634" spans="2:148" ht="12.75" customHeight="1" x14ac:dyDescent="0.2">
      <c r="B634" s="267"/>
      <c r="D634" s="269"/>
      <c r="E634" s="269"/>
      <c r="F634" s="269"/>
      <c r="G634" s="270"/>
      <c r="H634" s="270"/>
      <c r="I634" s="269"/>
      <c r="J634" s="269"/>
      <c r="K634" s="270"/>
      <c r="L634" s="270"/>
      <c r="M634" s="270"/>
      <c r="N634" s="270"/>
      <c r="O634" s="270"/>
      <c r="P634" s="269"/>
      <c r="Q634" s="270"/>
      <c r="R634" s="270"/>
      <c r="S634" s="270"/>
      <c r="T634" s="291"/>
      <c r="U634" s="292"/>
      <c r="V634" s="270"/>
      <c r="W634" s="270"/>
      <c r="X634" s="270"/>
      <c r="Y634" s="270"/>
      <c r="Z634" s="270"/>
      <c r="AA634" s="269"/>
      <c r="AB634" s="269"/>
      <c r="AC634" s="269"/>
      <c r="AD634" s="269"/>
      <c r="AE634" s="269"/>
      <c r="AF634" s="270"/>
      <c r="AG634" s="270"/>
      <c r="AH634" s="270"/>
      <c r="AI634" s="270"/>
      <c r="AJ634" s="270"/>
      <c r="AK634" s="270"/>
      <c r="AL634" s="270"/>
      <c r="AM634" s="270"/>
      <c r="AN634" s="270"/>
      <c r="AO634" s="270"/>
      <c r="AP634" s="275"/>
      <c r="AQ634" s="275"/>
      <c r="AR634" s="275"/>
      <c r="AS634" s="275"/>
      <c r="AT634" s="275"/>
      <c r="AU634" s="275"/>
      <c r="AV634" s="275"/>
      <c r="AW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E634" s="269"/>
      <c r="EF634" s="269"/>
      <c r="EG634" s="269"/>
      <c r="EH634" s="269"/>
      <c r="EI634" s="269"/>
      <c r="EJ634" s="269"/>
      <c r="EK634" s="269"/>
      <c r="EL634" s="269"/>
      <c r="EM634" s="269"/>
      <c r="EN634" s="269"/>
      <c r="EO634" s="269"/>
      <c r="EP634" s="269"/>
      <c r="EQ634" s="269"/>
      <c r="ER634" s="269"/>
    </row>
    <row r="635" spans="2:148" ht="12.75" customHeight="1" x14ac:dyDescent="0.2">
      <c r="B635" s="267"/>
      <c r="D635" s="269"/>
      <c r="E635" s="269"/>
      <c r="F635" s="269"/>
      <c r="G635" s="270"/>
      <c r="H635" s="270"/>
      <c r="I635" s="269"/>
      <c r="J635" s="269"/>
      <c r="K635" s="270"/>
      <c r="L635" s="270"/>
      <c r="M635" s="270"/>
      <c r="N635" s="270"/>
      <c r="O635" s="270"/>
      <c r="P635" s="269"/>
      <c r="Q635" s="270"/>
      <c r="R635" s="270"/>
      <c r="S635" s="270"/>
      <c r="T635" s="291"/>
      <c r="U635" s="292"/>
      <c r="V635" s="270"/>
      <c r="W635" s="270"/>
      <c r="X635" s="270"/>
      <c r="Y635" s="270"/>
      <c r="Z635" s="270"/>
      <c r="AA635" s="269"/>
      <c r="AB635" s="269"/>
      <c r="AC635" s="269"/>
      <c r="AD635" s="269"/>
      <c r="AE635" s="269"/>
      <c r="AF635" s="270"/>
      <c r="AG635" s="270"/>
      <c r="AH635" s="270"/>
      <c r="AI635" s="270"/>
      <c r="AJ635" s="270"/>
      <c r="AK635" s="270"/>
      <c r="AL635" s="270"/>
      <c r="AM635" s="270"/>
      <c r="AN635" s="270"/>
      <c r="AO635" s="270"/>
      <c r="AP635" s="275"/>
      <c r="AQ635" s="275"/>
      <c r="AR635" s="275"/>
      <c r="AS635" s="275"/>
      <c r="AT635" s="275"/>
      <c r="AU635" s="275"/>
      <c r="AV635" s="275"/>
      <c r="AW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E635" s="269"/>
      <c r="EF635" s="269"/>
      <c r="EG635" s="269"/>
      <c r="EH635" s="269"/>
      <c r="EI635" s="269"/>
      <c r="EJ635" s="269"/>
      <c r="EK635" s="269"/>
      <c r="EL635" s="269"/>
      <c r="EM635" s="269"/>
      <c r="EN635" s="269"/>
      <c r="EO635" s="269"/>
      <c r="EP635" s="269"/>
      <c r="EQ635" s="269"/>
      <c r="ER635" s="269"/>
    </row>
    <row r="636" spans="2:148" ht="12.75" customHeight="1" x14ac:dyDescent="0.2">
      <c r="B636" s="267"/>
      <c r="D636" s="269"/>
      <c r="E636" s="269"/>
      <c r="F636" s="269"/>
      <c r="G636" s="270"/>
      <c r="H636" s="270"/>
      <c r="I636" s="269"/>
      <c r="J636" s="269"/>
      <c r="K636" s="270"/>
      <c r="L636" s="270"/>
      <c r="M636" s="270"/>
      <c r="N636" s="270"/>
      <c r="O636" s="270"/>
      <c r="P636" s="269"/>
      <c r="Q636" s="270"/>
      <c r="R636" s="270"/>
      <c r="S636" s="270"/>
      <c r="T636" s="291"/>
      <c r="U636" s="292"/>
      <c r="V636" s="270"/>
      <c r="W636" s="270"/>
      <c r="X636" s="270"/>
      <c r="Y636" s="270"/>
      <c r="Z636" s="270"/>
      <c r="AA636" s="269"/>
      <c r="AB636" s="269"/>
      <c r="AC636" s="269"/>
      <c r="AD636" s="269"/>
      <c r="AE636" s="269"/>
      <c r="AF636" s="270"/>
      <c r="AG636" s="270"/>
      <c r="AH636" s="270"/>
      <c r="AI636" s="270"/>
      <c r="AJ636" s="270"/>
      <c r="AK636" s="270"/>
      <c r="AL636" s="270"/>
      <c r="AM636" s="270"/>
      <c r="AN636" s="270"/>
      <c r="AO636" s="270"/>
      <c r="AP636" s="275"/>
      <c r="AQ636" s="275"/>
      <c r="AR636" s="275"/>
      <c r="AS636" s="275"/>
      <c r="AT636" s="275"/>
      <c r="AU636" s="275"/>
      <c r="AV636" s="275"/>
      <c r="AW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E636" s="269"/>
      <c r="EF636" s="269"/>
      <c r="EG636" s="269"/>
      <c r="EH636" s="269"/>
      <c r="EI636" s="269"/>
      <c r="EJ636" s="269"/>
      <c r="EK636" s="269"/>
      <c r="EL636" s="269"/>
      <c r="EM636" s="269"/>
      <c r="EN636" s="269"/>
      <c r="EO636" s="269"/>
      <c r="EP636" s="269"/>
      <c r="EQ636" s="269"/>
      <c r="ER636" s="269"/>
    </row>
    <row r="637" spans="2:148" ht="12.75" customHeight="1" x14ac:dyDescent="0.2">
      <c r="B637" s="267"/>
      <c r="D637" s="269"/>
      <c r="E637" s="269"/>
      <c r="F637" s="269"/>
      <c r="G637" s="270"/>
      <c r="H637" s="270"/>
      <c r="I637" s="269"/>
      <c r="J637" s="269"/>
      <c r="K637" s="270"/>
      <c r="L637" s="270"/>
      <c r="M637" s="270"/>
      <c r="N637" s="270"/>
      <c r="O637" s="270"/>
      <c r="P637" s="269"/>
      <c r="Q637" s="270"/>
      <c r="R637" s="270"/>
      <c r="S637" s="270"/>
      <c r="T637" s="291"/>
      <c r="U637" s="292"/>
      <c r="V637" s="270"/>
      <c r="W637" s="270"/>
      <c r="X637" s="270"/>
      <c r="Y637" s="270"/>
      <c r="Z637" s="270"/>
      <c r="AA637" s="269"/>
      <c r="AB637" s="269"/>
      <c r="AC637" s="269"/>
      <c r="AD637" s="269"/>
      <c r="AE637" s="269"/>
      <c r="AF637" s="270"/>
      <c r="AG637" s="270"/>
      <c r="AH637" s="270"/>
      <c r="AI637" s="270"/>
      <c r="AJ637" s="270"/>
      <c r="AK637" s="270"/>
      <c r="AL637" s="270"/>
      <c r="AM637" s="270"/>
      <c r="AN637" s="270"/>
      <c r="AO637" s="270"/>
      <c r="AP637" s="275"/>
      <c r="AQ637" s="275"/>
      <c r="AR637" s="275"/>
      <c r="AS637" s="275"/>
      <c r="AT637" s="275"/>
      <c r="AU637" s="275"/>
      <c r="AV637" s="275"/>
      <c r="AW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E637" s="269"/>
      <c r="EF637" s="269"/>
      <c r="EG637" s="269"/>
      <c r="EH637" s="269"/>
      <c r="EI637" s="269"/>
      <c r="EJ637" s="269"/>
      <c r="EK637" s="269"/>
      <c r="EL637" s="269"/>
      <c r="EM637" s="269"/>
      <c r="EN637" s="269"/>
      <c r="EO637" s="269"/>
      <c r="EP637" s="269"/>
      <c r="EQ637" s="269"/>
      <c r="ER637" s="269"/>
    </row>
    <row r="638" spans="2:148" ht="12.75" customHeight="1" x14ac:dyDescent="0.2">
      <c r="B638" s="267"/>
      <c r="D638" s="269"/>
      <c r="E638" s="269"/>
      <c r="F638" s="269"/>
      <c r="G638" s="270"/>
      <c r="H638" s="270"/>
      <c r="I638" s="269"/>
      <c r="J638" s="269"/>
      <c r="K638" s="270"/>
      <c r="L638" s="270"/>
      <c r="M638" s="270"/>
      <c r="N638" s="270"/>
      <c r="O638" s="270"/>
      <c r="P638" s="269"/>
      <c r="Q638" s="270"/>
      <c r="R638" s="270"/>
      <c r="S638" s="270"/>
      <c r="T638" s="291"/>
      <c r="U638" s="292"/>
      <c r="V638" s="270"/>
      <c r="W638" s="270"/>
      <c r="X638" s="270"/>
      <c r="Y638" s="270"/>
      <c r="Z638" s="270"/>
      <c r="AA638" s="269"/>
      <c r="AB638" s="269"/>
      <c r="AC638" s="269"/>
      <c r="AD638" s="269"/>
      <c r="AE638" s="269"/>
      <c r="AF638" s="270"/>
      <c r="AG638" s="270"/>
      <c r="AH638" s="270"/>
      <c r="AI638" s="270"/>
      <c r="AJ638" s="270"/>
      <c r="AK638" s="270"/>
      <c r="AL638" s="270"/>
      <c r="AM638" s="270"/>
      <c r="AN638" s="270"/>
      <c r="AO638" s="270"/>
      <c r="AP638" s="275"/>
      <c r="AQ638" s="275"/>
      <c r="AR638" s="275"/>
      <c r="AS638" s="275"/>
      <c r="AT638" s="275"/>
      <c r="AU638" s="275"/>
      <c r="AV638" s="275"/>
      <c r="AW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E638" s="269"/>
      <c r="EF638" s="269"/>
      <c r="EG638" s="269"/>
      <c r="EH638" s="269"/>
      <c r="EI638" s="269"/>
      <c r="EJ638" s="269"/>
      <c r="EK638" s="269"/>
      <c r="EL638" s="269"/>
      <c r="EM638" s="269"/>
      <c r="EN638" s="269"/>
      <c r="EO638" s="269"/>
      <c r="EP638" s="269"/>
      <c r="EQ638" s="269"/>
      <c r="ER638" s="269"/>
    </row>
    <row r="639" spans="2:148" ht="12.75" customHeight="1" x14ac:dyDescent="0.2">
      <c r="B639" s="267"/>
      <c r="D639" s="269"/>
      <c r="E639" s="269"/>
      <c r="F639" s="269"/>
      <c r="G639" s="270"/>
      <c r="H639" s="270"/>
      <c r="I639" s="269"/>
      <c r="J639" s="269"/>
      <c r="K639" s="270"/>
      <c r="L639" s="270"/>
      <c r="M639" s="270"/>
      <c r="N639" s="270"/>
      <c r="O639" s="270"/>
      <c r="P639" s="269"/>
      <c r="Q639" s="270"/>
      <c r="R639" s="270"/>
      <c r="S639" s="270"/>
      <c r="T639" s="291"/>
      <c r="U639" s="292"/>
      <c r="V639" s="270"/>
      <c r="W639" s="270"/>
      <c r="X639" s="270"/>
      <c r="Y639" s="270"/>
      <c r="Z639" s="270"/>
      <c r="AA639" s="269"/>
      <c r="AB639" s="269"/>
      <c r="AC639" s="269"/>
      <c r="AD639" s="269"/>
      <c r="AE639" s="269"/>
      <c r="AF639" s="270"/>
      <c r="AG639" s="270"/>
      <c r="AH639" s="270"/>
      <c r="AI639" s="270"/>
      <c r="AJ639" s="270"/>
      <c r="AK639" s="270"/>
      <c r="AL639" s="270"/>
      <c r="AM639" s="270"/>
      <c r="AN639" s="270"/>
      <c r="AO639" s="270"/>
      <c r="AP639" s="275"/>
      <c r="AQ639" s="275"/>
      <c r="AR639" s="275"/>
      <c r="AS639" s="275"/>
      <c r="AT639" s="275"/>
      <c r="AU639" s="275"/>
      <c r="AV639" s="275"/>
      <c r="AW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E639" s="269"/>
      <c r="EF639" s="269"/>
      <c r="EG639" s="269"/>
      <c r="EH639" s="269"/>
      <c r="EI639" s="269"/>
      <c r="EJ639" s="269"/>
      <c r="EK639" s="269"/>
      <c r="EL639" s="269"/>
      <c r="EM639" s="269"/>
      <c r="EN639" s="269"/>
      <c r="EO639" s="269"/>
      <c r="EP639" s="269"/>
      <c r="EQ639" s="269"/>
      <c r="ER639" s="269"/>
    </row>
    <row r="640" spans="2:148" ht="12.75" customHeight="1" x14ac:dyDescent="0.2">
      <c r="B640" s="267"/>
      <c r="D640" s="269"/>
      <c r="E640" s="269"/>
      <c r="F640" s="269"/>
      <c r="G640" s="270"/>
      <c r="H640" s="270"/>
      <c r="I640" s="269"/>
      <c r="J640" s="269"/>
      <c r="K640" s="270"/>
      <c r="L640" s="270"/>
      <c r="M640" s="270"/>
      <c r="N640" s="270"/>
      <c r="O640" s="270"/>
      <c r="P640" s="269"/>
      <c r="Q640" s="270"/>
      <c r="R640" s="270"/>
      <c r="S640" s="270"/>
      <c r="T640" s="291"/>
      <c r="U640" s="292"/>
      <c r="V640" s="270"/>
      <c r="W640" s="270"/>
      <c r="X640" s="270"/>
      <c r="Y640" s="270"/>
      <c r="Z640" s="270"/>
      <c r="AA640" s="269"/>
      <c r="AB640" s="269"/>
      <c r="AC640" s="269"/>
      <c r="AD640" s="269"/>
      <c r="AE640" s="269"/>
      <c r="AF640" s="270"/>
      <c r="AG640" s="270"/>
      <c r="AH640" s="270"/>
      <c r="AI640" s="270"/>
      <c r="AJ640" s="270"/>
      <c r="AK640" s="270"/>
      <c r="AL640" s="270"/>
      <c r="AM640" s="270"/>
      <c r="AN640" s="270"/>
      <c r="AO640" s="270"/>
      <c r="AP640" s="275"/>
      <c r="AQ640" s="275"/>
      <c r="AR640" s="275"/>
      <c r="AS640" s="275"/>
      <c r="AT640" s="275"/>
      <c r="AU640" s="275"/>
      <c r="AV640" s="275"/>
      <c r="AW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E640" s="269"/>
      <c r="EF640" s="269"/>
      <c r="EG640" s="269"/>
      <c r="EH640" s="269"/>
      <c r="EI640" s="269"/>
      <c r="EJ640" s="269"/>
      <c r="EK640" s="269"/>
      <c r="EL640" s="269"/>
      <c r="EM640" s="269"/>
      <c r="EN640" s="269"/>
      <c r="EO640" s="269"/>
      <c r="EP640" s="269"/>
      <c r="EQ640" s="269"/>
      <c r="ER640" s="269"/>
    </row>
    <row r="641" spans="2:148" ht="12.75" customHeight="1" x14ac:dyDescent="0.2">
      <c r="B641" s="267"/>
      <c r="D641" s="269"/>
      <c r="E641" s="269"/>
      <c r="F641" s="269"/>
      <c r="G641" s="270"/>
      <c r="H641" s="270"/>
      <c r="I641" s="269"/>
      <c r="J641" s="269"/>
      <c r="K641" s="270"/>
      <c r="L641" s="270"/>
      <c r="M641" s="270"/>
      <c r="N641" s="270"/>
      <c r="O641" s="270"/>
      <c r="P641" s="269"/>
      <c r="Q641" s="270"/>
      <c r="R641" s="270"/>
      <c r="S641" s="270"/>
      <c r="T641" s="291"/>
      <c r="U641" s="292"/>
      <c r="V641" s="270"/>
      <c r="W641" s="270"/>
      <c r="X641" s="270"/>
      <c r="Y641" s="270"/>
      <c r="Z641" s="270"/>
      <c r="AA641" s="269"/>
      <c r="AB641" s="269"/>
      <c r="AC641" s="269"/>
      <c r="AD641" s="269"/>
      <c r="AE641" s="269"/>
      <c r="AF641" s="270"/>
      <c r="AG641" s="270"/>
      <c r="AH641" s="270"/>
      <c r="AI641" s="270"/>
      <c r="AJ641" s="270"/>
      <c r="AK641" s="270"/>
      <c r="AL641" s="270"/>
      <c r="AM641" s="270"/>
      <c r="AN641" s="270"/>
      <c r="AO641" s="270"/>
      <c r="AP641" s="275"/>
      <c r="AQ641" s="275"/>
      <c r="AR641" s="275"/>
      <c r="AS641" s="275"/>
      <c r="AT641" s="275"/>
      <c r="AU641" s="275"/>
      <c r="AV641" s="275"/>
      <c r="AW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E641" s="269"/>
      <c r="EF641" s="269"/>
      <c r="EG641" s="269"/>
      <c r="EH641" s="269"/>
      <c r="EI641" s="269"/>
      <c r="EJ641" s="269"/>
      <c r="EK641" s="269"/>
      <c r="EL641" s="269"/>
      <c r="EM641" s="269"/>
      <c r="EN641" s="269"/>
      <c r="EO641" s="269"/>
      <c r="EP641" s="269"/>
      <c r="EQ641" s="269"/>
      <c r="ER641" s="269"/>
    </row>
    <row r="642" spans="2:148" ht="12.75" customHeight="1" x14ac:dyDescent="0.2">
      <c r="B642" s="267"/>
      <c r="D642" s="269"/>
      <c r="E642" s="269"/>
      <c r="F642" s="269"/>
      <c r="G642" s="270"/>
      <c r="H642" s="270"/>
      <c r="I642" s="269"/>
      <c r="J642" s="269"/>
      <c r="K642" s="270"/>
      <c r="L642" s="270"/>
      <c r="M642" s="270"/>
      <c r="N642" s="270"/>
      <c r="O642" s="270"/>
      <c r="P642" s="269"/>
      <c r="Q642" s="270"/>
      <c r="R642" s="270"/>
      <c r="S642" s="270"/>
      <c r="T642" s="291"/>
      <c r="U642" s="292"/>
      <c r="V642" s="270"/>
      <c r="W642" s="270"/>
      <c r="X642" s="270"/>
      <c r="Y642" s="270"/>
      <c r="Z642" s="270"/>
      <c r="AA642" s="269"/>
      <c r="AB642" s="269"/>
      <c r="AC642" s="269"/>
      <c r="AD642" s="269"/>
      <c r="AE642" s="269"/>
      <c r="AF642" s="270"/>
      <c r="AG642" s="270"/>
      <c r="AH642" s="270"/>
      <c r="AI642" s="270"/>
      <c r="AJ642" s="270"/>
      <c r="AK642" s="270"/>
      <c r="AL642" s="270"/>
      <c r="AM642" s="270"/>
      <c r="AN642" s="270"/>
      <c r="AO642" s="270"/>
      <c r="AP642" s="275"/>
      <c r="AQ642" s="275"/>
      <c r="AR642" s="275"/>
      <c r="AS642" s="275"/>
      <c r="AT642" s="275"/>
      <c r="AU642" s="275"/>
      <c r="AV642" s="275"/>
      <c r="AW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E642" s="269"/>
      <c r="EF642" s="269"/>
      <c r="EG642" s="269"/>
      <c r="EH642" s="269"/>
      <c r="EI642" s="269"/>
      <c r="EJ642" s="269"/>
      <c r="EK642" s="269"/>
      <c r="EL642" s="269"/>
      <c r="EM642" s="269"/>
      <c r="EN642" s="269"/>
      <c r="EO642" s="269"/>
      <c r="EP642" s="269"/>
      <c r="EQ642" s="269"/>
      <c r="ER642" s="269"/>
    </row>
    <row r="643" spans="2:148" ht="12.75" customHeight="1" x14ac:dyDescent="0.2">
      <c r="B643" s="267"/>
      <c r="D643" s="269"/>
      <c r="E643" s="269"/>
      <c r="F643" s="269"/>
      <c r="G643" s="270"/>
      <c r="H643" s="270"/>
      <c r="I643" s="269"/>
      <c r="J643" s="269"/>
      <c r="K643" s="270"/>
      <c r="L643" s="270"/>
      <c r="M643" s="270"/>
      <c r="N643" s="270"/>
      <c r="O643" s="270"/>
      <c r="P643" s="269"/>
      <c r="Q643" s="270"/>
      <c r="R643" s="270"/>
      <c r="S643" s="270"/>
      <c r="T643" s="291"/>
      <c r="U643" s="292"/>
      <c r="V643" s="270"/>
      <c r="W643" s="270"/>
      <c r="X643" s="270"/>
      <c r="Y643" s="270"/>
      <c r="Z643" s="270"/>
      <c r="AA643" s="269"/>
      <c r="AB643" s="269"/>
      <c r="AC643" s="269"/>
      <c r="AD643" s="269"/>
      <c r="AE643" s="269"/>
      <c r="AF643" s="270"/>
      <c r="AG643" s="270"/>
      <c r="AH643" s="270"/>
      <c r="AI643" s="270"/>
      <c r="AJ643" s="270"/>
      <c r="AK643" s="270"/>
      <c r="AL643" s="270"/>
      <c r="AM643" s="270"/>
      <c r="AN643" s="270"/>
      <c r="AO643" s="270"/>
      <c r="AP643" s="275"/>
      <c r="AQ643" s="275"/>
      <c r="AR643" s="275"/>
      <c r="AS643" s="275"/>
      <c r="AT643" s="275"/>
      <c r="AU643" s="275"/>
      <c r="AV643" s="275"/>
      <c r="AW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E643" s="269"/>
      <c r="EF643" s="269"/>
      <c r="EG643" s="269"/>
      <c r="EH643" s="269"/>
      <c r="EI643" s="269"/>
      <c r="EJ643" s="269"/>
      <c r="EK643" s="269"/>
      <c r="EL643" s="269"/>
      <c r="EM643" s="269"/>
      <c r="EN643" s="269"/>
      <c r="EO643" s="269"/>
      <c r="EP643" s="269"/>
      <c r="EQ643" s="269"/>
      <c r="ER643" s="269"/>
    </row>
    <row r="644" spans="2:148" ht="12.75" customHeight="1" x14ac:dyDescent="0.2">
      <c r="B644" s="267"/>
      <c r="D644" s="269"/>
      <c r="E644" s="269"/>
      <c r="F644" s="269"/>
      <c r="G644" s="270"/>
      <c r="H644" s="270"/>
      <c r="I644" s="269"/>
      <c r="J644" s="269"/>
      <c r="K644" s="270"/>
      <c r="L644" s="270"/>
      <c r="M644" s="270"/>
      <c r="N644" s="270"/>
      <c r="O644" s="270"/>
      <c r="P644" s="269"/>
      <c r="Q644" s="270"/>
      <c r="R644" s="270"/>
      <c r="S644" s="270"/>
      <c r="T644" s="291"/>
      <c r="U644" s="292"/>
      <c r="V644" s="270"/>
      <c r="W644" s="270"/>
      <c r="X644" s="270"/>
      <c r="Y644" s="270"/>
      <c r="Z644" s="270"/>
      <c r="AA644" s="269"/>
      <c r="AB644" s="269"/>
      <c r="AC644" s="269"/>
      <c r="AD644" s="269"/>
      <c r="AE644" s="269"/>
      <c r="AF644" s="270"/>
      <c r="AG644" s="270"/>
      <c r="AH644" s="270"/>
      <c r="AI644" s="270"/>
      <c r="AJ644" s="270"/>
      <c r="AK644" s="270"/>
      <c r="AL644" s="270"/>
      <c r="AM644" s="270"/>
      <c r="AN644" s="270"/>
      <c r="AO644" s="270"/>
      <c r="AP644" s="275"/>
      <c r="AQ644" s="275"/>
      <c r="AR644" s="275"/>
      <c r="AS644" s="275"/>
      <c r="AT644" s="275"/>
      <c r="AU644" s="275"/>
      <c r="AV644" s="275"/>
      <c r="AW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E644" s="269"/>
      <c r="EF644" s="269"/>
      <c r="EG644" s="269"/>
      <c r="EH644" s="269"/>
      <c r="EI644" s="269"/>
      <c r="EJ644" s="269"/>
      <c r="EK644" s="269"/>
      <c r="EL644" s="269"/>
      <c r="EM644" s="269"/>
      <c r="EN644" s="269"/>
      <c r="EO644" s="269"/>
      <c r="EP644" s="269"/>
      <c r="EQ644" s="269"/>
      <c r="ER644" s="269"/>
    </row>
    <row r="645" spans="2:148" ht="12.75" customHeight="1" x14ac:dyDescent="0.2">
      <c r="B645" s="267"/>
      <c r="D645" s="269"/>
      <c r="E645" s="269"/>
      <c r="F645" s="269"/>
      <c r="G645" s="270"/>
      <c r="H645" s="270"/>
      <c r="I645" s="269"/>
      <c r="J645" s="269"/>
      <c r="K645" s="270"/>
      <c r="L645" s="270"/>
      <c r="M645" s="270"/>
      <c r="N645" s="270"/>
      <c r="O645" s="270"/>
      <c r="P645" s="269"/>
      <c r="Q645" s="270"/>
      <c r="R645" s="270"/>
      <c r="S645" s="270"/>
      <c r="T645" s="291"/>
      <c r="U645" s="292"/>
      <c r="V645" s="270"/>
      <c r="W645" s="270"/>
      <c r="X645" s="270"/>
      <c r="Y645" s="270"/>
      <c r="Z645" s="270"/>
      <c r="AA645" s="269"/>
      <c r="AB645" s="269"/>
      <c r="AC645" s="269"/>
      <c r="AD645" s="269"/>
      <c r="AE645" s="269"/>
      <c r="AF645" s="270"/>
      <c r="AG645" s="270"/>
      <c r="AH645" s="270"/>
      <c r="AI645" s="270"/>
      <c r="AJ645" s="270"/>
      <c r="AK645" s="270"/>
      <c r="AL645" s="270"/>
      <c r="AM645" s="270"/>
      <c r="AN645" s="270"/>
      <c r="AO645" s="270"/>
      <c r="AP645" s="275"/>
      <c r="AQ645" s="275"/>
      <c r="AR645" s="275"/>
      <c r="AS645" s="275"/>
      <c r="AT645" s="275"/>
      <c r="AU645" s="275"/>
      <c r="AV645" s="275"/>
      <c r="AW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E645" s="269"/>
      <c r="EF645" s="269"/>
      <c r="EG645" s="269"/>
      <c r="EH645" s="269"/>
      <c r="EI645" s="269"/>
      <c r="EJ645" s="269"/>
      <c r="EK645" s="269"/>
      <c r="EL645" s="269"/>
      <c r="EM645" s="269"/>
      <c r="EN645" s="269"/>
      <c r="EO645" s="269"/>
      <c r="EP645" s="269"/>
      <c r="EQ645" s="269"/>
      <c r="ER645" s="269"/>
    </row>
    <row r="646" spans="2:148" ht="12.75" customHeight="1" x14ac:dyDescent="0.2">
      <c r="B646" s="267"/>
      <c r="D646" s="269"/>
      <c r="E646" s="269"/>
      <c r="F646" s="269"/>
      <c r="G646" s="270"/>
      <c r="H646" s="270"/>
      <c r="I646" s="269"/>
      <c r="J646" s="269"/>
      <c r="K646" s="270"/>
      <c r="L646" s="270"/>
      <c r="M646" s="270"/>
      <c r="N646" s="270"/>
      <c r="O646" s="270"/>
      <c r="P646" s="269"/>
      <c r="Q646" s="270"/>
      <c r="R646" s="270"/>
      <c r="S646" s="270"/>
      <c r="T646" s="291"/>
      <c r="U646" s="292"/>
      <c r="V646" s="270"/>
      <c r="W646" s="270"/>
      <c r="X646" s="270"/>
      <c r="Y646" s="270"/>
      <c r="Z646" s="270"/>
      <c r="AA646" s="269"/>
      <c r="AB646" s="269"/>
      <c r="AC646" s="269"/>
      <c r="AD646" s="269"/>
      <c r="AE646" s="269"/>
      <c r="AF646" s="270"/>
      <c r="AG646" s="270"/>
      <c r="AH646" s="270"/>
      <c r="AI646" s="270"/>
      <c r="AJ646" s="270"/>
      <c r="AK646" s="270"/>
      <c r="AL646" s="270"/>
      <c r="AM646" s="270"/>
      <c r="AN646" s="270"/>
      <c r="AO646" s="270"/>
      <c r="AP646" s="275"/>
      <c r="AQ646" s="275"/>
      <c r="AR646" s="275"/>
      <c r="AS646" s="275"/>
      <c r="AT646" s="275"/>
      <c r="AU646" s="275"/>
      <c r="AV646" s="275"/>
      <c r="AW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E646" s="269"/>
      <c r="EF646" s="269"/>
      <c r="EG646" s="269"/>
      <c r="EH646" s="269"/>
      <c r="EI646" s="269"/>
      <c r="EJ646" s="269"/>
      <c r="EK646" s="269"/>
      <c r="EL646" s="269"/>
      <c r="EM646" s="269"/>
      <c r="EN646" s="269"/>
      <c r="EO646" s="269"/>
      <c r="EP646" s="269"/>
      <c r="EQ646" s="269"/>
      <c r="ER646" s="269"/>
    </row>
    <row r="647" spans="2:148" ht="12.75" customHeight="1" x14ac:dyDescent="0.2">
      <c r="B647" s="267"/>
      <c r="D647" s="269"/>
      <c r="E647" s="269"/>
      <c r="F647" s="269"/>
      <c r="G647" s="270"/>
      <c r="H647" s="270"/>
      <c r="I647" s="269"/>
      <c r="J647" s="269"/>
      <c r="K647" s="270"/>
      <c r="L647" s="270"/>
      <c r="M647" s="270"/>
      <c r="N647" s="270"/>
      <c r="O647" s="270"/>
      <c r="P647" s="269"/>
      <c r="Q647" s="270"/>
      <c r="R647" s="270"/>
      <c r="S647" s="270"/>
      <c r="T647" s="291"/>
      <c r="U647" s="292"/>
      <c r="V647" s="270"/>
      <c r="W647" s="270"/>
      <c r="X647" s="270"/>
      <c r="Y647" s="270"/>
      <c r="Z647" s="270"/>
      <c r="AA647" s="269"/>
      <c r="AB647" s="269"/>
      <c r="AC647" s="269"/>
      <c r="AD647" s="269"/>
      <c r="AE647" s="269"/>
      <c r="AF647" s="270"/>
      <c r="AG647" s="270"/>
      <c r="AH647" s="270"/>
      <c r="AI647" s="270"/>
      <c r="AJ647" s="270"/>
      <c r="AK647" s="270"/>
      <c r="AL647" s="270"/>
      <c r="AM647" s="270"/>
      <c r="AN647" s="270"/>
      <c r="AO647" s="270"/>
      <c r="AP647" s="275"/>
      <c r="AQ647" s="275"/>
      <c r="AR647" s="275"/>
      <c r="AS647" s="275"/>
      <c r="AT647" s="275"/>
      <c r="AU647" s="275"/>
      <c r="AV647" s="275"/>
      <c r="AW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E647" s="269"/>
      <c r="EF647" s="269"/>
      <c r="EG647" s="269"/>
      <c r="EH647" s="269"/>
      <c r="EI647" s="269"/>
      <c r="EJ647" s="269"/>
      <c r="EK647" s="269"/>
      <c r="EL647" s="269"/>
      <c r="EM647" s="269"/>
      <c r="EN647" s="269"/>
      <c r="EO647" s="269"/>
      <c r="EP647" s="269"/>
      <c r="EQ647" s="269"/>
      <c r="ER647" s="269"/>
    </row>
    <row r="648" spans="2:148" ht="12.75" customHeight="1" x14ac:dyDescent="0.2">
      <c r="B648" s="267"/>
      <c r="D648" s="269"/>
      <c r="E648" s="269"/>
      <c r="F648" s="269"/>
      <c r="G648" s="270"/>
      <c r="H648" s="270"/>
      <c r="I648" s="269"/>
      <c r="J648" s="269"/>
      <c r="K648" s="270"/>
      <c r="L648" s="270"/>
      <c r="M648" s="270"/>
      <c r="N648" s="270"/>
      <c r="O648" s="270"/>
      <c r="P648" s="269"/>
      <c r="Q648" s="270"/>
      <c r="R648" s="270"/>
      <c r="S648" s="270"/>
      <c r="T648" s="291"/>
      <c r="U648" s="292"/>
      <c r="V648" s="270"/>
      <c r="W648" s="270"/>
      <c r="X648" s="270"/>
      <c r="Y648" s="270"/>
      <c r="Z648" s="270"/>
      <c r="AA648" s="269"/>
      <c r="AB648" s="269"/>
      <c r="AC648" s="269"/>
      <c r="AD648" s="269"/>
      <c r="AE648" s="269"/>
      <c r="AF648" s="270"/>
      <c r="AG648" s="270"/>
      <c r="AH648" s="270"/>
      <c r="AI648" s="270"/>
      <c r="AJ648" s="270"/>
      <c r="AK648" s="270"/>
      <c r="AL648" s="270"/>
      <c r="AM648" s="270"/>
      <c r="AN648" s="270"/>
      <c r="AO648" s="270"/>
      <c r="AP648" s="275"/>
      <c r="AQ648" s="275"/>
      <c r="AR648" s="275"/>
      <c r="AS648" s="275"/>
      <c r="AT648" s="275"/>
      <c r="AU648" s="275"/>
      <c r="AV648" s="275"/>
      <c r="AW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E648" s="269"/>
      <c r="EF648" s="269"/>
      <c r="EG648" s="269"/>
      <c r="EH648" s="269"/>
      <c r="EI648" s="269"/>
      <c r="EJ648" s="269"/>
      <c r="EK648" s="269"/>
      <c r="EL648" s="269"/>
      <c r="EM648" s="269"/>
      <c r="EN648" s="269"/>
      <c r="EO648" s="269"/>
      <c r="EP648" s="269"/>
      <c r="EQ648" s="269"/>
      <c r="ER648" s="269"/>
    </row>
    <row r="649" spans="2:148" ht="12.75" customHeight="1" x14ac:dyDescent="0.2">
      <c r="B649" s="267"/>
      <c r="D649" s="269"/>
      <c r="E649" s="269"/>
      <c r="F649" s="269"/>
      <c r="G649" s="270"/>
      <c r="H649" s="270"/>
      <c r="I649" s="269"/>
      <c r="J649" s="269"/>
      <c r="K649" s="270"/>
      <c r="L649" s="270"/>
      <c r="M649" s="270"/>
      <c r="N649" s="270"/>
      <c r="O649" s="270"/>
      <c r="P649" s="269"/>
      <c r="Q649" s="270"/>
      <c r="R649" s="270"/>
      <c r="S649" s="270"/>
      <c r="T649" s="291"/>
      <c r="U649" s="292"/>
      <c r="V649" s="270"/>
      <c r="W649" s="270"/>
      <c r="X649" s="270"/>
      <c r="Y649" s="270"/>
      <c r="Z649" s="270"/>
      <c r="AA649" s="269"/>
      <c r="AB649" s="269"/>
      <c r="AC649" s="269"/>
      <c r="AD649" s="269"/>
      <c r="AE649" s="269"/>
      <c r="AF649" s="270"/>
      <c r="AG649" s="270"/>
      <c r="AH649" s="270"/>
      <c r="AI649" s="270"/>
      <c r="AJ649" s="270"/>
      <c r="AK649" s="270"/>
      <c r="AL649" s="270"/>
      <c r="AM649" s="270"/>
      <c r="AN649" s="270"/>
      <c r="AO649" s="270"/>
      <c r="AP649" s="275"/>
      <c r="AQ649" s="275"/>
      <c r="AR649" s="275"/>
      <c r="AS649" s="275"/>
      <c r="AT649" s="275"/>
      <c r="AU649" s="275"/>
      <c r="AV649" s="275"/>
      <c r="AW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E649" s="269"/>
      <c r="EF649" s="269"/>
      <c r="EG649" s="269"/>
      <c r="EH649" s="269"/>
      <c r="EI649" s="269"/>
      <c r="EJ649" s="269"/>
      <c r="EK649" s="269"/>
      <c r="EL649" s="269"/>
      <c r="EM649" s="269"/>
      <c r="EN649" s="269"/>
      <c r="EO649" s="269"/>
      <c r="EP649" s="269"/>
      <c r="EQ649" s="269"/>
      <c r="ER649" s="269"/>
    </row>
    <row r="650" spans="2:148" ht="12.75" customHeight="1" x14ac:dyDescent="0.2">
      <c r="B650" s="267"/>
      <c r="D650" s="269"/>
      <c r="E650" s="269"/>
      <c r="F650" s="269"/>
      <c r="G650" s="270"/>
      <c r="H650" s="270"/>
      <c r="I650" s="269"/>
      <c r="J650" s="269"/>
      <c r="K650" s="270"/>
      <c r="L650" s="270"/>
      <c r="M650" s="270"/>
      <c r="N650" s="270"/>
      <c r="O650" s="270"/>
      <c r="P650" s="269"/>
      <c r="Q650" s="270"/>
      <c r="R650" s="270"/>
      <c r="S650" s="270"/>
      <c r="T650" s="291"/>
      <c r="U650" s="292"/>
      <c r="V650" s="270"/>
      <c r="W650" s="270"/>
      <c r="X650" s="270"/>
      <c r="Y650" s="270"/>
      <c r="Z650" s="270"/>
      <c r="AA650" s="269"/>
      <c r="AB650" s="269"/>
      <c r="AC650" s="269"/>
      <c r="AD650" s="269"/>
      <c r="AE650" s="269"/>
      <c r="AF650" s="270"/>
      <c r="AG650" s="270"/>
      <c r="AH650" s="270"/>
      <c r="AI650" s="270"/>
      <c r="AJ650" s="270"/>
      <c r="AK650" s="270"/>
      <c r="AL650" s="270"/>
      <c r="AM650" s="270"/>
      <c r="AN650" s="270"/>
      <c r="AO650" s="270"/>
      <c r="AP650" s="275"/>
      <c r="AQ650" s="275"/>
      <c r="AR650" s="275"/>
      <c r="AS650" s="275"/>
      <c r="AT650" s="275"/>
      <c r="AU650" s="275"/>
      <c r="AV650" s="275"/>
      <c r="AW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E650" s="269"/>
      <c r="EF650" s="269"/>
      <c r="EG650" s="269"/>
      <c r="EH650" s="269"/>
      <c r="EI650" s="269"/>
      <c r="EJ650" s="269"/>
      <c r="EK650" s="269"/>
      <c r="EL650" s="269"/>
      <c r="EM650" s="269"/>
      <c r="EN650" s="269"/>
      <c r="EO650" s="269"/>
      <c r="EP650" s="269"/>
      <c r="EQ650" s="269"/>
      <c r="ER650" s="269"/>
    </row>
    <row r="651" spans="2:148" ht="12.75" customHeight="1" x14ac:dyDescent="0.2">
      <c r="B651" s="267"/>
      <c r="D651" s="269"/>
      <c r="E651" s="269"/>
      <c r="F651" s="269"/>
      <c r="G651" s="270"/>
      <c r="H651" s="270"/>
      <c r="I651" s="269"/>
      <c r="J651" s="269"/>
      <c r="K651" s="270"/>
      <c r="L651" s="270"/>
      <c r="M651" s="270"/>
      <c r="N651" s="270"/>
      <c r="O651" s="270"/>
      <c r="P651" s="269"/>
      <c r="Q651" s="270"/>
      <c r="R651" s="270"/>
      <c r="S651" s="270"/>
      <c r="T651" s="291"/>
      <c r="U651" s="292"/>
      <c r="V651" s="270"/>
      <c r="W651" s="270"/>
      <c r="X651" s="270"/>
      <c r="Y651" s="270"/>
      <c r="Z651" s="270"/>
      <c r="AA651" s="269"/>
      <c r="AB651" s="269"/>
      <c r="AC651" s="269"/>
      <c r="AD651" s="269"/>
      <c r="AE651" s="269"/>
      <c r="AF651" s="270"/>
      <c r="AG651" s="270"/>
      <c r="AH651" s="270"/>
      <c r="AI651" s="270"/>
      <c r="AJ651" s="270"/>
      <c r="AK651" s="270"/>
      <c r="AL651" s="270"/>
      <c r="AM651" s="270"/>
      <c r="AN651" s="270"/>
      <c r="AO651" s="270"/>
      <c r="AP651" s="275"/>
      <c r="AQ651" s="275"/>
      <c r="AR651" s="275"/>
      <c r="AS651" s="275"/>
      <c r="AT651" s="275"/>
      <c r="AU651" s="275"/>
      <c r="AV651" s="275"/>
      <c r="AW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E651" s="269"/>
      <c r="EF651" s="269"/>
      <c r="EG651" s="269"/>
      <c r="EH651" s="269"/>
      <c r="EI651" s="269"/>
      <c r="EJ651" s="269"/>
      <c r="EK651" s="269"/>
      <c r="EL651" s="269"/>
      <c r="EM651" s="269"/>
      <c r="EN651" s="269"/>
      <c r="EO651" s="269"/>
      <c r="EP651" s="269"/>
      <c r="EQ651" s="269"/>
      <c r="ER651" s="269"/>
    </row>
    <row r="652" spans="2:148" ht="12.75" customHeight="1" x14ac:dyDescent="0.2">
      <c r="B652" s="267"/>
      <c r="D652" s="269"/>
      <c r="E652" s="269"/>
      <c r="F652" s="269"/>
      <c r="G652" s="270"/>
      <c r="H652" s="270"/>
      <c r="I652" s="269"/>
      <c r="J652" s="269"/>
      <c r="K652" s="270"/>
      <c r="L652" s="270"/>
      <c r="M652" s="270"/>
      <c r="N652" s="270"/>
      <c r="O652" s="270"/>
      <c r="P652" s="269"/>
      <c r="Q652" s="270"/>
      <c r="R652" s="270"/>
      <c r="S652" s="270"/>
      <c r="T652" s="291"/>
      <c r="U652" s="292"/>
      <c r="V652" s="270"/>
      <c r="W652" s="270"/>
      <c r="X652" s="270"/>
      <c r="Y652" s="270"/>
      <c r="Z652" s="270"/>
      <c r="AA652" s="269"/>
      <c r="AB652" s="269"/>
      <c r="AC652" s="269"/>
      <c r="AD652" s="269"/>
      <c r="AE652" s="269"/>
      <c r="AF652" s="270"/>
      <c r="AG652" s="270"/>
      <c r="AH652" s="270"/>
      <c r="AI652" s="270"/>
      <c r="AJ652" s="270"/>
      <c r="AK652" s="270"/>
      <c r="AL652" s="270"/>
      <c r="AM652" s="270"/>
      <c r="AN652" s="270"/>
      <c r="AO652" s="270"/>
      <c r="AP652" s="275"/>
      <c r="AQ652" s="275"/>
      <c r="AR652" s="275"/>
      <c r="AS652" s="275"/>
      <c r="AT652" s="275"/>
      <c r="AU652" s="275"/>
      <c r="AV652" s="275"/>
      <c r="AW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E652" s="269"/>
      <c r="EF652" s="269"/>
      <c r="EG652" s="269"/>
      <c r="EH652" s="269"/>
      <c r="EI652" s="269"/>
      <c r="EJ652" s="269"/>
      <c r="EK652" s="269"/>
      <c r="EL652" s="269"/>
      <c r="EM652" s="269"/>
      <c r="EN652" s="269"/>
      <c r="EO652" s="269"/>
      <c r="EP652" s="269"/>
      <c r="EQ652" s="269"/>
      <c r="ER652" s="269"/>
    </row>
    <row r="653" spans="2:148" ht="12.75" customHeight="1" x14ac:dyDescent="0.2">
      <c r="B653" s="267"/>
      <c r="D653" s="269"/>
      <c r="E653" s="269"/>
      <c r="F653" s="269"/>
      <c r="G653" s="270"/>
      <c r="H653" s="270"/>
      <c r="I653" s="269"/>
      <c r="J653" s="269"/>
      <c r="K653" s="270"/>
      <c r="L653" s="270"/>
      <c r="M653" s="270"/>
      <c r="N653" s="270"/>
      <c r="O653" s="270"/>
      <c r="P653" s="269"/>
      <c r="Q653" s="270"/>
      <c r="R653" s="270"/>
      <c r="S653" s="270"/>
      <c r="T653" s="291"/>
      <c r="U653" s="292"/>
      <c r="V653" s="270"/>
      <c r="W653" s="270"/>
      <c r="X653" s="270"/>
      <c r="Y653" s="270"/>
      <c r="Z653" s="270"/>
      <c r="AA653" s="269"/>
      <c r="AB653" s="269"/>
      <c r="AC653" s="269"/>
      <c r="AD653" s="269"/>
      <c r="AE653" s="269"/>
      <c r="AF653" s="270"/>
      <c r="AG653" s="270"/>
      <c r="AH653" s="270"/>
      <c r="AI653" s="270"/>
      <c r="AJ653" s="270"/>
      <c r="AK653" s="270"/>
      <c r="AL653" s="270"/>
      <c r="AM653" s="270"/>
      <c r="AN653" s="270"/>
      <c r="AO653" s="270"/>
      <c r="AP653" s="275"/>
      <c r="AQ653" s="275"/>
      <c r="AR653" s="275"/>
      <c r="AS653" s="275"/>
      <c r="AT653" s="275"/>
      <c r="AU653" s="275"/>
      <c r="AV653" s="275"/>
      <c r="AW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E653" s="269"/>
      <c r="EF653" s="269"/>
      <c r="EG653" s="269"/>
      <c r="EH653" s="269"/>
      <c r="EI653" s="269"/>
      <c r="EJ653" s="269"/>
      <c r="EK653" s="269"/>
      <c r="EL653" s="269"/>
      <c r="EM653" s="269"/>
      <c r="EN653" s="269"/>
      <c r="EO653" s="269"/>
      <c r="EP653" s="269"/>
      <c r="EQ653" s="269"/>
      <c r="ER653" s="269"/>
    </row>
    <row r="654" spans="2:148" ht="12.75" customHeight="1" x14ac:dyDescent="0.2">
      <c r="B654" s="267"/>
      <c r="D654" s="269"/>
      <c r="E654" s="269"/>
      <c r="F654" s="269"/>
      <c r="G654" s="270"/>
      <c r="H654" s="270"/>
      <c r="I654" s="269"/>
      <c r="J654" s="269"/>
      <c r="K654" s="270"/>
      <c r="L654" s="270"/>
      <c r="M654" s="270"/>
      <c r="N654" s="270"/>
      <c r="O654" s="270"/>
      <c r="P654" s="269"/>
      <c r="Q654" s="270"/>
      <c r="R654" s="270"/>
      <c r="S654" s="270"/>
      <c r="T654" s="291"/>
      <c r="U654" s="292"/>
      <c r="V654" s="270"/>
      <c r="W654" s="270"/>
      <c r="X654" s="270"/>
      <c r="Y654" s="270"/>
      <c r="Z654" s="270"/>
      <c r="AA654" s="269"/>
      <c r="AB654" s="269"/>
      <c r="AC654" s="269"/>
      <c r="AD654" s="269"/>
      <c r="AE654" s="269"/>
      <c r="AF654" s="270"/>
      <c r="AG654" s="270"/>
      <c r="AH654" s="270"/>
      <c r="AI654" s="270"/>
      <c r="AJ654" s="270"/>
      <c r="AK654" s="270"/>
      <c r="AL654" s="270"/>
      <c r="AM654" s="270"/>
      <c r="AN654" s="270"/>
      <c r="AO654" s="270"/>
      <c r="AP654" s="275"/>
      <c r="AQ654" s="275"/>
      <c r="AR654" s="275"/>
      <c r="AS654" s="275"/>
      <c r="AT654" s="275"/>
      <c r="AU654" s="275"/>
      <c r="AV654" s="275"/>
      <c r="AW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E654" s="269"/>
      <c r="EF654" s="269"/>
      <c r="EG654" s="269"/>
      <c r="EH654" s="269"/>
      <c r="EI654" s="269"/>
      <c r="EJ654" s="269"/>
      <c r="EK654" s="269"/>
      <c r="EL654" s="269"/>
      <c r="EM654" s="269"/>
      <c r="EN654" s="269"/>
      <c r="EO654" s="269"/>
      <c r="EP654" s="269"/>
      <c r="EQ654" s="269"/>
      <c r="ER654" s="269"/>
    </row>
    <row r="655" spans="2:148" ht="12.75" customHeight="1" x14ac:dyDescent="0.2">
      <c r="B655" s="267"/>
      <c r="D655" s="269"/>
      <c r="E655" s="269"/>
      <c r="F655" s="269"/>
      <c r="G655" s="270"/>
      <c r="H655" s="270"/>
      <c r="I655" s="269"/>
      <c r="J655" s="269"/>
      <c r="K655" s="270"/>
      <c r="L655" s="270"/>
      <c r="M655" s="270"/>
      <c r="N655" s="270"/>
      <c r="O655" s="270"/>
      <c r="P655" s="269"/>
      <c r="Q655" s="270"/>
      <c r="R655" s="270"/>
      <c r="S655" s="270"/>
      <c r="T655" s="291"/>
      <c r="U655" s="292"/>
      <c r="V655" s="270"/>
      <c r="W655" s="270"/>
      <c r="X655" s="270"/>
      <c r="Y655" s="270"/>
      <c r="Z655" s="270"/>
      <c r="AA655" s="269"/>
      <c r="AB655" s="269"/>
      <c r="AC655" s="269"/>
      <c r="AD655" s="269"/>
      <c r="AE655" s="269"/>
      <c r="AF655" s="270"/>
      <c r="AG655" s="270"/>
      <c r="AH655" s="270"/>
      <c r="AI655" s="270"/>
      <c r="AJ655" s="270"/>
      <c r="AK655" s="270"/>
      <c r="AL655" s="270"/>
      <c r="AM655" s="270"/>
      <c r="AN655" s="270"/>
      <c r="AO655" s="270"/>
      <c r="AP655" s="275"/>
      <c r="AQ655" s="275"/>
      <c r="AR655" s="275"/>
      <c r="AS655" s="275"/>
      <c r="AT655" s="275"/>
      <c r="AU655" s="275"/>
      <c r="AV655" s="275"/>
      <c r="AW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E655" s="269"/>
      <c r="EF655" s="269"/>
      <c r="EG655" s="269"/>
      <c r="EH655" s="269"/>
      <c r="EI655" s="269"/>
      <c r="EJ655" s="269"/>
      <c r="EK655" s="269"/>
      <c r="EL655" s="269"/>
      <c r="EM655" s="269"/>
      <c r="EN655" s="269"/>
      <c r="EO655" s="269"/>
      <c r="EP655" s="269"/>
      <c r="EQ655" s="269"/>
      <c r="ER655" s="269"/>
    </row>
    <row r="656" spans="2:148" ht="12.75" customHeight="1" x14ac:dyDescent="0.2">
      <c r="B656" s="267"/>
      <c r="D656" s="269"/>
      <c r="E656" s="269"/>
      <c r="F656" s="269"/>
      <c r="G656" s="270"/>
      <c r="H656" s="270"/>
      <c r="I656" s="269"/>
      <c r="J656" s="269"/>
      <c r="K656" s="270"/>
      <c r="L656" s="270"/>
      <c r="M656" s="270"/>
      <c r="N656" s="270"/>
      <c r="O656" s="270"/>
      <c r="P656" s="269"/>
      <c r="Q656" s="270"/>
      <c r="R656" s="270"/>
      <c r="S656" s="270"/>
      <c r="T656" s="291"/>
      <c r="U656" s="292"/>
      <c r="V656" s="270"/>
      <c r="W656" s="270"/>
      <c r="X656" s="270"/>
      <c r="Y656" s="270"/>
      <c r="Z656" s="270"/>
      <c r="AA656" s="269"/>
      <c r="AB656" s="269"/>
      <c r="AC656" s="269"/>
      <c r="AD656" s="269"/>
      <c r="AE656" s="269"/>
      <c r="AF656" s="270"/>
      <c r="AG656" s="270"/>
      <c r="AH656" s="270"/>
      <c r="AI656" s="270"/>
      <c r="AJ656" s="270"/>
      <c r="AK656" s="270"/>
      <c r="AL656" s="270"/>
      <c r="AM656" s="270"/>
      <c r="AN656" s="270"/>
      <c r="AO656" s="270"/>
      <c r="AP656" s="275"/>
      <c r="AQ656" s="275"/>
      <c r="AR656" s="275"/>
      <c r="AS656" s="275"/>
      <c r="AT656" s="275"/>
      <c r="AU656" s="275"/>
      <c r="AV656" s="275"/>
      <c r="AW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E656" s="269"/>
      <c r="EF656" s="269"/>
      <c r="EG656" s="269"/>
      <c r="EH656" s="269"/>
      <c r="EI656" s="269"/>
      <c r="EJ656" s="269"/>
      <c r="EK656" s="269"/>
      <c r="EL656" s="269"/>
      <c r="EM656" s="269"/>
      <c r="EN656" s="269"/>
      <c r="EO656" s="269"/>
      <c r="EP656" s="269"/>
      <c r="EQ656" s="269"/>
      <c r="ER656" s="269"/>
    </row>
    <row r="657" spans="2:148" ht="12.75" customHeight="1" x14ac:dyDescent="0.2">
      <c r="B657" s="267"/>
      <c r="D657" s="269"/>
      <c r="E657" s="269"/>
      <c r="F657" s="269"/>
      <c r="G657" s="270"/>
      <c r="H657" s="270"/>
      <c r="I657" s="269"/>
      <c r="J657" s="269"/>
      <c r="K657" s="270"/>
      <c r="L657" s="270"/>
      <c r="M657" s="270"/>
      <c r="N657" s="270"/>
      <c r="O657" s="270"/>
      <c r="P657" s="269"/>
      <c r="Q657" s="270"/>
      <c r="R657" s="270"/>
      <c r="S657" s="270"/>
      <c r="T657" s="291"/>
      <c r="U657" s="292"/>
      <c r="V657" s="270"/>
      <c r="W657" s="270"/>
      <c r="X657" s="270"/>
      <c r="Y657" s="270"/>
      <c r="Z657" s="270"/>
      <c r="AA657" s="269"/>
      <c r="AB657" s="269"/>
      <c r="AC657" s="269"/>
      <c r="AD657" s="269"/>
      <c r="AE657" s="269"/>
      <c r="AF657" s="270"/>
      <c r="AG657" s="270"/>
      <c r="AH657" s="270"/>
      <c r="AI657" s="270"/>
      <c r="AJ657" s="270"/>
      <c r="AK657" s="270"/>
      <c r="AL657" s="270"/>
      <c r="AM657" s="270"/>
      <c r="AN657" s="270"/>
      <c r="AO657" s="270"/>
      <c r="AP657" s="275"/>
      <c r="AQ657" s="275"/>
      <c r="AR657" s="275"/>
      <c r="AS657" s="275"/>
      <c r="AT657" s="275"/>
      <c r="AU657" s="275"/>
      <c r="AV657" s="275"/>
      <c r="AW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E657" s="269"/>
      <c r="EF657" s="269"/>
      <c r="EG657" s="269"/>
      <c r="EH657" s="269"/>
      <c r="EI657" s="269"/>
      <c r="EJ657" s="269"/>
      <c r="EK657" s="269"/>
      <c r="EL657" s="269"/>
      <c r="EM657" s="269"/>
      <c r="EN657" s="269"/>
      <c r="EO657" s="269"/>
      <c r="EP657" s="269"/>
      <c r="EQ657" s="269"/>
      <c r="ER657" s="269"/>
    </row>
    <row r="658" spans="2:148" ht="12.75" customHeight="1" x14ac:dyDescent="0.2">
      <c r="B658" s="267"/>
      <c r="D658" s="269"/>
      <c r="E658" s="269"/>
      <c r="F658" s="269"/>
      <c r="G658" s="270"/>
      <c r="H658" s="270"/>
      <c r="I658" s="269"/>
      <c r="J658" s="269"/>
      <c r="K658" s="270"/>
      <c r="L658" s="270"/>
      <c r="M658" s="270"/>
      <c r="N658" s="270"/>
      <c r="O658" s="270"/>
      <c r="P658" s="269"/>
      <c r="Q658" s="270"/>
      <c r="R658" s="270"/>
      <c r="S658" s="270"/>
      <c r="T658" s="291"/>
      <c r="U658" s="292"/>
      <c r="V658" s="270"/>
      <c r="W658" s="270"/>
      <c r="X658" s="270"/>
      <c r="Y658" s="270"/>
      <c r="Z658" s="270"/>
      <c r="AA658" s="269"/>
      <c r="AB658" s="269"/>
      <c r="AC658" s="269"/>
      <c r="AD658" s="269"/>
      <c r="AE658" s="269"/>
      <c r="AF658" s="270"/>
      <c r="AG658" s="270"/>
      <c r="AH658" s="270"/>
      <c r="AI658" s="270"/>
      <c r="AJ658" s="270"/>
      <c r="AK658" s="270"/>
      <c r="AL658" s="270"/>
      <c r="AM658" s="270"/>
      <c r="AN658" s="270"/>
      <c r="AO658" s="270"/>
      <c r="AP658" s="275"/>
      <c r="AQ658" s="275"/>
      <c r="AR658" s="275"/>
      <c r="AS658" s="275"/>
      <c r="AT658" s="275"/>
      <c r="AU658" s="275"/>
      <c r="AV658" s="275"/>
      <c r="AW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E658" s="269"/>
      <c r="EF658" s="269"/>
      <c r="EG658" s="269"/>
      <c r="EH658" s="269"/>
      <c r="EI658" s="269"/>
      <c r="EJ658" s="269"/>
      <c r="EK658" s="269"/>
      <c r="EL658" s="269"/>
      <c r="EM658" s="269"/>
      <c r="EN658" s="269"/>
      <c r="EO658" s="269"/>
      <c r="EP658" s="269"/>
      <c r="EQ658" s="269"/>
      <c r="ER658" s="269"/>
    </row>
    <row r="659" spans="2:148" ht="12.75" customHeight="1" x14ac:dyDescent="0.2">
      <c r="B659" s="267"/>
      <c r="D659" s="269"/>
      <c r="E659" s="269"/>
      <c r="F659" s="269"/>
      <c r="G659" s="270"/>
      <c r="H659" s="270"/>
      <c r="I659" s="269"/>
      <c r="J659" s="269"/>
      <c r="K659" s="270"/>
      <c r="L659" s="270"/>
      <c r="M659" s="270"/>
      <c r="N659" s="270"/>
      <c r="O659" s="270"/>
      <c r="P659" s="269"/>
      <c r="Q659" s="270"/>
      <c r="R659" s="270"/>
      <c r="S659" s="270"/>
      <c r="T659" s="291"/>
      <c r="U659" s="292"/>
      <c r="V659" s="270"/>
      <c r="W659" s="270"/>
      <c r="X659" s="270"/>
      <c r="Y659" s="270"/>
      <c r="Z659" s="270"/>
      <c r="AA659" s="269"/>
      <c r="AB659" s="269"/>
      <c r="AC659" s="269"/>
      <c r="AD659" s="269"/>
      <c r="AE659" s="269"/>
      <c r="AF659" s="270"/>
      <c r="AG659" s="270"/>
      <c r="AH659" s="270"/>
      <c r="AI659" s="270"/>
      <c r="AJ659" s="270"/>
      <c r="AK659" s="270"/>
      <c r="AL659" s="270"/>
      <c r="AM659" s="270"/>
      <c r="AN659" s="270"/>
      <c r="AO659" s="270"/>
      <c r="AP659" s="275"/>
      <c r="AQ659" s="275"/>
      <c r="AR659" s="275"/>
      <c r="AS659" s="275"/>
      <c r="AT659" s="275"/>
      <c r="AU659" s="275"/>
      <c r="AV659" s="275"/>
      <c r="AW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E659" s="269"/>
      <c r="EF659" s="269"/>
      <c r="EG659" s="269"/>
      <c r="EH659" s="269"/>
      <c r="EI659" s="269"/>
      <c r="EJ659" s="269"/>
      <c r="EK659" s="269"/>
      <c r="EL659" s="269"/>
      <c r="EM659" s="269"/>
      <c r="EN659" s="269"/>
      <c r="EO659" s="269"/>
      <c r="EP659" s="269"/>
      <c r="EQ659" s="269"/>
      <c r="ER659" s="269"/>
    </row>
    <row r="660" spans="2:148" ht="12.75" customHeight="1" x14ac:dyDescent="0.2">
      <c r="B660" s="267"/>
      <c r="D660" s="269"/>
      <c r="E660" s="269"/>
      <c r="F660" s="269"/>
      <c r="G660" s="270"/>
      <c r="H660" s="270"/>
      <c r="I660" s="269"/>
      <c r="J660" s="269"/>
      <c r="K660" s="270"/>
      <c r="L660" s="270"/>
      <c r="M660" s="270"/>
      <c r="N660" s="270"/>
      <c r="O660" s="270"/>
      <c r="P660" s="269"/>
      <c r="Q660" s="270"/>
      <c r="R660" s="270"/>
      <c r="S660" s="270"/>
      <c r="T660" s="291"/>
      <c r="U660" s="292"/>
      <c r="V660" s="270"/>
      <c r="W660" s="270"/>
      <c r="X660" s="270"/>
      <c r="Y660" s="270"/>
      <c r="Z660" s="270"/>
      <c r="AA660" s="269"/>
      <c r="AB660" s="269"/>
      <c r="AC660" s="269"/>
      <c r="AD660" s="269"/>
      <c r="AE660" s="269"/>
      <c r="AF660" s="270"/>
      <c r="AG660" s="270"/>
      <c r="AH660" s="270"/>
      <c r="AI660" s="270"/>
      <c r="AJ660" s="270"/>
      <c r="AK660" s="270"/>
      <c r="AL660" s="270"/>
      <c r="AM660" s="270"/>
      <c r="AN660" s="270"/>
      <c r="AO660" s="270"/>
      <c r="AP660" s="275"/>
      <c r="AQ660" s="275"/>
      <c r="AR660" s="275"/>
      <c r="AS660" s="275"/>
      <c r="AT660" s="275"/>
      <c r="AU660" s="275"/>
      <c r="AV660" s="275"/>
      <c r="AW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E660" s="269"/>
      <c r="EF660" s="269"/>
      <c r="EG660" s="269"/>
      <c r="EH660" s="269"/>
      <c r="EI660" s="269"/>
      <c r="EJ660" s="269"/>
      <c r="EK660" s="269"/>
      <c r="EL660" s="269"/>
      <c r="EM660" s="269"/>
      <c r="EN660" s="269"/>
      <c r="EO660" s="269"/>
      <c r="EP660" s="269"/>
      <c r="EQ660" s="269"/>
      <c r="ER660" s="269"/>
    </row>
    <row r="661" spans="2:148" ht="12.75" customHeight="1" x14ac:dyDescent="0.2">
      <c r="B661" s="267"/>
      <c r="D661" s="269"/>
      <c r="E661" s="269"/>
      <c r="F661" s="269"/>
      <c r="G661" s="270"/>
      <c r="H661" s="270"/>
      <c r="I661" s="269"/>
      <c r="J661" s="269"/>
      <c r="K661" s="270"/>
      <c r="L661" s="270"/>
      <c r="M661" s="270"/>
      <c r="N661" s="270"/>
      <c r="O661" s="270"/>
      <c r="P661" s="269"/>
      <c r="Q661" s="270"/>
      <c r="R661" s="270"/>
      <c r="S661" s="270"/>
      <c r="T661" s="291"/>
      <c r="U661" s="292"/>
      <c r="V661" s="270"/>
      <c r="W661" s="270"/>
      <c r="X661" s="270"/>
      <c r="Y661" s="270"/>
      <c r="Z661" s="270"/>
      <c r="AA661" s="269"/>
      <c r="AB661" s="269"/>
      <c r="AC661" s="269"/>
      <c r="AD661" s="269"/>
      <c r="AE661" s="269"/>
      <c r="AF661" s="270"/>
      <c r="AG661" s="270"/>
      <c r="AH661" s="270"/>
      <c r="AI661" s="270"/>
      <c r="AJ661" s="270"/>
      <c r="AK661" s="270"/>
      <c r="AL661" s="270"/>
      <c r="AM661" s="270"/>
      <c r="AN661" s="270"/>
      <c r="AO661" s="270"/>
      <c r="AP661" s="275"/>
      <c r="AQ661" s="275"/>
      <c r="AR661" s="275"/>
      <c r="AS661" s="275"/>
      <c r="AT661" s="275"/>
      <c r="AU661" s="275"/>
      <c r="AV661" s="275"/>
      <c r="AW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E661" s="269"/>
      <c r="EF661" s="269"/>
      <c r="EG661" s="269"/>
      <c r="EH661" s="269"/>
      <c r="EI661" s="269"/>
      <c r="EJ661" s="269"/>
      <c r="EK661" s="269"/>
      <c r="EL661" s="269"/>
      <c r="EM661" s="269"/>
      <c r="EN661" s="269"/>
      <c r="EO661" s="269"/>
      <c r="EP661" s="269"/>
      <c r="EQ661" s="269"/>
      <c r="ER661" s="269"/>
    </row>
    <row r="662" spans="2:148" ht="12.75" customHeight="1" x14ac:dyDescent="0.2">
      <c r="B662" s="267"/>
      <c r="D662" s="269"/>
      <c r="E662" s="269"/>
      <c r="F662" s="269"/>
      <c r="G662" s="270"/>
      <c r="H662" s="270"/>
      <c r="I662" s="269"/>
      <c r="J662" s="269"/>
      <c r="K662" s="270"/>
      <c r="L662" s="270"/>
      <c r="M662" s="270"/>
      <c r="N662" s="270"/>
      <c r="O662" s="270"/>
      <c r="P662" s="269"/>
      <c r="Q662" s="270"/>
      <c r="R662" s="270"/>
      <c r="S662" s="270"/>
      <c r="T662" s="291"/>
      <c r="U662" s="292"/>
      <c r="V662" s="270"/>
      <c r="W662" s="270"/>
      <c r="X662" s="270"/>
      <c r="Y662" s="270"/>
      <c r="Z662" s="270"/>
      <c r="AA662" s="269"/>
      <c r="AB662" s="269"/>
      <c r="AC662" s="269"/>
      <c r="AD662" s="269"/>
      <c r="AE662" s="269"/>
      <c r="AF662" s="270"/>
      <c r="AG662" s="270"/>
      <c r="AH662" s="270"/>
      <c r="AI662" s="270"/>
      <c r="AJ662" s="270"/>
      <c r="AK662" s="270"/>
      <c r="AL662" s="270"/>
      <c r="AM662" s="270"/>
      <c r="AN662" s="270"/>
      <c r="AO662" s="270"/>
      <c r="AP662" s="275"/>
      <c r="AQ662" s="275"/>
      <c r="AR662" s="275"/>
      <c r="AS662" s="275"/>
      <c r="AT662" s="275"/>
      <c r="AU662" s="275"/>
      <c r="AV662" s="275"/>
      <c r="AW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E662" s="269"/>
      <c r="EF662" s="269"/>
      <c r="EG662" s="269"/>
      <c r="EH662" s="269"/>
      <c r="EI662" s="269"/>
      <c r="EJ662" s="269"/>
      <c r="EK662" s="269"/>
      <c r="EL662" s="269"/>
      <c r="EM662" s="269"/>
      <c r="EN662" s="269"/>
      <c r="EO662" s="269"/>
      <c r="EP662" s="269"/>
      <c r="EQ662" s="269"/>
      <c r="ER662" s="269"/>
    </row>
    <row r="663" spans="2:148" ht="12.75" customHeight="1" x14ac:dyDescent="0.2">
      <c r="B663" s="267"/>
      <c r="D663" s="269"/>
      <c r="E663" s="269"/>
      <c r="F663" s="269"/>
      <c r="G663" s="270"/>
      <c r="H663" s="270"/>
      <c r="I663" s="269"/>
      <c r="J663" s="269"/>
      <c r="K663" s="270"/>
      <c r="L663" s="270"/>
      <c r="M663" s="270"/>
      <c r="N663" s="270"/>
      <c r="O663" s="270"/>
      <c r="P663" s="269"/>
      <c r="Q663" s="270"/>
      <c r="R663" s="270"/>
      <c r="S663" s="270"/>
      <c r="T663" s="291"/>
      <c r="U663" s="292"/>
      <c r="V663" s="270"/>
      <c r="W663" s="270"/>
      <c r="X663" s="270"/>
      <c r="Y663" s="270"/>
      <c r="Z663" s="270"/>
      <c r="AA663" s="269"/>
      <c r="AB663" s="269"/>
      <c r="AC663" s="269"/>
      <c r="AD663" s="269"/>
      <c r="AE663" s="269"/>
      <c r="AF663" s="270"/>
      <c r="AG663" s="270"/>
      <c r="AH663" s="270"/>
      <c r="AI663" s="270"/>
      <c r="AJ663" s="270"/>
      <c r="AK663" s="270"/>
      <c r="AL663" s="270"/>
      <c r="AM663" s="270"/>
      <c r="AN663" s="270"/>
      <c r="AO663" s="270"/>
      <c r="AP663" s="275"/>
      <c r="AQ663" s="275"/>
      <c r="AR663" s="275"/>
      <c r="AS663" s="275"/>
      <c r="AT663" s="275"/>
      <c r="AU663" s="275"/>
      <c r="AV663" s="275"/>
      <c r="AW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E663" s="269"/>
      <c r="EF663" s="269"/>
      <c r="EG663" s="269"/>
      <c r="EH663" s="269"/>
      <c r="EI663" s="269"/>
      <c r="EJ663" s="269"/>
      <c r="EK663" s="269"/>
      <c r="EL663" s="269"/>
      <c r="EM663" s="269"/>
      <c r="EN663" s="269"/>
      <c r="EO663" s="269"/>
      <c r="EP663" s="269"/>
      <c r="EQ663" s="269"/>
      <c r="ER663" s="269"/>
    </row>
    <row r="664" spans="2:148" ht="12.75" customHeight="1" x14ac:dyDescent="0.2">
      <c r="B664" s="267"/>
      <c r="D664" s="269"/>
      <c r="E664" s="269"/>
      <c r="F664" s="269"/>
      <c r="G664" s="270"/>
      <c r="H664" s="270"/>
      <c r="I664" s="269"/>
      <c r="J664" s="269"/>
      <c r="K664" s="270"/>
      <c r="L664" s="270"/>
      <c r="M664" s="270"/>
      <c r="N664" s="270"/>
      <c r="O664" s="270"/>
      <c r="P664" s="269"/>
      <c r="Q664" s="270"/>
      <c r="R664" s="270"/>
      <c r="S664" s="270"/>
      <c r="T664" s="291"/>
      <c r="U664" s="292"/>
      <c r="V664" s="270"/>
      <c r="W664" s="270"/>
      <c r="X664" s="270"/>
      <c r="Y664" s="270"/>
      <c r="Z664" s="270"/>
      <c r="AA664" s="269"/>
      <c r="AB664" s="269"/>
      <c r="AC664" s="269"/>
      <c r="AD664" s="269"/>
      <c r="AE664" s="269"/>
      <c r="AF664" s="270"/>
      <c r="AG664" s="270"/>
      <c r="AH664" s="270"/>
      <c r="AI664" s="270"/>
      <c r="AJ664" s="270"/>
      <c r="AK664" s="270"/>
      <c r="AL664" s="270"/>
      <c r="AM664" s="270"/>
      <c r="AN664" s="270"/>
      <c r="AO664" s="270"/>
      <c r="AP664" s="275"/>
      <c r="AQ664" s="275"/>
      <c r="AR664" s="275"/>
      <c r="AS664" s="275"/>
      <c r="AT664" s="275"/>
      <c r="AU664" s="275"/>
      <c r="AV664" s="275"/>
      <c r="AW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E664" s="269"/>
      <c r="EF664" s="269"/>
      <c r="EG664" s="269"/>
      <c r="EH664" s="269"/>
      <c r="EI664" s="269"/>
      <c r="EJ664" s="269"/>
      <c r="EK664" s="269"/>
      <c r="EL664" s="269"/>
      <c r="EM664" s="269"/>
      <c r="EN664" s="269"/>
      <c r="EO664" s="269"/>
      <c r="EP664" s="269"/>
      <c r="EQ664" s="269"/>
      <c r="ER664" s="269"/>
    </row>
    <row r="665" spans="2:148" ht="12.75" customHeight="1" x14ac:dyDescent="0.2">
      <c r="B665" s="267"/>
      <c r="D665" s="269"/>
      <c r="E665" s="269"/>
      <c r="F665" s="269"/>
      <c r="G665" s="270"/>
      <c r="H665" s="270"/>
      <c r="I665" s="269"/>
      <c r="J665" s="269"/>
      <c r="K665" s="270"/>
      <c r="L665" s="270"/>
      <c r="M665" s="270"/>
      <c r="N665" s="270"/>
      <c r="O665" s="270"/>
      <c r="P665" s="269"/>
      <c r="Q665" s="270"/>
      <c r="R665" s="270"/>
      <c r="S665" s="270"/>
      <c r="T665" s="291"/>
      <c r="U665" s="292"/>
      <c r="V665" s="270"/>
      <c r="W665" s="270"/>
      <c r="X665" s="270"/>
      <c r="Y665" s="270"/>
      <c r="Z665" s="270"/>
      <c r="AA665" s="269"/>
      <c r="AB665" s="269"/>
      <c r="AC665" s="269"/>
      <c r="AD665" s="269"/>
      <c r="AE665" s="269"/>
      <c r="AF665" s="270"/>
      <c r="AG665" s="270"/>
      <c r="AH665" s="270"/>
      <c r="AI665" s="270"/>
      <c r="AJ665" s="270"/>
      <c r="AK665" s="270"/>
      <c r="AL665" s="270"/>
      <c r="AM665" s="270"/>
      <c r="AN665" s="270"/>
      <c r="AO665" s="270"/>
      <c r="AP665" s="275"/>
      <c r="AQ665" s="275"/>
      <c r="AR665" s="275"/>
      <c r="AS665" s="275"/>
      <c r="AT665" s="275"/>
      <c r="AU665" s="275"/>
      <c r="AV665" s="275"/>
      <c r="AW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E665" s="269"/>
      <c r="EF665" s="269"/>
      <c r="EG665" s="269"/>
      <c r="EH665" s="269"/>
      <c r="EI665" s="269"/>
      <c r="EJ665" s="269"/>
      <c r="EK665" s="269"/>
      <c r="EL665" s="269"/>
      <c r="EM665" s="269"/>
      <c r="EN665" s="269"/>
      <c r="EO665" s="269"/>
      <c r="EP665" s="269"/>
      <c r="EQ665" s="269"/>
      <c r="ER665" s="269"/>
    </row>
    <row r="666" spans="2:148" ht="12.75" customHeight="1" x14ac:dyDescent="0.2">
      <c r="B666" s="267"/>
      <c r="D666" s="269"/>
      <c r="E666" s="269"/>
      <c r="F666" s="269"/>
      <c r="G666" s="270"/>
      <c r="H666" s="270"/>
      <c r="I666" s="269"/>
      <c r="J666" s="269"/>
      <c r="K666" s="270"/>
      <c r="L666" s="270"/>
      <c r="M666" s="270"/>
      <c r="N666" s="270"/>
      <c r="O666" s="270"/>
      <c r="P666" s="269"/>
      <c r="Q666" s="270"/>
      <c r="R666" s="270"/>
      <c r="S666" s="270"/>
      <c r="T666" s="291"/>
      <c r="U666" s="292"/>
      <c r="V666" s="270"/>
      <c r="W666" s="270"/>
      <c r="X666" s="270"/>
      <c r="Y666" s="270"/>
      <c r="Z666" s="270"/>
      <c r="AA666" s="269"/>
      <c r="AB666" s="269"/>
      <c r="AC666" s="269"/>
      <c r="AD666" s="269"/>
      <c r="AE666" s="269"/>
      <c r="AF666" s="270"/>
      <c r="AG666" s="270"/>
      <c r="AH666" s="270"/>
      <c r="AI666" s="270"/>
      <c r="AJ666" s="270"/>
      <c r="AK666" s="270"/>
      <c r="AL666" s="270"/>
      <c r="AM666" s="270"/>
      <c r="AN666" s="270"/>
      <c r="AO666" s="270"/>
      <c r="AP666" s="275"/>
      <c r="AQ666" s="275"/>
      <c r="AR666" s="275"/>
      <c r="AS666" s="275"/>
      <c r="AT666" s="275"/>
      <c r="AU666" s="275"/>
      <c r="AV666" s="275"/>
      <c r="AW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E666" s="269"/>
      <c r="EF666" s="269"/>
      <c r="EG666" s="269"/>
      <c r="EH666" s="269"/>
      <c r="EI666" s="269"/>
      <c r="EJ666" s="269"/>
      <c r="EK666" s="269"/>
      <c r="EL666" s="269"/>
      <c r="EM666" s="269"/>
      <c r="EN666" s="269"/>
      <c r="EO666" s="269"/>
      <c r="EP666" s="269"/>
      <c r="EQ666" s="269"/>
      <c r="ER666" s="269"/>
    </row>
    <row r="667" spans="2:148" ht="12.75" customHeight="1" x14ac:dyDescent="0.2">
      <c r="B667" s="267"/>
      <c r="D667" s="269"/>
      <c r="E667" s="269"/>
      <c r="F667" s="269"/>
      <c r="G667" s="270"/>
      <c r="H667" s="270"/>
      <c r="I667" s="269"/>
      <c r="J667" s="269"/>
      <c r="K667" s="270"/>
      <c r="L667" s="270"/>
      <c r="M667" s="270"/>
      <c r="N667" s="270"/>
      <c r="O667" s="270"/>
      <c r="P667" s="269"/>
      <c r="Q667" s="270"/>
      <c r="R667" s="270"/>
      <c r="S667" s="270"/>
      <c r="T667" s="291"/>
      <c r="U667" s="292"/>
      <c r="V667" s="270"/>
      <c r="W667" s="270"/>
      <c r="X667" s="270"/>
      <c r="Y667" s="270"/>
      <c r="Z667" s="270"/>
      <c r="AA667" s="269"/>
      <c r="AB667" s="269"/>
      <c r="AC667" s="269"/>
      <c r="AD667" s="269"/>
      <c r="AE667" s="269"/>
      <c r="AF667" s="270"/>
      <c r="AG667" s="270"/>
      <c r="AH667" s="270"/>
      <c r="AI667" s="270"/>
      <c r="AJ667" s="270"/>
      <c r="AK667" s="270"/>
      <c r="AL667" s="270"/>
      <c r="AM667" s="270"/>
      <c r="AN667" s="270"/>
      <c r="AO667" s="270"/>
      <c r="AP667" s="275"/>
      <c r="AQ667" s="275"/>
      <c r="AR667" s="275"/>
      <c r="AS667" s="275"/>
      <c r="AT667" s="275"/>
      <c r="AU667" s="275"/>
      <c r="AV667" s="275"/>
      <c r="AW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E667" s="269"/>
      <c r="EF667" s="269"/>
      <c r="EG667" s="269"/>
      <c r="EH667" s="269"/>
      <c r="EI667" s="269"/>
      <c r="EJ667" s="269"/>
      <c r="EK667" s="269"/>
      <c r="EL667" s="269"/>
      <c r="EM667" s="269"/>
      <c r="EN667" s="269"/>
      <c r="EO667" s="269"/>
      <c r="EP667" s="269"/>
      <c r="EQ667" s="269"/>
      <c r="ER667" s="269"/>
    </row>
    <row r="668" spans="2:148" ht="12.75" customHeight="1" x14ac:dyDescent="0.2">
      <c r="B668" s="267"/>
      <c r="D668" s="269"/>
      <c r="E668" s="269"/>
      <c r="F668" s="269"/>
      <c r="G668" s="270"/>
      <c r="H668" s="270"/>
      <c r="I668" s="269"/>
      <c r="J668" s="269"/>
      <c r="K668" s="270"/>
      <c r="L668" s="270"/>
      <c r="M668" s="270"/>
      <c r="N668" s="270"/>
      <c r="O668" s="270"/>
      <c r="P668" s="269"/>
      <c r="Q668" s="270"/>
      <c r="R668" s="270"/>
      <c r="S668" s="270"/>
      <c r="T668" s="291"/>
      <c r="U668" s="292"/>
      <c r="V668" s="270"/>
      <c r="W668" s="270"/>
      <c r="X668" s="270"/>
      <c r="Y668" s="270"/>
      <c r="Z668" s="270"/>
      <c r="AA668" s="269"/>
      <c r="AB668" s="269"/>
      <c r="AC668" s="269"/>
      <c r="AD668" s="269"/>
      <c r="AE668" s="269"/>
      <c r="AF668" s="270"/>
      <c r="AG668" s="270"/>
      <c r="AH668" s="270"/>
      <c r="AI668" s="270"/>
      <c r="AJ668" s="270"/>
      <c r="AK668" s="270"/>
      <c r="AL668" s="270"/>
      <c r="AM668" s="270"/>
      <c r="AN668" s="270"/>
      <c r="AO668" s="270"/>
      <c r="AP668" s="275"/>
      <c r="AQ668" s="275"/>
      <c r="AR668" s="275"/>
      <c r="AS668" s="275"/>
      <c r="AT668" s="275"/>
      <c r="AU668" s="275"/>
      <c r="AV668" s="275"/>
      <c r="AW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E668" s="269"/>
      <c r="EF668" s="269"/>
      <c r="EG668" s="269"/>
      <c r="EH668" s="269"/>
      <c r="EI668" s="269"/>
      <c r="EJ668" s="269"/>
      <c r="EK668" s="269"/>
      <c r="EL668" s="269"/>
      <c r="EM668" s="269"/>
      <c r="EN668" s="269"/>
      <c r="EO668" s="269"/>
      <c r="EP668" s="269"/>
      <c r="EQ668" s="269"/>
      <c r="ER668" s="269"/>
    </row>
    <row r="669" spans="2:148" ht="12.75" customHeight="1" x14ac:dyDescent="0.2">
      <c r="B669" s="267"/>
      <c r="D669" s="269"/>
      <c r="E669" s="269"/>
      <c r="F669" s="269"/>
      <c r="G669" s="270"/>
      <c r="H669" s="270"/>
      <c r="I669" s="269"/>
      <c r="J669" s="269"/>
      <c r="K669" s="270"/>
      <c r="L669" s="270"/>
      <c r="M669" s="270"/>
      <c r="N669" s="270"/>
      <c r="O669" s="270"/>
      <c r="P669" s="269"/>
      <c r="Q669" s="270"/>
      <c r="R669" s="270"/>
      <c r="S669" s="270"/>
      <c r="T669" s="291"/>
      <c r="U669" s="292"/>
      <c r="V669" s="270"/>
      <c r="W669" s="270"/>
      <c r="X669" s="270"/>
      <c r="Y669" s="270"/>
      <c r="Z669" s="270"/>
      <c r="AA669" s="269"/>
      <c r="AB669" s="269"/>
      <c r="AC669" s="269"/>
      <c r="AD669" s="269"/>
      <c r="AE669" s="269"/>
      <c r="AF669" s="270"/>
      <c r="AG669" s="270"/>
      <c r="AH669" s="270"/>
      <c r="AI669" s="270"/>
      <c r="AJ669" s="270"/>
      <c r="AK669" s="270"/>
      <c r="AL669" s="270"/>
      <c r="AM669" s="270"/>
      <c r="AN669" s="270"/>
      <c r="AO669" s="270"/>
      <c r="AP669" s="275"/>
      <c r="AQ669" s="275"/>
      <c r="AR669" s="275"/>
      <c r="AS669" s="275"/>
      <c r="AT669" s="275"/>
      <c r="AU669" s="275"/>
      <c r="AV669" s="275"/>
      <c r="AW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E669" s="269"/>
      <c r="EF669" s="269"/>
      <c r="EG669" s="269"/>
      <c r="EH669" s="269"/>
      <c r="EI669" s="269"/>
      <c r="EJ669" s="269"/>
      <c r="EK669" s="269"/>
      <c r="EL669" s="269"/>
      <c r="EM669" s="269"/>
      <c r="EN669" s="269"/>
      <c r="EO669" s="269"/>
      <c r="EP669" s="269"/>
      <c r="EQ669" s="269"/>
      <c r="ER669" s="269"/>
    </row>
    <row r="670" spans="2:148" ht="12.75" customHeight="1" x14ac:dyDescent="0.2">
      <c r="B670" s="267"/>
      <c r="D670" s="269"/>
      <c r="E670" s="269"/>
      <c r="F670" s="269"/>
      <c r="G670" s="270"/>
      <c r="H670" s="270"/>
      <c r="I670" s="269"/>
      <c r="J670" s="269"/>
      <c r="K670" s="270"/>
      <c r="L670" s="270"/>
      <c r="M670" s="270"/>
      <c r="N670" s="270"/>
      <c r="O670" s="270"/>
      <c r="P670" s="269"/>
      <c r="Q670" s="270"/>
      <c r="R670" s="270"/>
      <c r="S670" s="270"/>
      <c r="T670" s="291"/>
      <c r="U670" s="292"/>
      <c r="V670" s="270"/>
      <c r="W670" s="270"/>
      <c r="X670" s="270"/>
      <c r="Y670" s="270"/>
      <c r="Z670" s="270"/>
      <c r="AA670" s="269"/>
      <c r="AB670" s="269"/>
      <c r="AC670" s="269"/>
      <c r="AD670" s="269"/>
      <c r="AE670" s="269"/>
      <c r="AF670" s="270"/>
      <c r="AG670" s="270"/>
      <c r="AH670" s="270"/>
      <c r="AI670" s="270"/>
      <c r="AJ670" s="270"/>
      <c r="AK670" s="270"/>
      <c r="AL670" s="270"/>
      <c r="AM670" s="270"/>
      <c r="AN670" s="270"/>
      <c r="AO670" s="270"/>
      <c r="AP670" s="275"/>
      <c r="AQ670" s="275"/>
      <c r="AR670" s="275"/>
      <c r="AS670" s="275"/>
      <c r="AT670" s="275"/>
      <c r="AU670" s="275"/>
      <c r="AV670" s="275"/>
      <c r="AW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E670" s="269"/>
      <c r="EF670" s="269"/>
      <c r="EG670" s="269"/>
      <c r="EH670" s="269"/>
      <c r="EI670" s="269"/>
      <c r="EJ670" s="269"/>
      <c r="EK670" s="269"/>
      <c r="EL670" s="269"/>
      <c r="EM670" s="269"/>
      <c r="EN670" s="269"/>
      <c r="EO670" s="269"/>
      <c r="EP670" s="269"/>
      <c r="EQ670" s="269"/>
      <c r="ER670" s="269"/>
    </row>
    <row r="671" spans="2:148" ht="12.75" customHeight="1" x14ac:dyDescent="0.2">
      <c r="B671" s="267"/>
      <c r="D671" s="269"/>
      <c r="E671" s="269"/>
      <c r="F671" s="269"/>
      <c r="G671" s="270"/>
      <c r="H671" s="270"/>
      <c r="I671" s="269"/>
      <c r="J671" s="269"/>
      <c r="K671" s="270"/>
      <c r="L671" s="270"/>
      <c r="M671" s="270"/>
      <c r="N671" s="270"/>
      <c r="O671" s="270"/>
      <c r="P671" s="269"/>
      <c r="Q671" s="270"/>
      <c r="R671" s="270"/>
      <c r="S671" s="270"/>
      <c r="T671" s="291"/>
      <c r="U671" s="292"/>
      <c r="V671" s="270"/>
      <c r="W671" s="270"/>
      <c r="X671" s="270"/>
      <c r="Y671" s="270"/>
      <c r="Z671" s="270"/>
      <c r="AA671" s="269"/>
      <c r="AB671" s="269"/>
      <c r="AC671" s="269"/>
      <c r="AD671" s="269"/>
      <c r="AE671" s="269"/>
      <c r="AF671" s="270"/>
      <c r="AG671" s="270"/>
      <c r="AH671" s="270"/>
      <c r="AI671" s="270"/>
      <c r="AJ671" s="270"/>
      <c r="AK671" s="270"/>
      <c r="AL671" s="270"/>
      <c r="AM671" s="270"/>
      <c r="AN671" s="270"/>
      <c r="AO671" s="270"/>
      <c r="AP671" s="275"/>
      <c r="AQ671" s="275"/>
      <c r="AR671" s="275"/>
      <c r="AS671" s="275"/>
      <c r="AT671" s="275"/>
      <c r="AU671" s="275"/>
      <c r="AV671" s="275"/>
      <c r="AW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E671" s="269"/>
      <c r="EF671" s="269"/>
      <c r="EG671" s="269"/>
      <c r="EH671" s="269"/>
      <c r="EI671" s="269"/>
      <c r="EJ671" s="269"/>
      <c r="EK671" s="269"/>
      <c r="EL671" s="269"/>
      <c r="EM671" s="269"/>
      <c r="EN671" s="269"/>
      <c r="EO671" s="269"/>
      <c r="EP671" s="269"/>
      <c r="EQ671" s="269"/>
      <c r="ER671" s="269"/>
    </row>
    <row r="672" spans="2:148" ht="12.75" customHeight="1" x14ac:dyDescent="0.2">
      <c r="B672" s="267"/>
      <c r="D672" s="269"/>
      <c r="E672" s="269"/>
      <c r="F672" s="269"/>
      <c r="G672" s="270"/>
      <c r="H672" s="270"/>
      <c r="I672" s="269"/>
      <c r="J672" s="269"/>
      <c r="K672" s="270"/>
      <c r="L672" s="270"/>
      <c r="M672" s="270"/>
      <c r="N672" s="270"/>
      <c r="O672" s="270"/>
      <c r="P672" s="269"/>
      <c r="Q672" s="270"/>
      <c r="R672" s="270"/>
      <c r="S672" s="270"/>
      <c r="T672" s="291"/>
      <c r="U672" s="292"/>
      <c r="V672" s="270"/>
      <c r="W672" s="270"/>
      <c r="X672" s="270"/>
      <c r="Y672" s="270"/>
      <c r="Z672" s="270"/>
      <c r="AA672" s="269"/>
      <c r="AB672" s="269"/>
      <c r="AC672" s="269"/>
      <c r="AD672" s="269"/>
      <c r="AE672" s="269"/>
      <c r="AF672" s="270"/>
      <c r="AG672" s="270"/>
      <c r="AH672" s="270"/>
      <c r="AI672" s="270"/>
      <c r="AJ672" s="270"/>
      <c r="AK672" s="270"/>
      <c r="AL672" s="270"/>
      <c r="AM672" s="270"/>
      <c r="AN672" s="270"/>
      <c r="AO672" s="270"/>
      <c r="AP672" s="275"/>
      <c r="AQ672" s="275"/>
      <c r="AR672" s="275"/>
      <c r="AS672" s="275"/>
      <c r="AT672" s="275"/>
      <c r="AU672" s="275"/>
      <c r="AV672" s="275"/>
      <c r="AW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E672" s="269"/>
      <c r="EF672" s="269"/>
      <c r="EG672" s="269"/>
      <c r="EH672" s="269"/>
      <c r="EI672" s="269"/>
      <c r="EJ672" s="269"/>
      <c r="EK672" s="269"/>
      <c r="EL672" s="269"/>
      <c r="EM672" s="269"/>
      <c r="EN672" s="269"/>
      <c r="EO672" s="269"/>
      <c r="EP672" s="269"/>
      <c r="EQ672" s="269"/>
      <c r="ER672" s="269"/>
    </row>
    <row r="673" spans="2:148" ht="12.75" customHeight="1" x14ac:dyDescent="0.2">
      <c r="B673" s="267"/>
      <c r="D673" s="269"/>
      <c r="E673" s="269"/>
      <c r="F673" s="269"/>
      <c r="G673" s="270"/>
      <c r="H673" s="270"/>
      <c r="I673" s="269"/>
      <c r="J673" s="269"/>
      <c r="K673" s="270"/>
      <c r="L673" s="270"/>
      <c r="M673" s="270"/>
      <c r="N673" s="270"/>
      <c r="O673" s="270"/>
      <c r="P673" s="269"/>
      <c r="Q673" s="270"/>
      <c r="R673" s="270"/>
      <c r="S673" s="270"/>
      <c r="T673" s="291"/>
      <c r="U673" s="292"/>
      <c r="V673" s="270"/>
      <c r="W673" s="270"/>
      <c r="X673" s="270"/>
      <c r="Y673" s="270"/>
      <c r="Z673" s="270"/>
      <c r="AA673" s="269"/>
      <c r="AB673" s="269"/>
      <c r="AC673" s="269"/>
      <c r="AD673" s="269"/>
      <c r="AE673" s="269"/>
      <c r="AF673" s="270"/>
      <c r="AG673" s="270"/>
      <c r="AH673" s="270"/>
      <c r="AI673" s="270"/>
      <c r="AJ673" s="270"/>
      <c r="AK673" s="270"/>
      <c r="AL673" s="270"/>
      <c r="AM673" s="270"/>
      <c r="AN673" s="270"/>
      <c r="AO673" s="270"/>
      <c r="AP673" s="275"/>
      <c r="AQ673" s="275"/>
      <c r="AR673" s="275"/>
      <c r="AS673" s="275"/>
      <c r="AT673" s="275"/>
      <c r="AU673" s="275"/>
      <c r="AV673" s="275"/>
      <c r="AW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E673" s="269"/>
      <c r="EF673" s="269"/>
      <c r="EG673" s="269"/>
      <c r="EH673" s="269"/>
      <c r="EI673" s="269"/>
      <c r="EJ673" s="269"/>
      <c r="EK673" s="269"/>
      <c r="EL673" s="269"/>
      <c r="EM673" s="269"/>
      <c r="EN673" s="269"/>
      <c r="EO673" s="269"/>
      <c r="EP673" s="269"/>
      <c r="EQ673" s="269"/>
      <c r="ER673" s="269"/>
    </row>
    <row r="674" spans="2:148" ht="12.75" customHeight="1" x14ac:dyDescent="0.2">
      <c r="B674" s="267"/>
      <c r="D674" s="269"/>
      <c r="E674" s="269"/>
      <c r="F674" s="269"/>
      <c r="G674" s="270"/>
      <c r="H674" s="270"/>
      <c r="I674" s="269"/>
      <c r="J674" s="269"/>
      <c r="K674" s="270"/>
      <c r="L674" s="270"/>
      <c r="M674" s="270"/>
      <c r="N674" s="270"/>
      <c r="O674" s="270"/>
      <c r="P674" s="269"/>
      <c r="Q674" s="270"/>
      <c r="R674" s="270"/>
      <c r="S674" s="270"/>
      <c r="T674" s="291"/>
      <c r="U674" s="292"/>
      <c r="V674" s="270"/>
      <c r="W674" s="270"/>
      <c r="X674" s="270"/>
      <c r="Y674" s="270"/>
      <c r="Z674" s="270"/>
      <c r="AA674" s="269"/>
      <c r="AB674" s="269"/>
      <c r="AC674" s="269"/>
      <c r="AD674" s="269"/>
      <c r="AE674" s="269"/>
      <c r="AF674" s="270"/>
      <c r="AG674" s="270"/>
      <c r="AH674" s="270"/>
      <c r="AI674" s="270"/>
      <c r="AJ674" s="270"/>
      <c r="AK674" s="270"/>
      <c r="AL674" s="270"/>
      <c r="AM674" s="270"/>
      <c r="AN674" s="270"/>
      <c r="AO674" s="270"/>
      <c r="AP674" s="275"/>
      <c r="AQ674" s="275"/>
      <c r="AR674" s="275"/>
      <c r="AS674" s="275"/>
      <c r="AT674" s="275"/>
      <c r="AU674" s="275"/>
      <c r="AV674" s="275"/>
      <c r="AW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E674" s="269"/>
      <c r="EF674" s="269"/>
      <c r="EG674" s="269"/>
      <c r="EH674" s="269"/>
      <c r="EI674" s="269"/>
      <c r="EJ674" s="269"/>
      <c r="EK674" s="269"/>
      <c r="EL674" s="269"/>
      <c r="EM674" s="269"/>
      <c r="EN674" s="269"/>
      <c r="EO674" s="269"/>
      <c r="EP674" s="269"/>
      <c r="EQ674" s="269"/>
      <c r="ER674" s="269"/>
    </row>
    <row r="675" spans="2:148" ht="12.75" customHeight="1" x14ac:dyDescent="0.2">
      <c r="B675" s="267"/>
      <c r="D675" s="269"/>
      <c r="E675" s="269"/>
      <c r="F675" s="269"/>
      <c r="G675" s="270"/>
      <c r="H675" s="270"/>
      <c r="I675" s="269"/>
      <c r="J675" s="269"/>
      <c r="K675" s="270"/>
      <c r="L675" s="270"/>
      <c r="M675" s="270"/>
      <c r="N675" s="270"/>
      <c r="O675" s="270"/>
      <c r="P675" s="269"/>
      <c r="Q675" s="270"/>
      <c r="R675" s="270"/>
      <c r="S675" s="270"/>
      <c r="T675" s="291"/>
      <c r="U675" s="292"/>
      <c r="V675" s="270"/>
      <c r="W675" s="270"/>
      <c r="X675" s="270"/>
      <c r="Y675" s="270"/>
      <c r="Z675" s="270"/>
      <c r="AA675" s="269"/>
      <c r="AB675" s="269"/>
      <c r="AC675" s="269"/>
      <c r="AD675" s="269"/>
      <c r="AE675" s="269"/>
      <c r="AF675" s="270"/>
      <c r="AG675" s="270"/>
      <c r="AH675" s="270"/>
      <c r="AI675" s="270"/>
      <c r="AJ675" s="270"/>
      <c r="AK675" s="270"/>
      <c r="AL675" s="270"/>
      <c r="AM675" s="270"/>
      <c r="AN675" s="270"/>
      <c r="AO675" s="270"/>
      <c r="AP675" s="275"/>
      <c r="AQ675" s="275"/>
      <c r="AR675" s="275"/>
      <c r="AS675" s="275"/>
      <c r="AT675" s="275"/>
      <c r="AU675" s="275"/>
      <c r="AV675" s="275"/>
      <c r="AW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E675" s="269"/>
      <c r="EF675" s="269"/>
      <c r="EG675" s="269"/>
      <c r="EH675" s="269"/>
      <c r="EI675" s="269"/>
      <c r="EJ675" s="269"/>
      <c r="EK675" s="269"/>
      <c r="EL675" s="269"/>
      <c r="EM675" s="269"/>
      <c r="EN675" s="269"/>
      <c r="EO675" s="269"/>
      <c r="EP675" s="269"/>
      <c r="EQ675" s="269"/>
      <c r="ER675" s="269"/>
    </row>
    <row r="676" spans="2:148" ht="12.75" customHeight="1" x14ac:dyDescent="0.2">
      <c r="B676" s="267"/>
      <c r="D676" s="269"/>
      <c r="E676" s="269"/>
      <c r="F676" s="269"/>
      <c r="G676" s="270"/>
      <c r="H676" s="270"/>
      <c r="I676" s="269"/>
      <c r="J676" s="269"/>
      <c r="K676" s="270"/>
      <c r="L676" s="270"/>
      <c r="M676" s="270"/>
      <c r="N676" s="270"/>
      <c r="O676" s="270"/>
      <c r="P676" s="269"/>
      <c r="Q676" s="270"/>
      <c r="R676" s="270"/>
      <c r="S676" s="270"/>
      <c r="T676" s="291"/>
      <c r="U676" s="292"/>
      <c r="V676" s="270"/>
      <c r="W676" s="270"/>
      <c r="X676" s="270"/>
      <c r="Y676" s="270"/>
      <c r="Z676" s="270"/>
      <c r="AA676" s="269"/>
      <c r="AB676" s="269"/>
      <c r="AC676" s="269"/>
      <c r="AD676" s="269"/>
      <c r="AE676" s="269"/>
      <c r="AF676" s="270"/>
      <c r="AG676" s="270"/>
      <c r="AH676" s="270"/>
      <c r="AI676" s="270"/>
      <c r="AJ676" s="270"/>
      <c r="AK676" s="270"/>
      <c r="AL676" s="270"/>
      <c r="AM676" s="270"/>
      <c r="AN676" s="270"/>
      <c r="AO676" s="270"/>
      <c r="AP676" s="275"/>
      <c r="AQ676" s="275"/>
      <c r="AR676" s="275"/>
      <c r="AS676" s="275"/>
      <c r="AT676" s="275"/>
      <c r="AU676" s="275"/>
      <c r="AV676" s="275"/>
      <c r="AW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E676" s="269"/>
      <c r="EF676" s="269"/>
      <c r="EG676" s="269"/>
      <c r="EH676" s="269"/>
      <c r="EI676" s="269"/>
      <c r="EJ676" s="269"/>
      <c r="EK676" s="269"/>
      <c r="EL676" s="269"/>
      <c r="EM676" s="269"/>
      <c r="EN676" s="269"/>
      <c r="EO676" s="269"/>
      <c r="EP676" s="269"/>
      <c r="EQ676" s="269"/>
      <c r="ER676" s="269"/>
    </row>
    <row r="677" spans="2:148" ht="12.75" customHeight="1" x14ac:dyDescent="0.2">
      <c r="B677" s="267"/>
      <c r="D677" s="269"/>
      <c r="E677" s="269"/>
      <c r="F677" s="269"/>
      <c r="G677" s="270"/>
      <c r="H677" s="270"/>
      <c r="I677" s="269"/>
      <c r="J677" s="269"/>
      <c r="K677" s="270"/>
      <c r="L677" s="270"/>
      <c r="M677" s="270"/>
      <c r="N677" s="270"/>
      <c r="O677" s="270"/>
      <c r="P677" s="269"/>
      <c r="Q677" s="270"/>
      <c r="R677" s="270"/>
      <c r="S677" s="270"/>
      <c r="T677" s="291"/>
      <c r="U677" s="292"/>
      <c r="V677" s="270"/>
      <c r="W677" s="270"/>
      <c r="X677" s="270"/>
      <c r="Y677" s="270"/>
      <c r="Z677" s="270"/>
      <c r="AA677" s="269"/>
      <c r="AB677" s="269"/>
      <c r="AC677" s="269"/>
      <c r="AD677" s="269"/>
      <c r="AE677" s="269"/>
      <c r="AF677" s="270"/>
      <c r="AG677" s="270"/>
      <c r="AH677" s="270"/>
      <c r="AI677" s="270"/>
      <c r="AJ677" s="270"/>
      <c r="AK677" s="270"/>
      <c r="AL677" s="270"/>
      <c r="AM677" s="270"/>
      <c r="AN677" s="270"/>
      <c r="AO677" s="270"/>
      <c r="AP677" s="275"/>
      <c r="AQ677" s="275"/>
      <c r="AR677" s="275"/>
      <c r="AS677" s="275"/>
      <c r="AT677" s="275"/>
      <c r="AU677" s="275"/>
      <c r="AV677" s="275"/>
      <c r="AW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E677" s="269"/>
      <c r="EF677" s="269"/>
      <c r="EG677" s="269"/>
      <c r="EH677" s="269"/>
      <c r="EI677" s="269"/>
      <c r="EJ677" s="269"/>
      <c r="EK677" s="269"/>
      <c r="EL677" s="269"/>
      <c r="EM677" s="269"/>
      <c r="EN677" s="269"/>
      <c r="EO677" s="269"/>
      <c r="EP677" s="269"/>
      <c r="EQ677" s="269"/>
      <c r="ER677" s="269"/>
    </row>
    <row r="678" spans="2:148" ht="12.75" customHeight="1" x14ac:dyDescent="0.2">
      <c r="B678" s="267"/>
      <c r="D678" s="269"/>
      <c r="E678" s="269"/>
      <c r="F678" s="269"/>
      <c r="G678" s="270"/>
      <c r="H678" s="270"/>
      <c r="I678" s="269"/>
      <c r="J678" s="269"/>
      <c r="K678" s="270"/>
      <c r="L678" s="270"/>
      <c r="M678" s="270"/>
      <c r="N678" s="270"/>
      <c r="O678" s="270"/>
      <c r="P678" s="269"/>
      <c r="Q678" s="270"/>
      <c r="R678" s="270"/>
      <c r="S678" s="270"/>
      <c r="T678" s="291"/>
      <c r="U678" s="292"/>
      <c r="V678" s="270"/>
      <c r="W678" s="270"/>
      <c r="X678" s="270"/>
      <c r="Y678" s="270"/>
      <c r="Z678" s="270"/>
      <c r="AA678" s="269"/>
      <c r="AB678" s="269"/>
      <c r="AC678" s="269"/>
      <c r="AD678" s="269"/>
      <c r="AE678" s="269"/>
      <c r="AF678" s="270"/>
      <c r="AG678" s="270"/>
      <c r="AH678" s="270"/>
      <c r="AI678" s="270"/>
      <c r="AJ678" s="270"/>
      <c r="AK678" s="270"/>
      <c r="AL678" s="270"/>
      <c r="AM678" s="270"/>
      <c r="AN678" s="270"/>
      <c r="AO678" s="270"/>
      <c r="AP678" s="275"/>
      <c r="AQ678" s="275"/>
      <c r="AR678" s="275"/>
      <c r="AS678" s="275"/>
      <c r="AT678" s="275"/>
      <c r="AU678" s="275"/>
      <c r="AV678" s="275"/>
      <c r="AW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E678" s="269"/>
      <c r="EF678" s="269"/>
      <c r="EG678" s="269"/>
      <c r="EH678" s="269"/>
      <c r="EI678" s="269"/>
      <c r="EJ678" s="269"/>
      <c r="EK678" s="269"/>
      <c r="EL678" s="269"/>
      <c r="EM678" s="269"/>
      <c r="EN678" s="269"/>
      <c r="EO678" s="269"/>
      <c r="EP678" s="269"/>
      <c r="EQ678" s="269"/>
      <c r="ER678" s="269"/>
    </row>
    <row r="679" spans="2:148" ht="12.75" customHeight="1" x14ac:dyDescent="0.2">
      <c r="B679" s="267"/>
      <c r="D679" s="269"/>
      <c r="E679" s="269"/>
      <c r="F679" s="269"/>
      <c r="G679" s="270"/>
      <c r="H679" s="270"/>
      <c r="I679" s="269"/>
      <c r="J679" s="269"/>
      <c r="K679" s="270"/>
      <c r="L679" s="270"/>
      <c r="M679" s="270"/>
      <c r="N679" s="270"/>
      <c r="O679" s="270"/>
      <c r="P679" s="269"/>
      <c r="Q679" s="270"/>
      <c r="R679" s="270"/>
      <c r="S679" s="270"/>
      <c r="T679" s="291"/>
      <c r="U679" s="292"/>
      <c r="V679" s="270"/>
      <c r="W679" s="270"/>
      <c r="X679" s="270"/>
      <c r="Y679" s="270"/>
      <c r="Z679" s="270"/>
      <c r="AA679" s="269"/>
      <c r="AB679" s="269"/>
      <c r="AC679" s="269"/>
      <c r="AD679" s="269"/>
      <c r="AE679" s="269"/>
      <c r="AF679" s="270"/>
      <c r="AG679" s="270"/>
      <c r="AH679" s="270"/>
      <c r="AI679" s="270"/>
      <c r="AJ679" s="270"/>
      <c r="AK679" s="270"/>
      <c r="AL679" s="270"/>
      <c r="AM679" s="270"/>
      <c r="AN679" s="270"/>
      <c r="AO679" s="270"/>
      <c r="AP679" s="275"/>
      <c r="AQ679" s="275"/>
      <c r="AR679" s="275"/>
      <c r="AS679" s="275"/>
      <c r="AT679" s="275"/>
      <c r="AU679" s="275"/>
      <c r="AV679" s="275"/>
      <c r="AW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E679" s="269"/>
      <c r="EF679" s="269"/>
      <c r="EG679" s="269"/>
      <c r="EH679" s="269"/>
      <c r="EI679" s="269"/>
      <c r="EJ679" s="269"/>
      <c r="EK679" s="269"/>
      <c r="EL679" s="269"/>
      <c r="EM679" s="269"/>
      <c r="EN679" s="269"/>
      <c r="EO679" s="269"/>
      <c r="EP679" s="269"/>
      <c r="EQ679" s="269"/>
      <c r="ER679" s="269"/>
    </row>
    <row r="680" spans="2:148" ht="12.75" customHeight="1" x14ac:dyDescent="0.2">
      <c r="B680" s="267"/>
      <c r="D680" s="269"/>
      <c r="E680" s="269"/>
      <c r="F680" s="269"/>
      <c r="G680" s="270"/>
      <c r="H680" s="270"/>
      <c r="I680" s="269"/>
      <c r="J680" s="269"/>
      <c r="K680" s="270"/>
      <c r="L680" s="270"/>
      <c r="M680" s="270"/>
      <c r="N680" s="270"/>
      <c r="O680" s="270"/>
      <c r="P680" s="269"/>
      <c r="Q680" s="270"/>
      <c r="R680" s="270"/>
      <c r="S680" s="270"/>
      <c r="T680" s="291"/>
      <c r="U680" s="292"/>
      <c r="V680" s="270"/>
      <c r="W680" s="270"/>
      <c r="X680" s="270"/>
      <c r="Y680" s="270"/>
      <c r="Z680" s="270"/>
      <c r="AA680" s="269"/>
      <c r="AB680" s="269"/>
      <c r="AC680" s="269"/>
      <c r="AD680" s="269"/>
      <c r="AE680" s="269"/>
      <c r="AF680" s="270"/>
      <c r="AG680" s="270"/>
      <c r="AH680" s="270"/>
      <c r="AI680" s="270"/>
      <c r="AJ680" s="270"/>
      <c r="AK680" s="270"/>
      <c r="AL680" s="270"/>
      <c r="AM680" s="270"/>
      <c r="AN680" s="270"/>
      <c r="AO680" s="270"/>
      <c r="AP680" s="275"/>
      <c r="AQ680" s="275"/>
      <c r="AR680" s="275"/>
      <c r="AS680" s="275"/>
      <c r="AT680" s="275"/>
      <c r="AU680" s="275"/>
      <c r="AV680" s="275"/>
      <c r="AW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E680" s="269"/>
      <c r="EF680" s="269"/>
      <c r="EG680" s="269"/>
      <c r="EH680" s="269"/>
      <c r="EI680" s="269"/>
      <c r="EJ680" s="269"/>
      <c r="EK680" s="269"/>
      <c r="EL680" s="269"/>
      <c r="EM680" s="269"/>
      <c r="EN680" s="269"/>
      <c r="EO680" s="269"/>
      <c r="EP680" s="269"/>
      <c r="EQ680" s="269"/>
      <c r="ER680" s="269"/>
    </row>
    <row r="681" spans="2:148" ht="12.75" customHeight="1" x14ac:dyDescent="0.2">
      <c r="B681" s="267"/>
      <c r="D681" s="269"/>
      <c r="E681" s="269"/>
      <c r="F681" s="269"/>
      <c r="G681" s="270"/>
      <c r="H681" s="270"/>
      <c r="I681" s="269"/>
      <c r="J681" s="269"/>
      <c r="K681" s="270"/>
      <c r="L681" s="270"/>
      <c r="M681" s="270"/>
      <c r="N681" s="270"/>
      <c r="O681" s="270"/>
      <c r="P681" s="269"/>
      <c r="Q681" s="270"/>
      <c r="R681" s="270"/>
      <c r="S681" s="270"/>
      <c r="T681" s="291"/>
      <c r="U681" s="292"/>
      <c r="V681" s="270"/>
      <c r="W681" s="270"/>
      <c r="X681" s="270"/>
      <c r="Y681" s="270"/>
      <c r="Z681" s="270"/>
      <c r="AA681" s="269"/>
      <c r="AB681" s="269"/>
      <c r="AC681" s="269"/>
      <c r="AD681" s="269"/>
      <c r="AE681" s="269"/>
      <c r="AF681" s="270"/>
      <c r="AG681" s="270"/>
      <c r="AH681" s="270"/>
      <c r="AI681" s="270"/>
      <c r="AJ681" s="270"/>
      <c r="AK681" s="270"/>
      <c r="AL681" s="270"/>
      <c r="AM681" s="270"/>
      <c r="AN681" s="270"/>
      <c r="AO681" s="270"/>
      <c r="AP681" s="275"/>
      <c r="AQ681" s="275"/>
      <c r="AR681" s="275"/>
      <c r="AS681" s="275"/>
      <c r="AT681" s="275"/>
      <c r="AU681" s="275"/>
      <c r="AV681" s="275"/>
      <c r="AW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E681" s="269"/>
      <c r="EF681" s="269"/>
      <c r="EG681" s="269"/>
      <c r="EH681" s="269"/>
      <c r="EI681" s="269"/>
      <c r="EJ681" s="269"/>
      <c r="EK681" s="269"/>
      <c r="EL681" s="269"/>
      <c r="EM681" s="269"/>
      <c r="EN681" s="269"/>
      <c r="EO681" s="269"/>
      <c r="EP681" s="269"/>
      <c r="EQ681" s="269"/>
      <c r="ER681" s="269"/>
    </row>
    <row r="682" spans="2:148" ht="12.75" customHeight="1" x14ac:dyDescent="0.2">
      <c r="B682" s="267"/>
      <c r="D682" s="269"/>
      <c r="E682" s="269"/>
      <c r="F682" s="269"/>
      <c r="G682" s="270"/>
      <c r="H682" s="270"/>
      <c r="I682" s="269"/>
      <c r="J682" s="269"/>
      <c r="K682" s="270"/>
      <c r="L682" s="270"/>
      <c r="M682" s="270"/>
      <c r="N682" s="270"/>
      <c r="O682" s="270"/>
      <c r="P682" s="269"/>
      <c r="Q682" s="270"/>
      <c r="R682" s="270"/>
      <c r="S682" s="270"/>
      <c r="T682" s="291"/>
      <c r="U682" s="292"/>
      <c r="V682" s="270"/>
      <c r="W682" s="270"/>
      <c r="X682" s="270"/>
      <c r="Y682" s="270"/>
      <c r="Z682" s="270"/>
      <c r="AA682" s="269"/>
      <c r="AB682" s="269"/>
      <c r="AC682" s="269"/>
      <c r="AD682" s="269"/>
      <c r="AE682" s="269"/>
      <c r="AF682" s="270"/>
      <c r="AG682" s="270"/>
      <c r="AH682" s="270"/>
      <c r="AI682" s="270"/>
      <c r="AJ682" s="270"/>
      <c r="AK682" s="270"/>
      <c r="AL682" s="270"/>
      <c r="AM682" s="270"/>
      <c r="AN682" s="270"/>
      <c r="AO682" s="270"/>
      <c r="AP682" s="275"/>
      <c r="AQ682" s="275"/>
      <c r="AR682" s="275"/>
      <c r="AS682" s="275"/>
      <c r="AT682" s="275"/>
      <c r="AU682" s="275"/>
      <c r="AV682" s="275"/>
      <c r="AW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E682" s="269"/>
      <c r="EF682" s="269"/>
      <c r="EG682" s="269"/>
      <c r="EH682" s="269"/>
      <c r="EI682" s="269"/>
      <c r="EJ682" s="269"/>
      <c r="EK682" s="269"/>
      <c r="EL682" s="269"/>
      <c r="EM682" s="269"/>
      <c r="EN682" s="269"/>
      <c r="EO682" s="269"/>
      <c r="EP682" s="269"/>
      <c r="EQ682" s="269"/>
      <c r="ER682" s="269"/>
    </row>
    <row r="683" spans="2:148" ht="12.75" customHeight="1" x14ac:dyDescent="0.2">
      <c r="B683" s="267"/>
      <c r="D683" s="269"/>
      <c r="E683" s="269"/>
      <c r="F683" s="269"/>
      <c r="G683" s="270"/>
      <c r="H683" s="270"/>
      <c r="I683" s="269"/>
      <c r="J683" s="269"/>
      <c r="K683" s="270"/>
      <c r="L683" s="270"/>
      <c r="M683" s="270"/>
      <c r="N683" s="270"/>
      <c r="O683" s="270"/>
      <c r="P683" s="269"/>
      <c r="Q683" s="270"/>
      <c r="R683" s="270"/>
      <c r="S683" s="270"/>
      <c r="T683" s="291"/>
      <c r="U683" s="292"/>
      <c r="V683" s="270"/>
      <c r="W683" s="270"/>
      <c r="X683" s="270"/>
      <c r="Y683" s="270"/>
      <c r="Z683" s="270"/>
      <c r="AA683" s="269"/>
      <c r="AB683" s="269"/>
      <c r="AC683" s="269"/>
      <c r="AD683" s="269"/>
      <c r="AE683" s="269"/>
      <c r="AF683" s="270"/>
      <c r="AG683" s="270"/>
      <c r="AH683" s="270"/>
      <c r="AI683" s="270"/>
      <c r="AJ683" s="270"/>
      <c r="AK683" s="270"/>
      <c r="AL683" s="270"/>
      <c r="AM683" s="270"/>
      <c r="AN683" s="270"/>
      <c r="AO683" s="270"/>
      <c r="AP683" s="275"/>
      <c r="AQ683" s="275"/>
      <c r="AR683" s="275"/>
      <c r="AS683" s="275"/>
      <c r="AT683" s="275"/>
      <c r="AU683" s="275"/>
      <c r="AV683" s="275"/>
      <c r="AW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E683" s="269"/>
      <c r="EF683" s="269"/>
      <c r="EG683" s="269"/>
      <c r="EH683" s="269"/>
      <c r="EI683" s="269"/>
      <c r="EJ683" s="269"/>
      <c r="EK683" s="269"/>
      <c r="EL683" s="269"/>
      <c r="EM683" s="269"/>
      <c r="EN683" s="269"/>
      <c r="EO683" s="269"/>
      <c r="EP683" s="269"/>
      <c r="EQ683" s="269"/>
      <c r="ER683" s="269"/>
    </row>
    <row r="684" spans="2:148" ht="12.75" customHeight="1" x14ac:dyDescent="0.2">
      <c r="B684" s="267"/>
      <c r="D684" s="269"/>
      <c r="E684" s="269"/>
      <c r="F684" s="269"/>
      <c r="G684" s="270"/>
      <c r="H684" s="270"/>
      <c r="I684" s="269"/>
      <c r="J684" s="269"/>
      <c r="K684" s="270"/>
      <c r="L684" s="270"/>
      <c r="M684" s="270"/>
      <c r="N684" s="270"/>
      <c r="O684" s="270"/>
      <c r="P684" s="269"/>
      <c r="Q684" s="270"/>
      <c r="R684" s="270"/>
      <c r="S684" s="270"/>
      <c r="T684" s="291"/>
      <c r="U684" s="292"/>
      <c r="V684" s="270"/>
      <c r="W684" s="270"/>
      <c r="X684" s="270"/>
      <c r="Y684" s="270"/>
      <c r="Z684" s="270"/>
      <c r="AA684" s="269"/>
      <c r="AB684" s="269"/>
      <c r="AC684" s="269"/>
      <c r="AD684" s="269"/>
      <c r="AE684" s="269"/>
      <c r="AF684" s="270"/>
      <c r="AG684" s="270"/>
      <c r="AH684" s="270"/>
      <c r="AI684" s="270"/>
      <c r="AJ684" s="270"/>
      <c r="AK684" s="270"/>
      <c r="AL684" s="270"/>
      <c r="AM684" s="270"/>
      <c r="AN684" s="270"/>
      <c r="AO684" s="270"/>
      <c r="AP684" s="275"/>
      <c r="AQ684" s="275"/>
      <c r="AR684" s="275"/>
      <c r="AS684" s="275"/>
      <c r="AT684" s="275"/>
      <c r="AU684" s="275"/>
      <c r="AV684" s="275"/>
      <c r="AW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E684" s="269"/>
      <c r="EF684" s="269"/>
      <c r="EG684" s="269"/>
      <c r="EH684" s="269"/>
      <c r="EI684" s="269"/>
      <c r="EJ684" s="269"/>
      <c r="EK684" s="269"/>
      <c r="EL684" s="269"/>
      <c r="EM684" s="269"/>
      <c r="EN684" s="269"/>
      <c r="EO684" s="269"/>
      <c r="EP684" s="269"/>
      <c r="EQ684" s="269"/>
      <c r="ER684" s="269"/>
    </row>
    <row r="685" spans="2:148" ht="12.75" customHeight="1" x14ac:dyDescent="0.2">
      <c r="B685" s="267"/>
      <c r="D685" s="269"/>
      <c r="E685" s="269"/>
      <c r="F685" s="269"/>
      <c r="G685" s="270"/>
      <c r="H685" s="270"/>
      <c r="I685" s="269"/>
      <c r="J685" s="269"/>
      <c r="K685" s="270"/>
      <c r="L685" s="270"/>
      <c r="M685" s="270"/>
      <c r="N685" s="270"/>
      <c r="O685" s="270"/>
      <c r="P685" s="269"/>
      <c r="Q685" s="270"/>
      <c r="R685" s="270"/>
      <c r="S685" s="270"/>
      <c r="T685" s="291"/>
      <c r="U685" s="292"/>
      <c r="V685" s="270"/>
      <c r="W685" s="270"/>
      <c r="X685" s="270"/>
      <c r="Y685" s="270"/>
      <c r="Z685" s="270"/>
      <c r="AA685" s="269"/>
      <c r="AB685" s="269"/>
      <c r="AC685" s="269"/>
      <c r="AD685" s="269"/>
      <c r="AE685" s="269"/>
      <c r="AF685" s="270"/>
      <c r="AG685" s="270"/>
      <c r="AH685" s="270"/>
      <c r="AI685" s="270"/>
      <c r="AJ685" s="270"/>
      <c r="AK685" s="270"/>
      <c r="AL685" s="270"/>
      <c r="AM685" s="270"/>
      <c r="AN685" s="270"/>
      <c r="AO685" s="270"/>
      <c r="AP685" s="275"/>
      <c r="AQ685" s="275"/>
      <c r="AR685" s="275"/>
      <c r="AS685" s="275"/>
      <c r="AT685" s="275"/>
      <c r="AU685" s="275"/>
      <c r="AV685" s="275"/>
      <c r="AW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E685" s="269"/>
      <c r="EF685" s="269"/>
      <c r="EG685" s="269"/>
      <c r="EH685" s="269"/>
      <c r="EI685" s="269"/>
      <c r="EJ685" s="269"/>
      <c r="EK685" s="269"/>
      <c r="EL685" s="269"/>
      <c r="EM685" s="269"/>
      <c r="EN685" s="269"/>
      <c r="EO685" s="269"/>
      <c r="EP685" s="269"/>
      <c r="EQ685" s="269"/>
      <c r="ER685" s="269"/>
    </row>
    <row r="686" spans="2:148" ht="12.75" customHeight="1" x14ac:dyDescent="0.2">
      <c r="B686" s="267"/>
      <c r="D686" s="269"/>
      <c r="E686" s="269"/>
      <c r="F686" s="269"/>
      <c r="G686" s="270"/>
      <c r="H686" s="270"/>
      <c r="I686" s="269"/>
      <c r="J686" s="269"/>
      <c r="K686" s="270"/>
      <c r="L686" s="270"/>
      <c r="M686" s="270"/>
      <c r="N686" s="270"/>
      <c r="O686" s="270"/>
      <c r="P686" s="269"/>
      <c r="Q686" s="270"/>
      <c r="R686" s="270"/>
      <c r="S686" s="270"/>
      <c r="T686" s="291"/>
      <c r="U686" s="292"/>
      <c r="V686" s="270"/>
      <c r="W686" s="270"/>
      <c r="X686" s="270"/>
      <c r="Y686" s="270"/>
      <c r="Z686" s="270"/>
      <c r="AA686" s="269"/>
      <c r="AB686" s="269"/>
      <c r="AC686" s="269"/>
      <c r="AD686" s="269"/>
      <c r="AE686" s="269"/>
      <c r="AF686" s="270"/>
      <c r="AG686" s="270"/>
      <c r="AH686" s="270"/>
      <c r="AI686" s="270"/>
      <c r="AJ686" s="270"/>
      <c r="AK686" s="270"/>
      <c r="AL686" s="270"/>
      <c r="AM686" s="270"/>
      <c r="AN686" s="270"/>
      <c r="AO686" s="270"/>
      <c r="AP686" s="275"/>
      <c r="AQ686" s="275"/>
      <c r="AR686" s="275"/>
      <c r="AS686" s="275"/>
      <c r="AT686" s="275"/>
      <c r="AU686" s="275"/>
      <c r="AV686" s="275"/>
      <c r="AW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E686" s="269"/>
      <c r="EF686" s="269"/>
      <c r="EG686" s="269"/>
      <c r="EH686" s="269"/>
      <c r="EI686" s="269"/>
      <c r="EJ686" s="269"/>
      <c r="EK686" s="269"/>
      <c r="EL686" s="269"/>
      <c r="EM686" s="269"/>
      <c r="EN686" s="269"/>
      <c r="EO686" s="269"/>
      <c r="EP686" s="269"/>
      <c r="EQ686" s="269"/>
      <c r="ER686" s="269"/>
    </row>
    <row r="687" spans="2:148" ht="12.75" customHeight="1" x14ac:dyDescent="0.2">
      <c r="B687" s="267"/>
      <c r="D687" s="269"/>
      <c r="E687" s="269"/>
      <c r="F687" s="269"/>
      <c r="G687" s="270"/>
      <c r="H687" s="270"/>
      <c r="I687" s="269"/>
      <c r="J687" s="269"/>
      <c r="K687" s="270"/>
      <c r="L687" s="270"/>
      <c r="M687" s="270"/>
      <c r="N687" s="270"/>
      <c r="O687" s="270"/>
      <c r="P687" s="269"/>
      <c r="Q687" s="270"/>
      <c r="R687" s="270"/>
      <c r="S687" s="270"/>
      <c r="T687" s="291"/>
      <c r="U687" s="292"/>
      <c r="V687" s="270"/>
      <c r="W687" s="270"/>
      <c r="X687" s="270"/>
      <c r="Y687" s="270"/>
      <c r="Z687" s="270"/>
      <c r="AA687" s="269"/>
      <c r="AB687" s="269"/>
      <c r="AC687" s="269"/>
      <c r="AD687" s="269"/>
      <c r="AE687" s="269"/>
      <c r="AF687" s="270"/>
      <c r="AG687" s="270"/>
      <c r="AH687" s="270"/>
      <c r="AI687" s="270"/>
      <c r="AJ687" s="270"/>
      <c r="AK687" s="270"/>
      <c r="AL687" s="270"/>
      <c r="AM687" s="270"/>
      <c r="AN687" s="270"/>
      <c r="AO687" s="270"/>
      <c r="AP687" s="275"/>
      <c r="AQ687" s="275"/>
      <c r="AR687" s="275"/>
      <c r="AS687" s="275"/>
      <c r="AT687" s="275"/>
      <c r="AU687" s="275"/>
      <c r="AV687" s="275"/>
      <c r="AW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E687" s="269"/>
      <c r="EF687" s="269"/>
      <c r="EG687" s="269"/>
      <c r="EH687" s="269"/>
      <c r="EI687" s="269"/>
      <c r="EJ687" s="269"/>
      <c r="EK687" s="269"/>
      <c r="EL687" s="269"/>
      <c r="EM687" s="269"/>
      <c r="EN687" s="269"/>
      <c r="EO687" s="269"/>
      <c r="EP687" s="269"/>
      <c r="EQ687" s="269"/>
      <c r="ER687" s="269"/>
    </row>
    <row r="688" spans="2:148" ht="12.75" customHeight="1" x14ac:dyDescent="0.2">
      <c r="B688" s="267"/>
      <c r="D688" s="269"/>
      <c r="E688" s="269"/>
      <c r="F688" s="269"/>
      <c r="G688" s="270"/>
      <c r="H688" s="270"/>
      <c r="I688" s="269"/>
      <c r="J688" s="269"/>
      <c r="K688" s="270"/>
      <c r="L688" s="270"/>
      <c r="M688" s="270"/>
      <c r="N688" s="270"/>
      <c r="O688" s="270"/>
      <c r="P688" s="269"/>
      <c r="Q688" s="270"/>
      <c r="R688" s="270"/>
      <c r="S688" s="270"/>
      <c r="T688" s="291"/>
      <c r="U688" s="292"/>
      <c r="V688" s="270"/>
      <c r="W688" s="270"/>
      <c r="X688" s="270"/>
      <c r="Y688" s="270"/>
      <c r="Z688" s="270"/>
      <c r="AA688" s="269"/>
      <c r="AB688" s="269"/>
      <c r="AC688" s="269"/>
      <c r="AD688" s="269"/>
      <c r="AE688" s="269"/>
      <c r="AF688" s="270"/>
      <c r="AG688" s="270"/>
      <c r="AH688" s="270"/>
      <c r="AI688" s="270"/>
      <c r="AJ688" s="270"/>
      <c r="AK688" s="270"/>
      <c r="AL688" s="270"/>
      <c r="AM688" s="270"/>
      <c r="AN688" s="270"/>
      <c r="AO688" s="270"/>
      <c r="AP688" s="275"/>
      <c r="AQ688" s="275"/>
      <c r="AR688" s="275"/>
      <c r="AS688" s="275"/>
      <c r="AT688" s="275"/>
      <c r="AU688" s="275"/>
      <c r="AV688" s="275"/>
      <c r="AW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E688" s="269"/>
      <c r="EF688" s="269"/>
      <c r="EG688" s="269"/>
      <c r="EH688" s="269"/>
      <c r="EI688" s="269"/>
      <c r="EJ688" s="269"/>
      <c r="EK688" s="269"/>
      <c r="EL688" s="269"/>
      <c r="EM688" s="269"/>
      <c r="EN688" s="269"/>
      <c r="EO688" s="269"/>
      <c r="EP688" s="269"/>
      <c r="EQ688" s="269"/>
      <c r="ER688" s="269"/>
    </row>
    <row r="689" spans="2:148" ht="12.75" customHeight="1" x14ac:dyDescent="0.2">
      <c r="B689" s="267"/>
      <c r="D689" s="269"/>
      <c r="E689" s="269"/>
      <c r="F689" s="269"/>
      <c r="G689" s="270"/>
      <c r="H689" s="270"/>
      <c r="I689" s="269"/>
      <c r="J689" s="269"/>
      <c r="K689" s="270"/>
      <c r="L689" s="270"/>
      <c r="M689" s="270"/>
      <c r="N689" s="270"/>
      <c r="O689" s="270"/>
      <c r="P689" s="269"/>
      <c r="Q689" s="270"/>
      <c r="R689" s="270"/>
      <c r="S689" s="270"/>
      <c r="T689" s="291"/>
      <c r="U689" s="292"/>
      <c r="V689" s="270"/>
      <c r="W689" s="270"/>
      <c r="X689" s="270"/>
      <c r="Y689" s="270"/>
      <c r="Z689" s="270"/>
      <c r="AA689" s="269"/>
      <c r="AB689" s="269"/>
      <c r="AC689" s="269"/>
      <c r="AD689" s="269"/>
      <c r="AE689" s="269"/>
      <c r="AF689" s="270"/>
      <c r="AG689" s="270"/>
      <c r="AH689" s="270"/>
      <c r="AI689" s="270"/>
      <c r="AJ689" s="270"/>
      <c r="AK689" s="270"/>
      <c r="AL689" s="270"/>
      <c r="AM689" s="270"/>
      <c r="AN689" s="270"/>
      <c r="AO689" s="270"/>
      <c r="AP689" s="275"/>
      <c r="AQ689" s="275"/>
      <c r="AR689" s="275"/>
      <c r="AS689" s="275"/>
      <c r="AT689" s="275"/>
      <c r="AU689" s="275"/>
      <c r="AV689" s="275"/>
      <c r="AW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E689" s="269"/>
      <c r="EF689" s="269"/>
      <c r="EG689" s="269"/>
      <c r="EH689" s="269"/>
      <c r="EI689" s="269"/>
      <c r="EJ689" s="269"/>
      <c r="EK689" s="269"/>
      <c r="EL689" s="269"/>
      <c r="EM689" s="269"/>
      <c r="EN689" s="269"/>
      <c r="EO689" s="269"/>
      <c r="EP689" s="269"/>
      <c r="EQ689" s="269"/>
      <c r="ER689" s="269"/>
    </row>
    <row r="690" spans="2:148" ht="12.75" customHeight="1" x14ac:dyDescent="0.2">
      <c r="B690" s="267"/>
      <c r="D690" s="269"/>
      <c r="E690" s="269"/>
      <c r="F690" s="269"/>
      <c r="G690" s="270"/>
      <c r="H690" s="270"/>
      <c r="I690" s="269"/>
      <c r="J690" s="269"/>
      <c r="K690" s="270"/>
      <c r="L690" s="270"/>
      <c r="M690" s="270"/>
      <c r="N690" s="270"/>
      <c r="O690" s="270"/>
      <c r="P690" s="269"/>
      <c r="Q690" s="270"/>
      <c r="R690" s="270"/>
      <c r="S690" s="270"/>
      <c r="T690" s="291"/>
      <c r="U690" s="292"/>
      <c r="V690" s="270"/>
      <c r="W690" s="270"/>
      <c r="X690" s="270"/>
      <c r="Y690" s="270"/>
      <c r="Z690" s="270"/>
      <c r="AA690" s="269"/>
      <c r="AB690" s="269"/>
      <c r="AC690" s="269"/>
      <c r="AD690" s="269"/>
      <c r="AE690" s="269"/>
      <c r="AF690" s="270"/>
      <c r="AG690" s="270"/>
      <c r="AH690" s="270"/>
      <c r="AI690" s="270"/>
      <c r="AJ690" s="270"/>
      <c r="AK690" s="270"/>
      <c r="AL690" s="270"/>
      <c r="AM690" s="270"/>
      <c r="AN690" s="270"/>
      <c r="AO690" s="270"/>
      <c r="AP690" s="275"/>
      <c r="AQ690" s="275"/>
      <c r="AR690" s="275"/>
      <c r="AS690" s="275"/>
      <c r="AT690" s="275"/>
      <c r="AU690" s="275"/>
      <c r="AV690" s="275"/>
      <c r="AW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E690" s="269"/>
      <c r="EF690" s="269"/>
      <c r="EG690" s="269"/>
      <c r="EH690" s="269"/>
      <c r="EI690" s="269"/>
      <c r="EJ690" s="269"/>
      <c r="EK690" s="269"/>
      <c r="EL690" s="269"/>
      <c r="EM690" s="269"/>
      <c r="EN690" s="269"/>
      <c r="EO690" s="269"/>
      <c r="EP690" s="269"/>
      <c r="EQ690" s="269"/>
      <c r="ER690" s="269"/>
    </row>
    <row r="691" spans="2:148" ht="12.75" customHeight="1" x14ac:dyDescent="0.2">
      <c r="B691" s="267"/>
      <c r="D691" s="269"/>
      <c r="E691" s="269"/>
      <c r="F691" s="269"/>
      <c r="G691" s="270"/>
      <c r="H691" s="270"/>
      <c r="I691" s="269"/>
      <c r="J691" s="269"/>
      <c r="K691" s="270"/>
      <c r="L691" s="270"/>
      <c r="M691" s="270"/>
      <c r="N691" s="270"/>
      <c r="O691" s="270"/>
      <c r="P691" s="269"/>
      <c r="Q691" s="270"/>
      <c r="R691" s="270"/>
      <c r="S691" s="270"/>
      <c r="T691" s="291"/>
      <c r="U691" s="292"/>
      <c r="V691" s="270"/>
      <c r="W691" s="270"/>
      <c r="X691" s="270"/>
      <c r="Y691" s="270"/>
      <c r="Z691" s="270"/>
      <c r="AA691" s="269"/>
      <c r="AB691" s="269"/>
      <c r="AC691" s="269"/>
      <c r="AD691" s="269"/>
      <c r="AE691" s="269"/>
      <c r="AF691" s="270"/>
      <c r="AG691" s="270"/>
      <c r="AH691" s="270"/>
      <c r="AI691" s="270"/>
      <c r="AJ691" s="270"/>
      <c r="AK691" s="270"/>
      <c r="AL691" s="270"/>
      <c r="AM691" s="270"/>
      <c r="AN691" s="270"/>
      <c r="AO691" s="270"/>
      <c r="AP691" s="275"/>
      <c r="AQ691" s="275"/>
      <c r="AR691" s="275"/>
      <c r="AS691" s="275"/>
      <c r="AT691" s="275"/>
      <c r="AU691" s="275"/>
      <c r="AV691" s="275"/>
      <c r="AW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E691" s="269"/>
      <c r="EF691" s="269"/>
      <c r="EG691" s="269"/>
      <c r="EH691" s="269"/>
      <c r="EI691" s="269"/>
      <c r="EJ691" s="269"/>
      <c r="EK691" s="269"/>
      <c r="EL691" s="269"/>
      <c r="EM691" s="269"/>
      <c r="EN691" s="269"/>
      <c r="EO691" s="269"/>
      <c r="EP691" s="269"/>
      <c r="EQ691" s="269"/>
      <c r="ER691" s="269"/>
    </row>
    <row r="692" spans="2:148" ht="12.75" customHeight="1" x14ac:dyDescent="0.2">
      <c r="B692" s="267"/>
      <c r="D692" s="269"/>
      <c r="E692" s="269"/>
      <c r="F692" s="269"/>
      <c r="G692" s="270"/>
      <c r="H692" s="270"/>
      <c r="I692" s="269"/>
      <c r="J692" s="269"/>
      <c r="K692" s="270"/>
      <c r="L692" s="270"/>
      <c r="M692" s="270"/>
      <c r="N692" s="270"/>
      <c r="O692" s="270"/>
      <c r="P692" s="269"/>
      <c r="Q692" s="270"/>
      <c r="R692" s="270"/>
      <c r="S692" s="270"/>
      <c r="T692" s="291"/>
      <c r="U692" s="292"/>
      <c r="V692" s="270"/>
      <c r="W692" s="270"/>
      <c r="X692" s="270"/>
      <c r="Y692" s="270"/>
      <c r="Z692" s="270"/>
      <c r="AA692" s="269"/>
      <c r="AB692" s="269"/>
      <c r="AC692" s="269"/>
      <c r="AD692" s="269"/>
      <c r="AE692" s="269"/>
      <c r="AF692" s="270"/>
      <c r="AG692" s="270"/>
      <c r="AH692" s="270"/>
      <c r="AI692" s="270"/>
      <c r="AJ692" s="270"/>
      <c r="AK692" s="270"/>
      <c r="AL692" s="270"/>
      <c r="AM692" s="270"/>
      <c r="AN692" s="270"/>
      <c r="AO692" s="270"/>
      <c r="AP692" s="275"/>
      <c r="AQ692" s="275"/>
      <c r="AR692" s="275"/>
      <c r="AS692" s="275"/>
      <c r="AT692" s="275"/>
      <c r="AU692" s="275"/>
      <c r="AV692" s="275"/>
      <c r="AW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E692" s="269"/>
      <c r="EF692" s="269"/>
      <c r="EG692" s="269"/>
      <c r="EH692" s="269"/>
      <c r="EI692" s="269"/>
      <c r="EJ692" s="269"/>
      <c r="EK692" s="269"/>
      <c r="EL692" s="269"/>
      <c r="EM692" s="269"/>
      <c r="EN692" s="269"/>
      <c r="EO692" s="269"/>
      <c r="EP692" s="269"/>
      <c r="EQ692" s="269"/>
      <c r="ER692" s="269"/>
    </row>
    <row r="693" spans="2:148" ht="12.75" customHeight="1" x14ac:dyDescent="0.2">
      <c r="B693" s="267"/>
      <c r="D693" s="269"/>
      <c r="E693" s="269"/>
      <c r="F693" s="269"/>
      <c r="G693" s="270"/>
      <c r="H693" s="270"/>
      <c r="I693" s="269"/>
      <c r="J693" s="269"/>
      <c r="K693" s="270"/>
      <c r="L693" s="270"/>
      <c r="M693" s="270"/>
      <c r="N693" s="270"/>
      <c r="O693" s="270"/>
      <c r="P693" s="269"/>
      <c r="Q693" s="270"/>
      <c r="R693" s="270"/>
      <c r="S693" s="270"/>
      <c r="T693" s="291"/>
      <c r="U693" s="292"/>
      <c r="V693" s="270"/>
      <c r="W693" s="270"/>
      <c r="X693" s="270"/>
      <c r="Y693" s="270"/>
      <c r="Z693" s="270"/>
      <c r="AA693" s="269"/>
      <c r="AB693" s="269"/>
      <c r="AC693" s="269"/>
      <c r="AD693" s="269"/>
      <c r="AE693" s="269"/>
      <c r="AF693" s="270"/>
      <c r="AG693" s="270"/>
      <c r="AH693" s="270"/>
      <c r="AI693" s="270"/>
      <c r="AJ693" s="270"/>
      <c r="AK693" s="270"/>
      <c r="AL693" s="270"/>
      <c r="AM693" s="270"/>
      <c r="AN693" s="270"/>
      <c r="AO693" s="270"/>
      <c r="AP693" s="275"/>
      <c r="AQ693" s="275"/>
      <c r="AR693" s="275"/>
      <c r="AS693" s="275"/>
      <c r="AT693" s="275"/>
      <c r="AU693" s="275"/>
      <c r="AV693" s="275"/>
      <c r="AW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E693" s="269"/>
      <c r="EF693" s="269"/>
      <c r="EG693" s="269"/>
      <c r="EH693" s="269"/>
      <c r="EI693" s="269"/>
      <c r="EJ693" s="269"/>
      <c r="EK693" s="269"/>
      <c r="EL693" s="269"/>
      <c r="EM693" s="269"/>
      <c r="EN693" s="269"/>
      <c r="EO693" s="269"/>
      <c r="EP693" s="269"/>
      <c r="EQ693" s="269"/>
      <c r="ER693" s="269"/>
    </row>
    <row r="694" spans="2:148" ht="12.75" customHeight="1" x14ac:dyDescent="0.2">
      <c r="B694" s="267"/>
      <c r="D694" s="269"/>
      <c r="E694" s="269"/>
      <c r="F694" s="269"/>
      <c r="G694" s="270"/>
      <c r="H694" s="270"/>
      <c r="I694" s="269"/>
      <c r="J694" s="269"/>
      <c r="K694" s="270"/>
      <c r="L694" s="270"/>
      <c r="M694" s="270"/>
      <c r="N694" s="270"/>
      <c r="O694" s="270"/>
      <c r="P694" s="269"/>
      <c r="Q694" s="270"/>
      <c r="R694" s="270"/>
      <c r="S694" s="270"/>
      <c r="T694" s="291"/>
      <c r="U694" s="292"/>
      <c r="V694" s="270"/>
      <c r="W694" s="270"/>
      <c r="X694" s="270"/>
      <c r="Y694" s="270"/>
      <c r="Z694" s="270"/>
      <c r="AA694" s="269"/>
      <c r="AB694" s="269"/>
      <c r="AC694" s="269"/>
      <c r="AD694" s="269"/>
      <c r="AE694" s="269"/>
      <c r="AF694" s="270"/>
      <c r="AG694" s="270"/>
      <c r="AH694" s="270"/>
      <c r="AI694" s="270"/>
      <c r="AJ694" s="270"/>
      <c r="AK694" s="270"/>
      <c r="AL694" s="270"/>
      <c r="AM694" s="270"/>
      <c r="AN694" s="270"/>
      <c r="AO694" s="270"/>
      <c r="AP694" s="275"/>
      <c r="AQ694" s="275"/>
      <c r="AR694" s="275"/>
      <c r="AS694" s="275"/>
      <c r="AT694" s="275"/>
      <c r="AU694" s="275"/>
      <c r="AV694" s="275"/>
      <c r="AW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E694" s="269"/>
      <c r="EF694" s="269"/>
      <c r="EG694" s="269"/>
      <c r="EH694" s="269"/>
      <c r="EI694" s="269"/>
      <c r="EJ694" s="269"/>
      <c r="EK694" s="269"/>
      <c r="EL694" s="269"/>
      <c r="EM694" s="269"/>
      <c r="EN694" s="269"/>
      <c r="EO694" s="269"/>
      <c r="EP694" s="269"/>
      <c r="EQ694" s="269"/>
      <c r="ER694" s="269"/>
    </row>
    <row r="695" spans="2:148" ht="12.75" customHeight="1" x14ac:dyDescent="0.2">
      <c r="B695" s="267"/>
      <c r="D695" s="269"/>
      <c r="E695" s="269"/>
      <c r="F695" s="269"/>
      <c r="G695" s="270"/>
      <c r="H695" s="270"/>
      <c r="I695" s="269"/>
      <c r="J695" s="269"/>
      <c r="K695" s="270"/>
      <c r="L695" s="270"/>
      <c r="M695" s="270"/>
      <c r="N695" s="270"/>
      <c r="O695" s="270"/>
      <c r="P695" s="269"/>
      <c r="Q695" s="270"/>
      <c r="R695" s="270"/>
      <c r="S695" s="270"/>
      <c r="T695" s="291"/>
      <c r="U695" s="292"/>
      <c r="V695" s="270"/>
      <c r="W695" s="270"/>
      <c r="X695" s="270"/>
      <c r="Y695" s="270"/>
      <c r="Z695" s="270"/>
      <c r="AA695" s="269"/>
      <c r="AB695" s="269"/>
      <c r="AC695" s="269"/>
      <c r="AD695" s="269"/>
      <c r="AE695" s="269"/>
      <c r="AF695" s="270"/>
      <c r="AG695" s="270"/>
      <c r="AH695" s="270"/>
      <c r="AI695" s="270"/>
      <c r="AJ695" s="270"/>
      <c r="AK695" s="270"/>
      <c r="AL695" s="270"/>
      <c r="AM695" s="270"/>
      <c r="AN695" s="270"/>
      <c r="AO695" s="270"/>
      <c r="AP695" s="275"/>
      <c r="AQ695" s="275"/>
      <c r="AR695" s="275"/>
      <c r="AS695" s="275"/>
      <c r="AT695" s="275"/>
      <c r="AU695" s="275"/>
      <c r="AV695" s="275"/>
      <c r="AW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E695" s="269"/>
      <c r="EF695" s="269"/>
      <c r="EG695" s="269"/>
      <c r="EH695" s="269"/>
      <c r="EI695" s="269"/>
      <c r="EJ695" s="269"/>
      <c r="EK695" s="269"/>
      <c r="EL695" s="269"/>
      <c r="EM695" s="269"/>
      <c r="EN695" s="269"/>
      <c r="EO695" s="269"/>
      <c r="EP695" s="269"/>
      <c r="EQ695" s="269"/>
      <c r="ER695" s="269"/>
    </row>
    <row r="696" spans="2:148" ht="12.75" customHeight="1" x14ac:dyDescent="0.2">
      <c r="B696" s="267"/>
      <c r="D696" s="269"/>
      <c r="E696" s="269"/>
      <c r="F696" s="269"/>
      <c r="G696" s="270"/>
      <c r="H696" s="270"/>
      <c r="I696" s="269"/>
      <c r="J696" s="269"/>
      <c r="K696" s="270"/>
      <c r="L696" s="270"/>
      <c r="M696" s="270"/>
      <c r="N696" s="270"/>
      <c r="O696" s="270"/>
      <c r="P696" s="269"/>
      <c r="Q696" s="270"/>
      <c r="R696" s="270"/>
      <c r="S696" s="270"/>
      <c r="T696" s="291"/>
      <c r="U696" s="292"/>
      <c r="V696" s="270"/>
      <c r="W696" s="270"/>
      <c r="X696" s="270"/>
      <c r="Y696" s="270"/>
      <c r="Z696" s="270"/>
      <c r="AA696" s="269"/>
      <c r="AB696" s="269"/>
      <c r="AC696" s="269"/>
      <c r="AD696" s="269"/>
      <c r="AE696" s="269"/>
      <c r="AF696" s="270"/>
      <c r="AG696" s="270"/>
      <c r="AH696" s="270"/>
      <c r="AI696" s="270"/>
      <c r="AJ696" s="270"/>
      <c r="AK696" s="270"/>
      <c r="AL696" s="270"/>
      <c r="AM696" s="270"/>
      <c r="AN696" s="270"/>
      <c r="AO696" s="270"/>
      <c r="AP696" s="275"/>
      <c r="AQ696" s="275"/>
      <c r="AR696" s="275"/>
      <c r="AS696" s="275"/>
      <c r="AT696" s="275"/>
      <c r="AU696" s="275"/>
      <c r="AV696" s="275"/>
      <c r="AW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E696" s="269"/>
      <c r="EF696" s="269"/>
      <c r="EG696" s="269"/>
      <c r="EH696" s="269"/>
      <c r="EI696" s="269"/>
      <c r="EJ696" s="269"/>
      <c r="EK696" s="269"/>
      <c r="EL696" s="269"/>
      <c r="EM696" s="269"/>
      <c r="EN696" s="269"/>
      <c r="EO696" s="269"/>
      <c r="EP696" s="269"/>
      <c r="EQ696" s="269"/>
      <c r="ER696" s="269"/>
    </row>
    <row r="697" spans="2:148" ht="12.75" customHeight="1" x14ac:dyDescent="0.2">
      <c r="B697" s="267"/>
      <c r="D697" s="269"/>
      <c r="E697" s="269"/>
      <c r="F697" s="269"/>
      <c r="G697" s="270"/>
      <c r="H697" s="270"/>
      <c r="I697" s="269"/>
      <c r="J697" s="269"/>
      <c r="K697" s="270"/>
      <c r="L697" s="270"/>
      <c r="M697" s="270"/>
      <c r="N697" s="270"/>
      <c r="O697" s="270"/>
      <c r="P697" s="269"/>
      <c r="Q697" s="270"/>
      <c r="R697" s="270"/>
      <c r="S697" s="270"/>
      <c r="T697" s="291"/>
      <c r="U697" s="292"/>
      <c r="V697" s="270"/>
      <c r="W697" s="270"/>
      <c r="X697" s="270"/>
      <c r="Y697" s="270"/>
      <c r="Z697" s="270"/>
      <c r="AA697" s="269"/>
      <c r="AB697" s="269"/>
      <c r="AC697" s="269"/>
      <c r="AD697" s="269"/>
      <c r="AE697" s="269"/>
      <c r="AF697" s="270"/>
      <c r="AG697" s="270"/>
      <c r="AH697" s="270"/>
      <c r="AI697" s="270"/>
      <c r="AJ697" s="270"/>
      <c r="AK697" s="270"/>
      <c r="AL697" s="270"/>
      <c r="AM697" s="270"/>
      <c r="AN697" s="270"/>
      <c r="AO697" s="270"/>
      <c r="AP697" s="275"/>
      <c r="AQ697" s="275"/>
      <c r="AR697" s="275"/>
      <c r="AS697" s="275"/>
      <c r="AT697" s="275"/>
      <c r="AU697" s="275"/>
      <c r="AV697" s="275"/>
      <c r="AW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E697" s="269"/>
      <c r="EF697" s="269"/>
      <c r="EG697" s="269"/>
      <c r="EH697" s="269"/>
      <c r="EI697" s="269"/>
      <c r="EJ697" s="269"/>
      <c r="EK697" s="269"/>
      <c r="EL697" s="269"/>
      <c r="EM697" s="269"/>
      <c r="EN697" s="269"/>
      <c r="EO697" s="269"/>
      <c r="EP697" s="269"/>
      <c r="EQ697" s="269"/>
      <c r="ER697" s="269"/>
    </row>
    <row r="698" spans="2:148" ht="12.75" customHeight="1" x14ac:dyDescent="0.2">
      <c r="B698" s="267"/>
      <c r="D698" s="269"/>
      <c r="E698" s="269"/>
      <c r="F698" s="269"/>
      <c r="G698" s="270"/>
      <c r="H698" s="270"/>
      <c r="I698" s="269"/>
      <c r="J698" s="269"/>
      <c r="K698" s="270"/>
      <c r="L698" s="270"/>
      <c r="M698" s="270"/>
      <c r="N698" s="270"/>
      <c r="O698" s="270"/>
      <c r="P698" s="269"/>
      <c r="Q698" s="270"/>
      <c r="R698" s="270"/>
      <c r="S698" s="270"/>
      <c r="T698" s="291"/>
      <c r="U698" s="292"/>
      <c r="V698" s="270"/>
      <c r="W698" s="270"/>
      <c r="X698" s="270"/>
      <c r="Y698" s="270"/>
      <c r="Z698" s="270"/>
      <c r="AA698" s="269"/>
      <c r="AB698" s="269"/>
      <c r="AC698" s="269"/>
      <c r="AD698" s="269"/>
      <c r="AE698" s="269"/>
      <c r="AF698" s="270"/>
      <c r="AG698" s="270"/>
      <c r="AH698" s="270"/>
      <c r="AI698" s="270"/>
      <c r="AJ698" s="270"/>
      <c r="AK698" s="270"/>
      <c r="AL698" s="270"/>
      <c r="AM698" s="270"/>
      <c r="AN698" s="270"/>
      <c r="AO698" s="270"/>
      <c r="AP698" s="275"/>
      <c r="AQ698" s="275"/>
      <c r="AR698" s="275"/>
      <c r="AS698" s="275"/>
      <c r="AT698" s="275"/>
      <c r="AU698" s="275"/>
      <c r="AV698" s="275"/>
      <c r="AW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E698" s="269"/>
      <c r="EF698" s="269"/>
      <c r="EG698" s="269"/>
      <c r="EH698" s="269"/>
      <c r="EI698" s="269"/>
      <c r="EJ698" s="269"/>
      <c r="EK698" s="269"/>
      <c r="EL698" s="269"/>
      <c r="EM698" s="269"/>
      <c r="EN698" s="269"/>
      <c r="EO698" s="269"/>
      <c r="EP698" s="269"/>
      <c r="EQ698" s="269"/>
      <c r="ER698" s="269"/>
    </row>
    <row r="699" spans="2:148" ht="12.75" customHeight="1" x14ac:dyDescent="0.2">
      <c r="B699" s="267"/>
      <c r="D699" s="269"/>
      <c r="E699" s="269"/>
      <c r="F699" s="269"/>
      <c r="G699" s="270"/>
      <c r="H699" s="270"/>
      <c r="I699" s="269"/>
      <c r="J699" s="269"/>
      <c r="K699" s="270"/>
      <c r="L699" s="270"/>
      <c r="M699" s="270"/>
      <c r="N699" s="270"/>
      <c r="O699" s="270"/>
      <c r="P699" s="269"/>
      <c r="Q699" s="270"/>
      <c r="R699" s="270"/>
      <c r="S699" s="270"/>
      <c r="T699" s="291"/>
      <c r="U699" s="292"/>
      <c r="V699" s="270"/>
      <c r="W699" s="270"/>
      <c r="X699" s="270"/>
      <c r="Y699" s="270"/>
      <c r="Z699" s="270"/>
      <c r="AA699" s="269"/>
      <c r="AB699" s="269"/>
      <c r="AC699" s="269"/>
      <c r="AD699" s="269"/>
      <c r="AE699" s="269"/>
      <c r="AF699" s="270"/>
      <c r="AG699" s="270"/>
      <c r="AH699" s="270"/>
      <c r="AI699" s="270"/>
      <c r="AJ699" s="270"/>
      <c r="AK699" s="270"/>
      <c r="AL699" s="270"/>
      <c r="AM699" s="270"/>
      <c r="AN699" s="270"/>
      <c r="AO699" s="270"/>
      <c r="AP699" s="275"/>
      <c r="AQ699" s="275"/>
      <c r="AR699" s="275"/>
      <c r="AS699" s="275"/>
      <c r="AT699" s="275"/>
      <c r="AU699" s="275"/>
      <c r="AV699" s="275"/>
      <c r="AW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E699" s="269"/>
      <c r="EF699" s="269"/>
      <c r="EG699" s="269"/>
      <c r="EH699" s="269"/>
      <c r="EI699" s="269"/>
      <c r="EJ699" s="269"/>
      <c r="EK699" s="269"/>
      <c r="EL699" s="269"/>
      <c r="EM699" s="269"/>
      <c r="EN699" s="269"/>
      <c r="EO699" s="269"/>
      <c r="EP699" s="269"/>
      <c r="EQ699" s="269"/>
      <c r="ER699" s="269"/>
    </row>
    <row r="700" spans="2:148" ht="12.75" customHeight="1" x14ac:dyDescent="0.2">
      <c r="B700" s="267"/>
      <c r="D700" s="269"/>
      <c r="E700" s="269"/>
      <c r="F700" s="269"/>
      <c r="G700" s="270"/>
      <c r="H700" s="270"/>
      <c r="I700" s="269"/>
      <c r="J700" s="269"/>
      <c r="K700" s="270"/>
      <c r="L700" s="270"/>
      <c r="M700" s="270"/>
      <c r="N700" s="270"/>
      <c r="O700" s="270"/>
      <c r="P700" s="269"/>
      <c r="Q700" s="270"/>
      <c r="R700" s="270"/>
      <c r="S700" s="270"/>
      <c r="T700" s="291"/>
      <c r="U700" s="292"/>
      <c r="V700" s="270"/>
      <c r="W700" s="270"/>
      <c r="X700" s="270"/>
      <c r="Y700" s="270"/>
      <c r="Z700" s="270"/>
      <c r="AA700" s="269"/>
      <c r="AB700" s="269"/>
      <c r="AC700" s="269"/>
      <c r="AD700" s="269"/>
      <c r="AE700" s="269"/>
      <c r="AF700" s="270"/>
      <c r="AG700" s="270"/>
      <c r="AH700" s="270"/>
      <c r="AI700" s="270"/>
      <c r="AJ700" s="270"/>
      <c r="AK700" s="270"/>
      <c r="AL700" s="270"/>
      <c r="AM700" s="270"/>
      <c r="AN700" s="270"/>
      <c r="AO700" s="270"/>
      <c r="AP700" s="275"/>
      <c r="AQ700" s="275"/>
      <c r="AR700" s="275"/>
      <c r="AS700" s="275"/>
      <c r="AT700" s="275"/>
      <c r="AU700" s="275"/>
      <c r="AV700" s="275"/>
      <c r="AW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E700" s="269"/>
      <c r="EF700" s="269"/>
      <c r="EG700" s="269"/>
      <c r="EH700" s="269"/>
      <c r="EI700" s="269"/>
      <c r="EJ700" s="269"/>
      <c r="EK700" s="269"/>
      <c r="EL700" s="269"/>
      <c r="EM700" s="269"/>
      <c r="EN700" s="269"/>
      <c r="EO700" s="269"/>
      <c r="EP700" s="269"/>
      <c r="EQ700" s="269"/>
      <c r="ER700" s="269"/>
    </row>
    <row r="701" spans="2:148" ht="12.75" customHeight="1" x14ac:dyDescent="0.2">
      <c r="B701" s="267"/>
      <c r="D701" s="269"/>
      <c r="E701" s="269"/>
      <c r="F701" s="269"/>
      <c r="G701" s="270"/>
      <c r="H701" s="270"/>
      <c r="I701" s="269"/>
      <c r="J701" s="269"/>
      <c r="K701" s="270"/>
      <c r="L701" s="270"/>
      <c r="M701" s="270"/>
      <c r="N701" s="270"/>
      <c r="O701" s="270"/>
      <c r="P701" s="269"/>
      <c r="Q701" s="270"/>
      <c r="R701" s="270"/>
      <c r="S701" s="270"/>
      <c r="T701" s="291"/>
      <c r="U701" s="292"/>
      <c r="V701" s="270"/>
      <c r="W701" s="270"/>
      <c r="X701" s="270"/>
      <c r="Y701" s="270"/>
      <c r="Z701" s="270"/>
      <c r="AA701" s="269"/>
      <c r="AB701" s="269"/>
      <c r="AC701" s="269"/>
      <c r="AD701" s="269"/>
      <c r="AE701" s="269"/>
      <c r="AF701" s="270"/>
      <c r="AG701" s="270"/>
      <c r="AH701" s="270"/>
      <c r="AI701" s="270"/>
      <c r="AJ701" s="270"/>
      <c r="AK701" s="270"/>
      <c r="AL701" s="270"/>
      <c r="AM701" s="270"/>
      <c r="AN701" s="270"/>
      <c r="AO701" s="270"/>
      <c r="AP701" s="275"/>
      <c r="AQ701" s="275"/>
      <c r="AR701" s="275"/>
      <c r="AS701" s="275"/>
      <c r="AT701" s="275"/>
      <c r="AU701" s="275"/>
      <c r="AV701" s="275"/>
      <c r="AW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E701" s="269"/>
      <c r="EF701" s="269"/>
      <c r="EG701" s="269"/>
      <c r="EH701" s="269"/>
      <c r="EI701" s="269"/>
      <c r="EJ701" s="269"/>
      <c r="EK701" s="269"/>
      <c r="EL701" s="269"/>
      <c r="EM701" s="269"/>
      <c r="EN701" s="269"/>
      <c r="EO701" s="269"/>
      <c r="EP701" s="269"/>
      <c r="EQ701" s="269"/>
      <c r="ER701" s="269"/>
    </row>
    <row r="702" spans="2:148" ht="12.75" customHeight="1" x14ac:dyDescent="0.2">
      <c r="B702" s="267"/>
      <c r="D702" s="269"/>
      <c r="E702" s="269"/>
      <c r="F702" s="269"/>
      <c r="G702" s="270"/>
      <c r="H702" s="270"/>
      <c r="I702" s="269"/>
      <c r="J702" s="269"/>
      <c r="K702" s="270"/>
      <c r="L702" s="270"/>
      <c r="M702" s="270"/>
      <c r="N702" s="270"/>
      <c r="O702" s="270"/>
      <c r="P702" s="269"/>
      <c r="Q702" s="270"/>
      <c r="R702" s="270"/>
      <c r="S702" s="270"/>
      <c r="T702" s="291"/>
      <c r="U702" s="292"/>
      <c r="V702" s="270"/>
      <c r="W702" s="270"/>
      <c r="X702" s="270"/>
      <c r="Y702" s="270"/>
      <c r="Z702" s="270"/>
      <c r="AA702" s="269"/>
      <c r="AB702" s="269"/>
      <c r="AC702" s="269"/>
      <c r="AD702" s="269"/>
      <c r="AE702" s="269"/>
      <c r="AF702" s="270"/>
      <c r="AG702" s="270"/>
      <c r="AH702" s="270"/>
      <c r="AI702" s="270"/>
      <c r="AJ702" s="270"/>
      <c r="AK702" s="270"/>
      <c r="AL702" s="270"/>
      <c r="AM702" s="270"/>
      <c r="AN702" s="270"/>
      <c r="AO702" s="270"/>
      <c r="AP702" s="275"/>
      <c r="AQ702" s="275"/>
      <c r="AR702" s="275"/>
      <c r="AS702" s="275"/>
      <c r="AT702" s="275"/>
      <c r="AU702" s="275"/>
      <c r="AV702" s="275"/>
      <c r="AW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E702" s="269"/>
      <c r="EF702" s="269"/>
      <c r="EG702" s="269"/>
      <c r="EH702" s="269"/>
      <c r="EI702" s="269"/>
      <c r="EJ702" s="269"/>
      <c r="EK702" s="269"/>
      <c r="EL702" s="269"/>
      <c r="EM702" s="269"/>
      <c r="EN702" s="269"/>
      <c r="EO702" s="269"/>
      <c r="EP702" s="269"/>
      <c r="EQ702" s="269"/>
      <c r="ER702" s="269"/>
    </row>
    <row r="703" spans="2:148" ht="12.75" customHeight="1" x14ac:dyDescent="0.2">
      <c r="B703" s="267"/>
      <c r="D703" s="269"/>
      <c r="E703" s="269"/>
      <c r="F703" s="269"/>
      <c r="G703" s="270"/>
      <c r="H703" s="270"/>
      <c r="I703" s="269"/>
      <c r="J703" s="269"/>
      <c r="K703" s="270"/>
      <c r="L703" s="270"/>
      <c r="M703" s="270"/>
      <c r="N703" s="270"/>
      <c r="O703" s="270"/>
      <c r="P703" s="269"/>
      <c r="Q703" s="270"/>
      <c r="R703" s="270"/>
      <c r="S703" s="270"/>
      <c r="T703" s="291"/>
      <c r="U703" s="292"/>
      <c r="V703" s="270"/>
      <c r="W703" s="270"/>
      <c r="X703" s="270"/>
      <c r="Y703" s="270"/>
      <c r="Z703" s="270"/>
      <c r="AA703" s="269"/>
      <c r="AB703" s="269"/>
      <c r="AC703" s="269"/>
      <c r="AD703" s="269"/>
      <c r="AE703" s="269"/>
      <c r="AF703" s="270"/>
      <c r="AG703" s="270"/>
      <c r="AH703" s="270"/>
      <c r="AI703" s="270"/>
      <c r="AJ703" s="270"/>
      <c r="AK703" s="270"/>
      <c r="AL703" s="270"/>
      <c r="AM703" s="270"/>
      <c r="AN703" s="270"/>
      <c r="AO703" s="270"/>
      <c r="AP703" s="275"/>
      <c r="AQ703" s="275"/>
      <c r="AR703" s="275"/>
      <c r="AS703" s="275"/>
      <c r="AT703" s="275"/>
      <c r="AU703" s="275"/>
      <c r="AV703" s="275"/>
      <c r="AW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E703" s="269"/>
      <c r="EF703" s="269"/>
      <c r="EG703" s="269"/>
      <c r="EH703" s="269"/>
      <c r="EI703" s="269"/>
      <c r="EJ703" s="269"/>
      <c r="EK703" s="269"/>
      <c r="EL703" s="269"/>
      <c r="EM703" s="269"/>
      <c r="EN703" s="269"/>
      <c r="EO703" s="269"/>
      <c r="EP703" s="269"/>
      <c r="EQ703" s="269"/>
      <c r="ER703" s="269"/>
    </row>
    <row r="704" spans="2:148" ht="12.75" customHeight="1" x14ac:dyDescent="0.2">
      <c r="B704" s="267"/>
      <c r="D704" s="269"/>
      <c r="E704" s="269"/>
      <c r="F704" s="269"/>
      <c r="G704" s="270"/>
      <c r="H704" s="270"/>
      <c r="I704" s="269"/>
      <c r="J704" s="269"/>
      <c r="K704" s="270"/>
      <c r="L704" s="270"/>
      <c r="M704" s="270"/>
      <c r="N704" s="270"/>
      <c r="O704" s="270"/>
      <c r="P704" s="269"/>
      <c r="Q704" s="270"/>
      <c r="R704" s="270"/>
      <c r="S704" s="270"/>
      <c r="T704" s="291"/>
      <c r="U704" s="292"/>
      <c r="V704" s="270"/>
      <c r="W704" s="270"/>
      <c r="X704" s="270"/>
      <c r="Y704" s="270"/>
      <c r="Z704" s="270"/>
      <c r="AA704" s="269"/>
      <c r="AB704" s="269"/>
      <c r="AC704" s="269"/>
      <c r="AD704" s="269"/>
      <c r="AE704" s="269"/>
      <c r="AF704" s="270"/>
      <c r="AG704" s="270"/>
      <c r="AH704" s="270"/>
      <c r="AI704" s="270"/>
      <c r="AJ704" s="270"/>
      <c r="AK704" s="270"/>
      <c r="AL704" s="270"/>
      <c r="AM704" s="270"/>
      <c r="AN704" s="270"/>
      <c r="AO704" s="270"/>
      <c r="AP704" s="275"/>
      <c r="AQ704" s="275"/>
      <c r="AR704" s="275"/>
      <c r="AS704" s="275"/>
      <c r="AT704" s="275"/>
      <c r="AU704" s="275"/>
      <c r="AV704" s="275"/>
      <c r="AW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E704" s="269"/>
      <c r="EF704" s="269"/>
      <c r="EG704" s="269"/>
      <c r="EH704" s="269"/>
      <c r="EI704" s="269"/>
      <c r="EJ704" s="269"/>
      <c r="EK704" s="269"/>
      <c r="EL704" s="269"/>
      <c r="EM704" s="269"/>
      <c r="EN704" s="269"/>
      <c r="EO704" s="269"/>
      <c r="EP704" s="269"/>
      <c r="EQ704" s="269"/>
      <c r="ER704" s="269"/>
    </row>
    <row r="705" spans="2:148" ht="12.75" customHeight="1" x14ac:dyDescent="0.2">
      <c r="B705" s="267"/>
      <c r="D705" s="269"/>
      <c r="E705" s="269"/>
      <c r="F705" s="269"/>
      <c r="G705" s="270"/>
      <c r="H705" s="270"/>
      <c r="I705" s="269"/>
      <c r="J705" s="269"/>
      <c r="K705" s="270"/>
      <c r="L705" s="270"/>
      <c r="M705" s="270"/>
      <c r="N705" s="270"/>
      <c r="O705" s="270"/>
      <c r="P705" s="269"/>
      <c r="Q705" s="270"/>
      <c r="R705" s="270"/>
      <c r="S705" s="270"/>
      <c r="T705" s="291"/>
      <c r="U705" s="292"/>
      <c r="V705" s="270"/>
      <c r="W705" s="270"/>
      <c r="X705" s="270"/>
      <c r="Y705" s="270"/>
      <c r="Z705" s="270"/>
      <c r="AA705" s="269"/>
      <c r="AB705" s="269"/>
      <c r="AC705" s="269"/>
      <c r="AD705" s="269"/>
      <c r="AE705" s="269"/>
      <c r="AF705" s="270"/>
      <c r="AG705" s="270"/>
      <c r="AH705" s="270"/>
      <c r="AI705" s="270"/>
      <c r="AJ705" s="270"/>
      <c r="AK705" s="270"/>
      <c r="AL705" s="270"/>
      <c r="AM705" s="270"/>
      <c r="AN705" s="270"/>
      <c r="AO705" s="270"/>
      <c r="AP705" s="275"/>
      <c r="AQ705" s="275"/>
      <c r="AR705" s="275"/>
      <c r="AS705" s="275"/>
      <c r="AT705" s="275"/>
      <c r="AU705" s="275"/>
      <c r="AV705" s="275"/>
      <c r="AW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E705" s="269"/>
      <c r="EF705" s="269"/>
      <c r="EG705" s="269"/>
      <c r="EH705" s="269"/>
      <c r="EI705" s="269"/>
      <c r="EJ705" s="269"/>
      <c r="EK705" s="269"/>
      <c r="EL705" s="269"/>
      <c r="EM705" s="269"/>
      <c r="EN705" s="269"/>
      <c r="EO705" s="269"/>
      <c r="EP705" s="269"/>
      <c r="EQ705" s="269"/>
      <c r="ER705" s="269"/>
    </row>
    <row r="706" spans="2:148" ht="12.75" customHeight="1" x14ac:dyDescent="0.2">
      <c r="B706" s="267"/>
      <c r="D706" s="269"/>
      <c r="E706" s="269"/>
      <c r="F706" s="269"/>
      <c r="G706" s="270"/>
      <c r="H706" s="270"/>
      <c r="I706" s="269"/>
      <c r="J706" s="269"/>
      <c r="K706" s="270"/>
      <c r="L706" s="270"/>
      <c r="M706" s="270"/>
      <c r="N706" s="270"/>
      <c r="O706" s="270"/>
      <c r="P706" s="269"/>
      <c r="Q706" s="270"/>
      <c r="R706" s="270"/>
      <c r="S706" s="270"/>
      <c r="T706" s="291"/>
      <c r="U706" s="292"/>
      <c r="V706" s="270"/>
      <c r="W706" s="270"/>
      <c r="X706" s="270"/>
      <c r="Y706" s="270"/>
      <c r="Z706" s="270"/>
      <c r="AA706" s="269"/>
      <c r="AB706" s="269"/>
      <c r="AC706" s="269"/>
      <c r="AD706" s="269"/>
      <c r="AE706" s="269"/>
      <c r="AF706" s="270"/>
      <c r="AG706" s="270"/>
      <c r="AH706" s="270"/>
      <c r="AI706" s="270"/>
      <c r="AJ706" s="270"/>
      <c r="AK706" s="270"/>
      <c r="AL706" s="270"/>
      <c r="AM706" s="270"/>
      <c r="AN706" s="270"/>
      <c r="AO706" s="270"/>
      <c r="AP706" s="275"/>
      <c r="AQ706" s="275"/>
      <c r="AR706" s="275"/>
      <c r="AS706" s="275"/>
      <c r="AT706" s="275"/>
      <c r="AU706" s="275"/>
      <c r="AV706" s="275"/>
      <c r="AW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E706" s="269"/>
      <c r="EF706" s="269"/>
      <c r="EG706" s="269"/>
      <c r="EH706" s="269"/>
      <c r="EI706" s="269"/>
      <c r="EJ706" s="269"/>
      <c r="EK706" s="269"/>
      <c r="EL706" s="269"/>
      <c r="EM706" s="269"/>
      <c r="EN706" s="269"/>
      <c r="EO706" s="269"/>
      <c r="EP706" s="269"/>
      <c r="EQ706" s="269"/>
      <c r="ER706" s="269"/>
    </row>
    <row r="707" spans="2:148" ht="12.75" customHeight="1" x14ac:dyDescent="0.2">
      <c r="B707" s="267"/>
      <c r="D707" s="269"/>
      <c r="E707" s="269"/>
      <c r="F707" s="269"/>
      <c r="G707" s="270"/>
      <c r="H707" s="270"/>
      <c r="I707" s="269"/>
      <c r="J707" s="269"/>
      <c r="K707" s="270"/>
      <c r="L707" s="270"/>
      <c r="M707" s="270"/>
      <c r="N707" s="270"/>
      <c r="O707" s="270"/>
      <c r="P707" s="269"/>
      <c r="Q707" s="270"/>
      <c r="R707" s="270"/>
      <c r="S707" s="270"/>
      <c r="T707" s="291"/>
      <c r="U707" s="292"/>
      <c r="V707" s="270"/>
      <c r="W707" s="270"/>
      <c r="X707" s="270"/>
      <c r="Y707" s="270"/>
      <c r="Z707" s="270"/>
      <c r="AA707" s="269"/>
      <c r="AB707" s="269"/>
      <c r="AC707" s="269"/>
      <c r="AD707" s="269"/>
      <c r="AE707" s="269"/>
      <c r="AF707" s="270"/>
      <c r="AG707" s="270"/>
      <c r="AH707" s="270"/>
      <c r="AI707" s="270"/>
      <c r="AJ707" s="270"/>
      <c r="AK707" s="270"/>
      <c r="AL707" s="270"/>
      <c r="AM707" s="270"/>
      <c r="AN707" s="270"/>
      <c r="AO707" s="270"/>
      <c r="AP707" s="275"/>
      <c r="AQ707" s="275"/>
      <c r="AR707" s="275"/>
      <c r="AS707" s="275"/>
      <c r="AT707" s="275"/>
      <c r="AU707" s="275"/>
      <c r="AV707" s="275"/>
      <c r="AW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E707" s="269"/>
      <c r="EF707" s="269"/>
      <c r="EG707" s="269"/>
      <c r="EH707" s="269"/>
      <c r="EI707" s="269"/>
      <c r="EJ707" s="269"/>
      <c r="EK707" s="269"/>
      <c r="EL707" s="269"/>
      <c r="EM707" s="269"/>
      <c r="EN707" s="269"/>
      <c r="EO707" s="269"/>
      <c r="EP707" s="269"/>
      <c r="EQ707" s="269"/>
      <c r="ER707" s="269"/>
    </row>
    <row r="708" spans="2:148" ht="12.75" customHeight="1" x14ac:dyDescent="0.2">
      <c r="B708" s="267"/>
      <c r="D708" s="269"/>
      <c r="E708" s="269"/>
      <c r="F708" s="269"/>
      <c r="G708" s="270"/>
      <c r="H708" s="270"/>
      <c r="I708" s="269"/>
      <c r="J708" s="269"/>
      <c r="K708" s="270"/>
      <c r="L708" s="270"/>
      <c r="M708" s="270"/>
      <c r="N708" s="270"/>
      <c r="O708" s="270"/>
      <c r="P708" s="269"/>
      <c r="Q708" s="270"/>
      <c r="R708" s="270"/>
      <c r="S708" s="270"/>
      <c r="T708" s="291"/>
      <c r="U708" s="292"/>
      <c r="V708" s="270"/>
      <c r="W708" s="270"/>
      <c r="X708" s="270"/>
      <c r="Y708" s="270"/>
      <c r="Z708" s="270"/>
      <c r="AA708" s="269"/>
      <c r="AB708" s="269"/>
      <c r="AC708" s="269"/>
      <c r="AD708" s="269"/>
      <c r="AE708" s="269"/>
      <c r="AF708" s="270"/>
      <c r="AG708" s="270"/>
      <c r="AH708" s="270"/>
      <c r="AI708" s="270"/>
      <c r="AJ708" s="270"/>
      <c r="AK708" s="270"/>
      <c r="AL708" s="270"/>
      <c r="AM708" s="270"/>
      <c r="AN708" s="270"/>
      <c r="AO708" s="270"/>
      <c r="AP708" s="275"/>
      <c r="AQ708" s="275"/>
      <c r="AR708" s="275"/>
      <c r="AS708" s="275"/>
      <c r="AT708" s="275"/>
      <c r="AU708" s="275"/>
      <c r="AV708" s="275"/>
      <c r="AW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E708" s="269"/>
      <c r="EF708" s="269"/>
      <c r="EG708" s="269"/>
      <c r="EH708" s="269"/>
      <c r="EI708" s="269"/>
      <c r="EJ708" s="269"/>
      <c r="EK708" s="269"/>
      <c r="EL708" s="269"/>
      <c r="EM708" s="269"/>
      <c r="EN708" s="269"/>
      <c r="EO708" s="269"/>
      <c r="EP708" s="269"/>
      <c r="EQ708" s="269"/>
      <c r="ER708" s="269"/>
    </row>
    <row r="709" spans="2:148" ht="12.75" customHeight="1" x14ac:dyDescent="0.2">
      <c r="B709" s="267"/>
      <c r="D709" s="269"/>
      <c r="E709" s="269"/>
      <c r="F709" s="269"/>
      <c r="G709" s="270"/>
      <c r="H709" s="270"/>
      <c r="I709" s="269"/>
      <c r="J709" s="269"/>
      <c r="K709" s="270"/>
      <c r="L709" s="270"/>
      <c r="M709" s="270"/>
      <c r="N709" s="270"/>
      <c r="O709" s="270"/>
      <c r="P709" s="269"/>
      <c r="Q709" s="270"/>
      <c r="R709" s="270"/>
      <c r="S709" s="270"/>
      <c r="T709" s="291"/>
      <c r="U709" s="292"/>
      <c r="V709" s="270"/>
      <c r="W709" s="270"/>
      <c r="X709" s="270"/>
      <c r="Y709" s="270"/>
      <c r="Z709" s="270"/>
      <c r="AA709" s="269"/>
      <c r="AB709" s="269"/>
      <c r="AC709" s="269"/>
      <c r="AD709" s="269"/>
      <c r="AE709" s="269"/>
      <c r="AF709" s="270"/>
      <c r="AG709" s="270"/>
      <c r="AH709" s="270"/>
      <c r="AI709" s="270"/>
      <c r="AJ709" s="270"/>
      <c r="AK709" s="270"/>
      <c r="AL709" s="270"/>
      <c r="AM709" s="270"/>
      <c r="AN709" s="270"/>
      <c r="AO709" s="270"/>
      <c r="AP709" s="275"/>
      <c r="AQ709" s="275"/>
      <c r="AR709" s="275"/>
      <c r="AS709" s="275"/>
      <c r="AT709" s="275"/>
      <c r="AU709" s="275"/>
      <c r="AV709" s="275"/>
      <c r="AW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E709" s="269"/>
      <c r="EF709" s="269"/>
      <c r="EG709" s="269"/>
      <c r="EH709" s="269"/>
      <c r="EI709" s="269"/>
      <c r="EJ709" s="269"/>
      <c r="EK709" s="269"/>
      <c r="EL709" s="269"/>
      <c r="EM709" s="269"/>
      <c r="EN709" s="269"/>
      <c r="EO709" s="269"/>
      <c r="EP709" s="269"/>
      <c r="EQ709" s="269"/>
      <c r="ER709" s="269"/>
    </row>
    <row r="710" spans="2:148" ht="12.75" customHeight="1" x14ac:dyDescent="0.2">
      <c r="B710" s="267"/>
      <c r="D710" s="269"/>
      <c r="E710" s="269"/>
      <c r="F710" s="269"/>
      <c r="G710" s="270"/>
      <c r="H710" s="270"/>
      <c r="I710" s="269"/>
      <c r="J710" s="269"/>
      <c r="K710" s="270"/>
      <c r="L710" s="270"/>
      <c r="M710" s="270"/>
      <c r="N710" s="270"/>
      <c r="O710" s="270"/>
      <c r="P710" s="269"/>
      <c r="Q710" s="270"/>
      <c r="R710" s="270"/>
      <c r="S710" s="270"/>
      <c r="T710" s="291"/>
      <c r="U710" s="292"/>
      <c r="V710" s="270"/>
      <c r="W710" s="270"/>
      <c r="X710" s="270"/>
      <c r="Y710" s="270"/>
      <c r="Z710" s="270"/>
      <c r="AA710" s="269"/>
      <c r="AB710" s="269"/>
      <c r="AC710" s="269"/>
      <c r="AD710" s="269"/>
      <c r="AE710" s="269"/>
      <c r="AF710" s="270"/>
      <c r="AG710" s="270"/>
      <c r="AH710" s="270"/>
      <c r="AI710" s="270"/>
      <c r="AJ710" s="270"/>
      <c r="AK710" s="270"/>
      <c r="AL710" s="270"/>
      <c r="AM710" s="270"/>
      <c r="AN710" s="270"/>
      <c r="AO710" s="270"/>
      <c r="AP710" s="275"/>
      <c r="AQ710" s="275"/>
      <c r="AR710" s="275"/>
      <c r="AS710" s="275"/>
      <c r="AT710" s="275"/>
      <c r="AU710" s="275"/>
      <c r="AV710" s="275"/>
      <c r="AW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E710" s="269"/>
      <c r="EF710" s="269"/>
      <c r="EG710" s="269"/>
      <c r="EH710" s="269"/>
      <c r="EI710" s="269"/>
      <c r="EJ710" s="269"/>
      <c r="EK710" s="269"/>
      <c r="EL710" s="269"/>
      <c r="EM710" s="269"/>
      <c r="EN710" s="269"/>
      <c r="EO710" s="269"/>
      <c r="EP710" s="269"/>
      <c r="EQ710" s="269"/>
      <c r="ER710" s="269"/>
    </row>
    <row r="711" spans="2:148" ht="12.75" customHeight="1" x14ac:dyDescent="0.2">
      <c r="B711" s="267"/>
      <c r="D711" s="269"/>
      <c r="E711" s="269"/>
      <c r="F711" s="269"/>
      <c r="G711" s="270"/>
      <c r="H711" s="270"/>
      <c r="I711" s="269"/>
      <c r="J711" s="269"/>
      <c r="K711" s="270"/>
      <c r="L711" s="270"/>
      <c r="M711" s="270"/>
      <c r="N711" s="270"/>
      <c r="O711" s="270"/>
      <c r="P711" s="269"/>
      <c r="Q711" s="270"/>
      <c r="R711" s="270"/>
      <c r="S711" s="270"/>
      <c r="T711" s="291"/>
      <c r="U711" s="292"/>
      <c r="V711" s="270"/>
      <c r="W711" s="270"/>
      <c r="X711" s="270"/>
      <c r="Y711" s="270"/>
      <c r="Z711" s="270"/>
      <c r="AA711" s="269"/>
      <c r="AB711" s="269"/>
      <c r="AC711" s="269"/>
      <c r="AD711" s="269"/>
      <c r="AE711" s="269"/>
      <c r="AF711" s="270"/>
      <c r="AG711" s="270"/>
      <c r="AH711" s="270"/>
      <c r="AI711" s="270"/>
      <c r="AJ711" s="270"/>
      <c r="AK711" s="270"/>
      <c r="AL711" s="270"/>
      <c r="AM711" s="270"/>
      <c r="AN711" s="270"/>
      <c r="AO711" s="270"/>
      <c r="AP711" s="275"/>
      <c r="AQ711" s="275"/>
      <c r="AR711" s="275"/>
      <c r="AS711" s="275"/>
      <c r="AT711" s="275"/>
      <c r="AU711" s="275"/>
      <c r="AV711" s="275"/>
      <c r="AW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E711" s="269"/>
      <c r="EF711" s="269"/>
      <c r="EG711" s="269"/>
      <c r="EH711" s="269"/>
      <c r="EI711" s="269"/>
      <c r="EJ711" s="269"/>
      <c r="EK711" s="269"/>
      <c r="EL711" s="269"/>
      <c r="EM711" s="269"/>
      <c r="EN711" s="269"/>
      <c r="EO711" s="269"/>
      <c r="EP711" s="269"/>
      <c r="EQ711" s="269"/>
      <c r="ER711" s="269"/>
    </row>
    <row r="712" spans="2:148" ht="12.75" customHeight="1" x14ac:dyDescent="0.2">
      <c r="B712" s="267"/>
      <c r="D712" s="269"/>
      <c r="E712" s="269"/>
      <c r="F712" s="269"/>
      <c r="G712" s="270"/>
      <c r="H712" s="270"/>
      <c r="I712" s="269"/>
      <c r="J712" s="269"/>
      <c r="K712" s="270"/>
      <c r="L712" s="270"/>
      <c r="M712" s="270"/>
      <c r="N712" s="270"/>
      <c r="O712" s="270"/>
      <c r="P712" s="269"/>
      <c r="Q712" s="270"/>
      <c r="R712" s="270"/>
      <c r="S712" s="270"/>
      <c r="T712" s="291"/>
      <c r="U712" s="292"/>
      <c r="V712" s="270"/>
      <c r="W712" s="270"/>
      <c r="X712" s="270"/>
      <c r="Y712" s="270"/>
      <c r="Z712" s="270"/>
      <c r="AA712" s="269"/>
      <c r="AB712" s="269"/>
      <c r="AC712" s="269"/>
      <c r="AD712" s="269"/>
      <c r="AE712" s="269"/>
      <c r="AF712" s="270"/>
      <c r="AG712" s="270"/>
      <c r="AH712" s="270"/>
      <c r="AI712" s="270"/>
      <c r="AJ712" s="270"/>
      <c r="AK712" s="270"/>
      <c r="AL712" s="270"/>
      <c r="AM712" s="270"/>
      <c r="AN712" s="270"/>
      <c r="AO712" s="270"/>
      <c r="AP712" s="275"/>
      <c r="AQ712" s="275"/>
      <c r="AR712" s="275"/>
      <c r="AS712" s="275"/>
      <c r="AT712" s="275"/>
      <c r="AU712" s="275"/>
      <c r="AV712" s="275"/>
      <c r="AW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E712" s="269"/>
      <c r="EF712" s="269"/>
      <c r="EG712" s="269"/>
      <c r="EH712" s="269"/>
      <c r="EI712" s="269"/>
      <c r="EJ712" s="269"/>
      <c r="EK712" s="269"/>
      <c r="EL712" s="269"/>
      <c r="EM712" s="269"/>
      <c r="EN712" s="269"/>
      <c r="EO712" s="269"/>
      <c r="EP712" s="269"/>
      <c r="EQ712" s="269"/>
      <c r="ER712" s="269"/>
    </row>
    <row r="713" spans="2:148" ht="12.75" customHeight="1" x14ac:dyDescent="0.2">
      <c r="B713" s="267"/>
      <c r="D713" s="269"/>
      <c r="E713" s="269"/>
      <c r="F713" s="269"/>
      <c r="G713" s="270"/>
      <c r="H713" s="270"/>
      <c r="I713" s="269"/>
      <c r="J713" s="269"/>
      <c r="K713" s="270"/>
      <c r="L713" s="270"/>
      <c r="M713" s="270"/>
      <c r="N713" s="270"/>
      <c r="O713" s="270"/>
      <c r="P713" s="269"/>
      <c r="Q713" s="270"/>
      <c r="R713" s="270"/>
      <c r="S713" s="270"/>
      <c r="T713" s="291"/>
      <c r="U713" s="292"/>
      <c r="V713" s="270"/>
      <c r="W713" s="270"/>
      <c r="X713" s="270"/>
      <c r="Y713" s="270"/>
      <c r="Z713" s="270"/>
      <c r="AA713" s="269"/>
      <c r="AB713" s="269"/>
      <c r="AC713" s="269"/>
      <c r="AD713" s="269"/>
      <c r="AE713" s="269"/>
      <c r="AF713" s="270"/>
      <c r="AG713" s="270"/>
      <c r="AH713" s="270"/>
      <c r="AI713" s="270"/>
      <c r="AJ713" s="270"/>
      <c r="AK713" s="270"/>
      <c r="AL713" s="270"/>
      <c r="AM713" s="270"/>
      <c r="AN713" s="270"/>
      <c r="AO713" s="270"/>
      <c r="AP713" s="275"/>
      <c r="AQ713" s="275"/>
      <c r="AR713" s="275"/>
      <c r="AS713" s="275"/>
      <c r="AT713" s="275"/>
      <c r="AU713" s="275"/>
      <c r="AV713" s="275"/>
      <c r="AW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E713" s="269"/>
      <c r="EF713" s="269"/>
      <c r="EG713" s="269"/>
      <c r="EH713" s="269"/>
      <c r="EI713" s="269"/>
      <c r="EJ713" s="269"/>
      <c r="EK713" s="269"/>
      <c r="EL713" s="269"/>
      <c r="EM713" s="269"/>
      <c r="EN713" s="269"/>
      <c r="EO713" s="269"/>
      <c r="EP713" s="269"/>
      <c r="EQ713" s="269"/>
      <c r="ER713" s="269"/>
    </row>
    <row r="714" spans="2:148" ht="12.75" customHeight="1" x14ac:dyDescent="0.2">
      <c r="B714" s="267"/>
      <c r="D714" s="269"/>
      <c r="E714" s="269"/>
      <c r="F714" s="269"/>
      <c r="G714" s="270"/>
      <c r="H714" s="270"/>
      <c r="I714" s="269"/>
      <c r="J714" s="269"/>
      <c r="K714" s="270"/>
      <c r="L714" s="270"/>
      <c r="M714" s="270"/>
      <c r="N714" s="270"/>
      <c r="O714" s="270"/>
      <c r="P714" s="269"/>
      <c r="Q714" s="270"/>
      <c r="R714" s="270"/>
      <c r="S714" s="270"/>
      <c r="T714" s="291"/>
      <c r="U714" s="292"/>
      <c r="V714" s="270"/>
      <c r="W714" s="270"/>
      <c r="X714" s="270"/>
      <c r="Y714" s="270"/>
      <c r="Z714" s="270"/>
      <c r="AA714" s="269"/>
      <c r="AB714" s="269"/>
      <c r="AC714" s="269"/>
      <c r="AD714" s="269"/>
      <c r="AE714" s="269"/>
      <c r="AF714" s="270"/>
      <c r="AG714" s="270"/>
      <c r="AH714" s="270"/>
      <c r="AI714" s="270"/>
      <c r="AJ714" s="270"/>
      <c r="AK714" s="270"/>
      <c r="AL714" s="270"/>
      <c r="AM714" s="270"/>
      <c r="AN714" s="270"/>
      <c r="AO714" s="270"/>
      <c r="AP714" s="275"/>
      <c r="AQ714" s="275"/>
      <c r="AR714" s="275"/>
      <c r="AS714" s="275"/>
      <c r="AT714" s="275"/>
      <c r="AU714" s="275"/>
      <c r="AV714" s="275"/>
      <c r="AW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E714" s="269"/>
      <c r="EF714" s="269"/>
      <c r="EG714" s="269"/>
      <c r="EH714" s="269"/>
      <c r="EI714" s="269"/>
      <c r="EJ714" s="269"/>
      <c r="EK714" s="269"/>
      <c r="EL714" s="269"/>
      <c r="EM714" s="269"/>
      <c r="EN714" s="269"/>
      <c r="EO714" s="269"/>
      <c r="EP714" s="269"/>
      <c r="EQ714" s="269"/>
      <c r="ER714" s="269"/>
    </row>
    <row r="715" spans="2:148" ht="12.75" customHeight="1" x14ac:dyDescent="0.2">
      <c r="B715" s="267"/>
      <c r="D715" s="269"/>
      <c r="E715" s="269"/>
      <c r="F715" s="269"/>
      <c r="G715" s="270"/>
      <c r="H715" s="270"/>
      <c r="I715" s="269"/>
      <c r="J715" s="269"/>
      <c r="K715" s="270"/>
      <c r="L715" s="270"/>
      <c r="M715" s="270"/>
      <c r="N715" s="270"/>
      <c r="O715" s="270"/>
      <c r="P715" s="269"/>
      <c r="Q715" s="270"/>
      <c r="R715" s="270"/>
      <c r="S715" s="270"/>
      <c r="T715" s="291"/>
      <c r="U715" s="292"/>
      <c r="V715" s="270"/>
      <c r="W715" s="270"/>
      <c r="X715" s="270"/>
      <c r="Y715" s="270"/>
      <c r="Z715" s="270"/>
      <c r="AA715" s="269"/>
      <c r="AB715" s="269"/>
      <c r="AC715" s="269"/>
      <c r="AD715" s="269"/>
      <c r="AE715" s="269"/>
      <c r="AF715" s="270"/>
      <c r="AG715" s="270"/>
      <c r="AH715" s="270"/>
      <c r="AI715" s="270"/>
      <c r="AJ715" s="270"/>
      <c r="AK715" s="270"/>
      <c r="AL715" s="270"/>
      <c r="AM715" s="270"/>
      <c r="AN715" s="270"/>
      <c r="AO715" s="270"/>
      <c r="AP715" s="275"/>
      <c r="AQ715" s="275"/>
      <c r="AR715" s="275"/>
      <c r="AS715" s="275"/>
      <c r="AT715" s="275"/>
      <c r="AU715" s="275"/>
      <c r="AV715" s="275"/>
      <c r="AW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E715" s="269"/>
      <c r="EF715" s="269"/>
      <c r="EG715" s="269"/>
      <c r="EH715" s="269"/>
      <c r="EI715" s="269"/>
      <c r="EJ715" s="269"/>
      <c r="EK715" s="269"/>
      <c r="EL715" s="269"/>
      <c r="EM715" s="269"/>
      <c r="EN715" s="269"/>
      <c r="EO715" s="269"/>
      <c r="EP715" s="269"/>
      <c r="EQ715" s="269"/>
      <c r="ER715" s="269"/>
    </row>
    <row r="716" spans="2:148" ht="12.75" customHeight="1" x14ac:dyDescent="0.2">
      <c r="B716" s="267"/>
      <c r="D716" s="269"/>
      <c r="E716" s="269"/>
      <c r="F716" s="269"/>
      <c r="G716" s="270"/>
      <c r="H716" s="270"/>
      <c r="I716" s="269"/>
      <c r="J716" s="269"/>
      <c r="K716" s="270"/>
      <c r="L716" s="270"/>
      <c r="M716" s="270"/>
      <c r="N716" s="270"/>
      <c r="O716" s="270"/>
      <c r="P716" s="269"/>
      <c r="Q716" s="270"/>
      <c r="R716" s="270"/>
      <c r="S716" s="270"/>
      <c r="T716" s="291"/>
      <c r="U716" s="292"/>
      <c r="V716" s="270"/>
      <c r="W716" s="270"/>
      <c r="X716" s="270"/>
      <c r="Y716" s="270"/>
      <c r="Z716" s="270"/>
      <c r="AA716" s="269"/>
      <c r="AB716" s="269"/>
      <c r="AC716" s="269"/>
      <c r="AD716" s="269"/>
      <c r="AE716" s="269"/>
      <c r="AF716" s="270"/>
      <c r="AG716" s="270"/>
      <c r="AH716" s="270"/>
      <c r="AI716" s="270"/>
      <c r="AJ716" s="270"/>
      <c r="AK716" s="270"/>
      <c r="AL716" s="270"/>
      <c r="AM716" s="270"/>
      <c r="AN716" s="270"/>
      <c r="AO716" s="270"/>
      <c r="AP716" s="275"/>
      <c r="AQ716" s="275"/>
      <c r="AR716" s="275"/>
      <c r="AS716" s="275"/>
      <c r="AT716" s="275"/>
      <c r="AU716" s="275"/>
      <c r="AV716" s="275"/>
      <c r="AW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E716" s="269"/>
      <c r="EF716" s="269"/>
      <c r="EG716" s="269"/>
      <c r="EH716" s="269"/>
      <c r="EI716" s="269"/>
      <c r="EJ716" s="269"/>
      <c r="EK716" s="269"/>
      <c r="EL716" s="269"/>
      <c r="EM716" s="269"/>
      <c r="EN716" s="269"/>
      <c r="EO716" s="269"/>
      <c r="EP716" s="269"/>
      <c r="EQ716" s="269"/>
      <c r="ER716" s="269"/>
    </row>
    <row r="717" spans="2:148" ht="12.75" customHeight="1" x14ac:dyDescent="0.2">
      <c r="B717" s="267"/>
      <c r="D717" s="269"/>
      <c r="E717" s="269"/>
      <c r="F717" s="269"/>
      <c r="G717" s="270"/>
      <c r="H717" s="270"/>
      <c r="I717" s="269"/>
      <c r="J717" s="269"/>
      <c r="K717" s="270"/>
      <c r="L717" s="270"/>
      <c r="M717" s="270"/>
      <c r="N717" s="270"/>
      <c r="O717" s="270"/>
      <c r="P717" s="269"/>
      <c r="Q717" s="270"/>
      <c r="R717" s="270"/>
      <c r="S717" s="270"/>
      <c r="T717" s="291"/>
      <c r="U717" s="292"/>
      <c r="V717" s="270"/>
      <c r="W717" s="270"/>
      <c r="X717" s="270"/>
      <c r="Y717" s="270"/>
      <c r="Z717" s="270"/>
      <c r="AA717" s="269"/>
      <c r="AB717" s="269"/>
      <c r="AC717" s="269"/>
      <c r="AD717" s="269"/>
      <c r="AE717" s="269"/>
      <c r="AF717" s="270"/>
      <c r="AG717" s="270"/>
      <c r="AH717" s="270"/>
      <c r="AI717" s="270"/>
      <c r="AJ717" s="270"/>
      <c r="AK717" s="270"/>
      <c r="AL717" s="270"/>
      <c r="AM717" s="270"/>
      <c r="AN717" s="270"/>
      <c r="AO717" s="270"/>
      <c r="AP717" s="275"/>
      <c r="AQ717" s="275"/>
      <c r="AR717" s="275"/>
      <c r="AS717" s="275"/>
      <c r="AT717" s="275"/>
      <c r="AU717" s="275"/>
      <c r="AV717" s="275"/>
      <c r="AW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E717" s="269"/>
      <c r="EF717" s="269"/>
      <c r="EG717" s="269"/>
      <c r="EH717" s="269"/>
      <c r="EI717" s="269"/>
      <c r="EJ717" s="269"/>
      <c r="EK717" s="269"/>
      <c r="EL717" s="269"/>
      <c r="EM717" s="269"/>
      <c r="EN717" s="269"/>
      <c r="EO717" s="269"/>
      <c r="EP717" s="269"/>
      <c r="EQ717" s="269"/>
      <c r="ER717" s="269"/>
    </row>
    <row r="718" spans="2:148" ht="12.75" customHeight="1" x14ac:dyDescent="0.2">
      <c r="B718" s="267"/>
      <c r="D718" s="269"/>
      <c r="E718" s="269"/>
      <c r="F718" s="269"/>
      <c r="G718" s="270"/>
      <c r="H718" s="270"/>
      <c r="I718" s="269"/>
      <c r="J718" s="269"/>
      <c r="K718" s="270"/>
      <c r="L718" s="270"/>
      <c r="M718" s="270"/>
      <c r="N718" s="270"/>
      <c r="O718" s="270"/>
      <c r="P718" s="269"/>
      <c r="Q718" s="270"/>
      <c r="R718" s="270"/>
      <c r="S718" s="270"/>
      <c r="T718" s="291"/>
      <c r="U718" s="292"/>
      <c r="V718" s="270"/>
      <c r="W718" s="270"/>
      <c r="X718" s="270"/>
      <c r="Y718" s="270"/>
      <c r="Z718" s="270"/>
      <c r="AA718" s="269"/>
      <c r="AB718" s="269"/>
      <c r="AC718" s="269"/>
      <c r="AD718" s="269"/>
      <c r="AE718" s="269"/>
      <c r="AF718" s="270"/>
      <c r="AG718" s="270"/>
      <c r="AH718" s="270"/>
      <c r="AI718" s="270"/>
      <c r="AJ718" s="270"/>
      <c r="AK718" s="270"/>
      <c r="AL718" s="270"/>
      <c r="AM718" s="270"/>
      <c r="AN718" s="270"/>
      <c r="AO718" s="270"/>
      <c r="AP718" s="275"/>
      <c r="AQ718" s="275"/>
      <c r="AR718" s="275"/>
      <c r="AS718" s="275"/>
      <c r="AT718" s="275"/>
      <c r="AU718" s="275"/>
      <c r="AV718" s="275"/>
      <c r="AW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E718" s="269"/>
      <c r="EF718" s="269"/>
      <c r="EG718" s="269"/>
      <c r="EH718" s="269"/>
      <c r="EI718" s="269"/>
      <c r="EJ718" s="269"/>
      <c r="EK718" s="269"/>
      <c r="EL718" s="269"/>
      <c r="EM718" s="269"/>
      <c r="EN718" s="269"/>
      <c r="EO718" s="269"/>
      <c r="EP718" s="269"/>
      <c r="EQ718" s="269"/>
      <c r="ER718" s="269"/>
    </row>
    <row r="719" spans="2:148" ht="12.75" customHeight="1" x14ac:dyDescent="0.2">
      <c r="B719" s="267"/>
      <c r="D719" s="269"/>
      <c r="E719" s="269"/>
      <c r="F719" s="269"/>
      <c r="G719" s="270"/>
      <c r="H719" s="270"/>
      <c r="I719" s="269"/>
      <c r="J719" s="269"/>
      <c r="K719" s="270"/>
      <c r="L719" s="270"/>
      <c r="M719" s="270"/>
      <c r="N719" s="270"/>
      <c r="O719" s="270"/>
      <c r="P719" s="269"/>
      <c r="Q719" s="270"/>
      <c r="R719" s="270"/>
      <c r="S719" s="270"/>
      <c r="T719" s="291"/>
      <c r="U719" s="292"/>
      <c r="V719" s="270"/>
      <c r="W719" s="270"/>
      <c r="X719" s="270"/>
      <c r="Y719" s="270"/>
      <c r="Z719" s="270"/>
      <c r="AA719" s="269"/>
      <c r="AB719" s="269"/>
      <c r="AC719" s="269"/>
      <c r="AD719" s="269"/>
      <c r="AE719" s="269"/>
      <c r="AF719" s="270"/>
      <c r="AG719" s="270"/>
      <c r="AH719" s="270"/>
      <c r="AI719" s="270"/>
      <c r="AJ719" s="270"/>
      <c r="AK719" s="270"/>
      <c r="AL719" s="270"/>
      <c r="AM719" s="270"/>
      <c r="AN719" s="270"/>
      <c r="AO719" s="270"/>
      <c r="AP719" s="275"/>
      <c r="AQ719" s="275"/>
      <c r="AR719" s="275"/>
      <c r="AS719" s="275"/>
      <c r="AT719" s="275"/>
      <c r="AU719" s="275"/>
      <c r="AV719" s="275"/>
      <c r="AW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E719" s="269"/>
      <c r="EF719" s="269"/>
      <c r="EG719" s="269"/>
      <c r="EH719" s="269"/>
      <c r="EI719" s="269"/>
      <c r="EJ719" s="269"/>
      <c r="EK719" s="269"/>
      <c r="EL719" s="269"/>
      <c r="EM719" s="269"/>
      <c r="EN719" s="269"/>
      <c r="EO719" s="269"/>
      <c r="EP719" s="269"/>
      <c r="EQ719" s="269"/>
      <c r="ER719" s="269"/>
    </row>
    <row r="720" spans="2:148" ht="12.75" customHeight="1" x14ac:dyDescent="0.2">
      <c r="B720" s="267"/>
      <c r="D720" s="269"/>
      <c r="E720" s="269"/>
      <c r="F720" s="269"/>
      <c r="G720" s="270"/>
      <c r="H720" s="270"/>
      <c r="I720" s="269"/>
      <c r="J720" s="269"/>
      <c r="K720" s="270"/>
      <c r="L720" s="270"/>
      <c r="M720" s="270"/>
      <c r="N720" s="270"/>
      <c r="O720" s="270"/>
      <c r="P720" s="269"/>
      <c r="Q720" s="270"/>
      <c r="R720" s="270"/>
      <c r="S720" s="270"/>
      <c r="T720" s="291"/>
      <c r="U720" s="292"/>
      <c r="V720" s="270"/>
      <c r="W720" s="270"/>
      <c r="X720" s="270"/>
      <c r="Y720" s="270"/>
      <c r="Z720" s="270"/>
      <c r="AA720" s="269"/>
      <c r="AB720" s="269"/>
      <c r="AC720" s="269"/>
      <c r="AD720" s="269"/>
      <c r="AE720" s="269"/>
      <c r="AF720" s="270"/>
      <c r="AG720" s="270"/>
      <c r="AH720" s="270"/>
      <c r="AI720" s="270"/>
      <c r="AJ720" s="270"/>
      <c r="AK720" s="270"/>
      <c r="AL720" s="270"/>
      <c r="AM720" s="270"/>
      <c r="AN720" s="270"/>
      <c r="AO720" s="270"/>
      <c r="AP720" s="275"/>
      <c r="AQ720" s="275"/>
      <c r="AR720" s="275"/>
      <c r="AS720" s="275"/>
      <c r="AT720" s="275"/>
      <c r="AU720" s="275"/>
      <c r="AV720" s="275"/>
      <c r="AW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E720" s="269"/>
      <c r="EF720" s="269"/>
      <c r="EG720" s="269"/>
      <c r="EH720" s="269"/>
      <c r="EI720" s="269"/>
      <c r="EJ720" s="269"/>
      <c r="EK720" s="269"/>
      <c r="EL720" s="269"/>
      <c r="EM720" s="269"/>
      <c r="EN720" s="269"/>
      <c r="EO720" s="269"/>
      <c r="EP720" s="269"/>
      <c r="EQ720" s="269"/>
      <c r="ER720" s="269"/>
    </row>
    <row r="721" spans="2:148" ht="12.75" customHeight="1" x14ac:dyDescent="0.2">
      <c r="B721" s="267"/>
      <c r="D721" s="269"/>
      <c r="E721" s="269"/>
      <c r="F721" s="269"/>
      <c r="G721" s="270"/>
      <c r="H721" s="270"/>
      <c r="I721" s="269"/>
      <c r="J721" s="269"/>
      <c r="K721" s="270"/>
      <c r="L721" s="270"/>
      <c r="M721" s="270"/>
      <c r="N721" s="270"/>
      <c r="O721" s="270"/>
      <c r="P721" s="269"/>
      <c r="Q721" s="270"/>
      <c r="R721" s="270"/>
      <c r="S721" s="270"/>
      <c r="T721" s="291"/>
      <c r="U721" s="292"/>
      <c r="V721" s="270"/>
      <c r="W721" s="270"/>
      <c r="X721" s="270"/>
      <c r="Y721" s="270"/>
      <c r="Z721" s="270"/>
      <c r="AA721" s="269"/>
      <c r="AB721" s="269"/>
      <c r="AC721" s="269"/>
      <c r="AD721" s="269"/>
      <c r="AE721" s="269"/>
      <c r="AF721" s="270"/>
      <c r="AG721" s="270"/>
      <c r="AH721" s="270"/>
      <c r="AI721" s="270"/>
      <c r="AJ721" s="270"/>
      <c r="AK721" s="270"/>
      <c r="AL721" s="270"/>
      <c r="AM721" s="270"/>
      <c r="AN721" s="270"/>
      <c r="AO721" s="270"/>
      <c r="AP721" s="275"/>
      <c r="AQ721" s="275"/>
      <c r="AR721" s="275"/>
      <c r="AS721" s="275"/>
      <c r="AT721" s="275"/>
      <c r="AU721" s="275"/>
      <c r="AV721" s="275"/>
      <c r="AW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E721" s="269"/>
      <c r="EF721" s="269"/>
      <c r="EG721" s="269"/>
      <c r="EH721" s="269"/>
      <c r="EI721" s="269"/>
      <c r="EJ721" s="269"/>
      <c r="EK721" s="269"/>
      <c r="EL721" s="269"/>
      <c r="EM721" s="269"/>
      <c r="EN721" s="269"/>
      <c r="EO721" s="269"/>
      <c r="EP721" s="269"/>
      <c r="EQ721" s="269"/>
      <c r="ER721" s="269"/>
    </row>
    <row r="722" spans="2:148" ht="12.75" customHeight="1" x14ac:dyDescent="0.2">
      <c r="B722" s="267"/>
      <c r="D722" s="269"/>
      <c r="E722" s="269"/>
      <c r="F722" s="269"/>
      <c r="G722" s="270"/>
      <c r="H722" s="270"/>
      <c r="I722" s="269"/>
      <c r="J722" s="269"/>
      <c r="K722" s="270"/>
      <c r="L722" s="270"/>
      <c r="M722" s="270"/>
      <c r="N722" s="270"/>
      <c r="O722" s="270"/>
      <c r="P722" s="269"/>
      <c r="Q722" s="270"/>
      <c r="R722" s="270"/>
      <c r="S722" s="270"/>
      <c r="T722" s="291"/>
      <c r="U722" s="292"/>
      <c r="V722" s="270"/>
      <c r="W722" s="270"/>
      <c r="X722" s="270"/>
      <c r="Y722" s="270"/>
      <c r="Z722" s="270"/>
      <c r="AA722" s="269"/>
      <c r="AB722" s="269"/>
      <c r="AC722" s="269"/>
      <c r="AD722" s="269"/>
      <c r="AE722" s="269"/>
      <c r="AF722" s="270"/>
      <c r="AG722" s="270"/>
      <c r="AH722" s="270"/>
      <c r="AI722" s="270"/>
      <c r="AJ722" s="270"/>
      <c r="AK722" s="270"/>
      <c r="AL722" s="270"/>
      <c r="AM722" s="270"/>
      <c r="AN722" s="270"/>
      <c r="AO722" s="270"/>
      <c r="AP722" s="275"/>
      <c r="AQ722" s="275"/>
      <c r="AR722" s="275"/>
      <c r="AS722" s="275"/>
      <c r="AT722" s="275"/>
      <c r="AU722" s="275"/>
      <c r="AV722" s="275"/>
      <c r="AW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E722" s="269"/>
      <c r="EF722" s="269"/>
      <c r="EG722" s="269"/>
      <c r="EH722" s="269"/>
      <c r="EI722" s="269"/>
      <c r="EJ722" s="269"/>
      <c r="EK722" s="269"/>
      <c r="EL722" s="269"/>
      <c r="EM722" s="269"/>
      <c r="EN722" s="269"/>
      <c r="EO722" s="269"/>
      <c r="EP722" s="269"/>
      <c r="EQ722" s="269"/>
      <c r="ER722" s="269"/>
    </row>
    <row r="723" spans="2:148" ht="12.75" customHeight="1" x14ac:dyDescent="0.2">
      <c r="B723" s="267"/>
      <c r="D723" s="269"/>
      <c r="E723" s="269"/>
      <c r="F723" s="269"/>
      <c r="G723" s="270"/>
      <c r="H723" s="270"/>
      <c r="I723" s="269"/>
      <c r="J723" s="269"/>
      <c r="K723" s="270"/>
      <c r="L723" s="270"/>
      <c r="M723" s="270"/>
      <c r="N723" s="270"/>
      <c r="O723" s="270"/>
      <c r="P723" s="269"/>
      <c r="Q723" s="270"/>
      <c r="R723" s="270"/>
      <c r="S723" s="270"/>
      <c r="T723" s="291"/>
      <c r="U723" s="292"/>
      <c r="V723" s="270"/>
      <c r="W723" s="270"/>
      <c r="X723" s="270"/>
      <c r="Y723" s="270"/>
      <c r="Z723" s="270"/>
      <c r="AA723" s="269"/>
      <c r="AB723" s="269"/>
      <c r="AC723" s="269"/>
      <c r="AD723" s="269"/>
      <c r="AE723" s="269"/>
      <c r="AF723" s="270"/>
      <c r="AG723" s="270"/>
      <c r="AH723" s="270"/>
      <c r="AI723" s="270"/>
      <c r="AJ723" s="270"/>
      <c r="AK723" s="270"/>
      <c r="AL723" s="270"/>
      <c r="AM723" s="270"/>
      <c r="AN723" s="270"/>
      <c r="AO723" s="270"/>
      <c r="AP723" s="275"/>
      <c r="AQ723" s="275"/>
      <c r="AR723" s="275"/>
      <c r="AS723" s="275"/>
      <c r="AT723" s="275"/>
      <c r="AU723" s="275"/>
      <c r="AV723" s="275"/>
      <c r="AW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E723" s="269"/>
      <c r="EF723" s="269"/>
      <c r="EG723" s="269"/>
      <c r="EH723" s="269"/>
      <c r="EI723" s="269"/>
      <c r="EJ723" s="269"/>
      <c r="EK723" s="269"/>
      <c r="EL723" s="269"/>
      <c r="EM723" s="269"/>
      <c r="EN723" s="269"/>
      <c r="EO723" s="269"/>
      <c r="EP723" s="269"/>
      <c r="EQ723" s="269"/>
      <c r="ER723" s="269"/>
    </row>
    <row r="724" spans="2:148" ht="12.75" customHeight="1" x14ac:dyDescent="0.2">
      <c r="B724" s="267"/>
      <c r="D724" s="269"/>
      <c r="E724" s="269"/>
      <c r="F724" s="269"/>
      <c r="G724" s="270"/>
      <c r="H724" s="270"/>
      <c r="I724" s="269"/>
      <c r="J724" s="269"/>
      <c r="K724" s="270"/>
      <c r="L724" s="270"/>
      <c r="M724" s="270"/>
      <c r="N724" s="270"/>
      <c r="O724" s="270"/>
      <c r="P724" s="269"/>
      <c r="Q724" s="270"/>
      <c r="R724" s="270"/>
      <c r="S724" s="270"/>
      <c r="T724" s="291"/>
      <c r="U724" s="292"/>
      <c r="V724" s="270"/>
      <c r="W724" s="270"/>
      <c r="X724" s="270"/>
      <c r="Y724" s="270"/>
      <c r="Z724" s="270"/>
      <c r="AA724" s="269"/>
      <c r="AB724" s="269"/>
      <c r="AC724" s="269"/>
      <c r="AD724" s="269"/>
      <c r="AE724" s="269"/>
      <c r="AF724" s="270"/>
      <c r="AG724" s="270"/>
      <c r="AH724" s="270"/>
      <c r="AI724" s="270"/>
      <c r="AJ724" s="270"/>
      <c r="AK724" s="270"/>
      <c r="AL724" s="270"/>
      <c r="AM724" s="270"/>
      <c r="AN724" s="270"/>
      <c r="AO724" s="270"/>
      <c r="AP724" s="275"/>
      <c r="AQ724" s="275"/>
      <c r="AR724" s="275"/>
      <c r="AS724" s="275"/>
      <c r="AT724" s="275"/>
      <c r="AU724" s="275"/>
      <c r="AV724" s="275"/>
      <c r="AW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E724" s="269"/>
      <c r="EF724" s="269"/>
      <c r="EG724" s="269"/>
      <c r="EH724" s="269"/>
      <c r="EI724" s="269"/>
      <c r="EJ724" s="269"/>
      <c r="EK724" s="269"/>
      <c r="EL724" s="269"/>
      <c r="EM724" s="269"/>
      <c r="EN724" s="269"/>
      <c r="EO724" s="269"/>
      <c r="EP724" s="269"/>
      <c r="EQ724" s="269"/>
      <c r="ER724" s="269"/>
    </row>
    <row r="725" spans="2:148" ht="12.75" customHeight="1" x14ac:dyDescent="0.2">
      <c r="B725" s="267"/>
      <c r="D725" s="269"/>
      <c r="E725" s="269"/>
      <c r="F725" s="269"/>
      <c r="G725" s="270"/>
      <c r="H725" s="270"/>
      <c r="I725" s="269"/>
      <c r="J725" s="269"/>
      <c r="K725" s="270"/>
      <c r="L725" s="270"/>
      <c r="M725" s="270"/>
      <c r="N725" s="270"/>
      <c r="O725" s="270"/>
      <c r="P725" s="269"/>
      <c r="Q725" s="270"/>
      <c r="R725" s="270"/>
      <c r="S725" s="270"/>
      <c r="T725" s="291"/>
      <c r="U725" s="292"/>
      <c r="V725" s="270"/>
      <c r="W725" s="270"/>
      <c r="X725" s="270"/>
      <c r="Y725" s="270"/>
      <c r="Z725" s="270"/>
      <c r="AA725" s="269"/>
      <c r="AB725" s="269"/>
      <c r="AC725" s="269"/>
      <c r="AD725" s="269"/>
      <c r="AE725" s="269"/>
      <c r="AF725" s="270"/>
      <c r="AG725" s="270"/>
      <c r="AH725" s="270"/>
      <c r="AI725" s="270"/>
      <c r="AJ725" s="270"/>
      <c r="AK725" s="270"/>
      <c r="AL725" s="270"/>
      <c r="AM725" s="270"/>
      <c r="AN725" s="270"/>
      <c r="AO725" s="270"/>
      <c r="AP725" s="275"/>
      <c r="AQ725" s="275"/>
      <c r="AR725" s="275"/>
      <c r="AS725" s="275"/>
      <c r="AT725" s="275"/>
      <c r="AU725" s="275"/>
      <c r="AV725" s="275"/>
      <c r="AW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E725" s="269"/>
      <c r="EF725" s="269"/>
      <c r="EG725" s="269"/>
      <c r="EH725" s="269"/>
      <c r="EI725" s="269"/>
      <c r="EJ725" s="269"/>
      <c r="EK725" s="269"/>
      <c r="EL725" s="269"/>
      <c r="EM725" s="269"/>
      <c r="EN725" s="269"/>
      <c r="EO725" s="269"/>
      <c r="EP725" s="269"/>
      <c r="EQ725" s="269"/>
      <c r="ER725" s="269"/>
    </row>
    <row r="726" spans="2:148" ht="12.75" customHeight="1" x14ac:dyDescent="0.2">
      <c r="B726" s="267"/>
      <c r="D726" s="269"/>
      <c r="E726" s="269"/>
      <c r="F726" s="269"/>
      <c r="G726" s="270"/>
      <c r="H726" s="270"/>
      <c r="I726" s="269"/>
      <c r="J726" s="269"/>
      <c r="K726" s="270"/>
      <c r="L726" s="270"/>
      <c r="M726" s="270"/>
      <c r="N726" s="270"/>
      <c r="O726" s="270"/>
      <c r="P726" s="269"/>
      <c r="Q726" s="270"/>
      <c r="R726" s="270"/>
      <c r="S726" s="270"/>
      <c r="T726" s="291"/>
      <c r="U726" s="292"/>
      <c r="V726" s="270"/>
      <c r="W726" s="270"/>
      <c r="X726" s="270"/>
      <c r="Y726" s="270"/>
      <c r="Z726" s="270"/>
      <c r="AA726" s="269"/>
      <c r="AB726" s="269"/>
      <c r="AC726" s="269"/>
      <c r="AD726" s="269"/>
      <c r="AE726" s="269"/>
      <c r="AF726" s="270"/>
      <c r="AG726" s="270"/>
      <c r="AH726" s="270"/>
      <c r="AI726" s="270"/>
      <c r="AJ726" s="270"/>
      <c r="AK726" s="270"/>
      <c r="AL726" s="270"/>
      <c r="AM726" s="270"/>
      <c r="AN726" s="270"/>
      <c r="AO726" s="270"/>
      <c r="AP726" s="275"/>
      <c r="AQ726" s="275"/>
      <c r="AR726" s="275"/>
      <c r="AS726" s="275"/>
      <c r="AT726" s="275"/>
      <c r="AU726" s="275"/>
      <c r="AV726" s="275"/>
      <c r="AW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E726" s="269"/>
      <c r="EF726" s="269"/>
      <c r="EG726" s="269"/>
      <c r="EH726" s="269"/>
      <c r="EI726" s="269"/>
      <c r="EJ726" s="269"/>
      <c r="EK726" s="269"/>
      <c r="EL726" s="269"/>
      <c r="EM726" s="269"/>
      <c r="EN726" s="269"/>
      <c r="EO726" s="269"/>
      <c r="EP726" s="269"/>
      <c r="EQ726" s="269"/>
      <c r="ER726" s="269"/>
    </row>
    <row r="727" spans="2:148" ht="12.75" customHeight="1" x14ac:dyDescent="0.2">
      <c r="B727" s="267"/>
      <c r="D727" s="269"/>
      <c r="E727" s="269"/>
      <c r="F727" s="269"/>
      <c r="G727" s="270"/>
      <c r="H727" s="270"/>
      <c r="I727" s="269"/>
      <c r="J727" s="269"/>
      <c r="K727" s="270"/>
      <c r="L727" s="270"/>
      <c r="M727" s="270"/>
      <c r="N727" s="270"/>
      <c r="O727" s="270"/>
      <c r="P727" s="269"/>
      <c r="Q727" s="270"/>
      <c r="R727" s="270"/>
      <c r="S727" s="270"/>
      <c r="T727" s="291"/>
      <c r="U727" s="292"/>
      <c r="V727" s="270"/>
      <c r="W727" s="270"/>
      <c r="X727" s="270"/>
      <c r="Y727" s="270"/>
      <c r="Z727" s="270"/>
      <c r="AA727" s="269"/>
      <c r="AB727" s="269"/>
      <c r="AC727" s="269"/>
      <c r="AD727" s="269"/>
      <c r="AE727" s="269"/>
      <c r="AF727" s="270"/>
      <c r="AG727" s="270"/>
      <c r="AH727" s="270"/>
      <c r="AI727" s="270"/>
      <c r="AJ727" s="270"/>
      <c r="AK727" s="270"/>
      <c r="AL727" s="270"/>
      <c r="AM727" s="270"/>
      <c r="AN727" s="270"/>
      <c r="AO727" s="270"/>
      <c r="AP727" s="275"/>
      <c r="AQ727" s="275"/>
      <c r="AR727" s="275"/>
      <c r="AS727" s="275"/>
      <c r="AT727" s="275"/>
      <c r="AU727" s="275"/>
      <c r="AV727" s="275"/>
      <c r="AW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E727" s="269"/>
      <c r="EF727" s="269"/>
      <c r="EG727" s="269"/>
      <c r="EH727" s="269"/>
      <c r="EI727" s="269"/>
      <c r="EJ727" s="269"/>
      <c r="EK727" s="269"/>
      <c r="EL727" s="269"/>
      <c r="EM727" s="269"/>
      <c r="EN727" s="269"/>
      <c r="EO727" s="269"/>
      <c r="EP727" s="269"/>
      <c r="EQ727" s="269"/>
      <c r="ER727" s="269"/>
    </row>
    <row r="728" spans="2:148" ht="12.75" customHeight="1" x14ac:dyDescent="0.2">
      <c r="B728" s="267"/>
      <c r="D728" s="269"/>
      <c r="E728" s="269"/>
      <c r="F728" s="269"/>
      <c r="G728" s="270"/>
      <c r="H728" s="270"/>
      <c r="I728" s="269"/>
      <c r="J728" s="269"/>
      <c r="K728" s="270"/>
      <c r="L728" s="270"/>
      <c r="M728" s="270"/>
      <c r="N728" s="270"/>
      <c r="O728" s="270"/>
      <c r="P728" s="269"/>
      <c r="Q728" s="270"/>
      <c r="R728" s="270"/>
      <c r="S728" s="270"/>
      <c r="T728" s="291"/>
      <c r="U728" s="292"/>
      <c r="V728" s="270"/>
      <c r="W728" s="270"/>
      <c r="X728" s="270"/>
      <c r="Y728" s="270"/>
      <c r="Z728" s="270"/>
      <c r="AA728" s="269"/>
      <c r="AB728" s="269"/>
      <c r="AC728" s="269"/>
      <c r="AD728" s="269"/>
      <c r="AE728" s="269"/>
      <c r="AF728" s="270"/>
      <c r="AG728" s="270"/>
      <c r="AH728" s="270"/>
      <c r="AI728" s="270"/>
      <c r="AJ728" s="270"/>
      <c r="AK728" s="270"/>
      <c r="AL728" s="270"/>
      <c r="AM728" s="270"/>
      <c r="AN728" s="270"/>
      <c r="AO728" s="270"/>
      <c r="AP728" s="275"/>
      <c r="AQ728" s="275"/>
      <c r="AR728" s="275"/>
      <c r="AS728" s="275"/>
      <c r="AT728" s="275"/>
      <c r="AU728" s="275"/>
      <c r="AV728" s="275"/>
      <c r="AW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E728" s="269"/>
      <c r="EF728" s="269"/>
      <c r="EG728" s="269"/>
      <c r="EH728" s="269"/>
      <c r="EI728" s="269"/>
      <c r="EJ728" s="269"/>
      <c r="EK728" s="269"/>
      <c r="EL728" s="269"/>
      <c r="EM728" s="269"/>
      <c r="EN728" s="269"/>
      <c r="EO728" s="269"/>
      <c r="EP728" s="269"/>
      <c r="EQ728" s="269"/>
      <c r="ER728" s="269"/>
    </row>
    <row r="729" spans="2:148" ht="12.75" customHeight="1" x14ac:dyDescent="0.2">
      <c r="B729" s="267"/>
      <c r="D729" s="269"/>
      <c r="E729" s="269"/>
      <c r="F729" s="269"/>
      <c r="G729" s="270"/>
      <c r="H729" s="270"/>
      <c r="I729" s="269"/>
      <c r="J729" s="269"/>
      <c r="K729" s="270"/>
      <c r="L729" s="270"/>
      <c r="M729" s="270"/>
      <c r="N729" s="270"/>
      <c r="O729" s="270"/>
      <c r="P729" s="269"/>
      <c r="Q729" s="270"/>
      <c r="R729" s="270"/>
      <c r="S729" s="270"/>
      <c r="T729" s="291"/>
      <c r="U729" s="292"/>
      <c r="V729" s="270"/>
      <c r="W729" s="270"/>
      <c r="X729" s="270"/>
      <c r="Y729" s="270"/>
      <c r="Z729" s="270"/>
      <c r="AA729" s="269"/>
      <c r="AB729" s="269"/>
      <c r="AC729" s="269"/>
      <c r="AD729" s="269"/>
      <c r="AE729" s="269"/>
      <c r="AF729" s="270"/>
      <c r="AG729" s="270"/>
      <c r="AH729" s="270"/>
      <c r="AI729" s="270"/>
      <c r="AJ729" s="270"/>
      <c r="AK729" s="270"/>
      <c r="AL729" s="270"/>
      <c r="AM729" s="270"/>
      <c r="AN729" s="270"/>
      <c r="AO729" s="270"/>
      <c r="AP729" s="275"/>
      <c r="AQ729" s="275"/>
      <c r="AR729" s="275"/>
      <c r="AS729" s="275"/>
      <c r="AT729" s="275"/>
      <c r="AU729" s="275"/>
      <c r="AV729" s="275"/>
      <c r="AW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E729" s="269"/>
      <c r="EF729" s="269"/>
      <c r="EG729" s="269"/>
      <c r="EH729" s="269"/>
      <c r="EI729" s="269"/>
      <c r="EJ729" s="269"/>
      <c r="EK729" s="269"/>
      <c r="EL729" s="269"/>
      <c r="EM729" s="269"/>
      <c r="EN729" s="269"/>
      <c r="EO729" s="269"/>
      <c r="EP729" s="269"/>
      <c r="EQ729" s="269"/>
      <c r="ER729" s="269"/>
    </row>
    <row r="730" spans="2:148" ht="12.75" customHeight="1" x14ac:dyDescent="0.2">
      <c r="B730" s="267"/>
      <c r="D730" s="269"/>
      <c r="E730" s="269"/>
      <c r="F730" s="269"/>
      <c r="G730" s="270"/>
      <c r="H730" s="270"/>
      <c r="I730" s="269"/>
      <c r="J730" s="269"/>
      <c r="K730" s="270"/>
      <c r="L730" s="270"/>
      <c r="M730" s="270"/>
      <c r="N730" s="270"/>
      <c r="O730" s="270"/>
      <c r="P730" s="269"/>
      <c r="Q730" s="270"/>
      <c r="R730" s="270"/>
      <c r="S730" s="270"/>
      <c r="T730" s="291"/>
      <c r="U730" s="292"/>
      <c r="V730" s="270"/>
      <c r="W730" s="270"/>
      <c r="X730" s="270"/>
      <c r="Y730" s="270"/>
      <c r="Z730" s="270"/>
      <c r="AA730" s="269"/>
      <c r="AB730" s="269"/>
      <c r="AC730" s="269"/>
      <c r="AD730" s="269"/>
      <c r="AE730" s="269"/>
      <c r="AF730" s="270"/>
      <c r="AG730" s="270"/>
      <c r="AH730" s="270"/>
      <c r="AI730" s="270"/>
      <c r="AJ730" s="270"/>
      <c r="AK730" s="270"/>
      <c r="AL730" s="270"/>
      <c r="AM730" s="270"/>
      <c r="AN730" s="270"/>
      <c r="AO730" s="270"/>
      <c r="AP730" s="275"/>
      <c r="AQ730" s="275"/>
      <c r="AR730" s="275"/>
      <c r="AS730" s="275"/>
      <c r="AT730" s="275"/>
      <c r="AU730" s="275"/>
      <c r="AV730" s="275"/>
      <c r="AW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E730" s="269"/>
      <c r="EF730" s="269"/>
      <c r="EG730" s="269"/>
      <c r="EH730" s="269"/>
      <c r="EI730" s="269"/>
      <c r="EJ730" s="269"/>
      <c r="EK730" s="269"/>
      <c r="EL730" s="269"/>
      <c r="EM730" s="269"/>
      <c r="EN730" s="269"/>
      <c r="EO730" s="269"/>
      <c r="EP730" s="269"/>
      <c r="EQ730" s="269"/>
      <c r="ER730" s="269"/>
    </row>
    <row r="731" spans="2:148" ht="12.75" customHeight="1" x14ac:dyDescent="0.2">
      <c r="B731" s="267"/>
      <c r="D731" s="269"/>
      <c r="E731" s="269"/>
      <c r="F731" s="269"/>
      <c r="G731" s="270"/>
      <c r="H731" s="270"/>
      <c r="I731" s="269"/>
      <c r="J731" s="269"/>
      <c r="K731" s="270"/>
      <c r="L731" s="270"/>
      <c r="M731" s="270"/>
      <c r="N731" s="270"/>
      <c r="O731" s="270"/>
      <c r="P731" s="269"/>
      <c r="Q731" s="270"/>
      <c r="R731" s="270"/>
      <c r="S731" s="270"/>
      <c r="T731" s="291"/>
      <c r="U731" s="292"/>
      <c r="V731" s="270"/>
      <c r="W731" s="270"/>
      <c r="X731" s="270"/>
      <c r="Y731" s="270"/>
      <c r="Z731" s="270"/>
      <c r="AA731" s="269"/>
      <c r="AB731" s="269"/>
      <c r="AC731" s="269"/>
      <c r="AD731" s="269"/>
      <c r="AE731" s="269"/>
      <c r="AF731" s="270"/>
      <c r="AG731" s="270"/>
      <c r="AH731" s="270"/>
      <c r="AI731" s="270"/>
      <c r="AJ731" s="270"/>
      <c r="AK731" s="270"/>
      <c r="AL731" s="270"/>
      <c r="AM731" s="270"/>
      <c r="AN731" s="270"/>
      <c r="AO731" s="270"/>
      <c r="AP731" s="275"/>
      <c r="AQ731" s="275"/>
      <c r="AR731" s="275"/>
      <c r="AS731" s="275"/>
      <c r="AT731" s="275"/>
      <c r="AU731" s="275"/>
      <c r="AV731" s="275"/>
      <c r="AW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E731" s="269"/>
      <c r="EF731" s="269"/>
      <c r="EG731" s="269"/>
      <c r="EH731" s="269"/>
      <c r="EI731" s="269"/>
      <c r="EJ731" s="269"/>
      <c r="EK731" s="269"/>
      <c r="EL731" s="269"/>
      <c r="EM731" s="269"/>
      <c r="EN731" s="269"/>
      <c r="EO731" s="269"/>
      <c r="EP731" s="269"/>
      <c r="EQ731" s="269"/>
      <c r="ER731" s="269"/>
    </row>
    <row r="732" spans="2:148" ht="12.75" customHeight="1" x14ac:dyDescent="0.2">
      <c r="B732" s="267"/>
      <c r="D732" s="269"/>
      <c r="E732" s="269"/>
      <c r="F732" s="269"/>
      <c r="G732" s="270"/>
      <c r="H732" s="270"/>
      <c r="I732" s="269"/>
      <c r="J732" s="269"/>
      <c r="K732" s="270"/>
      <c r="L732" s="270"/>
      <c r="M732" s="270"/>
      <c r="N732" s="270"/>
      <c r="O732" s="270"/>
      <c r="P732" s="269"/>
      <c r="Q732" s="270"/>
      <c r="R732" s="270"/>
      <c r="S732" s="270"/>
      <c r="T732" s="291"/>
      <c r="U732" s="292"/>
      <c r="V732" s="270"/>
      <c r="W732" s="270"/>
      <c r="X732" s="270"/>
      <c r="Y732" s="270"/>
      <c r="Z732" s="270"/>
      <c r="AA732" s="269"/>
      <c r="AB732" s="269"/>
      <c r="AC732" s="269"/>
      <c r="AD732" s="269"/>
      <c r="AE732" s="269"/>
      <c r="AF732" s="270"/>
      <c r="AG732" s="270"/>
      <c r="AH732" s="270"/>
      <c r="AI732" s="270"/>
      <c r="AJ732" s="270"/>
      <c r="AK732" s="270"/>
      <c r="AL732" s="270"/>
      <c r="AM732" s="270"/>
      <c r="AN732" s="270"/>
      <c r="AO732" s="270"/>
      <c r="AP732" s="275"/>
      <c r="AQ732" s="275"/>
      <c r="AR732" s="275"/>
      <c r="AS732" s="275"/>
      <c r="AT732" s="275"/>
      <c r="AU732" s="275"/>
      <c r="AV732" s="275"/>
      <c r="AW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E732" s="269"/>
      <c r="EF732" s="269"/>
      <c r="EG732" s="269"/>
      <c r="EH732" s="269"/>
      <c r="EI732" s="269"/>
      <c r="EJ732" s="269"/>
      <c r="EK732" s="269"/>
      <c r="EL732" s="269"/>
      <c r="EM732" s="269"/>
      <c r="EN732" s="269"/>
      <c r="EO732" s="269"/>
      <c r="EP732" s="269"/>
      <c r="EQ732" s="269"/>
      <c r="ER732" s="269"/>
    </row>
    <row r="733" spans="2:148" ht="12.75" customHeight="1" x14ac:dyDescent="0.2">
      <c r="B733" s="267"/>
      <c r="D733" s="269"/>
      <c r="E733" s="269"/>
      <c r="F733" s="269"/>
      <c r="G733" s="270"/>
      <c r="H733" s="270"/>
      <c r="I733" s="269"/>
      <c r="J733" s="269"/>
      <c r="K733" s="270"/>
      <c r="L733" s="270"/>
      <c r="M733" s="270"/>
      <c r="N733" s="270"/>
      <c r="O733" s="270"/>
      <c r="P733" s="269"/>
      <c r="Q733" s="270"/>
      <c r="R733" s="270"/>
      <c r="S733" s="270"/>
      <c r="T733" s="291"/>
      <c r="U733" s="292"/>
      <c r="V733" s="270"/>
      <c r="W733" s="270"/>
      <c r="X733" s="270"/>
      <c r="Y733" s="270"/>
      <c r="Z733" s="270"/>
      <c r="AA733" s="269"/>
      <c r="AB733" s="269"/>
      <c r="AC733" s="269"/>
      <c r="AD733" s="269"/>
      <c r="AE733" s="269"/>
      <c r="AF733" s="270"/>
      <c r="AG733" s="270"/>
      <c r="AH733" s="270"/>
      <c r="AI733" s="270"/>
      <c r="AJ733" s="270"/>
      <c r="AK733" s="270"/>
      <c r="AL733" s="270"/>
      <c r="AM733" s="270"/>
      <c r="AN733" s="270"/>
      <c r="AO733" s="270"/>
      <c r="AP733" s="275"/>
      <c r="AQ733" s="275"/>
      <c r="AR733" s="275"/>
      <c r="AS733" s="275"/>
      <c r="AT733" s="275"/>
      <c r="AU733" s="275"/>
      <c r="AV733" s="275"/>
      <c r="AW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E733" s="269"/>
      <c r="EF733" s="269"/>
      <c r="EG733" s="269"/>
      <c r="EH733" s="269"/>
      <c r="EI733" s="269"/>
      <c r="EJ733" s="269"/>
      <c r="EK733" s="269"/>
      <c r="EL733" s="269"/>
      <c r="EM733" s="269"/>
      <c r="EN733" s="269"/>
      <c r="EO733" s="269"/>
      <c r="EP733" s="269"/>
      <c r="EQ733" s="269"/>
      <c r="ER733" s="269"/>
    </row>
    <row r="734" spans="2:148" ht="12.75" customHeight="1" x14ac:dyDescent="0.2">
      <c r="B734" s="267"/>
      <c r="D734" s="269"/>
      <c r="E734" s="269"/>
      <c r="F734" s="269"/>
      <c r="G734" s="270"/>
      <c r="H734" s="270"/>
      <c r="I734" s="269"/>
      <c r="J734" s="269"/>
      <c r="K734" s="270"/>
      <c r="L734" s="270"/>
      <c r="M734" s="270"/>
      <c r="N734" s="270"/>
      <c r="O734" s="270"/>
      <c r="P734" s="269"/>
      <c r="Q734" s="270"/>
      <c r="R734" s="270"/>
      <c r="S734" s="270"/>
      <c r="T734" s="291"/>
      <c r="U734" s="292"/>
      <c r="V734" s="270"/>
      <c r="W734" s="270"/>
      <c r="X734" s="270"/>
      <c r="Y734" s="270"/>
      <c r="Z734" s="270"/>
      <c r="AA734" s="269"/>
      <c r="AB734" s="269"/>
      <c r="AC734" s="269"/>
      <c r="AD734" s="269"/>
      <c r="AE734" s="269"/>
      <c r="AF734" s="270"/>
      <c r="AG734" s="270"/>
      <c r="AH734" s="270"/>
      <c r="AI734" s="270"/>
      <c r="AJ734" s="270"/>
      <c r="AK734" s="270"/>
      <c r="AL734" s="270"/>
      <c r="AM734" s="270"/>
      <c r="AN734" s="270"/>
      <c r="AO734" s="270"/>
      <c r="AP734" s="275"/>
      <c r="AQ734" s="275"/>
      <c r="AR734" s="275"/>
      <c r="AS734" s="275"/>
      <c r="AT734" s="275"/>
      <c r="AU734" s="275"/>
      <c r="AV734" s="275"/>
      <c r="AW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E734" s="269"/>
      <c r="EF734" s="269"/>
      <c r="EG734" s="269"/>
      <c r="EH734" s="269"/>
      <c r="EI734" s="269"/>
      <c r="EJ734" s="269"/>
      <c r="EK734" s="269"/>
      <c r="EL734" s="269"/>
      <c r="EM734" s="269"/>
      <c r="EN734" s="269"/>
      <c r="EO734" s="269"/>
      <c r="EP734" s="269"/>
      <c r="EQ734" s="269"/>
      <c r="ER734" s="269"/>
    </row>
    <row r="735" spans="2:148" ht="12.75" customHeight="1" x14ac:dyDescent="0.2">
      <c r="B735" s="267"/>
      <c r="D735" s="269"/>
      <c r="E735" s="269"/>
      <c r="F735" s="269"/>
      <c r="G735" s="270"/>
      <c r="H735" s="270"/>
      <c r="I735" s="269"/>
      <c r="J735" s="269"/>
      <c r="K735" s="270"/>
      <c r="L735" s="270"/>
      <c r="M735" s="270"/>
      <c r="N735" s="270"/>
      <c r="O735" s="270"/>
      <c r="P735" s="269"/>
      <c r="Q735" s="270"/>
      <c r="R735" s="270"/>
      <c r="S735" s="270"/>
      <c r="T735" s="291"/>
      <c r="U735" s="292"/>
      <c r="V735" s="270"/>
      <c r="W735" s="270"/>
      <c r="X735" s="270"/>
      <c r="Y735" s="270"/>
      <c r="Z735" s="270"/>
      <c r="AA735" s="269"/>
      <c r="AB735" s="269"/>
      <c r="AC735" s="269"/>
      <c r="AD735" s="269"/>
      <c r="AE735" s="269"/>
      <c r="AF735" s="270"/>
      <c r="AG735" s="270"/>
      <c r="AH735" s="270"/>
      <c r="AI735" s="270"/>
      <c r="AJ735" s="270"/>
      <c r="AK735" s="270"/>
      <c r="AL735" s="270"/>
      <c r="AM735" s="270"/>
      <c r="AN735" s="270"/>
      <c r="AO735" s="270"/>
      <c r="AP735" s="275"/>
      <c r="AQ735" s="275"/>
      <c r="AR735" s="275"/>
      <c r="AS735" s="275"/>
      <c r="AT735" s="275"/>
      <c r="AU735" s="275"/>
      <c r="AV735" s="275"/>
      <c r="AW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E735" s="269"/>
      <c r="EF735" s="269"/>
      <c r="EG735" s="269"/>
      <c r="EH735" s="269"/>
      <c r="EI735" s="269"/>
      <c r="EJ735" s="269"/>
      <c r="EK735" s="269"/>
      <c r="EL735" s="269"/>
      <c r="EM735" s="269"/>
      <c r="EN735" s="269"/>
      <c r="EO735" s="269"/>
      <c r="EP735" s="269"/>
      <c r="EQ735" s="269"/>
      <c r="ER735" s="269"/>
    </row>
    <row r="736" spans="2:148" ht="12.75" customHeight="1" x14ac:dyDescent="0.2">
      <c r="B736" s="267"/>
      <c r="D736" s="269"/>
      <c r="E736" s="269"/>
      <c r="F736" s="269"/>
      <c r="G736" s="270"/>
      <c r="H736" s="270"/>
      <c r="I736" s="269"/>
      <c r="J736" s="269"/>
      <c r="K736" s="270"/>
      <c r="L736" s="270"/>
      <c r="M736" s="270"/>
      <c r="N736" s="270"/>
      <c r="O736" s="270"/>
      <c r="P736" s="269"/>
      <c r="Q736" s="270"/>
      <c r="R736" s="270"/>
      <c r="S736" s="270"/>
      <c r="T736" s="291"/>
      <c r="U736" s="292"/>
      <c r="V736" s="270"/>
      <c r="W736" s="270"/>
      <c r="X736" s="270"/>
      <c r="Y736" s="270"/>
      <c r="Z736" s="270"/>
      <c r="AA736" s="269"/>
      <c r="AB736" s="269"/>
      <c r="AC736" s="269"/>
      <c r="AD736" s="269"/>
      <c r="AE736" s="269"/>
      <c r="AF736" s="270"/>
      <c r="AG736" s="270"/>
      <c r="AH736" s="270"/>
      <c r="AI736" s="270"/>
      <c r="AJ736" s="270"/>
      <c r="AK736" s="270"/>
      <c r="AL736" s="270"/>
      <c r="AM736" s="270"/>
      <c r="AN736" s="270"/>
      <c r="AO736" s="270"/>
      <c r="AP736" s="275"/>
      <c r="AQ736" s="275"/>
      <c r="AR736" s="275"/>
      <c r="AS736" s="275"/>
      <c r="AT736" s="275"/>
      <c r="AU736" s="275"/>
      <c r="AV736" s="275"/>
      <c r="AW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E736" s="269"/>
      <c r="EF736" s="269"/>
      <c r="EG736" s="269"/>
      <c r="EH736" s="269"/>
      <c r="EI736" s="269"/>
      <c r="EJ736" s="269"/>
      <c r="EK736" s="269"/>
      <c r="EL736" s="269"/>
      <c r="EM736" s="269"/>
      <c r="EN736" s="269"/>
      <c r="EO736" s="269"/>
      <c r="EP736" s="269"/>
      <c r="EQ736" s="269"/>
      <c r="ER736" s="269"/>
    </row>
    <row r="737" spans="2:148" ht="12.75" customHeight="1" x14ac:dyDescent="0.2">
      <c r="B737" s="267"/>
      <c r="D737" s="269"/>
      <c r="E737" s="269"/>
      <c r="F737" s="269"/>
      <c r="G737" s="270"/>
      <c r="H737" s="270"/>
      <c r="I737" s="269"/>
      <c r="J737" s="269"/>
      <c r="K737" s="270"/>
      <c r="L737" s="270"/>
      <c r="M737" s="270"/>
      <c r="N737" s="270"/>
      <c r="O737" s="270"/>
      <c r="P737" s="269"/>
      <c r="Q737" s="270"/>
      <c r="R737" s="270"/>
      <c r="S737" s="270"/>
      <c r="T737" s="291"/>
      <c r="U737" s="292"/>
      <c r="V737" s="270"/>
      <c r="W737" s="270"/>
      <c r="X737" s="270"/>
      <c r="Y737" s="270"/>
      <c r="Z737" s="270"/>
      <c r="AA737" s="269"/>
      <c r="AB737" s="269"/>
      <c r="AC737" s="269"/>
      <c r="AD737" s="269"/>
      <c r="AE737" s="269"/>
      <c r="AF737" s="270"/>
      <c r="AG737" s="270"/>
      <c r="AH737" s="270"/>
      <c r="AI737" s="270"/>
      <c r="AJ737" s="270"/>
      <c r="AK737" s="270"/>
      <c r="AL737" s="270"/>
      <c r="AM737" s="270"/>
      <c r="AN737" s="270"/>
      <c r="AO737" s="270"/>
      <c r="AP737" s="275"/>
      <c r="AQ737" s="275"/>
      <c r="AR737" s="275"/>
      <c r="AS737" s="275"/>
      <c r="AT737" s="275"/>
      <c r="AU737" s="275"/>
      <c r="AV737" s="275"/>
      <c r="AW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E737" s="269"/>
      <c r="EF737" s="269"/>
      <c r="EG737" s="269"/>
      <c r="EH737" s="269"/>
      <c r="EI737" s="269"/>
      <c r="EJ737" s="269"/>
      <c r="EK737" s="269"/>
      <c r="EL737" s="269"/>
      <c r="EM737" s="269"/>
      <c r="EN737" s="269"/>
      <c r="EO737" s="269"/>
      <c r="EP737" s="269"/>
      <c r="EQ737" s="269"/>
      <c r="ER737" s="269"/>
    </row>
    <row r="738" spans="2:148" ht="12.75" customHeight="1" x14ac:dyDescent="0.2">
      <c r="B738" s="267"/>
      <c r="D738" s="269"/>
      <c r="E738" s="269"/>
      <c r="F738" s="269"/>
      <c r="G738" s="270"/>
      <c r="H738" s="270"/>
      <c r="I738" s="269"/>
      <c r="J738" s="269"/>
      <c r="K738" s="270"/>
      <c r="L738" s="270"/>
      <c r="M738" s="270"/>
      <c r="N738" s="270"/>
      <c r="O738" s="270"/>
      <c r="P738" s="269"/>
      <c r="Q738" s="270"/>
      <c r="R738" s="270"/>
      <c r="S738" s="270"/>
      <c r="T738" s="291"/>
      <c r="U738" s="292"/>
      <c r="V738" s="270"/>
      <c r="W738" s="270"/>
      <c r="X738" s="270"/>
      <c r="Y738" s="270"/>
      <c r="Z738" s="270"/>
      <c r="AA738" s="269"/>
      <c r="AB738" s="269"/>
      <c r="AC738" s="269"/>
      <c r="AD738" s="269"/>
      <c r="AE738" s="269"/>
      <c r="AF738" s="270"/>
      <c r="AG738" s="270"/>
      <c r="AH738" s="270"/>
      <c r="AI738" s="270"/>
      <c r="AJ738" s="270"/>
      <c r="AK738" s="270"/>
      <c r="AL738" s="270"/>
      <c r="AM738" s="270"/>
      <c r="AN738" s="270"/>
      <c r="AO738" s="270"/>
      <c r="AP738" s="275"/>
      <c r="AQ738" s="275"/>
      <c r="AR738" s="275"/>
      <c r="AS738" s="275"/>
      <c r="AT738" s="275"/>
      <c r="AU738" s="275"/>
      <c r="AV738" s="275"/>
      <c r="AW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E738" s="269"/>
      <c r="EF738" s="269"/>
      <c r="EG738" s="269"/>
      <c r="EH738" s="269"/>
      <c r="EI738" s="269"/>
      <c r="EJ738" s="269"/>
      <c r="EK738" s="269"/>
      <c r="EL738" s="269"/>
      <c r="EM738" s="269"/>
      <c r="EN738" s="269"/>
      <c r="EO738" s="269"/>
      <c r="EP738" s="269"/>
      <c r="EQ738" s="269"/>
      <c r="ER738" s="269"/>
    </row>
    <row r="739" spans="2:148" ht="12.75" customHeight="1" x14ac:dyDescent="0.2">
      <c r="B739" s="267"/>
      <c r="D739" s="269"/>
      <c r="E739" s="269"/>
      <c r="F739" s="269"/>
      <c r="G739" s="270"/>
      <c r="H739" s="270"/>
      <c r="I739" s="269"/>
      <c r="J739" s="269"/>
      <c r="K739" s="270"/>
      <c r="L739" s="270"/>
      <c r="M739" s="270"/>
      <c r="N739" s="270"/>
      <c r="O739" s="270"/>
      <c r="P739" s="269"/>
      <c r="Q739" s="270"/>
      <c r="R739" s="270"/>
      <c r="S739" s="270"/>
      <c r="T739" s="291"/>
      <c r="U739" s="292"/>
      <c r="V739" s="270"/>
      <c r="W739" s="270"/>
      <c r="X739" s="270"/>
      <c r="Y739" s="270"/>
      <c r="Z739" s="270"/>
      <c r="AA739" s="269"/>
      <c r="AB739" s="269"/>
      <c r="AC739" s="269"/>
      <c r="AD739" s="269"/>
      <c r="AE739" s="269"/>
      <c r="AF739" s="270"/>
      <c r="AG739" s="270"/>
      <c r="AH739" s="270"/>
      <c r="AI739" s="270"/>
      <c r="AJ739" s="270"/>
      <c r="AK739" s="270"/>
      <c r="AL739" s="270"/>
      <c r="AM739" s="270"/>
      <c r="AN739" s="270"/>
      <c r="AO739" s="270"/>
      <c r="AP739" s="275"/>
      <c r="AQ739" s="275"/>
      <c r="AR739" s="275"/>
      <c r="AS739" s="275"/>
      <c r="AT739" s="275"/>
      <c r="AU739" s="275"/>
      <c r="AV739" s="275"/>
      <c r="AW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E739" s="269"/>
      <c r="EF739" s="269"/>
      <c r="EG739" s="269"/>
      <c r="EH739" s="269"/>
      <c r="EI739" s="269"/>
      <c r="EJ739" s="269"/>
      <c r="EK739" s="269"/>
      <c r="EL739" s="269"/>
      <c r="EM739" s="269"/>
      <c r="EN739" s="269"/>
      <c r="EO739" s="269"/>
      <c r="EP739" s="269"/>
      <c r="EQ739" s="269"/>
      <c r="ER739" s="269"/>
    </row>
    <row r="740" spans="2:148" ht="12.75" customHeight="1" x14ac:dyDescent="0.2">
      <c r="B740" s="267"/>
      <c r="D740" s="269"/>
      <c r="E740" s="269"/>
      <c r="F740" s="269"/>
      <c r="G740" s="270"/>
      <c r="H740" s="270"/>
      <c r="I740" s="269"/>
      <c r="J740" s="269"/>
      <c r="K740" s="270"/>
      <c r="L740" s="270"/>
      <c r="M740" s="270"/>
      <c r="N740" s="270"/>
      <c r="O740" s="270"/>
      <c r="P740" s="269"/>
      <c r="Q740" s="270"/>
      <c r="R740" s="270"/>
      <c r="S740" s="270"/>
      <c r="T740" s="291"/>
      <c r="U740" s="292"/>
      <c r="V740" s="270"/>
      <c r="W740" s="270"/>
      <c r="X740" s="270"/>
      <c r="Y740" s="270"/>
      <c r="Z740" s="270"/>
      <c r="AA740" s="269"/>
      <c r="AB740" s="269"/>
      <c r="AC740" s="269"/>
      <c r="AD740" s="269"/>
      <c r="AE740" s="269"/>
      <c r="AF740" s="270"/>
      <c r="AG740" s="270"/>
      <c r="AH740" s="270"/>
      <c r="AI740" s="270"/>
      <c r="AJ740" s="270"/>
      <c r="AK740" s="270"/>
      <c r="AL740" s="270"/>
      <c r="AM740" s="270"/>
      <c r="AN740" s="270"/>
      <c r="AO740" s="270"/>
      <c r="AP740" s="275"/>
      <c r="AQ740" s="275"/>
      <c r="AR740" s="275"/>
      <c r="AS740" s="275"/>
      <c r="AT740" s="275"/>
      <c r="AU740" s="275"/>
      <c r="AV740" s="275"/>
      <c r="AW740" s="275"/>
      <c r="AX740" s="275"/>
      <c r="AY740" s="275"/>
      <c r="AZ740" s="275"/>
      <c r="BA740" s="275"/>
      <c r="BB740" s="275"/>
      <c r="BC740" s="275"/>
      <c r="BD740" s="275"/>
      <c r="BE740" s="275"/>
      <c r="BF740" s="275"/>
      <c r="BG740" s="275"/>
      <c r="BH740" s="275"/>
      <c r="BI740" s="275"/>
      <c r="BJ740" s="275"/>
      <c r="BK740" s="275"/>
      <c r="BL740" s="275"/>
      <c r="BM740" s="275"/>
      <c r="BN740" s="275"/>
      <c r="BO740" s="275"/>
      <c r="BP740" s="275"/>
      <c r="BQ740" s="275"/>
      <c r="BR740" s="275"/>
      <c r="BS740" s="275"/>
      <c r="BT740" s="275"/>
      <c r="BU740" s="275"/>
      <c r="BV740" s="275"/>
      <c r="BW740" s="275"/>
      <c r="BX740" s="275"/>
      <c r="BY740" s="275"/>
      <c r="BZ740" s="275"/>
      <c r="CA740" s="275"/>
      <c r="CB740" s="275"/>
      <c r="CC740" s="275"/>
      <c r="CD740" s="275"/>
      <c r="CE740" s="275"/>
      <c r="CF740" s="275"/>
      <c r="CG740" s="275"/>
      <c r="CH740" s="275"/>
      <c r="CI740" s="275"/>
      <c r="CJ740" s="275"/>
      <c r="CK740" s="275"/>
      <c r="CL740" s="275"/>
      <c r="CM740" s="275"/>
      <c r="CN740" s="275"/>
      <c r="CO740" s="275"/>
      <c r="CP740" s="275"/>
      <c r="CQ740" s="275"/>
      <c r="CR740" s="275"/>
      <c r="CS740" s="275"/>
      <c r="CT740" s="275"/>
      <c r="CU740" s="275"/>
      <c r="CV740" s="275"/>
      <c r="CW740" s="275"/>
      <c r="CX740" s="275"/>
      <c r="CY740" s="275"/>
      <c r="CZ740" s="275"/>
      <c r="DA740" s="275"/>
      <c r="DB740" s="275"/>
      <c r="DC740" s="275"/>
      <c r="DD740" s="275"/>
      <c r="DE740" s="275"/>
      <c r="DF740" s="275"/>
      <c r="DG740" s="275"/>
      <c r="DH740" s="275"/>
      <c r="DI740" s="275"/>
      <c r="DJ740" s="275"/>
      <c r="DK740" s="275"/>
      <c r="DL740" s="275"/>
      <c r="DM740" s="275"/>
      <c r="DN740" s="275"/>
      <c r="DO740" s="275"/>
      <c r="DP740" s="275"/>
      <c r="DQ740" s="275"/>
      <c r="DR740" s="275"/>
      <c r="DS740" s="275"/>
      <c r="DT740" s="275"/>
      <c r="DU740" s="275"/>
      <c r="DV740" s="275"/>
      <c r="DW740" s="275"/>
      <c r="DX740" s="275"/>
      <c r="DY740" s="275"/>
      <c r="DZ740" s="275"/>
      <c r="EA740" s="275"/>
      <c r="EB740" s="275"/>
      <c r="EC740" s="275"/>
      <c r="EE740" s="269"/>
      <c r="EF740" s="269"/>
      <c r="EG740" s="269"/>
      <c r="EH740" s="269"/>
      <c r="EI740" s="269"/>
      <c r="EJ740" s="269"/>
      <c r="EK740" s="269"/>
      <c r="EL740" s="269"/>
      <c r="EM740" s="269"/>
      <c r="EN740" s="269"/>
      <c r="EO740" s="269"/>
      <c r="EP740" s="269"/>
      <c r="EQ740" s="269"/>
      <c r="ER740" s="269"/>
    </row>
    <row r="741" spans="2:148" ht="12.75" customHeight="1" x14ac:dyDescent="0.2">
      <c r="B741" s="267"/>
      <c r="D741" s="269"/>
      <c r="E741" s="269"/>
      <c r="F741" s="269"/>
      <c r="G741" s="270"/>
      <c r="H741" s="270"/>
      <c r="I741" s="269"/>
      <c r="J741" s="269"/>
      <c r="K741" s="270"/>
      <c r="L741" s="270"/>
      <c r="M741" s="270"/>
      <c r="N741" s="270"/>
      <c r="O741" s="270"/>
      <c r="P741" s="269"/>
      <c r="Q741" s="270"/>
      <c r="R741" s="270"/>
      <c r="S741" s="270"/>
      <c r="T741" s="291"/>
      <c r="U741" s="292"/>
      <c r="V741" s="270"/>
      <c r="W741" s="270"/>
      <c r="X741" s="270"/>
      <c r="Y741" s="270"/>
      <c r="Z741" s="270"/>
      <c r="AA741" s="269"/>
      <c r="AB741" s="269"/>
      <c r="AC741" s="269"/>
      <c r="AD741" s="269"/>
      <c r="AE741" s="269"/>
      <c r="AF741" s="270"/>
      <c r="AG741" s="270"/>
      <c r="AH741" s="270"/>
      <c r="AI741" s="270"/>
      <c r="AJ741" s="270"/>
      <c r="AK741" s="270"/>
      <c r="AL741" s="270"/>
      <c r="AM741" s="270"/>
      <c r="AN741" s="270"/>
      <c r="AO741" s="270"/>
      <c r="AP741" s="275"/>
      <c r="AQ741" s="275"/>
      <c r="AR741" s="275"/>
      <c r="AS741" s="275"/>
      <c r="AT741" s="275"/>
      <c r="AU741" s="275"/>
      <c r="AV741" s="275"/>
      <c r="AW741" s="275"/>
      <c r="AX741" s="275"/>
      <c r="AY741" s="275"/>
      <c r="AZ741" s="275"/>
      <c r="BA741" s="275"/>
      <c r="BB741" s="275"/>
      <c r="BC741" s="275"/>
      <c r="BD741" s="275"/>
      <c r="BE741" s="275"/>
      <c r="BF741" s="275"/>
      <c r="BG741" s="275"/>
      <c r="BH741" s="275"/>
      <c r="BI741" s="275"/>
      <c r="BJ741" s="275"/>
      <c r="BK741" s="275"/>
      <c r="BL741" s="275"/>
      <c r="BM741" s="275"/>
      <c r="BN741" s="275"/>
      <c r="BO741" s="275"/>
      <c r="BP741" s="275"/>
      <c r="BQ741" s="275"/>
      <c r="BR741" s="275"/>
      <c r="BS741" s="275"/>
      <c r="BT741" s="275"/>
      <c r="BU741" s="275"/>
      <c r="BV741" s="275"/>
      <c r="BW741" s="275"/>
      <c r="BX741" s="275"/>
      <c r="BY741" s="275"/>
      <c r="BZ741" s="275"/>
      <c r="CA741" s="275"/>
      <c r="CB741" s="275"/>
      <c r="CC741" s="275"/>
      <c r="CD741" s="275"/>
      <c r="CE741" s="275"/>
      <c r="CF741" s="275"/>
      <c r="CG741" s="275"/>
      <c r="CH741" s="275"/>
      <c r="CI741" s="275"/>
      <c r="CJ741" s="275"/>
      <c r="CK741" s="275"/>
      <c r="CL741" s="275"/>
      <c r="CM741" s="275"/>
      <c r="CN741" s="275"/>
      <c r="CO741" s="275"/>
      <c r="CP741" s="275"/>
      <c r="CQ741" s="275"/>
      <c r="CR741" s="275"/>
      <c r="CS741" s="275"/>
      <c r="CT741" s="275"/>
      <c r="CU741" s="275"/>
      <c r="CV741" s="275"/>
      <c r="CW741" s="275"/>
      <c r="CX741" s="275"/>
      <c r="CY741" s="275"/>
      <c r="CZ741" s="275"/>
      <c r="DA741" s="275"/>
      <c r="DB741" s="275"/>
      <c r="DC741" s="275"/>
      <c r="DD741" s="275"/>
      <c r="DE741" s="275"/>
      <c r="DF741" s="275"/>
      <c r="DG741" s="275"/>
      <c r="DH741" s="275"/>
      <c r="DI741" s="275"/>
      <c r="DJ741" s="275"/>
      <c r="DK741" s="275"/>
      <c r="DL741" s="275"/>
      <c r="DM741" s="275"/>
      <c r="DN741" s="275"/>
      <c r="DO741" s="275"/>
      <c r="DP741" s="275"/>
      <c r="DQ741" s="275"/>
      <c r="DR741" s="275"/>
      <c r="DS741" s="275"/>
      <c r="DT741" s="275"/>
      <c r="DU741" s="275"/>
      <c r="DV741" s="275"/>
      <c r="DW741" s="275"/>
      <c r="DX741" s="275"/>
      <c r="DY741" s="275"/>
      <c r="DZ741" s="275"/>
      <c r="EA741" s="275"/>
      <c r="EB741" s="275"/>
      <c r="EC741" s="275"/>
      <c r="EE741" s="269"/>
      <c r="EF741" s="269"/>
      <c r="EG741" s="269"/>
      <c r="EH741" s="269"/>
      <c r="EI741" s="269"/>
      <c r="EJ741" s="269"/>
      <c r="EK741" s="269"/>
      <c r="EL741" s="269"/>
      <c r="EM741" s="269"/>
      <c r="EN741" s="269"/>
      <c r="EO741" s="269"/>
      <c r="EP741" s="269"/>
      <c r="EQ741" s="269"/>
      <c r="ER741" s="269"/>
    </row>
    <row r="742" spans="2:148" ht="12.75" customHeight="1" x14ac:dyDescent="0.2">
      <c r="B742" s="267"/>
      <c r="D742" s="269"/>
      <c r="E742" s="269"/>
      <c r="F742" s="269"/>
      <c r="G742" s="270"/>
      <c r="H742" s="270"/>
      <c r="I742" s="269"/>
      <c r="J742" s="269"/>
      <c r="K742" s="270"/>
      <c r="L742" s="270"/>
      <c r="M742" s="270"/>
      <c r="N742" s="270"/>
      <c r="O742" s="270"/>
      <c r="P742" s="269"/>
      <c r="Q742" s="270"/>
      <c r="R742" s="270"/>
      <c r="S742" s="270"/>
      <c r="T742" s="291"/>
      <c r="U742" s="292"/>
      <c r="V742" s="270"/>
      <c r="W742" s="270"/>
      <c r="X742" s="270"/>
      <c r="Y742" s="270"/>
      <c r="Z742" s="270"/>
      <c r="AA742" s="269"/>
      <c r="AB742" s="269"/>
      <c r="AC742" s="269"/>
      <c r="AD742" s="269"/>
      <c r="AE742" s="269"/>
      <c r="AF742" s="270"/>
      <c r="AG742" s="270"/>
      <c r="AH742" s="270"/>
      <c r="AI742" s="270"/>
      <c r="AJ742" s="270"/>
      <c r="AK742" s="270"/>
      <c r="AL742" s="270"/>
      <c r="AM742" s="270"/>
      <c r="AN742" s="270"/>
      <c r="AO742" s="270"/>
      <c r="AP742" s="275"/>
      <c r="AQ742" s="275"/>
      <c r="AR742" s="275"/>
      <c r="AS742" s="275"/>
      <c r="AT742" s="275"/>
      <c r="AU742" s="275"/>
      <c r="AV742" s="275"/>
      <c r="AW742" s="275"/>
      <c r="AX742" s="275"/>
      <c r="AY742" s="275"/>
      <c r="AZ742" s="275"/>
      <c r="BA742" s="275"/>
      <c r="BB742" s="275"/>
      <c r="BC742" s="275"/>
      <c r="BD742" s="275"/>
      <c r="BE742" s="275"/>
      <c r="BF742" s="275"/>
      <c r="BG742" s="275"/>
      <c r="BH742" s="275"/>
      <c r="BI742" s="275"/>
      <c r="BJ742" s="275"/>
      <c r="BK742" s="275"/>
      <c r="BL742" s="275"/>
      <c r="BM742" s="275"/>
      <c r="BN742" s="275"/>
      <c r="BO742" s="275"/>
      <c r="BP742" s="275"/>
      <c r="BQ742" s="275"/>
      <c r="BR742" s="275"/>
      <c r="BS742" s="275"/>
      <c r="BT742" s="275"/>
      <c r="BU742" s="275"/>
      <c r="BV742" s="275"/>
      <c r="BW742" s="275"/>
      <c r="BX742" s="275"/>
      <c r="BY742" s="275"/>
      <c r="BZ742" s="275"/>
      <c r="CA742" s="275"/>
      <c r="CB742" s="275"/>
      <c r="CC742" s="275"/>
      <c r="CD742" s="275"/>
      <c r="CE742" s="275"/>
      <c r="CF742" s="275"/>
      <c r="CG742" s="275"/>
      <c r="CH742" s="275"/>
      <c r="CI742" s="275"/>
      <c r="CJ742" s="275"/>
      <c r="CK742" s="275"/>
      <c r="CL742" s="275"/>
      <c r="CM742" s="275"/>
      <c r="CN742" s="275"/>
      <c r="CO742" s="275"/>
      <c r="CP742" s="275"/>
      <c r="CQ742" s="275"/>
      <c r="CR742" s="275"/>
      <c r="CS742" s="275"/>
      <c r="CT742" s="275"/>
      <c r="CU742" s="275"/>
      <c r="CV742" s="275"/>
      <c r="CW742" s="275"/>
      <c r="CX742" s="275"/>
      <c r="CY742" s="275"/>
      <c r="CZ742" s="275"/>
      <c r="DA742" s="275"/>
      <c r="DB742" s="275"/>
      <c r="DC742" s="275"/>
      <c r="DD742" s="275"/>
      <c r="DE742" s="275"/>
      <c r="DF742" s="275"/>
      <c r="DG742" s="275"/>
      <c r="DH742" s="275"/>
      <c r="DI742" s="275"/>
      <c r="DJ742" s="275"/>
      <c r="DK742" s="275"/>
      <c r="DL742" s="275"/>
      <c r="DM742" s="275"/>
      <c r="DN742" s="275"/>
      <c r="DO742" s="275"/>
      <c r="DP742" s="275"/>
      <c r="DQ742" s="275"/>
      <c r="DR742" s="275"/>
      <c r="DS742" s="275"/>
      <c r="DT742" s="275"/>
      <c r="DU742" s="275"/>
      <c r="DV742" s="275"/>
      <c r="DW742" s="275"/>
      <c r="DX742" s="275"/>
      <c r="DY742" s="275"/>
      <c r="DZ742" s="275"/>
      <c r="EA742" s="275"/>
      <c r="EB742" s="275"/>
      <c r="EC742" s="275"/>
      <c r="EE742" s="269"/>
      <c r="EF742" s="269"/>
      <c r="EG742" s="269"/>
      <c r="EH742" s="269"/>
      <c r="EI742" s="269"/>
      <c r="EJ742" s="269"/>
      <c r="EK742" s="269"/>
      <c r="EL742" s="269"/>
      <c r="EM742" s="269"/>
      <c r="EN742" s="269"/>
      <c r="EO742" s="269"/>
      <c r="EP742" s="269"/>
      <c r="EQ742" s="269"/>
      <c r="ER742" s="269"/>
    </row>
    <row r="743" spans="2:148" ht="12.75" customHeight="1" x14ac:dyDescent="0.2">
      <c r="B743" s="267"/>
      <c r="D743" s="269"/>
      <c r="E743" s="269"/>
      <c r="F743" s="269"/>
      <c r="G743" s="270"/>
      <c r="H743" s="270"/>
      <c r="I743" s="269"/>
      <c r="J743" s="269"/>
      <c r="K743" s="270"/>
      <c r="L743" s="270"/>
      <c r="M743" s="270"/>
      <c r="N743" s="270"/>
      <c r="O743" s="270"/>
      <c r="P743" s="269"/>
      <c r="Q743" s="270"/>
      <c r="R743" s="270"/>
      <c r="S743" s="270"/>
      <c r="T743" s="291"/>
      <c r="U743" s="292"/>
      <c r="V743" s="270"/>
      <c r="W743" s="270"/>
      <c r="X743" s="270"/>
      <c r="Y743" s="270"/>
      <c r="Z743" s="270"/>
      <c r="AA743" s="269"/>
      <c r="AB743" s="269"/>
      <c r="AC743" s="269"/>
      <c r="AD743" s="269"/>
      <c r="AE743" s="269"/>
      <c r="AF743" s="270"/>
      <c r="AG743" s="270"/>
      <c r="AH743" s="270"/>
      <c r="AI743" s="270"/>
      <c r="AJ743" s="270"/>
      <c r="AK743" s="270"/>
      <c r="AL743" s="270"/>
      <c r="AM743" s="270"/>
      <c r="AN743" s="270"/>
      <c r="AO743" s="270"/>
      <c r="AP743" s="275"/>
      <c r="AQ743" s="275"/>
      <c r="AR743" s="275"/>
      <c r="AS743" s="275"/>
      <c r="AT743" s="275"/>
      <c r="AU743" s="275"/>
      <c r="AV743" s="275"/>
      <c r="AW743" s="275"/>
      <c r="AX743" s="275"/>
      <c r="AY743" s="275"/>
      <c r="AZ743" s="275"/>
      <c r="BA743" s="275"/>
      <c r="BB743" s="275"/>
      <c r="BC743" s="275"/>
      <c r="BD743" s="275"/>
      <c r="BE743" s="275"/>
      <c r="BF743" s="275"/>
      <c r="BG743" s="275"/>
      <c r="BH743" s="275"/>
      <c r="BI743" s="275"/>
      <c r="BJ743" s="275"/>
      <c r="BK743" s="275"/>
      <c r="BL743" s="275"/>
      <c r="BM743" s="275"/>
      <c r="BN743" s="275"/>
      <c r="BO743" s="275"/>
      <c r="BP743" s="275"/>
      <c r="BQ743" s="275"/>
      <c r="BR743" s="275"/>
      <c r="BS743" s="275"/>
      <c r="BT743" s="275"/>
      <c r="BU743" s="275"/>
      <c r="BV743" s="275"/>
      <c r="BW743" s="275"/>
      <c r="BX743" s="275"/>
      <c r="BY743" s="275"/>
      <c r="BZ743" s="275"/>
      <c r="CA743" s="275"/>
      <c r="CB743" s="275"/>
      <c r="CC743" s="275"/>
      <c r="CD743" s="275"/>
      <c r="CE743" s="275"/>
      <c r="CF743" s="275"/>
      <c r="CG743" s="275"/>
      <c r="CH743" s="275"/>
      <c r="CI743" s="275"/>
      <c r="CJ743" s="275"/>
      <c r="CK743" s="275"/>
      <c r="CL743" s="275"/>
      <c r="CM743" s="275"/>
      <c r="CN743" s="275"/>
      <c r="CO743" s="275"/>
      <c r="CP743" s="275"/>
      <c r="CQ743" s="275"/>
      <c r="CR743" s="275"/>
      <c r="CS743" s="275"/>
      <c r="CT743" s="275"/>
      <c r="CU743" s="275"/>
      <c r="CV743" s="275"/>
      <c r="CW743" s="275"/>
      <c r="CX743" s="275"/>
      <c r="CY743" s="275"/>
      <c r="CZ743" s="275"/>
      <c r="DA743" s="275"/>
      <c r="DB743" s="275"/>
      <c r="DC743" s="275"/>
      <c r="DD743" s="275"/>
      <c r="DE743" s="275"/>
      <c r="DF743" s="275"/>
      <c r="DG743" s="275"/>
      <c r="DH743" s="275"/>
      <c r="DI743" s="275"/>
      <c r="DJ743" s="275"/>
      <c r="DK743" s="275"/>
      <c r="DL743" s="275"/>
      <c r="DM743" s="275"/>
      <c r="DN743" s="275"/>
      <c r="DO743" s="275"/>
      <c r="DP743" s="275"/>
      <c r="DQ743" s="275"/>
      <c r="DR743" s="275"/>
      <c r="DS743" s="275"/>
      <c r="DT743" s="275"/>
      <c r="DU743" s="275"/>
      <c r="DV743" s="275"/>
      <c r="DW743" s="275"/>
      <c r="DX743" s="275"/>
      <c r="DY743" s="275"/>
      <c r="DZ743" s="275"/>
      <c r="EA743" s="275"/>
      <c r="EB743" s="275"/>
      <c r="EC743" s="275"/>
      <c r="EE743" s="269"/>
      <c r="EF743" s="269"/>
      <c r="EG743" s="269"/>
      <c r="EH743" s="269"/>
      <c r="EI743" s="269"/>
      <c r="EJ743" s="269"/>
      <c r="EK743" s="269"/>
      <c r="EL743" s="269"/>
      <c r="EM743" s="269"/>
      <c r="EN743" s="269"/>
      <c r="EO743" s="269"/>
      <c r="EP743" s="269"/>
      <c r="EQ743" s="269"/>
      <c r="ER743" s="269"/>
    </row>
    <row r="744" spans="2:148" ht="12.75" customHeight="1" x14ac:dyDescent="0.2">
      <c r="B744" s="267"/>
      <c r="D744" s="269"/>
      <c r="E744" s="269"/>
      <c r="F744" s="269"/>
      <c r="G744" s="270"/>
      <c r="H744" s="270"/>
      <c r="I744" s="269"/>
      <c r="J744" s="269"/>
      <c r="K744" s="270"/>
      <c r="L744" s="270"/>
      <c r="M744" s="270"/>
      <c r="N744" s="270"/>
      <c r="O744" s="270"/>
      <c r="P744" s="269"/>
      <c r="Q744" s="270"/>
      <c r="R744" s="270"/>
      <c r="S744" s="270"/>
      <c r="T744" s="291"/>
      <c r="U744" s="292"/>
      <c r="V744" s="270"/>
      <c r="W744" s="270"/>
      <c r="X744" s="270"/>
      <c r="Y744" s="270"/>
      <c r="Z744" s="270"/>
      <c r="AA744" s="269"/>
      <c r="AB744" s="269"/>
      <c r="AC744" s="269"/>
      <c r="AD744" s="269"/>
      <c r="AE744" s="269"/>
      <c r="AF744" s="270"/>
      <c r="AG744" s="270"/>
      <c r="AH744" s="270"/>
      <c r="AI744" s="270"/>
      <c r="AJ744" s="270"/>
      <c r="AK744" s="270"/>
      <c r="AL744" s="270"/>
      <c r="AM744" s="270"/>
      <c r="AN744" s="270"/>
      <c r="AO744" s="270"/>
      <c r="AP744" s="275"/>
      <c r="AQ744" s="275"/>
      <c r="AR744" s="275"/>
      <c r="AS744" s="275"/>
      <c r="AT744" s="275"/>
      <c r="AU744" s="275"/>
      <c r="AV744" s="275"/>
      <c r="AW744" s="275"/>
      <c r="AX744" s="275"/>
      <c r="AY744" s="275"/>
      <c r="AZ744" s="275"/>
      <c r="BA744" s="275"/>
      <c r="BB744" s="275"/>
      <c r="BC744" s="275"/>
      <c r="BD744" s="275"/>
      <c r="BE744" s="275"/>
      <c r="BF744" s="275"/>
      <c r="BG744" s="275"/>
      <c r="BH744" s="275"/>
      <c r="BI744" s="275"/>
      <c r="BJ744" s="275"/>
      <c r="BK744" s="275"/>
      <c r="BL744" s="275"/>
      <c r="BM744" s="275"/>
      <c r="BN744" s="275"/>
      <c r="BO744" s="275"/>
      <c r="BP744" s="275"/>
      <c r="BQ744" s="275"/>
      <c r="BR744" s="275"/>
      <c r="BS744" s="275"/>
      <c r="BT744" s="275"/>
      <c r="BU744" s="275"/>
      <c r="BV744" s="275"/>
      <c r="BW744" s="275"/>
      <c r="BX744" s="275"/>
      <c r="BY744" s="275"/>
      <c r="BZ744" s="275"/>
      <c r="CA744" s="275"/>
      <c r="CB744" s="275"/>
      <c r="CC744" s="275"/>
      <c r="CD744" s="275"/>
      <c r="CE744" s="275"/>
      <c r="CF744" s="275"/>
      <c r="CG744" s="275"/>
      <c r="CH744" s="275"/>
      <c r="CI744" s="275"/>
      <c r="CJ744" s="275"/>
      <c r="CK744" s="275"/>
      <c r="CL744" s="275"/>
      <c r="CM744" s="275"/>
      <c r="CN744" s="275"/>
      <c r="CO744" s="275"/>
      <c r="CP744" s="275"/>
      <c r="CQ744" s="275"/>
      <c r="CR744" s="275"/>
      <c r="CS744" s="275"/>
      <c r="CT744" s="275"/>
      <c r="CU744" s="275"/>
      <c r="CV744" s="275"/>
      <c r="CW744" s="275"/>
      <c r="CX744" s="275"/>
      <c r="CY744" s="275"/>
      <c r="CZ744" s="275"/>
      <c r="DA744" s="275"/>
      <c r="DB744" s="275"/>
      <c r="DC744" s="275"/>
      <c r="DD744" s="275"/>
      <c r="DE744" s="275"/>
      <c r="DF744" s="275"/>
      <c r="DG744" s="275"/>
      <c r="DH744" s="275"/>
      <c r="DI744" s="275"/>
      <c r="DJ744" s="275"/>
      <c r="DK744" s="275"/>
      <c r="DL744" s="275"/>
      <c r="DM744" s="275"/>
      <c r="DN744" s="275"/>
      <c r="DO744" s="275"/>
      <c r="DP744" s="275"/>
      <c r="DQ744" s="275"/>
      <c r="DR744" s="275"/>
      <c r="DS744" s="275"/>
      <c r="DT744" s="275"/>
      <c r="DU744" s="275"/>
      <c r="DV744" s="275"/>
      <c r="DW744" s="275"/>
      <c r="DX744" s="275"/>
      <c r="DY744" s="275"/>
      <c r="DZ744" s="275"/>
      <c r="EA744" s="275"/>
      <c r="EB744" s="275"/>
      <c r="EC744" s="275"/>
      <c r="EE744" s="269"/>
      <c r="EF744" s="269"/>
      <c r="EG744" s="269"/>
      <c r="EH744" s="269"/>
      <c r="EI744" s="269"/>
      <c r="EJ744" s="269"/>
      <c r="EK744" s="269"/>
      <c r="EL744" s="269"/>
      <c r="EM744" s="269"/>
      <c r="EN744" s="269"/>
      <c r="EO744" s="269"/>
      <c r="EP744" s="269"/>
      <c r="EQ744" s="269"/>
      <c r="ER744" s="269"/>
    </row>
    <row r="745" spans="2:148" ht="12.75" customHeight="1" x14ac:dyDescent="0.2">
      <c r="B745" s="267"/>
      <c r="D745" s="269"/>
      <c r="E745" s="269"/>
      <c r="F745" s="269"/>
      <c r="G745" s="270"/>
      <c r="H745" s="270"/>
      <c r="I745" s="269"/>
      <c r="J745" s="269"/>
      <c r="K745" s="270"/>
      <c r="L745" s="270"/>
      <c r="M745" s="270"/>
      <c r="N745" s="270"/>
      <c r="O745" s="270"/>
      <c r="P745" s="269"/>
      <c r="Q745" s="270"/>
      <c r="R745" s="270"/>
      <c r="S745" s="270"/>
      <c r="T745" s="291"/>
      <c r="U745" s="292"/>
      <c r="V745" s="270"/>
      <c r="W745" s="270"/>
      <c r="X745" s="270"/>
      <c r="Y745" s="270"/>
      <c r="Z745" s="270"/>
      <c r="AA745" s="269"/>
      <c r="AB745" s="269"/>
      <c r="AC745" s="269"/>
      <c r="AD745" s="269"/>
      <c r="AE745" s="269"/>
      <c r="AF745" s="270"/>
      <c r="AG745" s="270"/>
      <c r="AH745" s="270"/>
      <c r="AI745" s="270"/>
      <c r="AJ745" s="270"/>
      <c r="AK745" s="270"/>
      <c r="AL745" s="270"/>
      <c r="AM745" s="270"/>
      <c r="AN745" s="270"/>
      <c r="AO745" s="270"/>
      <c r="AP745" s="275"/>
      <c r="AQ745" s="275"/>
      <c r="AR745" s="275"/>
      <c r="AS745" s="275"/>
      <c r="AT745" s="275"/>
      <c r="AU745" s="275"/>
      <c r="AV745" s="275"/>
      <c r="AW745" s="275"/>
      <c r="AX745" s="275"/>
      <c r="AY745" s="275"/>
      <c r="AZ745" s="275"/>
      <c r="BA745" s="275"/>
      <c r="BB745" s="275"/>
      <c r="BC745" s="275"/>
      <c r="BD745" s="275"/>
      <c r="BE745" s="275"/>
      <c r="BF745" s="275"/>
      <c r="BG745" s="275"/>
      <c r="BH745" s="275"/>
      <c r="BI745" s="275"/>
      <c r="BJ745" s="275"/>
      <c r="BK745" s="275"/>
      <c r="BL745" s="275"/>
      <c r="BM745" s="275"/>
      <c r="BN745" s="275"/>
      <c r="BO745" s="275"/>
      <c r="BP745" s="275"/>
      <c r="BQ745" s="275"/>
      <c r="BR745" s="275"/>
      <c r="BS745" s="275"/>
      <c r="BT745" s="275"/>
      <c r="BU745" s="275"/>
      <c r="BV745" s="275"/>
      <c r="BW745" s="275"/>
      <c r="BX745" s="275"/>
      <c r="BY745" s="275"/>
      <c r="BZ745" s="275"/>
      <c r="CA745" s="275"/>
      <c r="CB745" s="275"/>
      <c r="CC745" s="275"/>
      <c r="CD745" s="275"/>
      <c r="CE745" s="275"/>
      <c r="CF745" s="275"/>
      <c r="CG745" s="275"/>
      <c r="CH745" s="275"/>
      <c r="CI745" s="275"/>
      <c r="CJ745" s="275"/>
      <c r="CK745" s="275"/>
      <c r="CL745" s="275"/>
      <c r="CM745" s="275"/>
      <c r="CN745" s="275"/>
      <c r="CO745" s="275"/>
      <c r="CP745" s="275"/>
      <c r="CQ745" s="275"/>
      <c r="CR745" s="275"/>
      <c r="CS745" s="275"/>
      <c r="CT745" s="275"/>
      <c r="CU745" s="275"/>
      <c r="CV745" s="275"/>
      <c r="CW745" s="275"/>
      <c r="CX745" s="275"/>
      <c r="CY745" s="275"/>
      <c r="CZ745" s="275"/>
      <c r="DA745" s="275"/>
      <c r="DB745" s="275"/>
      <c r="DC745" s="275"/>
      <c r="DD745" s="275"/>
      <c r="DE745" s="275"/>
      <c r="DF745" s="275"/>
      <c r="DG745" s="275"/>
      <c r="DH745" s="275"/>
      <c r="DI745" s="275"/>
      <c r="DJ745" s="275"/>
      <c r="DK745" s="275"/>
      <c r="DL745" s="275"/>
      <c r="DM745" s="275"/>
      <c r="DN745" s="275"/>
      <c r="DO745" s="275"/>
      <c r="DP745" s="275"/>
      <c r="DQ745" s="275"/>
      <c r="DR745" s="275"/>
      <c r="DS745" s="275"/>
      <c r="DT745" s="275"/>
      <c r="DU745" s="275"/>
      <c r="DV745" s="275"/>
      <c r="DW745" s="275"/>
      <c r="DX745" s="275"/>
      <c r="DY745" s="275"/>
      <c r="DZ745" s="275"/>
      <c r="EA745" s="275"/>
      <c r="EB745" s="275"/>
      <c r="EC745" s="275"/>
      <c r="EE745" s="269"/>
      <c r="EF745" s="269"/>
      <c r="EG745" s="269"/>
      <c r="EH745" s="269"/>
      <c r="EI745" s="269"/>
      <c r="EJ745" s="269"/>
      <c r="EK745" s="269"/>
      <c r="EL745" s="269"/>
      <c r="EM745" s="269"/>
      <c r="EN745" s="269"/>
      <c r="EO745" s="269"/>
      <c r="EP745" s="269"/>
      <c r="EQ745" s="269"/>
      <c r="ER745" s="269"/>
    </row>
    <row r="746" spans="2:148" ht="12.75" customHeight="1" x14ac:dyDescent="0.2">
      <c r="B746" s="267"/>
      <c r="D746" s="269"/>
      <c r="E746" s="269"/>
      <c r="F746" s="269"/>
      <c r="G746" s="270"/>
      <c r="H746" s="270"/>
      <c r="I746" s="269"/>
      <c r="J746" s="269"/>
      <c r="K746" s="270"/>
      <c r="L746" s="270"/>
      <c r="M746" s="270"/>
      <c r="N746" s="270"/>
      <c r="O746" s="270"/>
      <c r="P746" s="269"/>
      <c r="Q746" s="270"/>
      <c r="R746" s="270"/>
      <c r="S746" s="270"/>
      <c r="T746" s="291"/>
      <c r="U746" s="292"/>
      <c r="V746" s="270"/>
      <c r="W746" s="270"/>
      <c r="X746" s="270"/>
      <c r="Y746" s="270"/>
      <c r="Z746" s="270"/>
      <c r="AA746" s="269"/>
      <c r="AB746" s="269"/>
      <c r="AC746" s="269"/>
      <c r="AD746" s="269"/>
      <c r="AE746" s="269"/>
      <c r="AF746" s="270"/>
      <c r="AG746" s="270"/>
      <c r="AH746" s="270"/>
      <c r="AI746" s="270"/>
      <c r="AJ746" s="270"/>
      <c r="AK746" s="270"/>
      <c r="AL746" s="270"/>
      <c r="AM746" s="270"/>
      <c r="AN746" s="270"/>
      <c r="AO746" s="270"/>
      <c r="AP746" s="275"/>
      <c r="AQ746" s="275"/>
      <c r="AR746" s="275"/>
      <c r="AS746" s="275"/>
      <c r="AT746" s="275"/>
      <c r="AU746" s="275"/>
      <c r="AV746" s="275"/>
      <c r="AW746" s="275"/>
      <c r="AX746" s="275"/>
      <c r="AY746" s="275"/>
      <c r="AZ746" s="275"/>
      <c r="BA746" s="275"/>
      <c r="BB746" s="275"/>
      <c r="BC746" s="275"/>
      <c r="BD746" s="275"/>
      <c r="BE746" s="275"/>
      <c r="BF746" s="275"/>
      <c r="BG746" s="275"/>
      <c r="BH746" s="275"/>
      <c r="BI746" s="275"/>
      <c r="BJ746" s="275"/>
      <c r="BK746" s="275"/>
      <c r="BL746" s="275"/>
      <c r="BM746" s="275"/>
      <c r="BN746" s="275"/>
      <c r="BO746" s="275"/>
      <c r="BP746" s="275"/>
      <c r="BQ746" s="275"/>
      <c r="BR746" s="275"/>
      <c r="BS746" s="275"/>
      <c r="BT746" s="275"/>
      <c r="BU746" s="275"/>
      <c r="BV746" s="275"/>
      <c r="BW746" s="275"/>
      <c r="BX746" s="275"/>
      <c r="BY746" s="275"/>
      <c r="BZ746" s="275"/>
      <c r="CA746" s="275"/>
      <c r="CB746" s="275"/>
      <c r="CC746" s="275"/>
      <c r="CD746" s="275"/>
      <c r="CE746" s="275"/>
      <c r="CF746" s="275"/>
      <c r="CG746" s="275"/>
      <c r="CH746" s="275"/>
      <c r="CI746" s="275"/>
      <c r="CJ746" s="275"/>
      <c r="CK746" s="275"/>
      <c r="CL746" s="275"/>
      <c r="CM746" s="275"/>
      <c r="CN746" s="275"/>
      <c r="CO746" s="275"/>
      <c r="CP746" s="275"/>
      <c r="CQ746" s="275"/>
      <c r="CR746" s="275"/>
      <c r="CS746" s="275"/>
      <c r="CT746" s="275"/>
      <c r="CU746" s="275"/>
      <c r="CV746" s="275"/>
      <c r="CW746" s="275"/>
      <c r="CX746" s="275"/>
      <c r="CY746" s="275"/>
      <c r="CZ746" s="275"/>
      <c r="DA746" s="275"/>
      <c r="DB746" s="275"/>
      <c r="DC746" s="275"/>
      <c r="DD746" s="275"/>
      <c r="DE746" s="275"/>
      <c r="DF746" s="275"/>
      <c r="DG746" s="275"/>
      <c r="DH746" s="275"/>
      <c r="DI746" s="275"/>
      <c r="DJ746" s="275"/>
      <c r="DK746" s="275"/>
      <c r="DL746" s="275"/>
      <c r="DM746" s="275"/>
      <c r="DN746" s="275"/>
      <c r="DO746" s="275"/>
      <c r="DP746" s="275"/>
      <c r="DQ746" s="275"/>
      <c r="DR746" s="275"/>
      <c r="DS746" s="275"/>
      <c r="DT746" s="275"/>
      <c r="DU746" s="275"/>
      <c r="DV746" s="275"/>
      <c r="DW746" s="275"/>
      <c r="DX746" s="275"/>
      <c r="DY746" s="275"/>
      <c r="DZ746" s="275"/>
      <c r="EA746" s="275"/>
      <c r="EB746" s="275"/>
      <c r="EC746" s="275"/>
      <c r="EE746" s="269"/>
      <c r="EF746" s="269"/>
      <c r="EG746" s="269"/>
      <c r="EH746" s="269"/>
      <c r="EI746" s="269"/>
      <c r="EJ746" s="269"/>
      <c r="EK746" s="269"/>
      <c r="EL746" s="269"/>
      <c r="EM746" s="269"/>
      <c r="EN746" s="269"/>
      <c r="EO746" s="269"/>
      <c r="EP746" s="269"/>
      <c r="EQ746" s="269"/>
      <c r="ER746" s="269"/>
    </row>
    <row r="747" spans="2:148" ht="12.75" customHeight="1" x14ac:dyDescent="0.2">
      <c r="B747" s="267"/>
      <c r="D747" s="269"/>
      <c r="E747" s="269"/>
      <c r="F747" s="269"/>
      <c r="G747" s="270"/>
      <c r="H747" s="270"/>
      <c r="I747" s="269"/>
      <c r="J747" s="269"/>
      <c r="K747" s="270"/>
      <c r="L747" s="270"/>
      <c r="M747" s="270"/>
      <c r="N747" s="270"/>
      <c r="O747" s="270"/>
      <c r="P747" s="269"/>
      <c r="Q747" s="270"/>
      <c r="R747" s="270"/>
      <c r="S747" s="270"/>
      <c r="T747" s="291"/>
      <c r="U747" s="292"/>
      <c r="V747" s="270"/>
      <c r="W747" s="270"/>
      <c r="X747" s="270"/>
      <c r="Y747" s="270"/>
      <c r="Z747" s="270"/>
      <c r="AA747" s="269"/>
      <c r="AB747" s="269"/>
      <c r="AC747" s="269"/>
      <c r="AD747" s="269"/>
      <c r="AE747" s="269"/>
      <c r="AF747" s="270"/>
      <c r="AG747" s="270"/>
      <c r="AH747" s="270"/>
      <c r="AI747" s="270"/>
      <c r="AJ747" s="270"/>
      <c r="AK747" s="270"/>
      <c r="AL747" s="270"/>
      <c r="AM747" s="270"/>
      <c r="AN747" s="270"/>
      <c r="AO747" s="270"/>
      <c r="AP747" s="275"/>
      <c r="AQ747" s="275"/>
      <c r="AR747" s="275"/>
      <c r="AS747" s="275"/>
      <c r="AT747" s="275"/>
      <c r="AU747" s="275"/>
      <c r="AV747" s="275"/>
      <c r="AW747" s="275"/>
      <c r="AX747" s="275"/>
      <c r="AY747" s="275"/>
      <c r="AZ747" s="275"/>
      <c r="BA747" s="275"/>
      <c r="BB747" s="275"/>
      <c r="BC747" s="275"/>
      <c r="BD747" s="275"/>
      <c r="BE747" s="275"/>
      <c r="BF747" s="275"/>
      <c r="BG747" s="275"/>
      <c r="BH747" s="275"/>
      <c r="BI747" s="275"/>
      <c r="BJ747" s="275"/>
      <c r="BK747" s="275"/>
      <c r="BL747" s="275"/>
      <c r="BM747" s="275"/>
      <c r="BN747" s="275"/>
      <c r="BO747" s="275"/>
      <c r="BP747" s="275"/>
      <c r="BQ747" s="275"/>
      <c r="BR747" s="275"/>
      <c r="BS747" s="275"/>
      <c r="BT747" s="275"/>
      <c r="BU747" s="275"/>
      <c r="BV747" s="275"/>
      <c r="BW747" s="275"/>
      <c r="BX747" s="275"/>
      <c r="BY747" s="275"/>
      <c r="BZ747" s="275"/>
      <c r="CA747" s="275"/>
      <c r="CB747" s="275"/>
      <c r="CC747" s="275"/>
      <c r="CD747" s="275"/>
      <c r="CE747" s="275"/>
      <c r="CF747" s="275"/>
      <c r="CG747" s="275"/>
      <c r="CH747" s="275"/>
      <c r="CI747" s="275"/>
      <c r="CJ747" s="275"/>
      <c r="CK747" s="275"/>
      <c r="CL747" s="275"/>
      <c r="CM747" s="275"/>
      <c r="CN747" s="275"/>
      <c r="CO747" s="275"/>
      <c r="CP747" s="275"/>
      <c r="CQ747" s="275"/>
      <c r="CR747" s="275"/>
      <c r="CS747" s="275"/>
      <c r="CT747" s="275"/>
      <c r="CU747" s="275"/>
      <c r="CV747" s="275"/>
      <c r="CW747" s="275"/>
      <c r="CX747" s="275"/>
      <c r="CY747" s="275"/>
      <c r="CZ747" s="275"/>
      <c r="DA747" s="275"/>
      <c r="DB747" s="275"/>
      <c r="DC747" s="275"/>
      <c r="DD747" s="275"/>
      <c r="DE747" s="275"/>
      <c r="DF747" s="275"/>
      <c r="DG747" s="275"/>
      <c r="DH747" s="275"/>
      <c r="DI747" s="275"/>
      <c r="DJ747" s="275"/>
      <c r="DK747" s="275"/>
      <c r="DL747" s="275"/>
      <c r="DM747" s="275"/>
      <c r="DN747" s="275"/>
      <c r="DO747" s="275"/>
      <c r="DP747" s="275"/>
      <c r="DQ747" s="275"/>
      <c r="DR747" s="275"/>
      <c r="DS747" s="275"/>
      <c r="DT747" s="275"/>
      <c r="DU747" s="275"/>
      <c r="DV747" s="275"/>
      <c r="DW747" s="275"/>
      <c r="DX747" s="275"/>
      <c r="DY747" s="275"/>
      <c r="DZ747" s="275"/>
      <c r="EA747" s="275"/>
      <c r="EB747" s="275"/>
      <c r="EC747" s="275"/>
      <c r="EE747" s="269"/>
      <c r="EF747" s="269"/>
      <c r="EG747" s="269"/>
      <c r="EH747" s="269"/>
      <c r="EI747" s="269"/>
      <c r="EJ747" s="269"/>
      <c r="EK747" s="269"/>
      <c r="EL747" s="269"/>
      <c r="EM747" s="269"/>
      <c r="EN747" s="269"/>
      <c r="EO747" s="269"/>
      <c r="EP747" s="269"/>
      <c r="EQ747" s="269"/>
      <c r="ER747" s="269"/>
    </row>
    <row r="748" spans="2:148" ht="12.75" customHeight="1" x14ac:dyDescent="0.2">
      <c r="B748" s="267"/>
      <c r="D748" s="269"/>
      <c r="E748" s="269"/>
      <c r="F748" s="269"/>
      <c r="G748" s="270"/>
      <c r="H748" s="270"/>
      <c r="I748" s="269"/>
      <c r="J748" s="269"/>
      <c r="K748" s="270"/>
      <c r="L748" s="270"/>
      <c r="M748" s="270"/>
      <c r="N748" s="270"/>
      <c r="O748" s="270"/>
      <c r="P748" s="269"/>
      <c r="Q748" s="270"/>
      <c r="R748" s="270"/>
      <c r="S748" s="270"/>
      <c r="T748" s="291"/>
      <c r="U748" s="292"/>
      <c r="V748" s="270"/>
      <c r="W748" s="270"/>
      <c r="X748" s="270"/>
      <c r="Y748" s="270"/>
      <c r="Z748" s="270"/>
      <c r="AA748" s="269"/>
      <c r="AB748" s="269"/>
      <c r="AC748" s="269"/>
      <c r="AD748" s="269"/>
      <c r="AE748" s="269"/>
      <c r="AF748" s="270"/>
      <c r="AG748" s="270"/>
      <c r="AH748" s="270"/>
      <c r="AI748" s="270"/>
      <c r="AJ748" s="270"/>
      <c r="AK748" s="270"/>
      <c r="AL748" s="270"/>
      <c r="AM748" s="270"/>
      <c r="AN748" s="270"/>
      <c r="AO748" s="270"/>
      <c r="AP748" s="275"/>
      <c r="AQ748" s="275"/>
      <c r="AR748" s="275"/>
      <c r="AS748" s="275"/>
      <c r="AT748" s="275"/>
      <c r="AU748" s="275"/>
      <c r="AV748" s="275"/>
      <c r="AW748" s="275"/>
      <c r="AX748" s="275"/>
      <c r="AY748" s="275"/>
      <c r="AZ748" s="275"/>
      <c r="BA748" s="275"/>
      <c r="BB748" s="275"/>
      <c r="BC748" s="275"/>
      <c r="BD748" s="275"/>
      <c r="BE748" s="275"/>
      <c r="BF748" s="275"/>
      <c r="BG748" s="275"/>
      <c r="BH748" s="275"/>
      <c r="BI748" s="275"/>
      <c r="BJ748" s="275"/>
      <c r="BK748" s="275"/>
      <c r="BL748" s="275"/>
      <c r="BM748" s="275"/>
      <c r="BN748" s="275"/>
      <c r="BO748" s="275"/>
      <c r="BP748" s="275"/>
      <c r="BQ748" s="275"/>
      <c r="BR748" s="275"/>
      <c r="BS748" s="275"/>
      <c r="BT748" s="275"/>
      <c r="BU748" s="275"/>
      <c r="BV748" s="275"/>
      <c r="BW748" s="275"/>
      <c r="BX748" s="275"/>
      <c r="BY748" s="275"/>
      <c r="BZ748" s="275"/>
      <c r="CA748" s="275"/>
      <c r="CB748" s="275"/>
      <c r="CC748" s="275"/>
      <c r="CD748" s="275"/>
      <c r="CE748" s="275"/>
      <c r="CF748" s="275"/>
      <c r="CG748" s="275"/>
      <c r="CH748" s="275"/>
      <c r="CI748" s="275"/>
      <c r="CJ748" s="275"/>
      <c r="CK748" s="275"/>
      <c r="CL748" s="275"/>
      <c r="CM748" s="275"/>
      <c r="CN748" s="275"/>
      <c r="CO748" s="275"/>
      <c r="CP748" s="275"/>
      <c r="CQ748" s="275"/>
      <c r="CR748" s="275"/>
      <c r="CS748" s="275"/>
      <c r="CT748" s="275"/>
      <c r="CU748" s="275"/>
      <c r="CV748" s="275"/>
      <c r="CW748" s="275"/>
      <c r="CX748" s="275"/>
      <c r="CY748" s="275"/>
      <c r="CZ748" s="275"/>
      <c r="DA748" s="275"/>
      <c r="DB748" s="275"/>
      <c r="DC748" s="275"/>
      <c r="DD748" s="275"/>
      <c r="DE748" s="275"/>
      <c r="DF748" s="275"/>
      <c r="DG748" s="275"/>
      <c r="DH748" s="275"/>
      <c r="DI748" s="275"/>
      <c r="DJ748" s="275"/>
      <c r="DK748" s="275"/>
      <c r="DL748" s="275"/>
      <c r="DM748" s="275"/>
      <c r="DN748" s="275"/>
      <c r="DO748" s="275"/>
      <c r="DP748" s="275"/>
      <c r="DQ748" s="275"/>
      <c r="DR748" s="275"/>
      <c r="DS748" s="275"/>
      <c r="DT748" s="275"/>
      <c r="DU748" s="275"/>
      <c r="DV748" s="275"/>
      <c r="DW748" s="275"/>
      <c r="DX748" s="275"/>
      <c r="DY748" s="275"/>
      <c r="DZ748" s="275"/>
      <c r="EA748" s="275"/>
      <c r="EB748" s="275"/>
      <c r="EC748" s="275"/>
      <c r="EE748" s="269"/>
      <c r="EF748" s="269"/>
      <c r="EG748" s="269"/>
      <c r="EH748" s="269"/>
      <c r="EI748" s="269"/>
      <c r="EJ748" s="269"/>
      <c r="EK748" s="269"/>
      <c r="EL748" s="269"/>
      <c r="EM748" s="269"/>
      <c r="EN748" s="269"/>
      <c r="EO748" s="269"/>
      <c r="EP748" s="269"/>
      <c r="EQ748" s="269"/>
      <c r="ER748" s="269"/>
    </row>
    <row r="749" spans="2:148" ht="12.75" customHeight="1" x14ac:dyDescent="0.2">
      <c r="B749" s="267"/>
      <c r="D749" s="269"/>
      <c r="E749" s="269"/>
      <c r="F749" s="269"/>
      <c r="G749" s="270"/>
      <c r="H749" s="270"/>
      <c r="I749" s="269"/>
      <c r="J749" s="269"/>
      <c r="K749" s="270"/>
      <c r="L749" s="270"/>
      <c r="M749" s="270"/>
      <c r="N749" s="270"/>
      <c r="O749" s="270"/>
      <c r="P749" s="269"/>
      <c r="Q749" s="270"/>
      <c r="R749" s="270"/>
      <c r="S749" s="270"/>
      <c r="T749" s="291"/>
      <c r="U749" s="292"/>
      <c r="V749" s="270"/>
      <c r="W749" s="270"/>
      <c r="X749" s="270"/>
      <c r="Y749" s="270"/>
      <c r="Z749" s="270"/>
      <c r="AA749" s="269"/>
      <c r="AB749" s="269"/>
      <c r="AC749" s="269"/>
      <c r="AD749" s="269"/>
      <c r="AE749" s="269"/>
      <c r="AF749" s="270"/>
      <c r="AG749" s="270"/>
      <c r="AH749" s="270"/>
      <c r="AI749" s="270"/>
      <c r="AJ749" s="270"/>
      <c r="AK749" s="270"/>
      <c r="AL749" s="270"/>
      <c r="AM749" s="270"/>
      <c r="AN749" s="270"/>
      <c r="AO749" s="270"/>
      <c r="AP749" s="275"/>
      <c r="AQ749" s="275"/>
      <c r="AR749" s="275"/>
      <c r="AS749" s="275"/>
      <c r="AT749" s="275"/>
      <c r="AU749" s="275"/>
      <c r="AV749" s="275"/>
      <c r="AW749" s="275"/>
      <c r="AX749" s="275"/>
      <c r="AY749" s="275"/>
      <c r="AZ749" s="275"/>
      <c r="BA749" s="275"/>
      <c r="BB749" s="275"/>
      <c r="BC749" s="275"/>
      <c r="BD749" s="275"/>
      <c r="BE749" s="275"/>
      <c r="BF749" s="275"/>
      <c r="BG749" s="275"/>
      <c r="BH749" s="275"/>
      <c r="BI749" s="275"/>
      <c r="BJ749" s="275"/>
      <c r="BK749" s="275"/>
      <c r="BL749" s="275"/>
      <c r="BM749" s="275"/>
      <c r="BN749" s="275"/>
      <c r="BO749" s="275"/>
      <c r="BP749" s="275"/>
      <c r="BQ749" s="275"/>
      <c r="BR749" s="275"/>
      <c r="BS749" s="275"/>
      <c r="BT749" s="275"/>
      <c r="BU749" s="275"/>
      <c r="BV749" s="275"/>
      <c r="BW749" s="275"/>
      <c r="BX749" s="275"/>
      <c r="BY749" s="275"/>
      <c r="BZ749" s="275"/>
      <c r="CA749" s="275"/>
      <c r="CB749" s="275"/>
      <c r="CC749" s="275"/>
      <c r="CD749" s="275"/>
      <c r="CE749" s="275"/>
      <c r="CF749" s="275"/>
      <c r="CG749" s="275"/>
      <c r="CH749" s="275"/>
      <c r="CI749" s="275"/>
      <c r="CJ749" s="275"/>
      <c r="CK749" s="275"/>
      <c r="CL749" s="275"/>
      <c r="CM749" s="275"/>
      <c r="CN749" s="275"/>
      <c r="CO749" s="275"/>
      <c r="CP749" s="275"/>
      <c r="CQ749" s="275"/>
      <c r="CR749" s="275"/>
      <c r="CS749" s="275"/>
      <c r="CT749" s="275"/>
      <c r="CU749" s="275"/>
      <c r="CV749" s="275"/>
      <c r="CW749" s="275"/>
      <c r="CX749" s="275"/>
      <c r="CY749" s="275"/>
      <c r="CZ749" s="275"/>
      <c r="DA749" s="275"/>
      <c r="DB749" s="275"/>
      <c r="DC749" s="275"/>
      <c r="DD749" s="275"/>
      <c r="DE749" s="275"/>
      <c r="DF749" s="275"/>
      <c r="DG749" s="275"/>
      <c r="DH749" s="275"/>
      <c r="DI749" s="275"/>
      <c r="DJ749" s="275"/>
      <c r="DK749" s="275"/>
      <c r="DL749" s="275"/>
      <c r="DM749" s="275"/>
      <c r="DN749" s="275"/>
      <c r="DO749" s="275"/>
      <c r="DP749" s="275"/>
      <c r="DQ749" s="275"/>
      <c r="DR749" s="275"/>
      <c r="DS749" s="275"/>
      <c r="DT749" s="275"/>
      <c r="DU749" s="275"/>
      <c r="DV749" s="275"/>
      <c r="DW749" s="275"/>
      <c r="DX749" s="275"/>
      <c r="DY749" s="275"/>
      <c r="DZ749" s="275"/>
      <c r="EA749" s="275"/>
      <c r="EB749" s="275"/>
      <c r="EC749" s="275"/>
      <c r="EE749" s="269"/>
      <c r="EF749" s="269"/>
      <c r="EG749" s="269"/>
      <c r="EH749" s="269"/>
      <c r="EI749" s="269"/>
      <c r="EJ749" s="269"/>
      <c r="EK749" s="269"/>
      <c r="EL749" s="269"/>
      <c r="EM749" s="269"/>
      <c r="EN749" s="269"/>
      <c r="EO749" s="269"/>
      <c r="EP749" s="269"/>
      <c r="EQ749" s="269"/>
      <c r="ER749" s="269"/>
    </row>
    <row r="750" spans="2:148" ht="12.75" customHeight="1" x14ac:dyDescent="0.2">
      <c r="B750" s="267"/>
      <c r="D750" s="269"/>
      <c r="E750" s="269"/>
      <c r="F750" s="269"/>
      <c r="G750" s="270"/>
      <c r="H750" s="270"/>
      <c r="I750" s="269"/>
      <c r="J750" s="269"/>
      <c r="K750" s="270"/>
      <c r="L750" s="270"/>
      <c r="M750" s="270"/>
      <c r="N750" s="270"/>
      <c r="O750" s="270"/>
      <c r="P750" s="269"/>
      <c r="Q750" s="270"/>
      <c r="R750" s="270"/>
      <c r="S750" s="270"/>
      <c r="T750" s="291"/>
      <c r="U750" s="292"/>
      <c r="V750" s="270"/>
      <c r="W750" s="270"/>
      <c r="X750" s="270"/>
      <c r="Y750" s="270"/>
      <c r="Z750" s="270"/>
      <c r="AA750" s="269"/>
      <c r="AB750" s="269"/>
      <c r="AC750" s="269"/>
      <c r="AD750" s="269"/>
      <c r="AE750" s="269"/>
      <c r="AF750" s="270"/>
      <c r="AG750" s="270"/>
      <c r="AH750" s="270"/>
      <c r="AI750" s="270"/>
      <c r="AJ750" s="270"/>
      <c r="AK750" s="270"/>
      <c r="AL750" s="270"/>
      <c r="AM750" s="270"/>
      <c r="AN750" s="270"/>
      <c r="AO750" s="270"/>
      <c r="AP750" s="275"/>
      <c r="AQ750" s="275"/>
      <c r="AR750" s="275"/>
      <c r="AS750" s="275"/>
      <c r="AT750" s="275"/>
      <c r="AU750" s="275"/>
      <c r="AV750" s="275"/>
      <c r="AW750" s="275"/>
      <c r="AX750" s="275"/>
      <c r="AY750" s="275"/>
      <c r="AZ750" s="275"/>
      <c r="BA750" s="275"/>
      <c r="BB750" s="275"/>
      <c r="BC750" s="275"/>
      <c r="BD750" s="275"/>
      <c r="BE750" s="275"/>
      <c r="BF750" s="275"/>
      <c r="BG750" s="275"/>
      <c r="BH750" s="275"/>
      <c r="BI750" s="275"/>
      <c r="BJ750" s="275"/>
      <c r="BK750" s="275"/>
      <c r="BL750" s="275"/>
      <c r="BM750" s="275"/>
      <c r="BN750" s="275"/>
      <c r="BO750" s="275"/>
      <c r="BP750" s="275"/>
      <c r="BQ750" s="275"/>
      <c r="BR750" s="275"/>
      <c r="BS750" s="275"/>
      <c r="BT750" s="275"/>
      <c r="BU750" s="275"/>
      <c r="BV750" s="275"/>
      <c r="BW750" s="275"/>
      <c r="BX750" s="275"/>
      <c r="BY750" s="275"/>
      <c r="BZ750" s="275"/>
      <c r="CA750" s="275"/>
      <c r="CB750" s="275"/>
      <c r="CC750" s="275"/>
      <c r="CD750" s="275"/>
      <c r="CE750" s="275"/>
      <c r="CF750" s="275"/>
      <c r="CG750" s="275"/>
      <c r="CH750" s="275"/>
      <c r="CI750" s="275"/>
      <c r="CJ750" s="275"/>
      <c r="CK750" s="275"/>
      <c r="CL750" s="275"/>
      <c r="CM750" s="275"/>
      <c r="CN750" s="275"/>
      <c r="CO750" s="275"/>
      <c r="CP750" s="275"/>
      <c r="CQ750" s="275"/>
      <c r="CR750" s="275"/>
      <c r="CS750" s="275"/>
      <c r="CT750" s="275"/>
      <c r="CU750" s="275"/>
      <c r="CV750" s="275"/>
      <c r="CW750" s="275"/>
      <c r="CX750" s="275"/>
      <c r="CY750" s="275"/>
      <c r="CZ750" s="275"/>
      <c r="DA750" s="275"/>
      <c r="DB750" s="275"/>
      <c r="DC750" s="275"/>
      <c r="DD750" s="275"/>
      <c r="DE750" s="275"/>
      <c r="DF750" s="275"/>
      <c r="DG750" s="275"/>
      <c r="DH750" s="275"/>
      <c r="DI750" s="275"/>
      <c r="DJ750" s="275"/>
      <c r="DK750" s="275"/>
      <c r="DL750" s="275"/>
      <c r="DM750" s="275"/>
      <c r="DN750" s="275"/>
      <c r="DO750" s="275"/>
      <c r="DP750" s="275"/>
      <c r="DQ750" s="275"/>
      <c r="DR750" s="275"/>
      <c r="DS750" s="275"/>
      <c r="DT750" s="275"/>
      <c r="DU750" s="275"/>
      <c r="DV750" s="275"/>
      <c r="DW750" s="275"/>
      <c r="DX750" s="275"/>
      <c r="DY750" s="275"/>
      <c r="DZ750" s="275"/>
      <c r="EA750" s="275"/>
      <c r="EB750" s="275"/>
      <c r="EC750" s="275"/>
      <c r="EE750" s="269"/>
      <c r="EF750" s="269"/>
      <c r="EG750" s="269"/>
      <c r="EH750" s="269"/>
      <c r="EI750" s="269"/>
      <c r="EJ750" s="269"/>
      <c r="EK750" s="269"/>
      <c r="EL750" s="269"/>
      <c r="EM750" s="269"/>
      <c r="EN750" s="269"/>
      <c r="EO750" s="269"/>
      <c r="EP750" s="269"/>
      <c r="EQ750" s="269"/>
      <c r="ER750" s="269"/>
    </row>
    <row r="751" spans="2:148" ht="12.75" customHeight="1" x14ac:dyDescent="0.2">
      <c r="B751" s="267"/>
      <c r="D751" s="269"/>
      <c r="E751" s="269"/>
      <c r="F751" s="269"/>
      <c r="G751" s="270"/>
      <c r="H751" s="270"/>
      <c r="I751" s="269"/>
      <c r="J751" s="269"/>
      <c r="K751" s="270"/>
      <c r="L751" s="270"/>
      <c r="M751" s="270"/>
      <c r="N751" s="270"/>
      <c r="O751" s="270"/>
      <c r="P751" s="269"/>
      <c r="Q751" s="270"/>
      <c r="R751" s="270"/>
      <c r="S751" s="270"/>
      <c r="T751" s="291"/>
      <c r="U751" s="292"/>
      <c r="V751" s="270"/>
      <c r="W751" s="270"/>
      <c r="X751" s="270"/>
      <c r="Y751" s="270"/>
      <c r="Z751" s="270"/>
      <c r="AA751" s="269"/>
      <c r="AB751" s="269"/>
      <c r="AC751" s="269"/>
      <c r="AD751" s="269"/>
      <c r="AE751" s="269"/>
      <c r="AF751" s="270"/>
      <c r="AG751" s="270"/>
      <c r="AH751" s="270"/>
      <c r="AI751" s="270"/>
      <c r="AJ751" s="270"/>
      <c r="AK751" s="270"/>
      <c r="AL751" s="270"/>
      <c r="AM751" s="270"/>
      <c r="AN751" s="270"/>
      <c r="AO751" s="270"/>
      <c r="AP751" s="275"/>
      <c r="AQ751" s="275"/>
      <c r="AR751" s="275"/>
      <c r="AS751" s="275"/>
      <c r="AT751" s="275"/>
      <c r="AU751" s="275"/>
      <c r="AV751" s="275"/>
      <c r="AW751" s="275"/>
      <c r="AX751" s="275"/>
      <c r="AY751" s="275"/>
      <c r="AZ751" s="275"/>
      <c r="BA751" s="275"/>
      <c r="BB751" s="275"/>
      <c r="BC751" s="275"/>
      <c r="BD751" s="275"/>
      <c r="BE751" s="275"/>
      <c r="BF751" s="275"/>
      <c r="BG751" s="275"/>
      <c r="BH751" s="275"/>
      <c r="BI751" s="275"/>
      <c r="BJ751" s="275"/>
      <c r="BK751" s="275"/>
      <c r="BL751" s="275"/>
      <c r="BM751" s="275"/>
      <c r="BN751" s="275"/>
      <c r="BO751" s="275"/>
      <c r="BP751" s="275"/>
      <c r="BQ751" s="275"/>
      <c r="BR751" s="275"/>
      <c r="BS751" s="275"/>
      <c r="BT751" s="275"/>
      <c r="BU751" s="275"/>
      <c r="BV751" s="275"/>
      <c r="BW751" s="275"/>
      <c r="BX751" s="275"/>
      <c r="BY751" s="275"/>
      <c r="BZ751" s="275"/>
      <c r="CA751" s="275"/>
      <c r="CB751" s="275"/>
      <c r="CC751" s="275"/>
      <c r="CD751" s="275"/>
      <c r="CE751" s="275"/>
      <c r="CF751" s="275"/>
      <c r="CG751" s="275"/>
      <c r="CH751" s="275"/>
      <c r="CI751" s="275"/>
      <c r="CJ751" s="275"/>
      <c r="CK751" s="275"/>
      <c r="CL751" s="275"/>
      <c r="CM751" s="275"/>
      <c r="CN751" s="275"/>
      <c r="CO751" s="275"/>
      <c r="CP751" s="275"/>
      <c r="CQ751" s="275"/>
      <c r="CR751" s="275"/>
      <c r="CS751" s="275"/>
      <c r="CT751" s="275"/>
      <c r="CU751" s="275"/>
      <c r="CV751" s="275"/>
      <c r="CW751" s="275"/>
      <c r="CX751" s="275"/>
      <c r="CY751" s="275"/>
      <c r="CZ751" s="275"/>
      <c r="DA751" s="275"/>
      <c r="DB751" s="275"/>
      <c r="DC751" s="275"/>
      <c r="DD751" s="275"/>
      <c r="DE751" s="275"/>
      <c r="DF751" s="275"/>
      <c r="DG751" s="275"/>
      <c r="DH751" s="275"/>
      <c r="DI751" s="275"/>
      <c r="DJ751" s="275"/>
      <c r="DK751" s="275"/>
      <c r="DL751" s="275"/>
      <c r="DM751" s="275"/>
      <c r="DN751" s="275"/>
      <c r="DO751" s="275"/>
      <c r="DP751" s="275"/>
      <c r="DQ751" s="275"/>
      <c r="DR751" s="275"/>
      <c r="DS751" s="275"/>
      <c r="DT751" s="275"/>
      <c r="DU751" s="275"/>
      <c r="DV751" s="275"/>
      <c r="DW751" s="275"/>
      <c r="DX751" s="275"/>
      <c r="DY751" s="275"/>
      <c r="DZ751" s="275"/>
      <c r="EA751" s="275"/>
      <c r="EB751" s="275"/>
      <c r="EC751" s="275"/>
      <c r="EE751" s="269"/>
      <c r="EF751" s="269"/>
      <c r="EG751" s="269"/>
      <c r="EH751" s="269"/>
      <c r="EI751" s="269"/>
      <c r="EJ751" s="269"/>
      <c r="EK751" s="269"/>
      <c r="EL751" s="269"/>
      <c r="EM751" s="269"/>
      <c r="EN751" s="269"/>
      <c r="EO751" s="269"/>
      <c r="EP751" s="269"/>
      <c r="EQ751" s="269"/>
      <c r="ER751" s="269"/>
    </row>
    <row r="752" spans="2:148" ht="12.75" customHeight="1" x14ac:dyDescent="0.2">
      <c r="B752" s="267"/>
      <c r="D752" s="269"/>
      <c r="E752" s="269"/>
      <c r="F752" s="269"/>
      <c r="G752" s="270"/>
      <c r="H752" s="270"/>
      <c r="I752" s="269"/>
      <c r="J752" s="269"/>
      <c r="K752" s="270"/>
      <c r="L752" s="270"/>
      <c r="M752" s="270"/>
      <c r="N752" s="270"/>
      <c r="O752" s="270"/>
      <c r="P752" s="269"/>
      <c r="Q752" s="270"/>
      <c r="R752" s="270"/>
      <c r="S752" s="270"/>
      <c r="T752" s="291"/>
      <c r="U752" s="292"/>
      <c r="V752" s="270"/>
      <c r="W752" s="270"/>
      <c r="X752" s="270"/>
      <c r="Y752" s="270"/>
      <c r="Z752" s="270"/>
      <c r="AA752" s="269"/>
      <c r="AB752" s="269"/>
      <c r="AC752" s="269"/>
      <c r="AD752" s="269"/>
      <c r="AE752" s="269"/>
      <c r="AF752" s="270"/>
      <c r="AG752" s="270"/>
      <c r="AH752" s="270"/>
      <c r="AI752" s="270"/>
      <c r="AJ752" s="270"/>
      <c r="AK752" s="270"/>
      <c r="AL752" s="270"/>
      <c r="AM752" s="270"/>
      <c r="AN752" s="270"/>
      <c r="AO752" s="270"/>
      <c r="AP752" s="275"/>
      <c r="AQ752" s="275"/>
      <c r="AR752" s="275"/>
      <c r="AS752" s="275"/>
      <c r="AT752" s="275"/>
      <c r="AU752" s="275"/>
      <c r="AV752" s="275"/>
      <c r="AW752" s="275"/>
      <c r="AX752" s="275"/>
      <c r="AY752" s="275"/>
      <c r="AZ752" s="275"/>
      <c r="BA752" s="275"/>
      <c r="BB752" s="275"/>
      <c r="BC752" s="275"/>
      <c r="BD752" s="275"/>
      <c r="BE752" s="275"/>
      <c r="BF752" s="275"/>
      <c r="BG752" s="275"/>
      <c r="BH752" s="275"/>
      <c r="BI752" s="275"/>
      <c r="BJ752" s="275"/>
      <c r="BK752" s="275"/>
      <c r="BL752" s="275"/>
      <c r="BM752" s="275"/>
      <c r="BN752" s="275"/>
      <c r="BO752" s="275"/>
      <c r="BP752" s="275"/>
      <c r="BQ752" s="275"/>
      <c r="BR752" s="275"/>
      <c r="BS752" s="275"/>
      <c r="BT752" s="275"/>
      <c r="BU752" s="275"/>
      <c r="BV752" s="275"/>
      <c r="BW752" s="275"/>
      <c r="BX752" s="275"/>
      <c r="BY752" s="275"/>
      <c r="BZ752" s="275"/>
      <c r="CA752" s="275"/>
      <c r="CB752" s="275"/>
      <c r="CC752" s="275"/>
      <c r="CD752" s="275"/>
      <c r="CE752" s="275"/>
      <c r="CF752" s="275"/>
      <c r="CG752" s="275"/>
      <c r="CH752" s="275"/>
      <c r="CI752" s="275"/>
      <c r="CJ752" s="275"/>
      <c r="CK752" s="275"/>
      <c r="CL752" s="275"/>
      <c r="CM752" s="275"/>
      <c r="CN752" s="275"/>
      <c r="CO752" s="275"/>
      <c r="CP752" s="275"/>
      <c r="CQ752" s="275"/>
      <c r="CR752" s="275"/>
      <c r="CS752" s="275"/>
      <c r="CT752" s="275"/>
      <c r="CU752" s="275"/>
      <c r="CV752" s="275"/>
      <c r="CW752" s="275"/>
      <c r="CX752" s="275"/>
      <c r="CY752" s="275"/>
      <c r="CZ752" s="275"/>
      <c r="DA752" s="275"/>
      <c r="DB752" s="275"/>
      <c r="DC752" s="275"/>
      <c r="DD752" s="275"/>
      <c r="DE752" s="275"/>
      <c r="DF752" s="275"/>
      <c r="DG752" s="275"/>
      <c r="DH752" s="275"/>
      <c r="DI752" s="275"/>
      <c r="DJ752" s="275"/>
      <c r="DK752" s="275"/>
      <c r="DL752" s="275"/>
      <c r="DM752" s="275"/>
      <c r="DN752" s="275"/>
      <c r="DO752" s="275"/>
      <c r="DP752" s="275"/>
      <c r="DQ752" s="275"/>
      <c r="DR752" s="275"/>
      <c r="DS752" s="275"/>
      <c r="DT752" s="275"/>
      <c r="DU752" s="275"/>
      <c r="DV752" s="275"/>
      <c r="DW752" s="275"/>
      <c r="DX752" s="275"/>
      <c r="DY752" s="275"/>
      <c r="DZ752" s="275"/>
      <c r="EA752" s="275"/>
      <c r="EB752" s="275"/>
      <c r="EC752" s="275"/>
      <c r="EE752" s="269"/>
      <c r="EF752" s="269"/>
      <c r="EG752" s="269"/>
      <c r="EH752" s="269"/>
      <c r="EI752" s="269"/>
      <c r="EJ752" s="269"/>
      <c r="EK752" s="269"/>
      <c r="EL752" s="269"/>
      <c r="EM752" s="269"/>
      <c r="EN752" s="269"/>
      <c r="EO752" s="269"/>
      <c r="EP752" s="269"/>
      <c r="EQ752" s="269"/>
      <c r="ER752" s="269"/>
    </row>
    <row r="753" spans="2:148" ht="12.75" customHeight="1" x14ac:dyDescent="0.2">
      <c r="B753" s="267"/>
      <c r="D753" s="269"/>
      <c r="E753" s="269"/>
      <c r="F753" s="269"/>
      <c r="G753" s="270"/>
      <c r="H753" s="270"/>
      <c r="I753" s="269"/>
      <c r="J753" s="269"/>
      <c r="K753" s="270"/>
      <c r="L753" s="270"/>
      <c r="M753" s="270"/>
      <c r="N753" s="270"/>
      <c r="O753" s="270"/>
      <c r="P753" s="269"/>
      <c r="Q753" s="270"/>
      <c r="R753" s="270"/>
      <c r="S753" s="270"/>
      <c r="T753" s="291"/>
      <c r="U753" s="292"/>
      <c r="V753" s="270"/>
      <c r="W753" s="270"/>
      <c r="X753" s="270"/>
      <c r="Y753" s="270"/>
      <c r="Z753" s="270"/>
      <c r="AA753" s="269"/>
      <c r="AB753" s="269"/>
      <c r="AC753" s="269"/>
      <c r="AD753" s="269"/>
      <c r="AE753" s="269"/>
      <c r="AF753" s="270"/>
      <c r="AG753" s="270"/>
      <c r="AH753" s="270"/>
      <c r="AI753" s="270"/>
      <c r="AJ753" s="270"/>
      <c r="AK753" s="270"/>
      <c r="AL753" s="270"/>
      <c r="AM753" s="270"/>
      <c r="AN753" s="270"/>
      <c r="AO753" s="270"/>
      <c r="AP753" s="275"/>
      <c r="AQ753" s="275"/>
      <c r="AR753" s="275"/>
      <c r="AS753" s="275"/>
      <c r="AT753" s="275"/>
      <c r="AU753" s="275"/>
      <c r="AV753" s="275"/>
      <c r="AW753" s="275"/>
      <c r="AX753" s="275"/>
      <c r="AY753" s="275"/>
      <c r="AZ753" s="275"/>
      <c r="BA753" s="275"/>
      <c r="BB753" s="275"/>
      <c r="BC753" s="275"/>
      <c r="BD753" s="275"/>
      <c r="BE753" s="275"/>
      <c r="BF753" s="275"/>
      <c r="BG753" s="275"/>
      <c r="BH753" s="275"/>
      <c r="BI753" s="275"/>
      <c r="BJ753" s="275"/>
      <c r="BK753" s="275"/>
      <c r="BL753" s="275"/>
      <c r="BM753" s="275"/>
      <c r="BN753" s="275"/>
      <c r="BO753" s="275"/>
      <c r="BP753" s="275"/>
      <c r="BQ753" s="275"/>
      <c r="BR753" s="275"/>
      <c r="BS753" s="275"/>
      <c r="BT753" s="275"/>
      <c r="BU753" s="275"/>
      <c r="BV753" s="275"/>
      <c r="BW753" s="275"/>
      <c r="BX753" s="275"/>
      <c r="BY753" s="275"/>
      <c r="BZ753" s="275"/>
      <c r="CA753" s="275"/>
      <c r="CB753" s="275"/>
      <c r="CC753" s="275"/>
      <c r="CD753" s="275"/>
      <c r="CE753" s="275"/>
      <c r="CF753" s="275"/>
      <c r="CG753" s="275"/>
      <c r="CH753" s="275"/>
      <c r="CI753" s="275"/>
      <c r="CJ753" s="275"/>
      <c r="CK753" s="275"/>
      <c r="CL753" s="275"/>
      <c r="CM753" s="275"/>
      <c r="CN753" s="275"/>
      <c r="CO753" s="275"/>
      <c r="CP753" s="275"/>
      <c r="CQ753" s="275"/>
      <c r="CR753" s="275"/>
      <c r="CS753" s="275"/>
      <c r="CT753" s="275"/>
      <c r="CU753" s="275"/>
      <c r="CV753" s="275"/>
      <c r="CW753" s="275"/>
      <c r="CX753" s="275"/>
      <c r="CY753" s="275"/>
      <c r="CZ753" s="275"/>
      <c r="DA753" s="275"/>
      <c r="DB753" s="275"/>
      <c r="DC753" s="275"/>
      <c r="DD753" s="275"/>
      <c r="DE753" s="275"/>
      <c r="DF753" s="275"/>
      <c r="DG753" s="275"/>
      <c r="DH753" s="275"/>
      <c r="DI753" s="275"/>
      <c r="DJ753" s="275"/>
      <c r="DK753" s="275"/>
      <c r="DL753" s="275"/>
      <c r="DM753" s="275"/>
      <c r="DN753" s="275"/>
      <c r="DO753" s="275"/>
      <c r="DP753" s="275"/>
      <c r="DQ753" s="275"/>
      <c r="DR753" s="275"/>
      <c r="DS753" s="275"/>
      <c r="DT753" s="275"/>
      <c r="DU753" s="275"/>
      <c r="DV753" s="275"/>
      <c r="DW753" s="275"/>
      <c r="DX753" s="275"/>
      <c r="DY753" s="275"/>
      <c r="DZ753" s="275"/>
      <c r="EA753" s="275"/>
      <c r="EB753" s="275"/>
      <c r="EC753" s="275"/>
      <c r="EE753" s="269"/>
      <c r="EF753" s="269"/>
      <c r="EG753" s="269"/>
      <c r="EH753" s="269"/>
      <c r="EI753" s="269"/>
      <c r="EJ753" s="269"/>
      <c r="EK753" s="269"/>
      <c r="EL753" s="269"/>
      <c r="EM753" s="269"/>
      <c r="EN753" s="269"/>
      <c r="EO753" s="269"/>
      <c r="EP753" s="269"/>
      <c r="EQ753" s="269"/>
      <c r="ER753" s="269"/>
    </row>
    <row r="754" spans="2:148" ht="12.75" customHeight="1" x14ac:dyDescent="0.2">
      <c r="B754" s="267"/>
      <c r="D754" s="269"/>
      <c r="E754" s="269"/>
      <c r="F754" s="269"/>
      <c r="G754" s="270"/>
      <c r="H754" s="270"/>
      <c r="I754" s="269"/>
      <c r="J754" s="269"/>
      <c r="K754" s="270"/>
      <c r="L754" s="270"/>
      <c r="M754" s="270"/>
      <c r="N754" s="270"/>
      <c r="O754" s="270"/>
      <c r="P754" s="269"/>
      <c r="Q754" s="270"/>
      <c r="R754" s="270"/>
      <c r="S754" s="270"/>
      <c r="T754" s="291"/>
      <c r="U754" s="292"/>
      <c r="V754" s="270"/>
      <c r="W754" s="270"/>
      <c r="X754" s="270"/>
      <c r="Y754" s="270"/>
      <c r="Z754" s="270"/>
      <c r="AA754" s="269"/>
      <c r="AB754" s="269"/>
      <c r="AC754" s="269"/>
      <c r="AD754" s="269"/>
      <c r="AE754" s="269"/>
      <c r="AF754" s="270"/>
      <c r="AG754" s="270"/>
      <c r="AH754" s="270"/>
      <c r="AI754" s="270"/>
      <c r="AJ754" s="270"/>
      <c r="AK754" s="270"/>
      <c r="AL754" s="270"/>
      <c r="AM754" s="270"/>
      <c r="AN754" s="270"/>
      <c r="AO754" s="270"/>
      <c r="AP754" s="275"/>
      <c r="AQ754" s="275"/>
      <c r="AR754" s="275"/>
      <c r="AS754" s="275"/>
      <c r="AT754" s="275"/>
      <c r="AU754" s="275"/>
      <c r="AV754" s="275"/>
      <c r="AW754" s="275"/>
      <c r="AX754" s="275"/>
      <c r="AY754" s="275"/>
      <c r="AZ754" s="275"/>
      <c r="BA754" s="275"/>
      <c r="BB754" s="275"/>
      <c r="BC754" s="275"/>
      <c r="BD754" s="275"/>
      <c r="BE754" s="275"/>
      <c r="BF754" s="275"/>
      <c r="BG754" s="275"/>
      <c r="BH754" s="275"/>
      <c r="BI754" s="275"/>
      <c r="BJ754" s="275"/>
      <c r="BK754" s="275"/>
      <c r="BL754" s="275"/>
      <c r="BM754" s="275"/>
      <c r="BN754" s="275"/>
      <c r="BO754" s="275"/>
      <c r="BP754" s="275"/>
      <c r="BQ754" s="275"/>
      <c r="BR754" s="275"/>
      <c r="BS754" s="275"/>
      <c r="BT754" s="275"/>
      <c r="BU754" s="275"/>
      <c r="BV754" s="275"/>
      <c r="BW754" s="275"/>
      <c r="BX754" s="275"/>
      <c r="BY754" s="275"/>
      <c r="BZ754" s="275"/>
      <c r="CA754" s="275"/>
      <c r="CB754" s="275"/>
      <c r="CC754" s="275"/>
      <c r="CD754" s="275"/>
      <c r="CE754" s="275"/>
      <c r="CF754" s="275"/>
      <c r="CG754" s="275"/>
      <c r="CH754" s="275"/>
      <c r="CI754" s="275"/>
      <c r="CJ754" s="275"/>
      <c r="CK754" s="275"/>
      <c r="CL754" s="275"/>
      <c r="CM754" s="275"/>
      <c r="CN754" s="275"/>
      <c r="CO754" s="275"/>
      <c r="CP754" s="275"/>
      <c r="CQ754" s="275"/>
      <c r="CR754" s="275"/>
      <c r="CS754" s="275"/>
      <c r="CT754" s="275"/>
      <c r="CU754" s="275"/>
      <c r="CV754" s="275"/>
      <c r="CW754" s="275"/>
      <c r="CX754" s="275"/>
      <c r="CY754" s="275"/>
      <c r="CZ754" s="275"/>
      <c r="DA754" s="275"/>
      <c r="DB754" s="275"/>
      <c r="DC754" s="275"/>
      <c r="DD754" s="275"/>
      <c r="DE754" s="275"/>
      <c r="DF754" s="275"/>
      <c r="DG754" s="275"/>
      <c r="DH754" s="275"/>
      <c r="DI754" s="275"/>
      <c r="DJ754" s="275"/>
      <c r="DK754" s="275"/>
      <c r="DL754" s="275"/>
      <c r="DM754" s="275"/>
      <c r="DN754" s="275"/>
      <c r="DO754" s="275"/>
      <c r="DP754" s="275"/>
      <c r="DQ754" s="275"/>
      <c r="DR754" s="275"/>
      <c r="DS754" s="275"/>
      <c r="DT754" s="275"/>
      <c r="DU754" s="275"/>
      <c r="DV754" s="275"/>
      <c r="DW754" s="275"/>
      <c r="DX754" s="275"/>
      <c r="DY754" s="275"/>
      <c r="DZ754" s="275"/>
      <c r="EA754" s="275"/>
      <c r="EB754" s="275"/>
      <c r="EC754" s="275"/>
      <c r="EE754" s="269"/>
      <c r="EF754" s="269"/>
      <c r="EG754" s="269"/>
      <c r="EH754" s="269"/>
      <c r="EI754" s="269"/>
      <c r="EJ754" s="269"/>
      <c r="EK754" s="269"/>
      <c r="EL754" s="269"/>
      <c r="EM754" s="269"/>
      <c r="EN754" s="269"/>
      <c r="EO754" s="269"/>
      <c r="EP754" s="269"/>
      <c r="EQ754" s="269"/>
      <c r="ER754" s="269"/>
    </row>
    <row r="755" spans="2:148" ht="12.75" customHeight="1" x14ac:dyDescent="0.2">
      <c r="B755" s="267"/>
      <c r="D755" s="269"/>
      <c r="E755" s="269"/>
      <c r="F755" s="269"/>
      <c r="G755" s="270"/>
      <c r="H755" s="270"/>
      <c r="I755" s="269"/>
      <c r="J755" s="269"/>
      <c r="K755" s="270"/>
      <c r="L755" s="270"/>
      <c r="M755" s="270"/>
      <c r="N755" s="270"/>
      <c r="O755" s="270"/>
      <c r="P755" s="269"/>
      <c r="Q755" s="270"/>
      <c r="R755" s="270"/>
      <c r="S755" s="270"/>
      <c r="T755" s="291"/>
      <c r="U755" s="292"/>
      <c r="V755" s="270"/>
      <c r="W755" s="270"/>
      <c r="X755" s="270"/>
      <c r="Y755" s="270"/>
      <c r="Z755" s="270"/>
      <c r="AA755" s="269"/>
      <c r="AB755" s="269"/>
      <c r="AC755" s="269"/>
      <c r="AD755" s="269"/>
      <c r="AE755" s="269"/>
      <c r="AF755" s="270"/>
      <c r="AG755" s="270"/>
      <c r="AH755" s="270"/>
      <c r="AI755" s="270"/>
      <c r="AJ755" s="270"/>
      <c r="AK755" s="270"/>
      <c r="AL755" s="270"/>
      <c r="AM755" s="270"/>
      <c r="AN755" s="270"/>
      <c r="AO755" s="270"/>
      <c r="AP755" s="275"/>
      <c r="AQ755" s="275"/>
      <c r="AR755" s="275"/>
      <c r="AS755" s="275"/>
      <c r="AT755" s="275"/>
      <c r="AU755" s="275"/>
      <c r="AV755" s="275"/>
      <c r="AW755" s="275"/>
      <c r="AX755" s="275"/>
      <c r="AY755" s="275"/>
      <c r="AZ755" s="275"/>
      <c r="BA755" s="275"/>
      <c r="BB755" s="275"/>
      <c r="BC755" s="275"/>
      <c r="BD755" s="275"/>
      <c r="BE755" s="275"/>
      <c r="BF755" s="275"/>
      <c r="BG755" s="275"/>
      <c r="BH755" s="275"/>
      <c r="BI755" s="275"/>
      <c r="BJ755" s="275"/>
      <c r="BK755" s="275"/>
      <c r="BL755" s="275"/>
      <c r="BM755" s="275"/>
      <c r="BN755" s="275"/>
      <c r="BO755" s="275"/>
      <c r="BP755" s="275"/>
      <c r="BQ755" s="275"/>
      <c r="BR755" s="275"/>
      <c r="BS755" s="275"/>
      <c r="BT755" s="275"/>
      <c r="BU755" s="275"/>
      <c r="BV755" s="275"/>
      <c r="BW755" s="275"/>
      <c r="BX755" s="275"/>
      <c r="BY755" s="275"/>
      <c r="BZ755" s="275"/>
      <c r="CA755" s="275"/>
      <c r="CB755" s="275"/>
      <c r="CC755" s="275"/>
      <c r="CD755" s="275"/>
      <c r="CE755" s="275"/>
      <c r="CF755" s="275"/>
      <c r="CG755" s="275"/>
      <c r="CH755" s="275"/>
      <c r="CI755" s="275"/>
      <c r="CJ755" s="275"/>
      <c r="CK755" s="275"/>
      <c r="CL755" s="275"/>
      <c r="CM755" s="275"/>
      <c r="CN755" s="275"/>
      <c r="CO755" s="275"/>
      <c r="CP755" s="275"/>
      <c r="CQ755" s="275"/>
      <c r="CR755" s="275"/>
      <c r="CS755" s="275"/>
      <c r="CT755" s="275"/>
      <c r="CU755" s="275"/>
      <c r="CV755" s="275"/>
      <c r="CW755" s="275"/>
      <c r="CX755" s="275"/>
      <c r="CY755" s="275"/>
      <c r="CZ755" s="275"/>
      <c r="DA755" s="275"/>
      <c r="DB755" s="275"/>
      <c r="DC755" s="275"/>
      <c r="DD755" s="275"/>
      <c r="DE755" s="275"/>
      <c r="DF755" s="275"/>
      <c r="DG755" s="275"/>
      <c r="DH755" s="275"/>
      <c r="DI755" s="275"/>
      <c r="DJ755" s="275"/>
      <c r="DK755" s="275"/>
      <c r="DL755" s="275"/>
      <c r="DM755" s="275"/>
      <c r="DN755" s="275"/>
      <c r="DO755" s="275"/>
      <c r="DP755" s="275"/>
      <c r="DQ755" s="275"/>
      <c r="DR755" s="275"/>
      <c r="DS755" s="275"/>
      <c r="DT755" s="275"/>
      <c r="DU755" s="275"/>
      <c r="DV755" s="275"/>
      <c r="DW755" s="275"/>
      <c r="DX755" s="275"/>
      <c r="DY755" s="275"/>
      <c r="DZ755" s="275"/>
      <c r="EA755" s="275"/>
      <c r="EB755" s="275"/>
      <c r="EC755" s="275"/>
      <c r="EE755" s="269"/>
      <c r="EF755" s="269"/>
      <c r="EG755" s="269"/>
      <c r="EH755" s="269"/>
      <c r="EI755" s="269"/>
      <c r="EJ755" s="269"/>
      <c r="EK755" s="269"/>
      <c r="EL755" s="269"/>
      <c r="EM755" s="269"/>
      <c r="EN755" s="269"/>
      <c r="EO755" s="269"/>
      <c r="EP755" s="269"/>
      <c r="EQ755" s="269"/>
      <c r="ER755" s="269"/>
    </row>
    <row r="756" spans="2:148" ht="12.75" customHeight="1" x14ac:dyDescent="0.2">
      <c r="B756" s="267"/>
      <c r="D756" s="269"/>
      <c r="E756" s="269"/>
      <c r="F756" s="269"/>
      <c r="G756" s="270"/>
      <c r="H756" s="270"/>
      <c r="I756" s="269"/>
      <c r="J756" s="269"/>
      <c r="K756" s="270"/>
      <c r="L756" s="270"/>
      <c r="M756" s="270"/>
      <c r="N756" s="270"/>
      <c r="O756" s="270"/>
      <c r="P756" s="269"/>
      <c r="Q756" s="270"/>
      <c r="R756" s="270"/>
      <c r="S756" s="270"/>
      <c r="T756" s="291"/>
      <c r="U756" s="292"/>
      <c r="V756" s="270"/>
      <c r="W756" s="270"/>
      <c r="X756" s="270"/>
      <c r="Y756" s="270"/>
      <c r="Z756" s="270"/>
      <c r="AA756" s="269"/>
      <c r="AB756" s="269"/>
      <c r="AC756" s="269"/>
      <c r="AD756" s="269"/>
      <c r="AE756" s="269"/>
      <c r="AF756" s="270"/>
      <c r="AG756" s="270"/>
      <c r="AH756" s="270"/>
      <c r="AI756" s="270"/>
      <c r="AJ756" s="270"/>
      <c r="AK756" s="270"/>
      <c r="AL756" s="270"/>
      <c r="AM756" s="270"/>
      <c r="AN756" s="270"/>
      <c r="AO756" s="270"/>
      <c r="AP756" s="275"/>
      <c r="AQ756" s="275"/>
      <c r="AR756" s="275"/>
      <c r="AS756" s="275"/>
      <c r="AT756" s="275"/>
      <c r="AU756" s="275"/>
      <c r="AV756" s="275"/>
      <c r="AW756" s="275"/>
      <c r="AX756" s="275"/>
      <c r="AY756" s="275"/>
      <c r="AZ756" s="275"/>
      <c r="BA756" s="275"/>
      <c r="BB756" s="275"/>
      <c r="BC756" s="275"/>
      <c r="BD756" s="275"/>
      <c r="BE756" s="275"/>
      <c r="BF756" s="275"/>
      <c r="BG756" s="275"/>
      <c r="BH756" s="275"/>
      <c r="BI756" s="275"/>
      <c r="BJ756" s="275"/>
      <c r="BK756" s="275"/>
      <c r="BL756" s="275"/>
      <c r="BM756" s="275"/>
      <c r="BN756" s="275"/>
      <c r="BO756" s="275"/>
      <c r="BP756" s="275"/>
      <c r="BQ756" s="275"/>
      <c r="BR756" s="275"/>
      <c r="BS756" s="275"/>
      <c r="BT756" s="275"/>
      <c r="BU756" s="275"/>
      <c r="BV756" s="275"/>
      <c r="BW756" s="275"/>
      <c r="BX756" s="275"/>
      <c r="BY756" s="275"/>
      <c r="BZ756" s="275"/>
      <c r="CA756" s="275"/>
      <c r="CB756" s="275"/>
      <c r="CC756" s="275"/>
      <c r="CD756" s="275"/>
      <c r="CE756" s="275"/>
      <c r="CF756" s="275"/>
      <c r="CG756" s="275"/>
      <c r="CH756" s="275"/>
      <c r="CI756" s="275"/>
      <c r="CJ756" s="275"/>
      <c r="CK756" s="275"/>
      <c r="CL756" s="275"/>
      <c r="CM756" s="275"/>
      <c r="CN756" s="275"/>
      <c r="CO756" s="275"/>
      <c r="CP756" s="275"/>
      <c r="CQ756" s="275"/>
      <c r="CR756" s="275"/>
      <c r="CS756" s="275"/>
      <c r="CT756" s="275"/>
      <c r="CU756" s="275"/>
      <c r="CV756" s="275"/>
      <c r="CW756" s="275"/>
      <c r="CX756" s="275"/>
      <c r="CY756" s="275"/>
      <c r="CZ756" s="275"/>
      <c r="DA756" s="275"/>
      <c r="DB756" s="275"/>
      <c r="DC756" s="275"/>
      <c r="DD756" s="275"/>
      <c r="DE756" s="275"/>
      <c r="DF756" s="275"/>
      <c r="DG756" s="275"/>
      <c r="DH756" s="275"/>
      <c r="DI756" s="275"/>
      <c r="DJ756" s="275"/>
      <c r="DK756" s="275"/>
      <c r="DL756" s="275"/>
      <c r="DM756" s="275"/>
      <c r="DN756" s="275"/>
      <c r="DO756" s="275"/>
      <c r="DP756" s="275"/>
      <c r="DQ756" s="275"/>
      <c r="DR756" s="275"/>
      <c r="DS756" s="275"/>
      <c r="DT756" s="275"/>
      <c r="DU756" s="275"/>
      <c r="DV756" s="275"/>
      <c r="DW756" s="275"/>
      <c r="DX756" s="275"/>
      <c r="DY756" s="275"/>
      <c r="DZ756" s="275"/>
      <c r="EA756" s="275"/>
      <c r="EB756" s="275"/>
      <c r="EC756" s="275"/>
      <c r="EE756" s="269"/>
      <c r="EF756" s="269"/>
      <c r="EG756" s="269"/>
      <c r="EH756" s="269"/>
      <c r="EI756" s="269"/>
      <c r="EJ756" s="269"/>
      <c r="EK756" s="269"/>
      <c r="EL756" s="269"/>
      <c r="EM756" s="269"/>
      <c r="EN756" s="269"/>
      <c r="EO756" s="269"/>
      <c r="EP756" s="269"/>
      <c r="EQ756" s="269"/>
      <c r="ER756" s="269"/>
    </row>
    <row r="757" spans="2:148" ht="12.75" customHeight="1" x14ac:dyDescent="0.2">
      <c r="B757" s="267"/>
      <c r="D757" s="269"/>
      <c r="E757" s="269"/>
      <c r="F757" s="269"/>
      <c r="G757" s="270"/>
      <c r="H757" s="270"/>
      <c r="I757" s="269"/>
      <c r="J757" s="269"/>
      <c r="K757" s="270"/>
      <c r="L757" s="270"/>
      <c r="M757" s="270"/>
      <c r="N757" s="270"/>
      <c r="O757" s="270"/>
      <c r="P757" s="269"/>
      <c r="Q757" s="270"/>
      <c r="R757" s="270"/>
      <c r="S757" s="270"/>
      <c r="T757" s="291"/>
      <c r="U757" s="292"/>
      <c r="V757" s="270"/>
      <c r="W757" s="270"/>
      <c r="X757" s="270"/>
      <c r="Y757" s="270"/>
      <c r="Z757" s="270"/>
      <c r="AA757" s="269"/>
      <c r="AB757" s="269"/>
      <c r="AC757" s="269"/>
      <c r="AD757" s="269"/>
      <c r="AE757" s="269"/>
      <c r="AF757" s="270"/>
      <c r="AG757" s="270"/>
      <c r="AH757" s="270"/>
      <c r="AI757" s="270"/>
      <c r="AJ757" s="270"/>
      <c r="AK757" s="270"/>
      <c r="AL757" s="270"/>
      <c r="AM757" s="270"/>
      <c r="AN757" s="270"/>
      <c r="AO757" s="270"/>
      <c r="AP757" s="275"/>
      <c r="AQ757" s="275"/>
      <c r="AR757" s="275"/>
      <c r="AS757" s="275"/>
      <c r="AT757" s="275"/>
      <c r="AU757" s="275"/>
      <c r="AV757" s="275"/>
      <c r="AW757" s="275"/>
      <c r="AX757" s="275"/>
      <c r="AY757" s="275"/>
      <c r="AZ757" s="275"/>
      <c r="BA757" s="275"/>
      <c r="BB757" s="275"/>
      <c r="BC757" s="275"/>
      <c r="BD757" s="275"/>
      <c r="BE757" s="275"/>
      <c r="BF757" s="275"/>
      <c r="BG757" s="275"/>
      <c r="BH757" s="275"/>
      <c r="BI757" s="275"/>
      <c r="BJ757" s="275"/>
      <c r="BK757" s="275"/>
      <c r="BL757" s="275"/>
      <c r="BM757" s="275"/>
      <c r="BN757" s="275"/>
      <c r="BO757" s="275"/>
      <c r="BP757" s="275"/>
      <c r="BQ757" s="275"/>
      <c r="BR757" s="275"/>
      <c r="BS757" s="275"/>
      <c r="BT757" s="275"/>
      <c r="BU757" s="275"/>
      <c r="BV757" s="275"/>
      <c r="BW757" s="275"/>
      <c r="BX757" s="275"/>
      <c r="BY757" s="275"/>
      <c r="BZ757" s="275"/>
      <c r="CA757" s="275"/>
      <c r="CB757" s="275"/>
      <c r="CC757" s="275"/>
      <c r="CD757" s="275"/>
      <c r="CE757" s="275"/>
      <c r="CF757" s="275"/>
      <c r="CG757" s="275"/>
      <c r="CH757" s="275"/>
      <c r="CI757" s="275"/>
      <c r="CJ757" s="275"/>
      <c r="CK757" s="275"/>
      <c r="CL757" s="275"/>
      <c r="CM757" s="275"/>
      <c r="CN757" s="275"/>
      <c r="CO757" s="275"/>
      <c r="CP757" s="275"/>
      <c r="CQ757" s="275"/>
      <c r="CR757" s="275"/>
      <c r="CS757" s="275"/>
      <c r="CT757" s="275"/>
      <c r="CU757" s="275"/>
      <c r="CV757" s="275"/>
      <c r="CW757" s="275"/>
      <c r="CX757" s="275"/>
      <c r="CY757" s="275"/>
      <c r="CZ757" s="275"/>
      <c r="DA757" s="275"/>
      <c r="DB757" s="275"/>
      <c r="DC757" s="275"/>
      <c r="DD757" s="275"/>
      <c r="DE757" s="275"/>
      <c r="DF757" s="275"/>
      <c r="DG757" s="275"/>
      <c r="DH757" s="275"/>
      <c r="DI757" s="275"/>
      <c r="DJ757" s="275"/>
      <c r="DK757" s="275"/>
      <c r="DL757" s="275"/>
      <c r="DM757" s="275"/>
      <c r="DN757" s="275"/>
      <c r="DO757" s="275"/>
      <c r="DP757" s="275"/>
      <c r="DQ757" s="275"/>
      <c r="DR757" s="275"/>
      <c r="DS757" s="275"/>
      <c r="DT757" s="275"/>
      <c r="DU757" s="275"/>
      <c r="DV757" s="275"/>
      <c r="DW757" s="275"/>
      <c r="DX757" s="275"/>
      <c r="DY757" s="275"/>
      <c r="DZ757" s="275"/>
      <c r="EA757" s="275"/>
      <c r="EB757" s="275"/>
      <c r="EC757" s="275"/>
      <c r="EE757" s="269"/>
      <c r="EF757" s="269"/>
      <c r="EG757" s="269"/>
      <c r="EH757" s="269"/>
      <c r="EI757" s="269"/>
      <c r="EJ757" s="269"/>
      <c r="EK757" s="269"/>
      <c r="EL757" s="269"/>
      <c r="EM757" s="269"/>
      <c r="EN757" s="269"/>
      <c r="EO757" s="269"/>
      <c r="EP757" s="269"/>
      <c r="EQ757" s="269"/>
      <c r="ER757" s="269"/>
    </row>
    <row r="758" spans="2:148" ht="12.75" customHeight="1" x14ac:dyDescent="0.2">
      <c r="B758" s="267"/>
      <c r="D758" s="269"/>
      <c r="E758" s="269"/>
      <c r="F758" s="269"/>
      <c r="G758" s="270"/>
      <c r="H758" s="270"/>
      <c r="I758" s="269"/>
      <c r="J758" s="269"/>
      <c r="K758" s="270"/>
      <c r="L758" s="270"/>
      <c r="M758" s="270"/>
      <c r="N758" s="270"/>
      <c r="O758" s="270"/>
      <c r="P758" s="269"/>
      <c r="Q758" s="270"/>
      <c r="R758" s="270"/>
      <c r="S758" s="270"/>
      <c r="T758" s="291"/>
      <c r="U758" s="292"/>
      <c r="V758" s="270"/>
      <c r="W758" s="270"/>
      <c r="X758" s="270"/>
      <c r="Y758" s="270"/>
      <c r="Z758" s="270"/>
      <c r="AA758" s="269"/>
      <c r="AB758" s="269"/>
      <c r="AC758" s="269"/>
      <c r="AD758" s="269"/>
      <c r="AE758" s="269"/>
      <c r="AF758" s="270"/>
      <c r="AG758" s="270"/>
      <c r="AH758" s="270"/>
      <c r="AI758" s="270"/>
      <c r="AJ758" s="270"/>
      <c r="AK758" s="270"/>
      <c r="AL758" s="270"/>
      <c r="AM758" s="270"/>
      <c r="AN758" s="270"/>
      <c r="AO758" s="270"/>
      <c r="AP758" s="275"/>
      <c r="AQ758" s="275"/>
      <c r="AR758" s="275"/>
      <c r="AS758" s="275"/>
      <c r="AT758" s="275"/>
      <c r="AU758" s="275"/>
      <c r="AV758" s="275"/>
      <c r="AW758" s="275"/>
      <c r="AX758" s="275"/>
      <c r="AY758" s="275"/>
      <c r="AZ758" s="275"/>
      <c r="BA758" s="275"/>
      <c r="BB758" s="275"/>
      <c r="BC758" s="275"/>
      <c r="BD758" s="275"/>
      <c r="BE758" s="275"/>
      <c r="BF758" s="275"/>
      <c r="BG758" s="275"/>
      <c r="BH758" s="275"/>
      <c r="BI758" s="275"/>
      <c r="BJ758" s="275"/>
      <c r="BK758" s="275"/>
      <c r="BL758" s="275"/>
      <c r="BM758" s="275"/>
      <c r="BN758" s="275"/>
      <c r="BO758" s="275"/>
      <c r="BP758" s="275"/>
      <c r="BQ758" s="275"/>
      <c r="BR758" s="275"/>
      <c r="BS758" s="275"/>
      <c r="BT758" s="275"/>
      <c r="BU758" s="275"/>
      <c r="BV758" s="275"/>
      <c r="BW758" s="275"/>
      <c r="BX758" s="275"/>
      <c r="BY758" s="275"/>
      <c r="BZ758" s="275"/>
      <c r="CA758" s="275"/>
      <c r="CB758" s="275"/>
      <c r="CC758" s="275"/>
      <c r="CD758" s="275"/>
      <c r="CE758" s="275"/>
      <c r="CF758" s="275"/>
      <c r="CG758" s="275"/>
      <c r="CH758" s="275"/>
      <c r="CI758" s="275"/>
      <c r="CJ758" s="275"/>
      <c r="CK758" s="275"/>
      <c r="CL758" s="275"/>
      <c r="CM758" s="275"/>
      <c r="CN758" s="275"/>
      <c r="CO758" s="275"/>
      <c r="CP758" s="275"/>
      <c r="CQ758" s="275"/>
      <c r="CR758" s="275"/>
      <c r="CS758" s="275"/>
      <c r="CT758" s="275"/>
      <c r="CU758" s="275"/>
      <c r="CV758" s="275"/>
      <c r="CW758" s="275"/>
      <c r="CX758" s="275"/>
      <c r="CY758" s="275"/>
      <c r="CZ758" s="275"/>
      <c r="DA758" s="275"/>
      <c r="DB758" s="275"/>
      <c r="DC758" s="275"/>
      <c r="DD758" s="275"/>
      <c r="DE758" s="275"/>
      <c r="DF758" s="275"/>
      <c r="DG758" s="275"/>
      <c r="DH758" s="275"/>
      <c r="DI758" s="275"/>
      <c r="DJ758" s="275"/>
      <c r="DK758" s="275"/>
      <c r="DL758" s="275"/>
      <c r="DM758" s="275"/>
      <c r="DN758" s="275"/>
      <c r="DO758" s="275"/>
      <c r="DP758" s="275"/>
      <c r="DQ758" s="275"/>
      <c r="DR758" s="275"/>
      <c r="DS758" s="275"/>
      <c r="DT758" s="275"/>
      <c r="DU758" s="275"/>
      <c r="DV758" s="275"/>
      <c r="DW758" s="275"/>
      <c r="DX758" s="275"/>
      <c r="DY758" s="275"/>
      <c r="DZ758" s="275"/>
      <c r="EA758" s="275"/>
      <c r="EB758" s="275"/>
      <c r="EC758" s="275"/>
      <c r="EE758" s="269"/>
      <c r="EF758" s="269"/>
      <c r="EG758" s="269"/>
      <c r="EH758" s="269"/>
      <c r="EI758" s="269"/>
      <c r="EJ758" s="269"/>
      <c r="EK758" s="269"/>
      <c r="EL758" s="269"/>
      <c r="EM758" s="269"/>
      <c r="EN758" s="269"/>
      <c r="EO758" s="269"/>
      <c r="EP758" s="269"/>
      <c r="EQ758" s="269"/>
      <c r="ER758" s="269"/>
    </row>
    <row r="759" spans="2:148" ht="12.75" customHeight="1" x14ac:dyDescent="0.2">
      <c r="B759" s="267"/>
      <c r="D759" s="269"/>
      <c r="E759" s="269"/>
      <c r="F759" s="269"/>
      <c r="G759" s="270"/>
      <c r="H759" s="270"/>
      <c r="I759" s="269"/>
      <c r="J759" s="269"/>
      <c r="K759" s="270"/>
      <c r="L759" s="270"/>
      <c r="M759" s="270"/>
      <c r="N759" s="270"/>
      <c r="O759" s="270"/>
      <c r="P759" s="269"/>
      <c r="Q759" s="270"/>
      <c r="R759" s="270"/>
      <c r="S759" s="270"/>
      <c r="T759" s="291"/>
      <c r="U759" s="292"/>
      <c r="V759" s="270"/>
      <c r="W759" s="270"/>
      <c r="X759" s="270"/>
      <c r="Y759" s="270"/>
      <c r="Z759" s="270"/>
      <c r="AA759" s="269"/>
      <c r="AB759" s="269"/>
      <c r="AC759" s="269"/>
      <c r="AD759" s="269"/>
      <c r="AE759" s="269"/>
      <c r="AF759" s="270"/>
      <c r="AG759" s="270"/>
      <c r="AH759" s="270"/>
      <c r="AI759" s="270"/>
      <c r="AJ759" s="270"/>
      <c r="AK759" s="270"/>
      <c r="AL759" s="270"/>
      <c r="AM759" s="270"/>
      <c r="AN759" s="270"/>
      <c r="AO759" s="270"/>
      <c r="AP759" s="275"/>
      <c r="AQ759" s="275"/>
      <c r="AR759" s="275"/>
      <c r="AS759" s="275"/>
      <c r="AT759" s="275"/>
      <c r="AU759" s="275"/>
      <c r="AV759" s="275"/>
      <c r="AW759" s="275"/>
      <c r="AX759" s="275"/>
      <c r="AY759" s="275"/>
      <c r="AZ759" s="275"/>
      <c r="BA759" s="275"/>
      <c r="BB759" s="275"/>
      <c r="BC759" s="275"/>
      <c r="BD759" s="275"/>
      <c r="BE759" s="275"/>
      <c r="BF759" s="275"/>
      <c r="BG759" s="275"/>
      <c r="BH759" s="275"/>
      <c r="BI759" s="275"/>
      <c r="BJ759" s="275"/>
      <c r="BK759" s="275"/>
      <c r="BL759" s="275"/>
      <c r="BM759" s="275"/>
      <c r="BN759" s="275"/>
      <c r="BO759" s="275"/>
      <c r="BP759" s="275"/>
      <c r="BQ759" s="275"/>
      <c r="BR759" s="275"/>
      <c r="BS759" s="275"/>
      <c r="BT759" s="275"/>
      <c r="BU759" s="275"/>
      <c r="BV759" s="275"/>
      <c r="BW759" s="275"/>
      <c r="BX759" s="275"/>
      <c r="BY759" s="275"/>
      <c r="BZ759" s="275"/>
      <c r="CA759" s="275"/>
      <c r="CB759" s="275"/>
      <c r="CC759" s="275"/>
      <c r="CD759" s="275"/>
      <c r="CE759" s="275"/>
      <c r="CF759" s="275"/>
      <c r="CG759" s="275"/>
      <c r="CH759" s="275"/>
      <c r="CI759" s="275"/>
      <c r="CJ759" s="275"/>
      <c r="CK759" s="275"/>
      <c r="CL759" s="275"/>
      <c r="CM759" s="275"/>
      <c r="CN759" s="275"/>
      <c r="CO759" s="275"/>
      <c r="CP759" s="275"/>
      <c r="CQ759" s="275"/>
      <c r="CR759" s="275"/>
      <c r="CS759" s="275"/>
      <c r="CT759" s="275"/>
      <c r="CU759" s="275"/>
      <c r="CV759" s="275"/>
      <c r="CW759" s="275"/>
      <c r="CX759" s="275"/>
      <c r="CY759" s="275"/>
      <c r="CZ759" s="275"/>
      <c r="DA759" s="275"/>
      <c r="DB759" s="275"/>
      <c r="DC759" s="275"/>
      <c r="DD759" s="275"/>
      <c r="DE759" s="275"/>
      <c r="DF759" s="275"/>
      <c r="DG759" s="275"/>
      <c r="DH759" s="275"/>
      <c r="DI759" s="275"/>
      <c r="DJ759" s="275"/>
      <c r="DK759" s="275"/>
      <c r="DL759" s="275"/>
      <c r="DM759" s="275"/>
      <c r="DN759" s="275"/>
      <c r="DO759" s="275"/>
      <c r="DP759" s="275"/>
      <c r="DQ759" s="275"/>
      <c r="DR759" s="275"/>
      <c r="DS759" s="275"/>
      <c r="DT759" s="275"/>
      <c r="DU759" s="275"/>
      <c r="DV759" s="275"/>
      <c r="DW759" s="275"/>
      <c r="DX759" s="275"/>
      <c r="DY759" s="275"/>
      <c r="DZ759" s="275"/>
      <c r="EA759" s="275"/>
      <c r="EB759" s="275"/>
      <c r="EC759" s="275"/>
      <c r="EE759" s="269"/>
      <c r="EF759" s="269"/>
      <c r="EG759" s="269"/>
      <c r="EH759" s="269"/>
      <c r="EI759" s="269"/>
      <c r="EJ759" s="269"/>
      <c r="EK759" s="269"/>
      <c r="EL759" s="269"/>
      <c r="EM759" s="269"/>
      <c r="EN759" s="269"/>
      <c r="EO759" s="269"/>
      <c r="EP759" s="269"/>
      <c r="EQ759" s="269"/>
      <c r="ER759" s="269"/>
    </row>
    <row r="760" spans="2:148" ht="12.75" customHeight="1" x14ac:dyDescent="0.2">
      <c r="B760" s="267"/>
      <c r="D760" s="269"/>
      <c r="E760" s="269"/>
      <c r="F760" s="269"/>
      <c r="G760" s="270"/>
      <c r="H760" s="270"/>
      <c r="I760" s="269"/>
      <c r="J760" s="269"/>
      <c r="K760" s="270"/>
      <c r="L760" s="270"/>
      <c r="M760" s="270"/>
      <c r="N760" s="270"/>
      <c r="O760" s="270"/>
      <c r="P760" s="269"/>
      <c r="Q760" s="270"/>
      <c r="R760" s="270"/>
      <c r="S760" s="270"/>
      <c r="T760" s="291"/>
      <c r="U760" s="292"/>
      <c r="V760" s="270"/>
      <c r="W760" s="270"/>
      <c r="X760" s="270"/>
      <c r="Y760" s="270"/>
      <c r="Z760" s="270"/>
      <c r="AA760" s="269"/>
      <c r="AB760" s="269"/>
      <c r="AC760" s="269"/>
      <c r="AD760" s="269"/>
      <c r="AE760" s="269"/>
      <c r="AF760" s="270"/>
      <c r="AG760" s="270"/>
      <c r="AH760" s="270"/>
      <c r="AI760" s="270"/>
      <c r="AJ760" s="270"/>
      <c r="AK760" s="270"/>
      <c r="AL760" s="270"/>
      <c r="AM760" s="270"/>
      <c r="AN760" s="270"/>
      <c r="AO760" s="270"/>
      <c r="AP760" s="275"/>
      <c r="AQ760" s="275"/>
      <c r="AR760" s="275"/>
      <c r="AS760" s="275"/>
      <c r="AT760" s="275"/>
      <c r="AU760" s="275"/>
      <c r="AV760" s="275"/>
      <c r="AW760" s="275"/>
      <c r="AX760" s="275"/>
      <c r="AY760" s="275"/>
      <c r="AZ760" s="275"/>
      <c r="BA760" s="275"/>
      <c r="BB760" s="275"/>
      <c r="BC760" s="275"/>
      <c r="BD760" s="275"/>
      <c r="BE760" s="275"/>
      <c r="BF760" s="275"/>
      <c r="BG760" s="275"/>
      <c r="BH760" s="275"/>
      <c r="BI760" s="275"/>
      <c r="BJ760" s="275"/>
      <c r="BK760" s="275"/>
      <c r="BL760" s="275"/>
      <c r="BM760" s="275"/>
      <c r="BN760" s="275"/>
      <c r="BO760" s="275"/>
      <c r="BP760" s="275"/>
      <c r="BQ760" s="275"/>
      <c r="BR760" s="275"/>
      <c r="BS760" s="275"/>
      <c r="BT760" s="275"/>
      <c r="BU760" s="275"/>
      <c r="BV760" s="275"/>
      <c r="BW760" s="275"/>
      <c r="BX760" s="275"/>
      <c r="BY760" s="275"/>
      <c r="BZ760" s="275"/>
      <c r="CA760" s="275"/>
      <c r="CB760" s="275"/>
      <c r="CC760" s="275"/>
      <c r="CD760" s="275"/>
      <c r="CE760" s="275"/>
      <c r="CF760" s="275"/>
      <c r="CG760" s="275"/>
      <c r="CH760" s="275"/>
      <c r="CI760" s="275"/>
      <c r="CJ760" s="275"/>
      <c r="CK760" s="275"/>
      <c r="CL760" s="275"/>
      <c r="CM760" s="275"/>
      <c r="CN760" s="275"/>
      <c r="CO760" s="275"/>
      <c r="CP760" s="275"/>
      <c r="CQ760" s="275"/>
      <c r="CR760" s="275"/>
      <c r="CS760" s="275"/>
      <c r="CT760" s="275"/>
      <c r="CU760" s="275"/>
      <c r="CV760" s="275"/>
      <c r="CW760" s="275"/>
      <c r="CX760" s="275"/>
      <c r="CY760" s="275"/>
      <c r="CZ760" s="275"/>
      <c r="DA760" s="275"/>
      <c r="DB760" s="275"/>
      <c r="DC760" s="275"/>
      <c r="DD760" s="275"/>
      <c r="DE760" s="275"/>
      <c r="DF760" s="275"/>
      <c r="DG760" s="275"/>
      <c r="DH760" s="275"/>
      <c r="DI760" s="275"/>
      <c r="DJ760" s="275"/>
      <c r="DK760" s="275"/>
      <c r="DL760" s="275"/>
      <c r="DM760" s="275"/>
      <c r="DN760" s="275"/>
      <c r="DO760" s="275"/>
      <c r="DP760" s="275"/>
      <c r="DQ760" s="275"/>
      <c r="DR760" s="275"/>
      <c r="DS760" s="275"/>
      <c r="DT760" s="275"/>
      <c r="DU760" s="275"/>
      <c r="DV760" s="275"/>
      <c r="DW760" s="275"/>
      <c r="DX760" s="275"/>
      <c r="DY760" s="275"/>
      <c r="DZ760" s="275"/>
      <c r="EA760" s="275"/>
      <c r="EB760" s="275"/>
      <c r="EC760" s="275"/>
      <c r="EE760" s="269"/>
      <c r="EF760" s="269"/>
      <c r="EG760" s="269"/>
      <c r="EH760" s="269"/>
      <c r="EI760" s="269"/>
      <c r="EJ760" s="269"/>
      <c r="EK760" s="269"/>
      <c r="EL760" s="269"/>
      <c r="EM760" s="269"/>
      <c r="EN760" s="269"/>
      <c r="EO760" s="269"/>
      <c r="EP760" s="269"/>
      <c r="EQ760" s="269"/>
      <c r="ER760" s="269"/>
    </row>
    <row r="761" spans="2:148" ht="12.75" customHeight="1" x14ac:dyDescent="0.2">
      <c r="B761" s="267"/>
      <c r="D761" s="269"/>
      <c r="E761" s="269"/>
      <c r="F761" s="269"/>
      <c r="G761" s="270"/>
      <c r="H761" s="270"/>
      <c r="I761" s="269"/>
      <c r="J761" s="269"/>
      <c r="K761" s="270"/>
      <c r="L761" s="270"/>
      <c r="M761" s="270"/>
      <c r="N761" s="270"/>
      <c r="O761" s="270"/>
      <c r="P761" s="269"/>
      <c r="Q761" s="270"/>
      <c r="R761" s="270"/>
      <c r="S761" s="270"/>
      <c r="T761" s="291"/>
      <c r="U761" s="292"/>
      <c r="V761" s="270"/>
      <c r="W761" s="270"/>
      <c r="X761" s="270"/>
      <c r="Y761" s="270"/>
      <c r="Z761" s="270"/>
      <c r="AA761" s="269"/>
      <c r="AB761" s="269"/>
      <c r="AC761" s="269"/>
      <c r="AD761" s="269"/>
      <c r="AE761" s="269"/>
      <c r="AF761" s="270"/>
      <c r="AG761" s="270"/>
      <c r="AH761" s="270"/>
      <c r="AI761" s="270"/>
      <c r="AJ761" s="270"/>
      <c r="AK761" s="270"/>
      <c r="AL761" s="270"/>
      <c r="AM761" s="270"/>
      <c r="AN761" s="270"/>
      <c r="AO761" s="270"/>
      <c r="AP761" s="275"/>
      <c r="AQ761" s="275"/>
      <c r="AR761" s="275"/>
      <c r="AS761" s="275"/>
      <c r="AT761" s="275"/>
      <c r="AU761" s="275"/>
      <c r="AV761" s="275"/>
      <c r="AW761" s="275"/>
      <c r="AX761" s="275"/>
      <c r="AY761" s="275"/>
      <c r="AZ761" s="275"/>
      <c r="BA761" s="275"/>
      <c r="BB761" s="275"/>
      <c r="BC761" s="275"/>
      <c r="BD761" s="275"/>
      <c r="BE761" s="275"/>
      <c r="BF761" s="275"/>
      <c r="BG761" s="275"/>
      <c r="BH761" s="275"/>
      <c r="BI761" s="275"/>
      <c r="BJ761" s="275"/>
      <c r="BK761" s="275"/>
      <c r="BL761" s="275"/>
      <c r="BM761" s="275"/>
      <c r="BN761" s="275"/>
      <c r="BO761" s="275"/>
      <c r="BP761" s="275"/>
      <c r="BQ761" s="275"/>
      <c r="BR761" s="275"/>
      <c r="BS761" s="275"/>
      <c r="BT761" s="275"/>
      <c r="BU761" s="275"/>
      <c r="BV761" s="275"/>
      <c r="BW761" s="275"/>
      <c r="BX761" s="275"/>
      <c r="BY761" s="275"/>
      <c r="BZ761" s="275"/>
      <c r="CA761" s="275"/>
      <c r="CB761" s="275"/>
      <c r="CC761" s="275"/>
      <c r="CD761" s="275"/>
      <c r="CE761" s="275"/>
      <c r="CF761" s="275"/>
      <c r="CG761" s="275"/>
      <c r="CH761" s="275"/>
      <c r="CI761" s="275"/>
      <c r="CJ761" s="275"/>
      <c r="CK761" s="275"/>
      <c r="CL761" s="275"/>
      <c r="CM761" s="275"/>
      <c r="CN761" s="275"/>
      <c r="CO761" s="275"/>
      <c r="CP761" s="275"/>
      <c r="CQ761" s="275"/>
      <c r="CR761" s="275"/>
      <c r="CS761" s="275"/>
      <c r="CT761" s="275"/>
      <c r="CU761" s="275"/>
      <c r="CV761" s="275"/>
      <c r="CW761" s="275"/>
      <c r="CX761" s="275"/>
      <c r="CY761" s="275"/>
      <c r="CZ761" s="275"/>
      <c r="DA761" s="275"/>
      <c r="DB761" s="275"/>
      <c r="DC761" s="275"/>
      <c r="DD761" s="275"/>
      <c r="DE761" s="275"/>
      <c r="DF761" s="275"/>
      <c r="DG761" s="275"/>
      <c r="DH761" s="275"/>
      <c r="DI761" s="275"/>
      <c r="DJ761" s="275"/>
      <c r="DK761" s="275"/>
      <c r="DL761" s="275"/>
      <c r="DM761" s="275"/>
      <c r="DN761" s="275"/>
      <c r="DO761" s="275"/>
      <c r="DP761" s="275"/>
      <c r="DQ761" s="275"/>
      <c r="DR761" s="275"/>
      <c r="DS761" s="275"/>
      <c r="DT761" s="275"/>
      <c r="DU761" s="275"/>
      <c r="DV761" s="275"/>
      <c r="DW761" s="275"/>
      <c r="DX761" s="275"/>
      <c r="DY761" s="275"/>
      <c r="DZ761" s="275"/>
      <c r="EA761" s="275"/>
      <c r="EB761" s="275"/>
      <c r="EC761" s="275"/>
      <c r="EE761" s="269"/>
      <c r="EF761" s="269"/>
      <c r="EG761" s="269"/>
      <c r="EH761" s="269"/>
      <c r="EI761" s="269"/>
      <c r="EJ761" s="269"/>
      <c r="EK761" s="269"/>
      <c r="EL761" s="269"/>
      <c r="EM761" s="269"/>
      <c r="EN761" s="269"/>
      <c r="EO761" s="269"/>
      <c r="EP761" s="269"/>
      <c r="EQ761" s="269"/>
      <c r="ER761" s="269"/>
    </row>
    <row r="762" spans="2:148" ht="12.75" customHeight="1" x14ac:dyDescent="0.2">
      <c r="B762" s="267"/>
      <c r="D762" s="269"/>
      <c r="E762" s="269"/>
      <c r="F762" s="269"/>
      <c r="G762" s="270"/>
      <c r="H762" s="270"/>
      <c r="I762" s="269"/>
      <c r="J762" s="269"/>
      <c r="K762" s="270"/>
      <c r="L762" s="270"/>
      <c r="M762" s="270"/>
      <c r="N762" s="270"/>
      <c r="O762" s="270"/>
      <c r="P762" s="269"/>
      <c r="Q762" s="270"/>
      <c r="R762" s="270"/>
      <c r="S762" s="270"/>
      <c r="T762" s="291"/>
      <c r="U762" s="292"/>
      <c r="V762" s="270"/>
      <c r="W762" s="270"/>
      <c r="X762" s="270"/>
      <c r="Y762" s="270"/>
      <c r="Z762" s="270"/>
      <c r="AA762" s="269"/>
      <c r="AB762" s="269"/>
      <c r="AC762" s="269"/>
      <c r="AD762" s="269"/>
      <c r="AE762" s="269"/>
      <c r="AF762" s="270"/>
      <c r="AG762" s="270"/>
      <c r="AH762" s="270"/>
      <c r="AI762" s="270"/>
      <c r="AJ762" s="270"/>
      <c r="AK762" s="270"/>
      <c r="AL762" s="270"/>
      <c r="AM762" s="270"/>
      <c r="AN762" s="270"/>
      <c r="AO762" s="270"/>
      <c r="AP762" s="275"/>
      <c r="AQ762" s="275"/>
      <c r="AR762" s="275"/>
      <c r="AS762" s="275"/>
      <c r="AT762" s="275"/>
      <c r="AU762" s="275"/>
      <c r="AV762" s="275"/>
      <c r="AW762" s="275"/>
      <c r="AX762" s="275"/>
      <c r="AY762" s="275"/>
      <c r="AZ762" s="275"/>
      <c r="BA762" s="275"/>
      <c r="BB762" s="275"/>
      <c r="BC762" s="275"/>
      <c r="BD762" s="275"/>
      <c r="BE762" s="275"/>
      <c r="BF762" s="275"/>
      <c r="BG762" s="275"/>
      <c r="BH762" s="275"/>
      <c r="BI762" s="275"/>
      <c r="BJ762" s="275"/>
      <c r="BK762" s="275"/>
      <c r="BL762" s="275"/>
      <c r="BM762" s="275"/>
      <c r="BN762" s="275"/>
      <c r="BO762" s="275"/>
      <c r="BP762" s="275"/>
      <c r="BQ762" s="275"/>
      <c r="BR762" s="275"/>
      <c r="BS762" s="275"/>
      <c r="BT762" s="275"/>
      <c r="BU762" s="275"/>
      <c r="BV762" s="275"/>
      <c r="BW762" s="275"/>
      <c r="BX762" s="275"/>
      <c r="BY762" s="275"/>
      <c r="BZ762" s="275"/>
      <c r="CA762" s="275"/>
      <c r="CB762" s="275"/>
      <c r="CC762" s="275"/>
      <c r="CD762" s="275"/>
      <c r="CE762" s="275"/>
      <c r="CF762" s="275"/>
      <c r="CG762" s="275"/>
      <c r="CH762" s="275"/>
      <c r="CI762" s="275"/>
      <c r="CJ762" s="275"/>
      <c r="CK762" s="275"/>
      <c r="CL762" s="275"/>
      <c r="CM762" s="275"/>
      <c r="CN762" s="275"/>
      <c r="CO762" s="275"/>
      <c r="CP762" s="275"/>
      <c r="CQ762" s="275"/>
      <c r="CR762" s="275"/>
      <c r="CS762" s="275"/>
      <c r="CT762" s="275"/>
      <c r="CU762" s="275"/>
      <c r="CV762" s="275"/>
      <c r="CW762" s="275"/>
      <c r="CX762" s="275"/>
      <c r="CY762" s="275"/>
      <c r="CZ762" s="275"/>
      <c r="DA762" s="275"/>
      <c r="DB762" s="275"/>
      <c r="DC762" s="275"/>
      <c r="DD762" s="275"/>
      <c r="DE762" s="275"/>
      <c r="DF762" s="275"/>
      <c r="DG762" s="275"/>
      <c r="DH762" s="275"/>
      <c r="DI762" s="275"/>
      <c r="DJ762" s="275"/>
      <c r="DK762" s="275"/>
      <c r="DL762" s="275"/>
      <c r="DM762" s="275"/>
      <c r="DN762" s="275"/>
      <c r="DO762" s="275"/>
      <c r="DP762" s="275"/>
      <c r="DQ762" s="275"/>
      <c r="DR762" s="275"/>
      <c r="DS762" s="275"/>
      <c r="DT762" s="275"/>
      <c r="DU762" s="275"/>
      <c r="DV762" s="275"/>
      <c r="DW762" s="275"/>
      <c r="DX762" s="275"/>
      <c r="DY762" s="275"/>
      <c r="DZ762" s="275"/>
      <c r="EA762" s="275"/>
      <c r="EB762" s="275"/>
      <c r="EC762" s="275"/>
      <c r="EE762" s="269"/>
      <c r="EF762" s="269"/>
      <c r="EG762" s="269"/>
      <c r="EH762" s="269"/>
      <c r="EI762" s="269"/>
      <c r="EJ762" s="269"/>
      <c r="EK762" s="269"/>
      <c r="EL762" s="269"/>
      <c r="EM762" s="269"/>
      <c r="EN762" s="269"/>
      <c r="EO762" s="269"/>
      <c r="EP762" s="269"/>
      <c r="EQ762" s="269"/>
      <c r="ER762" s="269"/>
    </row>
    <row r="763" spans="2:148" ht="12.75" customHeight="1" x14ac:dyDescent="0.2">
      <c r="B763" s="267"/>
      <c r="D763" s="269"/>
      <c r="E763" s="269"/>
      <c r="F763" s="269"/>
      <c r="G763" s="270"/>
      <c r="H763" s="270"/>
      <c r="I763" s="269"/>
      <c r="J763" s="269"/>
      <c r="K763" s="270"/>
      <c r="L763" s="270"/>
      <c r="M763" s="270"/>
      <c r="N763" s="270"/>
      <c r="O763" s="270"/>
      <c r="P763" s="269"/>
      <c r="Q763" s="270"/>
      <c r="R763" s="270"/>
      <c r="S763" s="270"/>
      <c r="T763" s="291"/>
      <c r="U763" s="292"/>
      <c r="V763" s="270"/>
      <c r="W763" s="270"/>
      <c r="X763" s="270"/>
      <c r="Y763" s="270"/>
      <c r="Z763" s="270"/>
      <c r="AA763" s="269"/>
      <c r="AB763" s="269"/>
      <c r="AC763" s="269"/>
      <c r="AD763" s="269"/>
      <c r="AE763" s="269"/>
      <c r="AF763" s="270"/>
      <c r="AG763" s="270"/>
      <c r="AH763" s="270"/>
      <c r="AI763" s="270"/>
      <c r="AJ763" s="270"/>
      <c r="AK763" s="270"/>
      <c r="AL763" s="270"/>
      <c r="AM763" s="270"/>
      <c r="AN763" s="270"/>
      <c r="AO763" s="270"/>
      <c r="AP763" s="275"/>
      <c r="AQ763" s="275"/>
      <c r="AR763" s="275"/>
      <c r="AS763" s="275"/>
      <c r="AT763" s="275"/>
      <c r="AU763" s="275"/>
      <c r="AV763" s="275"/>
      <c r="AW763" s="275"/>
      <c r="AX763" s="275"/>
      <c r="AY763" s="275"/>
      <c r="AZ763" s="275"/>
      <c r="BA763" s="275"/>
      <c r="BB763" s="275"/>
      <c r="BC763" s="275"/>
      <c r="BD763" s="275"/>
      <c r="BE763" s="275"/>
      <c r="BF763" s="275"/>
      <c r="BG763" s="275"/>
      <c r="BH763" s="275"/>
      <c r="BI763" s="275"/>
      <c r="BJ763" s="275"/>
      <c r="BK763" s="275"/>
      <c r="BL763" s="275"/>
      <c r="BM763" s="275"/>
      <c r="BN763" s="275"/>
      <c r="BO763" s="275"/>
      <c r="BP763" s="275"/>
      <c r="BQ763" s="275"/>
      <c r="BR763" s="275"/>
      <c r="BS763" s="275"/>
      <c r="BT763" s="275"/>
      <c r="BU763" s="275"/>
      <c r="BV763" s="275"/>
      <c r="BW763" s="275"/>
      <c r="BX763" s="275"/>
      <c r="BY763" s="275"/>
      <c r="BZ763" s="275"/>
      <c r="CA763" s="275"/>
      <c r="CB763" s="275"/>
      <c r="CC763" s="275"/>
      <c r="CD763" s="275"/>
      <c r="CE763" s="275"/>
      <c r="CF763" s="275"/>
      <c r="CG763" s="275"/>
      <c r="CH763" s="275"/>
      <c r="CI763" s="275"/>
      <c r="CJ763" s="275"/>
      <c r="CK763" s="275"/>
      <c r="CL763" s="275"/>
      <c r="CM763" s="275"/>
      <c r="CN763" s="275"/>
      <c r="CO763" s="275"/>
      <c r="CP763" s="275"/>
      <c r="CQ763" s="275"/>
      <c r="CR763" s="275"/>
      <c r="CS763" s="275"/>
      <c r="CT763" s="275"/>
      <c r="CU763" s="275"/>
      <c r="CV763" s="275"/>
      <c r="CW763" s="275"/>
      <c r="CX763" s="275"/>
      <c r="CY763" s="275"/>
      <c r="CZ763" s="275"/>
      <c r="DA763" s="275"/>
      <c r="DB763" s="275"/>
      <c r="DC763" s="275"/>
      <c r="DD763" s="275"/>
      <c r="DE763" s="275"/>
      <c r="DF763" s="275"/>
      <c r="DG763" s="275"/>
      <c r="DH763" s="275"/>
      <c r="DI763" s="275"/>
      <c r="DJ763" s="275"/>
      <c r="DK763" s="275"/>
      <c r="DL763" s="275"/>
      <c r="DM763" s="275"/>
      <c r="DN763" s="275"/>
      <c r="DO763" s="275"/>
      <c r="DP763" s="275"/>
      <c r="DQ763" s="275"/>
      <c r="DR763" s="275"/>
      <c r="DS763" s="275"/>
      <c r="DT763" s="275"/>
      <c r="DU763" s="275"/>
      <c r="DV763" s="275"/>
      <c r="DW763" s="275"/>
      <c r="DX763" s="275"/>
      <c r="DY763" s="275"/>
      <c r="DZ763" s="275"/>
      <c r="EA763" s="275"/>
      <c r="EB763" s="275"/>
      <c r="EC763" s="275"/>
      <c r="EE763" s="269"/>
      <c r="EF763" s="269"/>
      <c r="EG763" s="269"/>
      <c r="EH763" s="269"/>
      <c r="EI763" s="269"/>
      <c r="EJ763" s="269"/>
      <c r="EK763" s="269"/>
      <c r="EL763" s="269"/>
      <c r="EM763" s="269"/>
      <c r="EN763" s="269"/>
      <c r="EO763" s="269"/>
      <c r="EP763" s="269"/>
      <c r="EQ763" s="269"/>
      <c r="ER763" s="269"/>
    </row>
    <row r="764" spans="2:148" ht="12.75" customHeight="1" x14ac:dyDescent="0.2">
      <c r="B764" s="267"/>
      <c r="D764" s="269"/>
      <c r="E764" s="269"/>
      <c r="F764" s="269"/>
      <c r="G764" s="270"/>
      <c r="H764" s="270"/>
      <c r="I764" s="269"/>
      <c r="J764" s="269"/>
      <c r="K764" s="270"/>
      <c r="L764" s="270"/>
      <c r="M764" s="270"/>
      <c r="N764" s="270"/>
      <c r="O764" s="270"/>
      <c r="P764" s="269"/>
      <c r="Q764" s="270"/>
      <c r="R764" s="270"/>
      <c r="S764" s="270"/>
      <c r="T764" s="291"/>
      <c r="U764" s="292"/>
      <c r="V764" s="270"/>
      <c r="W764" s="270"/>
      <c r="X764" s="270"/>
      <c r="Y764" s="270"/>
      <c r="Z764" s="270"/>
      <c r="AA764" s="269"/>
      <c r="AB764" s="269"/>
      <c r="AC764" s="269"/>
      <c r="AD764" s="269"/>
      <c r="AE764" s="269"/>
      <c r="AF764" s="270"/>
      <c r="AG764" s="270"/>
      <c r="AH764" s="270"/>
      <c r="AI764" s="270"/>
      <c r="AJ764" s="270"/>
      <c r="AK764" s="270"/>
      <c r="AL764" s="270"/>
      <c r="AM764" s="270"/>
      <c r="AN764" s="270"/>
      <c r="AO764" s="270"/>
      <c r="AP764" s="275"/>
      <c r="AQ764" s="275"/>
      <c r="AR764" s="275"/>
      <c r="AS764" s="275"/>
      <c r="AT764" s="275"/>
      <c r="AU764" s="275"/>
      <c r="AV764" s="275"/>
      <c r="AW764" s="275"/>
      <c r="AX764" s="275"/>
      <c r="AY764" s="275"/>
      <c r="AZ764" s="275"/>
      <c r="BA764" s="275"/>
      <c r="BB764" s="275"/>
      <c r="BC764" s="275"/>
      <c r="BD764" s="275"/>
      <c r="BE764" s="275"/>
      <c r="BF764" s="275"/>
      <c r="BG764" s="275"/>
      <c r="BH764" s="275"/>
      <c r="BI764" s="275"/>
      <c r="BJ764" s="275"/>
      <c r="BK764" s="275"/>
      <c r="BL764" s="275"/>
      <c r="BM764" s="275"/>
      <c r="BN764" s="275"/>
      <c r="BO764" s="275"/>
      <c r="BP764" s="275"/>
      <c r="BQ764" s="275"/>
      <c r="BR764" s="275"/>
      <c r="BS764" s="275"/>
      <c r="BT764" s="275"/>
      <c r="BU764" s="275"/>
      <c r="BV764" s="275"/>
      <c r="BW764" s="275"/>
      <c r="BX764" s="275"/>
      <c r="BY764" s="275"/>
      <c r="BZ764" s="275"/>
      <c r="CA764" s="275"/>
      <c r="CB764" s="275"/>
      <c r="CC764" s="275"/>
      <c r="CD764" s="275"/>
      <c r="CE764" s="275"/>
      <c r="CF764" s="275"/>
      <c r="CG764" s="275"/>
      <c r="CH764" s="275"/>
      <c r="CI764" s="275"/>
      <c r="CJ764" s="275"/>
      <c r="CK764" s="275"/>
      <c r="CL764" s="275"/>
      <c r="CM764" s="275"/>
      <c r="CN764" s="275"/>
      <c r="CO764" s="275"/>
      <c r="CP764" s="275"/>
      <c r="CQ764" s="275"/>
      <c r="CR764" s="275"/>
      <c r="CS764" s="275"/>
      <c r="CT764" s="275"/>
      <c r="CU764" s="275"/>
      <c r="CV764" s="275"/>
      <c r="CW764" s="275"/>
      <c r="CX764" s="275"/>
      <c r="CY764" s="275"/>
      <c r="CZ764" s="275"/>
      <c r="DA764" s="275"/>
      <c r="DB764" s="275"/>
      <c r="DC764" s="275"/>
      <c r="DD764" s="275"/>
      <c r="DE764" s="275"/>
      <c r="DF764" s="275"/>
      <c r="DG764" s="275"/>
      <c r="DH764" s="275"/>
      <c r="DI764" s="275"/>
      <c r="DJ764" s="275"/>
      <c r="DK764" s="275"/>
      <c r="DL764" s="275"/>
      <c r="DM764" s="275"/>
      <c r="DN764" s="275"/>
      <c r="DO764" s="275"/>
      <c r="DP764" s="275"/>
      <c r="DQ764" s="275"/>
      <c r="DR764" s="275"/>
      <c r="DS764" s="275"/>
      <c r="DT764" s="275"/>
      <c r="DU764" s="275"/>
      <c r="DV764" s="275"/>
      <c r="DW764" s="275"/>
      <c r="DX764" s="275"/>
      <c r="DY764" s="275"/>
      <c r="DZ764" s="275"/>
      <c r="EA764" s="275"/>
      <c r="EB764" s="275"/>
      <c r="EC764" s="275"/>
      <c r="EE764" s="269"/>
      <c r="EF764" s="269"/>
      <c r="EG764" s="269"/>
      <c r="EH764" s="269"/>
      <c r="EI764" s="269"/>
      <c r="EJ764" s="269"/>
      <c r="EK764" s="269"/>
      <c r="EL764" s="269"/>
      <c r="EM764" s="269"/>
      <c r="EN764" s="269"/>
      <c r="EO764" s="269"/>
      <c r="EP764" s="269"/>
      <c r="EQ764" s="269"/>
      <c r="ER764" s="269"/>
    </row>
    <row r="765" spans="2:148" ht="12.75" customHeight="1" x14ac:dyDescent="0.2">
      <c r="B765" s="267"/>
      <c r="D765" s="269"/>
      <c r="E765" s="269"/>
      <c r="F765" s="269"/>
      <c r="G765" s="270"/>
      <c r="H765" s="270"/>
      <c r="I765" s="269"/>
      <c r="J765" s="269"/>
      <c r="K765" s="270"/>
      <c r="L765" s="270"/>
      <c r="M765" s="270"/>
      <c r="N765" s="270"/>
      <c r="O765" s="270"/>
      <c r="P765" s="269"/>
      <c r="Q765" s="270"/>
      <c r="R765" s="270"/>
      <c r="S765" s="270"/>
      <c r="T765" s="291"/>
      <c r="U765" s="292"/>
      <c r="V765" s="270"/>
      <c r="W765" s="270"/>
      <c r="X765" s="270"/>
      <c r="Y765" s="270"/>
      <c r="Z765" s="270"/>
      <c r="AA765" s="269"/>
      <c r="AB765" s="269"/>
      <c r="AC765" s="269"/>
      <c r="AD765" s="269"/>
      <c r="AE765" s="269"/>
      <c r="AF765" s="270"/>
      <c r="AG765" s="270"/>
      <c r="AH765" s="270"/>
      <c r="AI765" s="270"/>
      <c r="AJ765" s="270"/>
      <c r="AK765" s="270"/>
      <c r="AL765" s="270"/>
      <c r="AM765" s="270"/>
      <c r="AN765" s="270"/>
      <c r="AO765" s="270"/>
      <c r="AP765" s="275"/>
      <c r="AQ765" s="275"/>
      <c r="AR765" s="275"/>
      <c r="AS765" s="275"/>
      <c r="AT765" s="275"/>
      <c r="AU765" s="275"/>
      <c r="AV765" s="275"/>
      <c r="AW765" s="275"/>
      <c r="AX765" s="275"/>
      <c r="AY765" s="275"/>
      <c r="AZ765" s="275"/>
      <c r="BA765" s="275"/>
      <c r="BB765" s="275"/>
      <c r="BC765" s="275"/>
      <c r="BD765" s="275"/>
      <c r="BE765" s="275"/>
      <c r="BF765" s="275"/>
      <c r="BG765" s="275"/>
      <c r="BH765" s="275"/>
      <c r="BI765" s="275"/>
      <c r="BJ765" s="275"/>
      <c r="BK765" s="275"/>
      <c r="BL765" s="275"/>
      <c r="BM765" s="275"/>
      <c r="BN765" s="275"/>
      <c r="BO765" s="275"/>
      <c r="BP765" s="275"/>
      <c r="BQ765" s="275"/>
      <c r="BR765" s="275"/>
      <c r="BS765" s="275"/>
      <c r="BT765" s="275"/>
      <c r="BU765" s="275"/>
      <c r="BV765" s="275"/>
      <c r="BW765" s="275"/>
      <c r="BX765" s="275"/>
      <c r="BY765" s="275"/>
      <c r="BZ765" s="275"/>
      <c r="CA765" s="275"/>
      <c r="CB765" s="275"/>
      <c r="CC765" s="275"/>
      <c r="CD765" s="275"/>
      <c r="CE765" s="275"/>
      <c r="CF765" s="275"/>
      <c r="CG765" s="275"/>
      <c r="CH765" s="275"/>
      <c r="CI765" s="275"/>
      <c r="CJ765" s="275"/>
      <c r="CK765" s="275"/>
      <c r="CL765" s="275"/>
      <c r="CM765" s="275"/>
      <c r="CN765" s="275"/>
      <c r="CO765" s="275"/>
      <c r="CP765" s="275"/>
      <c r="CQ765" s="275"/>
      <c r="CR765" s="275"/>
      <c r="CS765" s="275"/>
      <c r="CT765" s="275"/>
      <c r="CU765" s="275"/>
      <c r="CV765" s="275"/>
      <c r="CW765" s="275"/>
      <c r="CX765" s="275"/>
      <c r="CY765" s="275"/>
      <c r="CZ765" s="275"/>
      <c r="DA765" s="275"/>
      <c r="DB765" s="275"/>
      <c r="DC765" s="275"/>
      <c r="DD765" s="275"/>
      <c r="DE765" s="275"/>
      <c r="DF765" s="275"/>
      <c r="DG765" s="275"/>
      <c r="DH765" s="275"/>
      <c r="DI765" s="275"/>
      <c r="DJ765" s="275"/>
      <c r="DK765" s="275"/>
      <c r="DL765" s="275"/>
      <c r="DM765" s="275"/>
      <c r="DN765" s="275"/>
      <c r="DO765" s="275"/>
      <c r="DP765" s="275"/>
      <c r="DQ765" s="275"/>
      <c r="DR765" s="275"/>
      <c r="DS765" s="275"/>
      <c r="DT765" s="275"/>
      <c r="DU765" s="275"/>
      <c r="DV765" s="275"/>
      <c r="DW765" s="275"/>
      <c r="DX765" s="275"/>
      <c r="DY765" s="275"/>
      <c r="DZ765" s="275"/>
      <c r="EA765" s="275"/>
      <c r="EB765" s="275"/>
      <c r="EC765" s="275"/>
      <c r="EE765" s="269"/>
      <c r="EF765" s="269"/>
      <c r="EG765" s="269"/>
      <c r="EH765" s="269"/>
      <c r="EI765" s="269"/>
      <c r="EJ765" s="269"/>
      <c r="EK765" s="269"/>
      <c r="EL765" s="269"/>
      <c r="EM765" s="269"/>
      <c r="EN765" s="269"/>
      <c r="EO765" s="269"/>
      <c r="EP765" s="269"/>
      <c r="EQ765" s="269"/>
      <c r="ER765" s="269"/>
    </row>
    <row r="766" spans="2:148" ht="12.75" customHeight="1" x14ac:dyDescent="0.2">
      <c r="B766" s="267"/>
      <c r="D766" s="269"/>
      <c r="E766" s="269"/>
      <c r="F766" s="269"/>
      <c r="G766" s="270"/>
      <c r="H766" s="270"/>
      <c r="I766" s="269"/>
      <c r="J766" s="269"/>
      <c r="K766" s="270"/>
      <c r="L766" s="270"/>
      <c r="M766" s="270"/>
      <c r="N766" s="270"/>
      <c r="O766" s="270"/>
      <c r="P766" s="269"/>
      <c r="Q766" s="270"/>
      <c r="R766" s="270"/>
      <c r="S766" s="270"/>
      <c r="T766" s="291"/>
      <c r="U766" s="292"/>
      <c r="V766" s="270"/>
      <c r="W766" s="270"/>
      <c r="X766" s="270"/>
      <c r="Y766" s="270"/>
      <c r="Z766" s="270"/>
      <c r="AA766" s="269"/>
      <c r="AB766" s="269"/>
      <c r="AC766" s="269"/>
      <c r="AD766" s="269"/>
      <c r="AE766" s="269"/>
      <c r="AF766" s="270"/>
      <c r="AG766" s="270"/>
      <c r="AH766" s="270"/>
      <c r="AI766" s="270"/>
      <c r="AJ766" s="270"/>
      <c r="AK766" s="270"/>
      <c r="AL766" s="270"/>
      <c r="AM766" s="270"/>
      <c r="AN766" s="270"/>
      <c r="AO766" s="270"/>
      <c r="AP766" s="275"/>
      <c r="AQ766" s="275"/>
      <c r="AR766" s="275"/>
      <c r="AS766" s="275"/>
      <c r="AT766" s="275"/>
      <c r="AU766" s="275"/>
      <c r="AV766" s="275"/>
      <c r="AW766" s="275"/>
      <c r="AX766" s="275"/>
      <c r="AY766" s="275"/>
      <c r="AZ766" s="275"/>
      <c r="BA766" s="275"/>
      <c r="BB766" s="275"/>
      <c r="BC766" s="275"/>
      <c r="BD766" s="275"/>
      <c r="BE766" s="275"/>
      <c r="BF766" s="275"/>
      <c r="BG766" s="275"/>
      <c r="BH766" s="275"/>
      <c r="BI766" s="275"/>
      <c r="BJ766" s="275"/>
      <c r="BK766" s="275"/>
      <c r="BL766" s="275"/>
      <c r="BM766" s="275"/>
      <c r="BN766" s="275"/>
      <c r="BO766" s="275"/>
      <c r="BP766" s="275"/>
      <c r="BQ766" s="275"/>
      <c r="BR766" s="275"/>
      <c r="BS766" s="275"/>
      <c r="BT766" s="275"/>
      <c r="BU766" s="275"/>
      <c r="BV766" s="275"/>
      <c r="BW766" s="275"/>
      <c r="BX766" s="275"/>
      <c r="BY766" s="275"/>
      <c r="BZ766" s="275"/>
      <c r="CA766" s="275"/>
      <c r="CB766" s="275"/>
      <c r="CC766" s="275"/>
      <c r="CD766" s="275"/>
      <c r="CE766" s="275"/>
      <c r="CF766" s="275"/>
      <c r="CG766" s="275"/>
      <c r="CH766" s="275"/>
      <c r="CI766" s="275"/>
      <c r="CJ766" s="275"/>
      <c r="CK766" s="275"/>
      <c r="CL766" s="275"/>
      <c r="CM766" s="275"/>
      <c r="CN766" s="275"/>
      <c r="CO766" s="275"/>
      <c r="CP766" s="275"/>
      <c r="CQ766" s="275"/>
      <c r="CR766" s="275"/>
      <c r="CS766" s="275"/>
      <c r="CT766" s="275"/>
      <c r="CU766" s="275"/>
      <c r="CV766" s="275"/>
      <c r="CW766" s="275"/>
      <c r="CX766" s="275"/>
      <c r="CY766" s="275"/>
      <c r="CZ766" s="275"/>
      <c r="DA766" s="275"/>
      <c r="DB766" s="275"/>
      <c r="DC766" s="275"/>
      <c r="DD766" s="275"/>
      <c r="DE766" s="275"/>
      <c r="DF766" s="275"/>
      <c r="DG766" s="275"/>
      <c r="DH766" s="275"/>
      <c r="DI766" s="275"/>
      <c r="DJ766" s="275"/>
      <c r="DK766" s="275"/>
      <c r="DL766" s="275"/>
      <c r="DM766" s="275"/>
      <c r="DN766" s="275"/>
      <c r="DO766" s="275"/>
      <c r="DP766" s="275"/>
      <c r="DQ766" s="275"/>
      <c r="DR766" s="275"/>
      <c r="DS766" s="275"/>
      <c r="DT766" s="275"/>
      <c r="DU766" s="275"/>
      <c r="DV766" s="275"/>
      <c r="DW766" s="275"/>
      <c r="DX766" s="275"/>
      <c r="DY766" s="275"/>
      <c r="DZ766" s="275"/>
      <c r="EA766" s="275"/>
      <c r="EB766" s="275"/>
      <c r="EC766" s="275"/>
      <c r="EE766" s="269"/>
      <c r="EF766" s="269"/>
      <c r="EG766" s="269"/>
      <c r="EH766" s="269"/>
      <c r="EI766" s="269"/>
      <c r="EJ766" s="269"/>
      <c r="EK766" s="269"/>
      <c r="EL766" s="269"/>
      <c r="EM766" s="269"/>
      <c r="EN766" s="269"/>
      <c r="EO766" s="269"/>
      <c r="EP766" s="269"/>
      <c r="EQ766" s="269"/>
      <c r="ER766" s="269"/>
    </row>
    <row r="767" spans="2:148" ht="12.75" customHeight="1" x14ac:dyDescent="0.2">
      <c r="B767" s="267"/>
      <c r="D767" s="269"/>
      <c r="E767" s="269"/>
      <c r="F767" s="269"/>
      <c r="G767" s="270"/>
      <c r="H767" s="270"/>
      <c r="I767" s="269"/>
      <c r="J767" s="269"/>
      <c r="K767" s="270"/>
      <c r="L767" s="270"/>
      <c r="M767" s="270"/>
      <c r="N767" s="270"/>
      <c r="O767" s="270"/>
      <c r="P767" s="269"/>
      <c r="Q767" s="270"/>
      <c r="R767" s="270"/>
      <c r="S767" s="270"/>
      <c r="T767" s="291"/>
      <c r="U767" s="292"/>
      <c r="V767" s="270"/>
      <c r="W767" s="270"/>
      <c r="X767" s="270"/>
      <c r="Y767" s="270"/>
      <c r="Z767" s="270"/>
      <c r="AA767" s="269"/>
      <c r="AB767" s="269"/>
      <c r="AC767" s="269"/>
      <c r="AD767" s="269"/>
      <c r="AE767" s="269"/>
      <c r="AF767" s="270"/>
      <c r="AG767" s="270"/>
      <c r="AH767" s="270"/>
      <c r="AI767" s="270"/>
      <c r="AJ767" s="270"/>
      <c r="AK767" s="270"/>
      <c r="AL767" s="270"/>
      <c r="AM767" s="270"/>
      <c r="AN767" s="270"/>
      <c r="AO767" s="270"/>
      <c r="AP767" s="275"/>
      <c r="AQ767" s="275"/>
      <c r="AR767" s="275"/>
      <c r="AS767" s="275"/>
      <c r="AT767" s="275"/>
      <c r="AU767" s="275"/>
      <c r="AV767" s="275"/>
      <c r="AW767" s="275"/>
      <c r="AX767" s="275"/>
      <c r="AY767" s="275"/>
      <c r="AZ767" s="275"/>
      <c r="BA767" s="275"/>
      <c r="BB767" s="275"/>
      <c r="BC767" s="275"/>
      <c r="BD767" s="275"/>
      <c r="BE767" s="275"/>
      <c r="BF767" s="275"/>
      <c r="BG767" s="275"/>
      <c r="BH767" s="275"/>
      <c r="BI767" s="275"/>
      <c r="BJ767" s="275"/>
      <c r="BK767" s="275"/>
      <c r="BL767" s="275"/>
      <c r="BM767" s="275"/>
      <c r="BN767" s="275"/>
      <c r="BO767" s="275"/>
      <c r="BP767" s="275"/>
      <c r="BQ767" s="275"/>
      <c r="BR767" s="275"/>
      <c r="BS767" s="275"/>
      <c r="BT767" s="275"/>
      <c r="BU767" s="275"/>
      <c r="BV767" s="275"/>
      <c r="BW767" s="275"/>
      <c r="BX767" s="275"/>
      <c r="BY767" s="275"/>
      <c r="BZ767" s="275"/>
      <c r="CA767" s="275"/>
      <c r="CB767" s="275"/>
      <c r="CC767" s="275"/>
      <c r="CD767" s="275"/>
      <c r="CE767" s="275"/>
      <c r="CF767" s="275"/>
      <c r="CG767" s="275"/>
      <c r="CH767" s="275"/>
      <c r="CI767" s="275"/>
      <c r="CJ767" s="275"/>
      <c r="CK767" s="275"/>
      <c r="CL767" s="275"/>
      <c r="CM767" s="275"/>
      <c r="CN767" s="275"/>
      <c r="CO767" s="275"/>
      <c r="CP767" s="275"/>
      <c r="CQ767" s="275"/>
      <c r="CR767" s="275"/>
      <c r="CS767" s="275"/>
      <c r="CT767" s="275"/>
      <c r="CU767" s="275"/>
      <c r="CV767" s="275"/>
      <c r="CW767" s="275"/>
      <c r="CX767" s="275"/>
      <c r="CY767" s="275"/>
      <c r="CZ767" s="275"/>
      <c r="DA767" s="275"/>
      <c r="DB767" s="275"/>
      <c r="DC767" s="275"/>
      <c r="DD767" s="275"/>
      <c r="DE767" s="275"/>
      <c r="DF767" s="275"/>
      <c r="DG767" s="275"/>
      <c r="DH767" s="275"/>
      <c r="DI767" s="275"/>
      <c r="DJ767" s="275"/>
      <c r="DK767" s="275"/>
      <c r="DL767" s="275"/>
      <c r="DM767" s="275"/>
      <c r="DN767" s="275"/>
      <c r="DO767" s="275"/>
      <c r="DP767" s="275"/>
      <c r="DQ767" s="275"/>
      <c r="DR767" s="275"/>
      <c r="DS767" s="275"/>
      <c r="DT767" s="275"/>
      <c r="DU767" s="275"/>
      <c r="DV767" s="275"/>
      <c r="DW767" s="275"/>
      <c r="DX767" s="275"/>
      <c r="DY767" s="275"/>
      <c r="DZ767" s="275"/>
      <c r="EA767" s="275"/>
      <c r="EB767" s="275"/>
      <c r="EC767" s="275"/>
      <c r="EE767" s="269"/>
      <c r="EF767" s="269"/>
      <c r="EG767" s="269"/>
      <c r="EH767" s="269"/>
      <c r="EI767" s="269"/>
      <c r="EJ767" s="269"/>
      <c r="EK767" s="269"/>
      <c r="EL767" s="269"/>
      <c r="EM767" s="269"/>
      <c r="EN767" s="269"/>
      <c r="EO767" s="269"/>
      <c r="EP767" s="269"/>
      <c r="EQ767" s="269"/>
      <c r="ER767" s="269"/>
    </row>
    <row r="768" spans="2:148" ht="12.75" customHeight="1" x14ac:dyDescent="0.2">
      <c r="B768" s="267"/>
      <c r="D768" s="269"/>
      <c r="E768" s="269"/>
      <c r="F768" s="269"/>
      <c r="G768" s="270"/>
      <c r="H768" s="270"/>
      <c r="I768" s="269"/>
      <c r="J768" s="269"/>
      <c r="K768" s="270"/>
      <c r="L768" s="270"/>
      <c r="M768" s="270"/>
      <c r="N768" s="270"/>
      <c r="O768" s="270"/>
      <c r="P768" s="269"/>
      <c r="Q768" s="270"/>
      <c r="R768" s="270"/>
      <c r="S768" s="270"/>
      <c r="T768" s="291"/>
      <c r="U768" s="292"/>
      <c r="V768" s="270"/>
      <c r="W768" s="270"/>
      <c r="X768" s="270"/>
      <c r="Y768" s="270"/>
      <c r="Z768" s="270"/>
      <c r="AA768" s="269"/>
      <c r="AB768" s="269"/>
      <c r="AC768" s="269"/>
      <c r="AD768" s="269"/>
      <c r="AE768" s="269"/>
      <c r="AF768" s="270"/>
      <c r="AG768" s="270"/>
      <c r="AH768" s="270"/>
      <c r="AI768" s="270"/>
      <c r="AJ768" s="270"/>
      <c r="AK768" s="270"/>
      <c r="AL768" s="270"/>
      <c r="AM768" s="270"/>
      <c r="AN768" s="270"/>
      <c r="AO768" s="270"/>
      <c r="AP768" s="275"/>
      <c r="AQ768" s="275"/>
      <c r="AR768" s="275"/>
      <c r="AS768" s="275"/>
      <c r="AT768" s="275"/>
      <c r="AU768" s="275"/>
      <c r="AV768" s="275"/>
      <c r="AW768" s="275"/>
      <c r="AX768" s="275"/>
      <c r="AY768" s="275"/>
      <c r="AZ768" s="275"/>
      <c r="BA768" s="275"/>
      <c r="BB768" s="275"/>
      <c r="BC768" s="275"/>
      <c r="BD768" s="275"/>
      <c r="BE768" s="275"/>
      <c r="BF768" s="275"/>
      <c r="BG768" s="275"/>
      <c r="BH768" s="275"/>
      <c r="BI768" s="275"/>
      <c r="BJ768" s="275"/>
      <c r="BK768" s="275"/>
      <c r="BL768" s="275"/>
      <c r="BM768" s="275"/>
      <c r="BN768" s="275"/>
      <c r="BO768" s="275"/>
      <c r="BP768" s="275"/>
      <c r="BQ768" s="275"/>
      <c r="BR768" s="275"/>
      <c r="BS768" s="275"/>
      <c r="BT768" s="275"/>
      <c r="BU768" s="275"/>
      <c r="BV768" s="275"/>
      <c r="BW768" s="275"/>
      <c r="BX768" s="275"/>
      <c r="BY768" s="275"/>
      <c r="BZ768" s="275"/>
      <c r="CA768" s="275"/>
      <c r="CB768" s="275"/>
      <c r="CC768" s="275"/>
      <c r="CD768" s="275"/>
      <c r="CE768" s="275"/>
      <c r="CF768" s="275"/>
      <c r="CG768" s="275"/>
      <c r="CH768" s="275"/>
      <c r="CI768" s="275"/>
      <c r="CJ768" s="275"/>
      <c r="CK768" s="275"/>
      <c r="CL768" s="275"/>
      <c r="CM768" s="275"/>
      <c r="CN768" s="275"/>
      <c r="CO768" s="275"/>
      <c r="CP768" s="275"/>
      <c r="CQ768" s="275"/>
      <c r="CR768" s="275"/>
      <c r="CS768" s="275"/>
      <c r="CT768" s="275"/>
      <c r="CU768" s="275"/>
      <c r="CV768" s="275"/>
      <c r="CW768" s="275"/>
      <c r="CX768" s="275"/>
      <c r="CY768" s="275"/>
      <c r="CZ768" s="275"/>
      <c r="DA768" s="275"/>
      <c r="DB768" s="275"/>
      <c r="DC768" s="275"/>
      <c r="DD768" s="275"/>
      <c r="DE768" s="275"/>
      <c r="DF768" s="275"/>
      <c r="DG768" s="275"/>
      <c r="DH768" s="275"/>
      <c r="DI768" s="275"/>
      <c r="DJ768" s="275"/>
      <c r="DK768" s="275"/>
      <c r="DL768" s="275"/>
      <c r="DM768" s="275"/>
      <c r="DN768" s="275"/>
      <c r="DO768" s="275"/>
      <c r="DP768" s="275"/>
      <c r="DQ768" s="275"/>
      <c r="DR768" s="275"/>
      <c r="DS768" s="275"/>
      <c r="DT768" s="275"/>
      <c r="DU768" s="275"/>
      <c r="DV768" s="275"/>
      <c r="DW768" s="275"/>
      <c r="DX768" s="275"/>
      <c r="DY768" s="275"/>
      <c r="DZ768" s="275"/>
      <c r="EA768" s="275"/>
      <c r="EB768" s="275"/>
      <c r="EC768" s="275"/>
      <c r="EE768" s="269"/>
      <c r="EF768" s="269"/>
      <c r="EG768" s="269"/>
      <c r="EH768" s="269"/>
      <c r="EI768" s="269"/>
      <c r="EJ768" s="269"/>
      <c r="EK768" s="269"/>
      <c r="EL768" s="269"/>
      <c r="EM768" s="269"/>
      <c r="EN768" s="269"/>
      <c r="EO768" s="269"/>
      <c r="EP768" s="269"/>
      <c r="EQ768" s="269"/>
      <c r="ER768" s="269"/>
    </row>
    <row r="769" spans="2:148" ht="12.75" customHeight="1" x14ac:dyDescent="0.2">
      <c r="B769" s="267"/>
      <c r="D769" s="269"/>
      <c r="E769" s="269"/>
      <c r="F769" s="269"/>
      <c r="G769" s="270"/>
      <c r="H769" s="270"/>
      <c r="I769" s="269"/>
      <c r="J769" s="269"/>
      <c r="K769" s="270"/>
      <c r="L769" s="270"/>
      <c r="M769" s="270"/>
      <c r="N769" s="270"/>
      <c r="O769" s="270"/>
      <c r="P769" s="269"/>
      <c r="Q769" s="270"/>
      <c r="R769" s="270"/>
      <c r="S769" s="270"/>
      <c r="T769" s="291"/>
      <c r="U769" s="292"/>
      <c r="V769" s="270"/>
      <c r="W769" s="270"/>
      <c r="X769" s="270"/>
      <c r="Y769" s="270"/>
      <c r="Z769" s="270"/>
      <c r="AA769" s="269"/>
      <c r="AB769" s="269"/>
      <c r="AC769" s="269"/>
      <c r="AD769" s="269"/>
      <c r="AE769" s="269"/>
      <c r="AF769" s="270"/>
      <c r="AG769" s="270"/>
      <c r="AH769" s="270"/>
      <c r="AI769" s="270"/>
      <c r="AJ769" s="270"/>
      <c r="AK769" s="270"/>
      <c r="AL769" s="270"/>
      <c r="AM769" s="270"/>
      <c r="AN769" s="270"/>
      <c r="AO769" s="270"/>
      <c r="AP769" s="275"/>
      <c r="AQ769" s="275"/>
      <c r="AR769" s="275"/>
      <c r="AS769" s="275"/>
      <c r="AT769" s="275"/>
      <c r="AU769" s="275"/>
      <c r="AV769" s="275"/>
      <c r="AW769" s="275"/>
      <c r="AX769" s="275"/>
      <c r="AY769" s="275"/>
      <c r="AZ769" s="275"/>
      <c r="BA769" s="275"/>
      <c r="BB769" s="275"/>
      <c r="BC769" s="275"/>
      <c r="BD769" s="275"/>
      <c r="BE769" s="275"/>
      <c r="BF769" s="275"/>
      <c r="BG769" s="275"/>
      <c r="BH769" s="275"/>
      <c r="BI769" s="275"/>
      <c r="BJ769" s="275"/>
      <c r="BK769" s="275"/>
      <c r="BL769" s="275"/>
      <c r="BM769" s="275"/>
      <c r="BN769" s="275"/>
      <c r="BO769" s="275"/>
      <c r="BP769" s="275"/>
      <c r="BQ769" s="275"/>
      <c r="BR769" s="275"/>
      <c r="BS769" s="275"/>
      <c r="BT769" s="275"/>
      <c r="BU769" s="275"/>
      <c r="BV769" s="275"/>
      <c r="BW769" s="275"/>
      <c r="BX769" s="275"/>
      <c r="BY769" s="275"/>
      <c r="BZ769" s="275"/>
      <c r="CA769" s="275"/>
      <c r="CB769" s="275"/>
      <c r="CC769" s="275"/>
      <c r="CD769" s="275"/>
      <c r="CE769" s="275"/>
      <c r="CF769" s="275"/>
      <c r="CG769" s="275"/>
      <c r="CH769" s="275"/>
      <c r="CI769" s="275"/>
      <c r="CJ769" s="275"/>
      <c r="CK769" s="275"/>
      <c r="CL769" s="275"/>
      <c r="CM769" s="275"/>
      <c r="CN769" s="275"/>
      <c r="CO769" s="275"/>
      <c r="CP769" s="275"/>
      <c r="CQ769" s="275"/>
      <c r="CR769" s="275"/>
      <c r="CS769" s="275"/>
      <c r="CT769" s="275"/>
      <c r="CU769" s="275"/>
      <c r="CV769" s="275"/>
      <c r="CW769" s="275"/>
      <c r="CX769" s="275"/>
      <c r="CY769" s="275"/>
      <c r="CZ769" s="275"/>
      <c r="DA769" s="275"/>
      <c r="DB769" s="275"/>
      <c r="DC769" s="275"/>
      <c r="DD769" s="275"/>
      <c r="DE769" s="275"/>
      <c r="DF769" s="275"/>
      <c r="DG769" s="275"/>
      <c r="DH769" s="275"/>
      <c r="DI769" s="275"/>
      <c r="DJ769" s="275"/>
      <c r="DK769" s="275"/>
      <c r="DL769" s="275"/>
      <c r="DM769" s="275"/>
      <c r="DN769" s="275"/>
      <c r="DO769" s="275"/>
      <c r="DP769" s="275"/>
      <c r="DQ769" s="275"/>
      <c r="DR769" s="275"/>
      <c r="DS769" s="275"/>
      <c r="DT769" s="275"/>
      <c r="DU769" s="275"/>
      <c r="DV769" s="275"/>
      <c r="DW769" s="275"/>
      <c r="DX769" s="275"/>
      <c r="DY769" s="275"/>
      <c r="DZ769" s="275"/>
      <c r="EA769" s="275"/>
      <c r="EB769" s="275"/>
      <c r="EC769" s="275"/>
      <c r="EE769" s="269"/>
      <c r="EF769" s="269"/>
      <c r="EG769" s="269"/>
      <c r="EH769" s="269"/>
      <c r="EI769" s="269"/>
      <c r="EJ769" s="269"/>
      <c r="EK769" s="269"/>
      <c r="EL769" s="269"/>
      <c r="EM769" s="269"/>
      <c r="EN769" s="269"/>
      <c r="EO769" s="269"/>
      <c r="EP769" s="269"/>
      <c r="EQ769" s="269"/>
      <c r="ER769" s="269"/>
    </row>
    <row r="770" spans="2:148" ht="12.75" customHeight="1" x14ac:dyDescent="0.2">
      <c r="B770" s="267"/>
      <c r="D770" s="269"/>
      <c r="E770" s="269"/>
      <c r="F770" s="269"/>
      <c r="G770" s="270"/>
      <c r="H770" s="270"/>
      <c r="I770" s="269"/>
      <c r="J770" s="269"/>
      <c r="K770" s="270"/>
      <c r="L770" s="270"/>
      <c r="M770" s="270"/>
      <c r="N770" s="270"/>
      <c r="O770" s="270"/>
      <c r="P770" s="269"/>
      <c r="Q770" s="270"/>
      <c r="R770" s="270"/>
      <c r="S770" s="270"/>
      <c r="T770" s="291"/>
      <c r="U770" s="292"/>
      <c r="V770" s="270"/>
      <c r="W770" s="270"/>
      <c r="X770" s="270"/>
      <c r="Y770" s="270"/>
      <c r="Z770" s="270"/>
      <c r="AA770" s="269"/>
      <c r="AB770" s="269"/>
      <c r="AC770" s="269"/>
      <c r="AD770" s="269"/>
      <c r="AE770" s="269"/>
      <c r="AF770" s="270"/>
      <c r="AG770" s="270"/>
      <c r="AH770" s="270"/>
      <c r="AI770" s="270"/>
      <c r="AJ770" s="270"/>
      <c r="AK770" s="270"/>
      <c r="AL770" s="270"/>
      <c r="AM770" s="270"/>
      <c r="AN770" s="270"/>
      <c r="AO770" s="270"/>
      <c r="AP770" s="275"/>
      <c r="AQ770" s="275"/>
      <c r="AR770" s="275"/>
      <c r="AS770" s="275"/>
      <c r="AT770" s="275"/>
      <c r="AU770" s="275"/>
      <c r="AV770" s="275"/>
      <c r="AW770" s="275"/>
      <c r="AX770" s="275"/>
      <c r="AY770" s="275"/>
      <c r="AZ770" s="275"/>
      <c r="BA770" s="275"/>
      <c r="BB770" s="275"/>
      <c r="BC770" s="275"/>
      <c r="BD770" s="275"/>
      <c r="BE770" s="275"/>
      <c r="BF770" s="275"/>
      <c r="BG770" s="275"/>
      <c r="BH770" s="275"/>
      <c r="BI770" s="275"/>
      <c r="BJ770" s="275"/>
      <c r="BK770" s="275"/>
      <c r="BL770" s="275"/>
      <c r="BM770" s="275"/>
      <c r="BN770" s="275"/>
      <c r="BO770" s="275"/>
      <c r="BP770" s="275"/>
      <c r="BQ770" s="275"/>
      <c r="BR770" s="275"/>
      <c r="BS770" s="275"/>
      <c r="BT770" s="275"/>
      <c r="BU770" s="275"/>
      <c r="BV770" s="275"/>
      <c r="BW770" s="275"/>
      <c r="BX770" s="275"/>
      <c r="BY770" s="275"/>
      <c r="BZ770" s="275"/>
      <c r="CA770" s="275"/>
      <c r="CB770" s="275"/>
      <c r="CC770" s="275"/>
      <c r="CD770" s="275"/>
      <c r="CE770" s="275"/>
      <c r="CF770" s="275"/>
      <c r="CG770" s="275"/>
      <c r="CH770" s="275"/>
      <c r="CI770" s="275"/>
      <c r="CJ770" s="275"/>
      <c r="CK770" s="275"/>
      <c r="CL770" s="275"/>
      <c r="CM770" s="275"/>
      <c r="CN770" s="275"/>
      <c r="CO770" s="275"/>
      <c r="CP770" s="275"/>
      <c r="CQ770" s="275"/>
      <c r="CR770" s="275"/>
      <c r="CS770" s="275"/>
      <c r="CT770" s="275"/>
      <c r="CU770" s="275"/>
      <c r="CV770" s="275"/>
      <c r="CW770" s="275"/>
      <c r="CX770" s="275"/>
      <c r="CY770" s="275"/>
      <c r="CZ770" s="275"/>
      <c r="DA770" s="275"/>
      <c r="DB770" s="275"/>
      <c r="DC770" s="275"/>
      <c r="DD770" s="275"/>
      <c r="DE770" s="275"/>
      <c r="DF770" s="275"/>
      <c r="DG770" s="275"/>
      <c r="DH770" s="275"/>
      <c r="DI770" s="275"/>
      <c r="DJ770" s="275"/>
      <c r="DK770" s="275"/>
      <c r="DL770" s="275"/>
      <c r="DM770" s="275"/>
      <c r="DN770" s="275"/>
      <c r="DO770" s="275"/>
      <c r="DP770" s="275"/>
      <c r="DQ770" s="275"/>
      <c r="DR770" s="275"/>
      <c r="DS770" s="275"/>
      <c r="DT770" s="275"/>
      <c r="DU770" s="275"/>
      <c r="DV770" s="275"/>
      <c r="DW770" s="275"/>
      <c r="DX770" s="275"/>
      <c r="DY770" s="275"/>
      <c r="DZ770" s="275"/>
      <c r="EA770" s="275"/>
      <c r="EB770" s="275"/>
      <c r="EC770" s="275"/>
      <c r="EE770" s="269"/>
      <c r="EF770" s="269"/>
      <c r="EG770" s="269"/>
      <c r="EH770" s="269"/>
      <c r="EI770" s="269"/>
      <c r="EJ770" s="269"/>
      <c r="EK770" s="269"/>
      <c r="EL770" s="269"/>
      <c r="EM770" s="269"/>
      <c r="EN770" s="269"/>
      <c r="EO770" s="269"/>
      <c r="EP770" s="269"/>
      <c r="EQ770" s="269"/>
      <c r="ER770" s="269"/>
    </row>
    <row r="771" spans="2:148" ht="12.75" customHeight="1" x14ac:dyDescent="0.2">
      <c r="B771" s="267"/>
      <c r="D771" s="269"/>
      <c r="E771" s="269"/>
      <c r="F771" s="269"/>
      <c r="G771" s="270"/>
      <c r="H771" s="270"/>
      <c r="I771" s="269"/>
      <c r="J771" s="269"/>
      <c r="K771" s="270"/>
      <c r="L771" s="270"/>
      <c r="M771" s="270"/>
      <c r="N771" s="270"/>
      <c r="O771" s="270"/>
      <c r="P771" s="269"/>
      <c r="Q771" s="270"/>
      <c r="R771" s="270"/>
      <c r="S771" s="270"/>
      <c r="T771" s="291"/>
      <c r="U771" s="292"/>
      <c r="V771" s="270"/>
      <c r="W771" s="270"/>
      <c r="X771" s="270"/>
      <c r="Y771" s="270"/>
      <c r="Z771" s="270"/>
      <c r="AA771" s="269"/>
      <c r="AB771" s="269"/>
      <c r="AC771" s="269"/>
      <c r="AD771" s="269"/>
      <c r="AE771" s="269"/>
      <c r="AF771" s="270"/>
      <c r="AG771" s="270"/>
      <c r="AH771" s="270"/>
      <c r="AI771" s="270"/>
      <c r="AJ771" s="270"/>
      <c r="AK771" s="270"/>
      <c r="AL771" s="270"/>
      <c r="AM771" s="270"/>
      <c r="AN771" s="270"/>
      <c r="AO771" s="270"/>
      <c r="AP771" s="275"/>
      <c r="AQ771" s="275"/>
      <c r="AR771" s="275"/>
      <c r="AS771" s="275"/>
      <c r="AT771" s="275"/>
      <c r="AU771" s="275"/>
      <c r="AV771" s="275"/>
      <c r="AW771" s="275"/>
      <c r="AX771" s="275"/>
      <c r="AY771" s="275"/>
      <c r="AZ771" s="275"/>
      <c r="BA771" s="275"/>
      <c r="BB771" s="275"/>
      <c r="BC771" s="275"/>
      <c r="BD771" s="275"/>
      <c r="BE771" s="275"/>
      <c r="BF771" s="275"/>
      <c r="BG771" s="275"/>
      <c r="BH771" s="275"/>
      <c r="BI771" s="275"/>
      <c r="BJ771" s="275"/>
      <c r="BK771" s="275"/>
      <c r="BL771" s="275"/>
      <c r="BM771" s="275"/>
      <c r="BN771" s="275"/>
      <c r="BO771" s="275"/>
      <c r="BP771" s="275"/>
      <c r="BQ771" s="275"/>
      <c r="BR771" s="275"/>
      <c r="BS771" s="275"/>
      <c r="BT771" s="275"/>
      <c r="BU771" s="275"/>
      <c r="BV771" s="275"/>
      <c r="BW771" s="275"/>
      <c r="BX771" s="275"/>
      <c r="BY771" s="275"/>
      <c r="BZ771" s="275"/>
      <c r="CA771" s="275"/>
      <c r="CB771" s="275"/>
      <c r="CC771" s="275"/>
      <c r="CD771" s="275"/>
      <c r="CE771" s="275"/>
      <c r="CF771" s="275"/>
      <c r="CG771" s="275"/>
      <c r="CH771" s="275"/>
      <c r="CI771" s="275"/>
      <c r="CJ771" s="275"/>
      <c r="CK771" s="275"/>
      <c r="CL771" s="275"/>
      <c r="CM771" s="275"/>
      <c r="CN771" s="275"/>
      <c r="CO771" s="275"/>
      <c r="CP771" s="275"/>
      <c r="CQ771" s="275"/>
      <c r="CR771" s="275"/>
      <c r="CS771" s="275"/>
      <c r="CT771" s="275"/>
      <c r="CU771" s="275"/>
      <c r="CV771" s="275"/>
      <c r="CW771" s="275"/>
      <c r="CX771" s="275"/>
      <c r="CY771" s="275"/>
      <c r="CZ771" s="275"/>
      <c r="DA771" s="275"/>
      <c r="DB771" s="275"/>
      <c r="DC771" s="275"/>
      <c r="DD771" s="275"/>
      <c r="DE771" s="275"/>
      <c r="DF771" s="275"/>
      <c r="DG771" s="275"/>
      <c r="DH771" s="275"/>
      <c r="DI771" s="275"/>
      <c r="DJ771" s="275"/>
      <c r="DK771" s="275"/>
      <c r="DL771" s="275"/>
      <c r="DM771" s="275"/>
      <c r="DN771" s="275"/>
      <c r="DO771" s="275"/>
      <c r="DP771" s="275"/>
      <c r="DQ771" s="275"/>
      <c r="DR771" s="275"/>
      <c r="DS771" s="275"/>
      <c r="DT771" s="275"/>
      <c r="DU771" s="275"/>
      <c r="DV771" s="275"/>
      <c r="DW771" s="275"/>
      <c r="DX771" s="275"/>
      <c r="DY771" s="275"/>
      <c r="DZ771" s="275"/>
      <c r="EA771" s="275"/>
      <c r="EB771" s="275"/>
      <c r="EC771" s="275"/>
      <c r="EE771" s="269"/>
      <c r="EF771" s="269"/>
      <c r="EG771" s="269"/>
      <c r="EH771" s="269"/>
      <c r="EI771" s="269"/>
      <c r="EJ771" s="269"/>
      <c r="EK771" s="269"/>
      <c r="EL771" s="269"/>
      <c r="EM771" s="269"/>
      <c r="EN771" s="269"/>
      <c r="EO771" s="269"/>
      <c r="EP771" s="269"/>
      <c r="EQ771" s="269"/>
      <c r="ER771" s="269"/>
    </row>
    <row r="772" spans="2:148" ht="12.75" customHeight="1" x14ac:dyDescent="0.2">
      <c r="B772" s="267"/>
      <c r="D772" s="269"/>
      <c r="E772" s="269"/>
      <c r="F772" s="269"/>
      <c r="G772" s="270"/>
      <c r="H772" s="270"/>
      <c r="I772" s="269"/>
      <c r="J772" s="269"/>
      <c r="K772" s="270"/>
      <c r="L772" s="270"/>
      <c r="M772" s="270"/>
      <c r="N772" s="270"/>
      <c r="O772" s="270"/>
      <c r="P772" s="269"/>
      <c r="Q772" s="270"/>
      <c r="R772" s="270"/>
      <c r="S772" s="270"/>
      <c r="T772" s="291"/>
      <c r="U772" s="292"/>
      <c r="V772" s="270"/>
      <c r="W772" s="270"/>
      <c r="X772" s="270"/>
      <c r="Y772" s="270"/>
      <c r="Z772" s="270"/>
      <c r="AA772" s="269"/>
      <c r="AB772" s="269"/>
      <c r="AC772" s="269"/>
      <c r="AD772" s="269"/>
      <c r="AE772" s="269"/>
      <c r="AF772" s="270"/>
      <c r="AG772" s="270"/>
      <c r="AH772" s="270"/>
      <c r="AI772" s="270"/>
      <c r="AJ772" s="270"/>
      <c r="AK772" s="270"/>
      <c r="AL772" s="270"/>
      <c r="AM772" s="270"/>
      <c r="AN772" s="270"/>
      <c r="AO772" s="270"/>
      <c r="AP772" s="275"/>
      <c r="AQ772" s="275"/>
      <c r="AR772" s="275"/>
      <c r="AS772" s="275"/>
      <c r="AT772" s="275"/>
      <c r="AU772" s="275"/>
      <c r="AV772" s="275"/>
      <c r="AW772" s="275"/>
      <c r="AX772" s="275"/>
      <c r="AY772" s="275"/>
      <c r="AZ772" s="275"/>
      <c r="BA772" s="275"/>
      <c r="BB772" s="275"/>
      <c r="BC772" s="275"/>
      <c r="BD772" s="275"/>
      <c r="BE772" s="275"/>
      <c r="BF772" s="275"/>
      <c r="BG772" s="275"/>
      <c r="BH772" s="275"/>
      <c r="BI772" s="275"/>
      <c r="BJ772" s="275"/>
      <c r="BK772" s="275"/>
      <c r="BL772" s="275"/>
      <c r="BM772" s="275"/>
      <c r="BN772" s="275"/>
      <c r="BO772" s="275"/>
      <c r="BP772" s="275"/>
      <c r="BQ772" s="275"/>
      <c r="BR772" s="275"/>
      <c r="BS772" s="275"/>
      <c r="BT772" s="275"/>
      <c r="BU772" s="275"/>
      <c r="BV772" s="275"/>
      <c r="BW772" s="275"/>
      <c r="BX772" s="275"/>
      <c r="BY772" s="275"/>
      <c r="BZ772" s="275"/>
      <c r="CA772" s="275"/>
      <c r="CB772" s="275"/>
      <c r="CC772" s="275"/>
      <c r="CD772" s="275"/>
      <c r="CE772" s="275"/>
      <c r="CF772" s="275"/>
      <c r="CG772" s="275"/>
      <c r="CH772" s="275"/>
      <c r="CI772" s="275"/>
      <c r="CJ772" s="275"/>
      <c r="CK772" s="275"/>
      <c r="CL772" s="275"/>
      <c r="CM772" s="275"/>
      <c r="CN772" s="275"/>
      <c r="CO772" s="275"/>
      <c r="CP772" s="275"/>
      <c r="CQ772" s="275"/>
      <c r="CR772" s="275"/>
      <c r="CS772" s="275"/>
      <c r="CT772" s="275"/>
      <c r="CU772" s="275"/>
      <c r="CV772" s="275"/>
      <c r="CW772" s="275"/>
      <c r="CX772" s="275"/>
      <c r="CY772" s="275"/>
      <c r="CZ772" s="275"/>
      <c r="DA772" s="275"/>
      <c r="DB772" s="275"/>
      <c r="DC772" s="275"/>
      <c r="DD772" s="275"/>
      <c r="DE772" s="275"/>
      <c r="DF772" s="275"/>
      <c r="DG772" s="275"/>
      <c r="DH772" s="275"/>
      <c r="DI772" s="275"/>
      <c r="DJ772" s="275"/>
      <c r="DK772" s="275"/>
      <c r="DL772" s="275"/>
      <c r="DM772" s="275"/>
      <c r="DN772" s="275"/>
      <c r="DO772" s="275"/>
      <c r="DP772" s="275"/>
      <c r="DQ772" s="275"/>
      <c r="DR772" s="275"/>
      <c r="DS772" s="275"/>
      <c r="DT772" s="275"/>
      <c r="DU772" s="275"/>
      <c r="DV772" s="275"/>
      <c r="DW772" s="275"/>
      <c r="DX772" s="275"/>
      <c r="DY772" s="275"/>
      <c r="DZ772" s="275"/>
      <c r="EA772" s="275"/>
      <c r="EB772" s="275"/>
      <c r="EC772" s="275"/>
      <c r="EE772" s="269"/>
      <c r="EF772" s="269"/>
      <c r="EG772" s="269"/>
      <c r="EH772" s="269"/>
      <c r="EI772" s="269"/>
      <c r="EJ772" s="269"/>
      <c r="EK772" s="269"/>
      <c r="EL772" s="269"/>
      <c r="EM772" s="269"/>
      <c r="EN772" s="269"/>
      <c r="EO772" s="269"/>
      <c r="EP772" s="269"/>
      <c r="EQ772" s="269"/>
      <c r="ER772" s="269"/>
    </row>
    <row r="773" spans="2:148" ht="12.75" customHeight="1" x14ac:dyDescent="0.2">
      <c r="B773" s="267"/>
      <c r="D773" s="269"/>
      <c r="E773" s="269"/>
      <c r="F773" s="269"/>
      <c r="G773" s="270"/>
      <c r="H773" s="270"/>
      <c r="I773" s="269"/>
      <c r="J773" s="269"/>
      <c r="K773" s="270"/>
      <c r="L773" s="270"/>
      <c r="M773" s="270"/>
      <c r="N773" s="270"/>
      <c r="O773" s="270"/>
      <c r="P773" s="269"/>
      <c r="Q773" s="270"/>
      <c r="R773" s="270"/>
      <c r="S773" s="270"/>
      <c r="T773" s="291"/>
      <c r="U773" s="292"/>
      <c r="V773" s="270"/>
      <c r="W773" s="270"/>
      <c r="X773" s="270"/>
      <c r="Y773" s="270"/>
      <c r="Z773" s="270"/>
      <c r="AA773" s="269"/>
      <c r="AB773" s="269"/>
      <c r="AC773" s="269"/>
      <c r="AD773" s="269"/>
      <c r="AE773" s="269"/>
      <c r="AF773" s="270"/>
      <c r="AG773" s="270"/>
      <c r="AH773" s="270"/>
      <c r="AI773" s="270"/>
      <c r="AJ773" s="270"/>
      <c r="AK773" s="270"/>
      <c r="AL773" s="270"/>
      <c r="AM773" s="270"/>
      <c r="AN773" s="270"/>
      <c r="AO773" s="270"/>
      <c r="AP773" s="275"/>
      <c r="AQ773" s="275"/>
      <c r="AR773" s="275"/>
      <c r="AS773" s="275"/>
      <c r="AT773" s="275"/>
      <c r="AU773" s="275"/>
      <c r="AV773" s="275"/>
      <c r="AW773" s="275"/>
      <c r="AX773" s="275"/>
      <c r="AY773" s="275"/>
      <c r="AZ773" s="275"/>
      <c r="BA773" s="275"/>
      <c r="BB773" s="275"/>
      <c r="BC773" s="275"/>
      <c r="BD773" s="275"/>
      <c r="BE773" s="275"/>
      <c r="BF773" s="275"/>
      <c r="BG773" s="275"/>
      <c r="BH773" s="275"/>
      <c r="BI773" s="275"/>
      <c r="BJ773" s="275"/>
      <c r="BK773" s="275"/>
      <c r="BL773" s="275"/>
      <c r="BM773" s="275"/>
      <c r="BN773" s="275"/>
      <c r="BO773" s="275"/>
      <c r="BP773" s="275"/>
      <c r="BQ773" s="275"/>
      <c r="BR773" s="275"/>
      <c r="BS773" s="275"/>
      <c r="BT773" s="275"/>
      <c r="BU773" s="275"/>
      <c r="BV773" s="275"/>
      <c r="BW773" s="275"/>
      <c r="BX773" s="275"/>
      <c r="BY773" s="275"/>
      <c r="BZ773" s="275"/>
      <c r="CA773" s="275"/>
      <c r="CB773" s="275"/>
      <c r="CC773" s="275"/>
      <c r="CD773" s="275"/>
      <c r="CE773" s="275"/>
      <c r="CF773" s="275"/>
      <c r="CG773" s="275"/>
      <c r="CH773" s="275"/>
      <c r="CI773" s="275"/>
      <c r="CJ773" s="275"/>
      <c r="CK773" s="275"/>
      <c r="CL773" s="275"/>
      <c r="CM773" s="275"/>
      <c r="CN773" s="275"/>
      <c r="CO773" s="275"/>
      <c r="CP773" s="275"/>
      <c r="CQ773" s="275"/>
      <c r="CR773" s="275"/>
      <c r="CS773" s="275"/>
      <c r="CT773" s="275"/>
      <c r="CU773" s="275"/>
      <c r="CV773" s="275"/>
      <c r="CW773" s="275"/>
      <c r="CX773" s="275"/>
      <c r="CY773" s="275"/>
      <c r="CZ773" s="275"/>
      <c r="DA773" s="275"/>
      <c r="DB773" s="275"/>
      <c r="DC773" s="275"/>
      <c r="DD773" s="275"/>
      <c r="DE773" s="275"/>
      <c r="DF773" s="275"/>
      <c r="DG773" s="275"/>
      <c r="DH773" s="275"/>
      <c r="DI773" s="275"/>
      <c r="DJ773" s="275"/>
      <c r="DK773" s="275"/>
      <c r="DL773" s="275"/>
      <c r="DM773" s="275"/>
      <c r="DN773" s="275"/>
      <c r="DO773" s="275"/>
      <c r="DP773" s="275"/>
      <c r="DQ773" s="275"/>
      <c r="DR773" s="275"/>
      <c r="DS773" s="275"/>
      <c r="DT773" s="275"/>
      <c r="DU773" s="275"/>
      <c r="DV773" s="275"/>
      <c r="DW773" s="275"/>
      <c r="DX773" s="275"/>
      <c r="DY773" s="275"/>
      <c r="DZ773" s="275"/>
      <c r="EA773" s="275"/>
      <c r="EB773" s="275"/>
      <c r="EC773" s="275"/>
      <c r="EE773" s="269"/>
      <c r="EF773" s="269"/>
      <c r="EG773" s="269"/>
      <c r="EH773" s="269"/>
      <c r="EI773" s="269"/>
      <c r="EJ773" s="269"/>
      <c r="EK773" s="269"/>
      <c r="EL773" s="269"/>
      <c r="EM773" s="269"/>
      <c r="EN773" s="269"/>
      <c r="EO773" s="269"/>
      <c r="EP773" s="269"/>
      <c r="EQ773" s="269"/>
      <c r="ER773" s="269"/>
    </row>
    <row r="774" spans="2:148" ht="12.75" customHeight="1" x14ac:dyDescent="0.2">
      <c r="B774" s="267"/>
      <c r="D774" s="269"/>
      <c r="E774" s="269"/>
      <c r="F774" s="269"/>
      <c r="G774" s="270"/>
      <c r="H774" s="270"/>
      <c r="I774" s="269"/>
      <c r="J774" s="269"/>
      <c r="K774" s="270"/>
      <c r="L774" s="270"/>
      <c r="M774" s="270"/>
      <c r="N774" s="270"/>
      <c r="O774" s="270"/>
      <c r="P774" s="269"/>
      <c r="Q774" s="270"/>
      <c r="R774" s="270"/>
      <c r="S774" s="270"/>
      <c r="T774" s="291"/>
      <c r="U774" s="292"/>
      <c r="V774" s="270"/>
      <c r="W774" s="270"/>
      <c r="X774" s="270"/>
      <c r="Y774" s="270"/>
      <c r="Z774" s="270"/>
      <c r="AA774" s="269"/>
      <c r="AB774" s="269"/>
      <c r="AC774" s="269"/>
      <c r="AD774" s="269"/>
      <c r="AE774" s="269"/>
      <c r="AF774" s="270"/>
      <c r="AG774" s="270"/>
      <c r="AH774" s="270"/>
      <c r="AI774" s="270"/>
      <c r="AJ774" s="270"/>
      <c r="AK774" s="270"/>
      <c r="AL774" s="270"/>
      <c r="AM774" s="270"/>
      <c r="AN774" s="270"/>
      <c r="AO774" s="270"/>
      <c r="AP774" s="275"/>
      <c r="AQ774" s="275"/>
      <c r="AR774" s="275"/>
      <c r="AS774" s="275"/>
      <c r="AT774" s="275"/>
      <c r="AU774" s="275"/>
      <c r="AV774" s="275"/>
      <c r="AW774" s="275"/>
      <c r="AX774" s="275"/>
      <c r="AY774" s="275"/>
      <c r="AZ774" s="275"/>
      <c r="BA774" s="275"/>
      <c r="BB774" s="275"/>
      <c r="BC774" s="275"/>
      <c r="BD774" s="275"/>
      <c r="BE774" s="275"/>
      <c r="BF774" s="275"/>
      <c r="BG774" s="275"/>
      <c r="BH774" s="275"/>
      <c r="BI774" s="275"/>
      <c r="BJ774" s="275"/>
      <c r="BK774" s="275"/>
      <c r="BL774" s="275"/>
      <c r="BM774" s="275"/>
      <c r="BN774" s="275"/>
      <c r="BO774" s="275"/>
      <c r="BP774" s="275"/>
      <c r="BQ774" s="275"/>
      <c r="BR774" s="275"/>
      <c r="BS774" s="275"/>
      <c r="BT774" s="275"/>
      <c r="BU774" s="275"/>
      <c r="BV774" s="275"/>
      <c r="BW774" s="275"/>
      <c r="BX774" s="275"/>
      <c r="BY774" s="275"/>
      <c r="BZ774" s="275"/>
      <c r="CA774" s="275"/>
      <c r="CB774" s="275"/>
      <c r="CC774" s="275"/>
      <c r="CD774" s="275"/>
      <c r="CE774" s="275"/>
      <c r="CF774" s="275"/>
      <c r="CG774" s="275"/>
      <c r="CH774" s="275"/>
      <c r="CI774" s="275"/>
      <c r="CJ774" s="275"/>
      <c r="CK774" s="275"/>
      <c r="CL774" s="275"/>
      <c r="CM774" s="275"/>
      <c r="CN774" s="275"/>
      <c r="CO774" s="275"/>
      <c r="CP774" s="275"/>
      <c r="CQ774" s="275"/>
      <c r="CR774" s="275"/>
      <c r="CS774" s="275"/>
      <c r="CT774" s="275"/>
      <c r="CU774" s="275"/>
      <c r="CV774" s="275"/>
      <c r="CW774" s="275"/>
      <c r="CX774" s="275"/>
      <c r="CY774" s="275"/>
      <c r="CZ774" s="275"/>
      <c r="DA774" s="275"/>
      <c r="DB774" s="275"/>
      <c r="DC774" s="275"/>
      <c r="DD774" s="275"/>
      <c r="DE774" s="275"/>
      <c r="DF774" s="275"/>
      <c r="DG774" s="275"/>
      <c r="DH774" s="275"/>
      <c r="DI774" s="275"/>
      <c r="DJ774" s="275"/>
      <c r="DK774" s="275"/>
      <c r="DL774" s="275"/>
      <c r="DM774" s="275"/>
      <c r="DN774" s="275"/>
      <c r="DO774" s="275"/>
      <c r="DP774" s="275"/>
      <c r="DQ774" s="275"/>
      <c r="DR774" s="275"/>
      <c r="DS774" s="275"/>
      <c r="DT774" s="275"/>
      <c r="DU774" s="275"/>
      <c r="DV774" s="275"/>
      <c r="DW774" s="275"/>
      <c r="DX774" s="275"/>
      <c r="DY774" s="275"/>
      <c r="DZ774" s="275"/>
      <c r="EA774" s="275"/>
      <c r="EB774" s="275"/>
      <c r="EC774" s="275"/>
      <c r="EE774" s="269"/>
      <c r="EF774" s="269"/>
      <c r="EG774" s="269"/>
      <c r="EH774" s="269"/>
      <c r="EI774" s="269"/>
      <c r="EJ774" s="269"/>
      <c r="EK774" s="269"/>
      <c r="EL774" s="269"/>
      <c r="EM774" s="269"/>
      <c r="EN774" s="269"/>
      <c r="EO774" s="269"/>
      <c r="EP774" s="269"/>
      <c r="EQ774" s="269"/>
      <c r="ER774" s="269"/>
    </row>
    <row r="775" spans="2:148" ht="12.75" customHeight="1" x14ac:dyDescent="0.2">
      <c r="B775" s="267"/>
      <c r="D775" s="269"/>
      <c r="E775" s="269"/>
      <c r="F775" s="269"/>
      <c r="G775" s="270"/>
      <c r="H775" s="270"/>
      <c r="I775" s="269"/>
      <c r="J775" s="269"/>
      <c r="K775" s="270"/>
      <c r="L775" s="270"/>
      <c r="M775" s="270"/>
      <c r="N775" s="270"/>
      <c r="O775" s="270"/>
      <c r="P775" s="269"/>
      <c r="Q775" s="270"/>
      <c r="R775" s="270"/>
      <c r="S775" s="270"/>
      <c r="T775" s="291"/>
      <c r="U775" s="292"/>
      <c r="V775" s="270"/>
      <c r="W775" s="270"/>
      <c r="X775" s="270"/>
      <c r="Y775" s="270"/>
      <c r="Z775" s="270"/>
      <c r="AA775" s="269"/>
      <c r="AB775" s="269"/>
      <c r="AC775" s="269"/>
      <c r="AD775" s="269"/>
      <c r="AE775" s="269"/>
      <c r="AF775" s="270"/>
      <c r="AG775" s="270"/>
      <c r="AH775" s="270"/>
      <c r="AI775" s="270"/>
      <c r="AJ775" s="270"/>
      <c r="AK775" s="270"/>
      <c r="AL775" s="270"/>
      <c r="AM775" s="270"/>
      <c r="AN775" s="270"/>
      <c r="AO775" s="270"/>
      <c r="AP775" s="275"/>
      <c r="AQ775" s="275"/>
      <c r="AR775" s="275"/>
      <c r="AS775" s="275"/>
      <c r="AT775" s="275"/>
      <c r="AU775" s="275"/>
      <c r="AV775" s="275"/>
      <c r="AW775" s="275"/>
      <c r="AX775" s="275"/>
      <c r="AY775" s="275"/>
      <c r="AZ775" s="275"/>
      <c r="BA775" s="275"/>
      <c r="BB775" s="275"/>
      <c r="BC775" s="275"/>
      <c r="BD775" s="275"/>
      <c r="BE775" s="275"/>
      <c r="BF775" s="275"/>
      <c r="BG775" s="275"/>
      <c r="BH775" s="275"/>
      <c r="BI775" s="275"/>
      <c r="BJ775" s="275"/>
      <c r="BK775" s="275"/>
      <c r="BL775" s="275"/>
      <c r="BM775" s="275"/>
      <c r="BN775" s="275"/>
      <c r="BO775" s="275"/>
      <c r="BP775" s="275"/>
      <c r="BQ775" s="275"/>
      <c r="BR775" s="275"/>
      <c r="BS775" s="275"/>
      <c r="BT775" s="275"/>
      <c r="BU775" s="275"/>
      <c r="BV775" s="275"/>
      <c r="BW775" s="275"/>
      <c r="BX775" s="275"/>
      <c r="BY775" s="275"/>
      <c r="BZ775" s="275"/>
      <c r="CA775" s="275"/>
      <c r="CB775" s="275"/>
      <c r="CC775" s="275"/>
      <c r="CD775" s="275"/>
      <c r="CE775" s="275"/>
      <c r="CF775" s="275"/>
      <c r="CG775" s="275"/>
      <c r="CH775" s="275"/>
      <c r="CI775" s="275"/>
      <c r="CJ775" s="275"/>
      <c r="CK775" s="275"/>
      <c r="CL775" s="275"/>
      <c r="CM775" s="275"/>
      <c r="CN775" s="275"/>
      <c r="CO775" s="275"/>
      <c r="CP775" s="275"/>
      <c r="CQ775" s="275"/>
      <c r="CR775" s="275"/>
      <c r="CS775" s="275"/>
      <c r="CT775" s="275"/>
      <c r="CU775" s="275"/>
      <c r="CV775" s="275"/>
      <c r="CW775" s="275"/>
      <c r="CX775" s="275"/>
      <c r="CY775" s="275"/>
      <c r="CZ775" s="275"/>
      <c r="DA775" s="275"/>
      <c r="DB775" s="275"/>
      <c r="DC775" s="275"/>
      <c r="DD775" s="275"/>
      <c r="DE775" s="275"/>
      <c r="DF775" s="275"/>
      <c r="DG775" s="275"/>
      <c r="DH775" s="275"/>
      <c r="DI775" s="275"/>
      <c r="DJ775" s="275"/>
      <c r="DK775" s="275"/>
      <c r="DL775" s="275"/>
      <c r="DM775" s="275"/>
      <c r="DN775" s="275"/>
      <c r="DO775" s="275"/>
      <c r="DP775" s="275"/>
      <c r="DQ775" s="275"/>
      <c r="DR775" s="275"/>
      <c r="DS775" s="275"/>
      <c r="DT775" s="275"/>
      <c r="DU775" s="275"/>
      <c r="DV775" s="275"/>
      <c r="DW775" s="275"/>
      <c r="DX775" s="275"/>
      <c r="DY775" s="275"/>
      <c r="DZ775" s="275"/>
      <c r="EA775" s="275"/>
      <c r="EB775" s="275"/>
      <c r="EC775" s="275"/>
      <c r="EE775" s="269"/>
      <c r="EF775" s="269"/>
      <c r="EG775" s="269"/>
      <c r="EH775" s="269"/>
      <c r="EI775" s="269"/>
      <c r="EJ775" s="269"/>
      <c r="EK775" s="269"/>
      <c r="EL775" s="269"/>
      <c r="EM775" s="269"/>
      <c r="EN775" s="269"/>
      <c r="EO775" s="269"/>
      <c r="EP775" s="269"/>
      <c r="EQ775" s="269"/>
      <c r="ER775" s="269"/>
    </row>
    <row r="776" spans="2:148" ht="12.75" customHeight="1" x14ac:dyDescent="0.2">
      <c r="B776" s="267"/>
      <c r="D776" s="269"/>
      <c r="E776" s="269"/>
      <c r="F776" s="269"/>
      <c r="G776" s="270"/>
      <c r="H776" s="270"/>
      <c r="I776" s="269"/>
      <c r="J776" s="269"/>
      <c r="K776" s="270"/>
      <c r="L776" s="270"/>
      <c r="M776" s="270"/>
      <c r="N776" s="270"/>
      <c r="O776" s="270"/>
      <c r="P776" s="269"/>
      <c r="Q776" s="270"/>
      <c r="R776" s="270"/>
      <c r="S776" s="270"/>
      <c r="T776" s="291"/>
      <c r="U776" s="292"/>
      <c r="V776" s="270"/>
      <c r="W776" s="270"/>
      <c r="X776" s="270"/>
      <c r="Y776" s="270"/>
      <c r="Z776" s="270"/>
      <c r="AA776" s="269"/>
      <c r="AB776" s="269"/>
      <c r="AC776" s="269"/>
      <c r="AD776" s="269"/>
      <c r="AE776" s="269"/>
      <c r="AF776" s="270"/>
      <c r="AG776" s="270"/>
      <c r="AH776" s="270"/>
      <c r="AI776" s="270"/>
      <c r="AJ776" s="270"/>
      <c r="AK776" s="270"/>
      <c r="AL776" s="270"/>
      <c r="AM776" s="270"/>
      <c r="AN776" s="270"/>
      <c r="AO776" s="270"/>
      <c r="AP776" s="275"/>
      <c r="AQ776" s="275"/>
      <c r="AR776" s="275"/>
      <c r="AS776" s="275"/>
      <c r="AT776" s="275"/>
      <c r="AU776" s="275"/>
      <c r="AV776" s="275"/>
      <c r="AW776" s="275"/>
      <c r="AX776" s="275"/>
      <c r="AY776" s="275"/>
      <c r="AZ776" s="275"/>
      <c r="BA776" s="275"/>
      <c r="BB776" s="275"/>
      <c r="BC776" s="275"/>
      <c r="BD776" s="275"/>
      <c r="BE776" s="275"/>
      <c r="BF776" s="275"/>
      <c r="BG776" s="275"/>
      <c r="BH776" s="275"/>
      <c r="BI776" s="275"/>
      <c r="BJ776" s="275"/>
      <c r="BK776" s="275"/>
      <c r="BL776" s="275"/>
      <c r="BM776" s="275"/>
      <c r="BN776" s="275"/>
      <c r="BO776" s="275"/>
      <c r="BP776" s="275"/>
      <c r="BQ776" s="275"/>
      <c r="BR776" s="275"/>
      <c r="BS776" s="275"/>
      <c r="BT776" s="275"/>
      <c r="BU776" s="275"/>
      <c r="BV776" s="275"/>
      <c r="BW776" s="275"/>
      <c r="BX776" s="275"/>
      <c r="BY776" s="275"/>
      <c r="BZ776" s="275"/>
      <c r="CA776" s="275"/>
      <c r="CB776" s="275"/>
      <c r="CC776" s="275"/>
      <c r="CD776" s="275"/>
      <c r="CE776" s="275"/>
      <c r="CF776" s="275"/>
      <c r="CG776" s="275"/>
      <c r="CH776" s="275"/>
      <c r="CI776" s="275"/>
      <c r="CJ776" s="275"/>
      <c r="CK776" s="275"/>
      <c r="CL776" s="275"/>
      <c r="CM776" s="275"/>
      <c r="CN776" s="275"/>
      <c r="CO776" s="275"/>
      <c r="CP776" s="275"/>
      <c r="CQ776" s="275"/>
      <c r="CR776" s="275"/>
      <c r="CS776" s="275"/>
      <c r="CT776" s="275"/>
      <c r="CU776" s="275"/>
      <c r="CV776" s="275"/>
      <c r="CW776" s="275"/>
      <c r="CX776" s="275"/>
      <c r="CY776" s="275"/>
      <c r="CZ776" s="275"/>
      <c r="DA776" s="275"/>
      <c r="DB776" s="275"/>
      <c r="DC776" s="275"/>
      <c r="DD776" s="275"/>
      <c r="DE776" s="275"/>
      <c r="DF776" s="275"/>
      <c r="DG776" s="275"/>
      <c r="DH776" s="275"/>
      <c r="DI776" s="275"/>
      <c r="DJ776" s="275"/>
      <c r="DK776" s="275"/>
      <c r="DL776" s="275"/>
      <c r="DM776" s="275"/>
      <c r="DN776" s="275"/>
      <c r="DO776" s="275"/>
      <c r="DP776" s="275"/>
      <c r="DQ776" s="275"/>
      <c r="DR776" s="275"/>
      <c r="DS776" s="275"/>
      <c r="DT776" s="275"/>
      <c r="DU776" s="275"/>
      <c r="DV776" s="275"/>
      <c r="DW776" s="275"/>
      <c r="DX776" s="275"/>
      <c r="DY776" s="275"/>
      <c r="DZ776" s="275"/>
      <c r="EA776" s="275"/>
      <c r="EB776" s="275"/>
      <c r="EC776" s="275"/>
      <c r="EE776" s="269"/>
      <c r="EF776" s="269"/>
      <c r="EG776" s="269"/>
      <c r="EH776" s="269"/>
      <c r="EI776" s="269"/>
      <c r="EJ776" s="269"/>
      <c r="EK776" s="269"/>
      <c r="EL776" s="269"/>
      <c r="EM776" s="269"/>
      <c r="EN776" s="269"/>
      <c r="EO776" s="269"/>
      <c r="EP776" s="269"/>
      <c r="EQ776" s="269"/>
      <c r="ER776" s="269"/>
    </row>
    <row r="777" spans="2:148" ht="12.75" customHeight="1" x14ac:dyDescent="0.2">
      <c r="B777" s="267"/>
      <c r="D777" s="269"/>
      <c r="E777" s="269"/>
      <c r="F777" s="269"/>
      <c r="G777" s="270"/>
      <c r="H777" s="270"/>
      <c r="I777" s="269"/>
      <c r="J777" s="269"/>
      <c r="K777" s="270"/>
      <c r="L777" s="270"/>
      <c r="M777" s="270"/>
      <c r="N777" s="270"/>
      <c r="O777" s="270"/>
      <c r="P777" s="269"/>
      <c r="Q777" s="270"/>
      <c r="R777" s="270"/>
      <c r="S777" s="270"/>
      <c r="T777" s="291"/>
      <c r="U777" s="292"/>
      <c r="V777" s="270"/>
      <c r="W777" s="270"/>
      <c r="X777" s="270"/>
      <c r="Y777" s="270"/>
      <c r="Z777" s="270"/>
      <c r="AA777" s="269"/>
      <c r="AB777" s="269"/>
      <c r="AC777" s="269"/>
      <c r="AD777" s="269"/>
      <c r="AE777" s="269"/>
      <c r="AF777" s="270"/>
      <c r="AG777" s="270"/>
      <c r="AH777" s="270"/>
      <c r="AI777" s="270"/>
      <c r="AJ777" s="270"/>
      <c r="AK777" s="270"/>
      <c r="AL777" s="270"/>
      <c r="AM777" s="270"/>
      <c r="AN777" s="270"/>
      <c r="AO777" s="270"/>
      <c r="AP777" s="275"/>
      <c r="AQ777" s="275"/>
      <c r="AR777" s="275"/>
      <c r="AS777" s="275"/>
      <c r="AT777" s="275"/>
      <c r="AU777" s="275"/>
      <c r="AV777" s="275"/>
      <c r="AW777" s="275"/>
      <c r="AX777" s="275"/>
      <c r="AY777" s="275"/>
      <c r="AZ777" s="275"/>
      <c r="BA777" s="275"/>
      <c r="BB777" s="275"/>
      <c r="BC777" s="275"/>
      <c r="BD777" s="275"/>
      <c r="BE777" s="275"/>
      <c r="BF777" s="275"/>
      <c r="BG777" s="275"/>
      <c r="BH777" s="275"/>
      <c r="BI777" s="275"/>
      <c r="BJ777" s="275"/>
      <c r="BK777" s="275"/>
      <c r="BL777" s="275"/>
      <c r="BM777" s="275"/>
      <c r="BN777" s="275"/>
      <c r="BO777" s="275"/>
      <c r="BP777" s="275"/>
      <c r="BQ777" s="275"/>
      <c r="BR777" s="275"/>
      <c r="BS777" s="275"/>
      <c r="BT777" s="275"/>
      <c r="BU777" s="275"/>
      <c r="BV777" s="275"/>
      <c r="BW777" s="275"/>
      <c r="BX777" s="275"/>
      <c r="BY777" s="275"/>
      <c r="BZ777" s="275"/>
      <c r="CA777" s="275"/>
      <c r="CB777" s="275"/>
      <c r="CC777" s="275"/>
      <c r="CD777" s="275"/>
      <c r="CE777" s="275"/>
      <c r="CF777" s="275"/>
      <c r="CG777" s="275"/>
      <c r="CH777" s="275"/>
      <c r="CI777" s="275"/>
      <c r="CJ777" s="275"/>
      <c r="CK777" s="275"/>
      <c r="CL777" s="275"/>
      <c r="CM777" s="275"/>
      <c r="CN777" s="275"/>
      <c r="CO777" s="275"/>
      <c r="CP777" s="275"/>
      <c r="CQ777" s="275"/>
      <c r="CR777" s="275"/>
      <c r="CS777" s="275"/>
      <c r="CT777" s="275"/>
      <c r="CU777" s="275"/>
      <c r="CV777" s="275"/>
      <c r="CW777" s="275"/>
      <c r="CX777" s="275"/>
      <c r="CY777" s="275"/>
      <c r="CZ777" s="275"/>
      <c r="DA777" s="275"/>
      <c r="DB777" s="275"/>
      <c r="DC777" s="275"/>
      <c r="DD777" s="275"/>
      <c r="DE777" s="275"/>
      <c r="DF777" s="275"/>
      <c r="DG777" s="275"/>
      <c r="DH777" s="275"/>
      <c r="DI777" s="275"/>
      <c r="DJ777" s="275"/>
      <c r="DK777" s="275"/>
      <c r="DL777" s="275"/>
      <c r="DM777" s="275"/>
      <c r="DN777" s="275"/>
      <c r="DO777" s="275"/>
      <c r="DP777" s="275"/>
      <c r="DQ777" s="275"/>
      <c r="DR777" s="275"/>
      <c r="DS777" s="275"/>
      <c r="DT777" s="275"/>
      <c r="DU777" s="275"/>
      <c r="DV777" s="275"/>
      <c r="DW777" s="275"/>
      <c r="DX777" s="275"/>
      <c r="DY777" s="275"/>
      <c r="DZ777" s="275"/>
      <c r="EA777" s="275"/>
      <c r="EB777" s="275"/>
      <c r="EC777" s="275"/>
      <c r="EE777" s="269"/>
      <c r="EF777" s="269"/>
      <c r="EG777" s="269"/>
      <c r="EH777" s="269"/>
      <c r="EI777" s="269"/>
      <c r="EJ777" s="269"/>
      <c r="EK777" s="269"/>
      <c r="EL777" s="269"/>
      <c r="EM777" s="269"/>
      <c r="EN777" s="269"/>
      <c r="EO777" s="269"/>
      <c r="EP777" s="269"/>
      <c r="EQ777" s="269"/>
      <c r="ER777" s="269"/>
    </row>
    <row r="778" spans="2:148" ht="12.75" customHeight="1" x14ac:dyDescent="0.2">
      <c r="B778" s="267"/>
      <c r="D778" s="269"/>
      <c r="E778" s="269"/>
      <c r="F778" s="269"/>
      <c r="G778" s="270"/>
      <c r="H778" s="270"/>
      <c r="I778" s="269"/>
      <c r="J778" s="269"/>
      <c r="K778" s="270"/>
      <c r="L778" s="270"/>
      <c r="M778" s="270"/>
      <c r="N778" s="270"/>
      <c r="O778" s="270"/>
      <c r="P778" s="269"/>
      <c r="Q778" s="270"/>
      <c r="R778" s="270"/>
      <c r="S778" s="270"/>
      <c r="T778" s="291"/>
      <c r="U778" s="292"/>
      <c r="V778" s="270"/>
      <c r="W778" s="270"/>
      <c r="X778" s="270"/>
      <c r="Y778" s="270"/>
      <c r="Z778" s="270"/>
      <c r="AA778" s="269"/>
      <c r="AB778" s="269"/>
      <c r="AC778" s="269"/>
      <c r="AD778" s="269"/>
      <c r="AE778" s="269"/>
      <c r="AF778" s="270"/>
      <c r="AG778" s="270"/>
      <c r="AH778" s="270"/>
      <c r="AI778" s="270"/>
      <c r="AJ778" s="270"/>
      <c r="AK778" s="270"/>
      <c r="AL778" s="270"/>
      <c r="AM778" s="270"/>
      <c r="AN778" s="270"/>
      <c r="AO778" s="270"/>
      <c r="AP778" s="275"/>
      <c r="AQ778" s="275"/>
      <c r="AR778" s="275"/>
      <c r="AS778" s="275"/>
      <c r="AT778" s="275"/>
      <c r="AU778" s="275"/>
      <c r="AV778" s="275"/>
      <c r="AW778" s="275"/>
      <c r="AX778" s="275"/>
      <c r="AY778" s="275"/>
      <c r="AZ778" s="275"/>
      <c r="BA778" s="275"/>
      <c r="BB778" s="275"/>
      <c r="BC778" s="275"/>
      <c r="BD778" s="275"/>
      <c r="BE778" s="275"/>
      <c r="BF778" s="275"/>
      <c r="BG778" s="275"/>
      <c r="BH778" s="275"/>
      <c r="BI778" s="275"/>
      <c r="BJ778" s="275"/>
      <c r="BK778" s="275"/>
      <c r="BL778" s="275"/>
      <c r="BM778" s="275"/>
      <c r="BN778" s="275"/>
      <c r="BO778" s="275"/>
      <c r="BP778" s="275"/>
      <c r="BQ778" s="275"/>
      <c r="BR778" s="275"/>
      <c r="BS778" s="275"/>
      <c r="BT778" s="275"/>
      <c r="BU778" s="275"/>
      <c r="BV778" s="275"/>
      <c r="BW778" s="275"/>
      <c r="BX778" s="275"/>
      <c r="BY778" s="275"/>
      <c r="BZ778" s="275"/>
      <c r="CA778" s="275"/>
      <c r="CB778" s="275"/>
      <c r="CC778" s="275"/>
      <c r="CD778" s="275"/>
      <c r="CE778" s="275"/>
      <c r="CF778" s="275"/>
      <c r="CG778" s="275"/>
      <c r="CH778" s="275"/>
      <c r="CI778" s="275"/>
      <c r="CJ778" s="275"/>
      <c r="CK778" s="275"/>
      <c r="CL778" s="275"/>
      <c r="CM778" s="275"/>
      <c r="CN778" s="275"/>
      <c r="CO778" s="275"/>
      <c r="CP778" s="275"/>
      <c r="CQ778" s="275"/>
      <c r="CR778" s="275"/>
      <c r="CS778" s="275"/>
      <c r="CT778" s="275"/>
      <c r="CU778" s="275"/>
      <c r="CV778" s="275"/>
      <c r="CW778" s="275"/>
      <c r="CX778" s="275"/>
      <c r="CY778" s="275"/>
      <c r="CZ778" s="275"/>
      <c r="DA778" s="275"/>
      <c r="DB778" s="275"/>
      <c r="DC778" s="275"/>
      <c r="DD778" s="275"/>
      <c r="DE778" s="275"/>
      <c r="DF778" s="275"/>
      <c r="DG778" s="275"/>
      <c r="DH778" s="275"/>
      <c r="DI778" s="275"/>
      <c r="DJ778" s="275"/>
      <c r="DK778" s="275"/>
      <c r="DL778" s="275"/>
      <c r="DM778" s="275"/>
      <c r="DN778" s="275"/>
      <c r="DO778" s="275"/>
      <c r="DP778" s="275"/>
      <c r="DQ778" s="275"/>
      <c r="DR778" s="275"/>
      <c r="DS778" s="275"/>
      <c r="DT778" s="275"/>
      <c r="DU778" s="275"/>
      <c r="DV778" s="275"/>
      <c r="DW778" s="275"/>
      <c r="DX778" s="275"/>
      <c r="DY778" s="275"/>
      <c r="DZ778" s="275"/>
      <c r="EA778" s="275"/>
      <c r="EB778" s="275"/>
      <c r="EC778" s="275"/>
      <c r="EE778" s="269"/>
      <c r="EF778" s="269"/>
      <c r="EG778" s="269"/>
      <c r="EH778" s="269"/>
      <c r="EI778" s="269"/>
      <c r="EJ778" s="269"/>
      <c r="EK778" s="269"/>
      <c r="EL778" s="269"/>
      <c r="EM778" s="269"/>
      <c r="EN778" s="269"/>
      <c r="EO778" s="269"/>
      <c r="EP778" s="269"/>
      <c r="EQ778" s="269"/>
      <c r="ER778" s="269"/>
    </row>
    <row r="779" spans="2:148" ht="12.75" customHeight="1" x14ac:dyDescent="0.2">
      <c r="B779" s="267"/>
      <c r="D779" s="269"/>
      <c r="E779" s="269"/>
      <c r="F779" s="269"/>
      <c r="G779" s="270"/>
      <c r="H779" s="270"/>
      <c r="I779" s="269"/>
      <c r="J779" s="269"/>
      <c r="K779" s="270"/>
      <c r="L779" s="270"/>
      <c r="M779" s="270"/>
      <c r="N779" s="270"/>
      <c r="O779" s="270"/>
      <c r="P779" s="269"/>
      <c r="Q779" s="270"/>
      <c r="R779" s="270"/>
      <c r="S779" s="270"/>
      <c r="T779" s="291"/>
      <c r="U779" s="292"/>
      <c r="V779" s="270"/>
      <c r="W779" s="270"/>
      <c r="X779" s="270"/>
      <c r="Y779" s="270"/>
      <c r="Z779" s="270"/>
      <c r="AA779" s="269"/>
      <c r="AB779" s="269"/>
      <c r="AC779" s="269"/>
      <c r="AD779" s="269"/>
      <c r="AE779" s="269"/>
      <c r="AF779" s="270"/>
      <c r="AG779" s="270"/>
      <c r="AH779" s="270"/>
      <c r="AI779" s="270"/>
      <c r="AJ779" s="270"/>
      <c r="AK779" s="270"/>
      <c r="AL779" s="270"/>
      <c r="AM779" s="270"/>
      <c r="AN779" s="270"/>
      <c r="AO779" s="270"/>
      <c r="AP779" s="275"/>
      <c r="AQ779" s="275"/>
      <c r="AR779" s="275"/>
      <c r="AS779" s="275"/>
      <c r="AT779" s="275"/>
      <c r="AU779" s="275"/>
      <c r="AV779" s="275"/>
      <c r="AW779" s="275"/>
      <c r="AX779" s="275"/>
      <c r="AY779" s="275"/>
      <c r="AZ779" s="275"/>
      <c r="BA779" s="275"/>
      <c r="BB779" s="275"/>
      <c r="BC779" s="275"/>
      <c r="BD779" s="275"/>
      <c r="BE779" s="275"/>
      <c r="BF779" s="275"/>
      <c r="BG779" s="275"/>
      <c r="BH779" s="275"/>
      <c r="BI779" s="275"/>
      <c r="BJ779" s="275"/>
      <c r="BK779" s="275"/>
      <c r="BL779" s="275"/>
      <c r="BM779" s="275"/>
      <c r="BN779" s="275"/>
      <c r="BO779" s="275"/>
      <c r="BP779" s="275"/>
      <c r="BQ779" s="275"/>
      <c r="BR779" s="275"/>
      <c r="BS779" s="275"/>
      <c r="BT779" s="275"/>
      <c r="BU779" s="275"/>
      <c r="BV779" s="275"/>
      <c r="BW779" s="275"/>
      <c r="BX779" s="275"/>
      <c r="BY779" s="275"/>
      <c r="BZ779" s="275"/>
      <c r="CA779" s="275"/>
      <c r="CB779" s="275"/>
      <c r="CC779" s="275"/>
      <c r="CD779" s="275"/>
      <c r="CE779" s="275"/>
      <c r="CF779" s="275"/>
      <c r="CG779" s="275"/>
      <c r="CH779" s="275"/>
      <c r="CI779" s="275"/>
      <c r="CJ779" s="275"/>
      <c r="CK779" s="275"/>
      <c r="CL779" s="275"/>
      <c r="CM779" s="275"/>
      <c r="CN779" s="275"/>
      <c r="CO779" s="275"/>
      <c r="CP779" s="275"/>
      <c r="CQ779" s="275"/>
      <c r="CR779" s="275"/>
      <c r="CS779" s="275"/>
      <c r="CT779" s="275"/>
      <c r="CU779" s="275"/>
      <c r="CV779" s="275"/>
      <c r="CW779" s="275"/>
      <c r="CX779" s="275"/>
      <c r="CY779" s="275"/>
      <c r="CZ779" s="275"/>
      <c r="DA779" s="275"/>
      <c r="DB779" s="275"/>
      <c r="DC779" s="275"/>
      <c r="DD779" s="275"/>
      <c r="DE779" s="275"/>
      <c r="DF779" s="275"/>
      <c r="DG779" s="275"/>
      <c r="DH779" s="275"/>
      <c r="DI779" s="275"/>
      <c r="DJ779" s="275"/>
      <c r="DK779" s="275"/>
      <c r="DL779" s="275"/>
      <c r="DM779" s="275"/>
      <c r="DN779" s="275"/>
      <c r="DO779" s="275"/>
      <c r="DP779" s="275"/>
      <c r="DQ779" s="275"/>
      <c r="DR779" s="275"/>
      <c r="DS779" s="275"/>
      <c r="DT779" s="275"/>
      <c r="DU779" s="275"/>
      <c r="DV779" s="275"/>
      <c r="DW779" s="275"/>
      <c r="DX779" s="275"/>
      <c r="DY779" s="275"/>
      <c r="DZ779" s="275"/>
      <c r="EA779" s="275"/>
      <c r="EB779" s="275"/>
      <c r="EC779" s="275"/>
      <c r="EE779" s="269"/>
      <c r="EF779" s="269"/>
      <c r="EG779" s="269"/>
      <c r="EH779" s="269"/>
      <c r="EI779" s="269"/>
      <c r="EJ779" s="269"/>
      <c r="EK779" s="269"/>
      <c r="EL779" s="269"/>
      <c r="EM779" s="269"/>
      <c r="EN779" s="269"/>
      <c r="EO779" s="269"/>
      <c r="EP779" s="269"/>
      <c r="EQ779" s="269"/>
      <c r="ER779" s="269"/>
    </row>
    <row r="780" spans="2:148" ht="12.75" customHeight="1" x14ac:dyDescent="0.2">
      <c r="B780" s="267"/>
      <c r="D780" s="269"/>
      <c r="E780" s="269"/>
      <c r="F780" s="269"/>
      <c r="G780" s="270"/>
      <c r="H780" s="270"/>
      <c r="I780" s="269"/>
      <c r="J780" s="269"/>
      <c r="K780" s="270"/>
      <c r="L780" s="270"/>
      <c r="M780" s="270"/>
      <c r="N780" s="270"/>
      <c r="O780" s="270"/>
      <c r="P780" s="269"/>
      <c r="Q780" s="270"/>
      <c r="R780" s="270"/>
      <c r="S780" s="270"/>
      <c r="T780" s="291"/>
      <c r="U780" s="292"/>
      <c r="V780" s="270"/>
      <c r="W780" s="270"/>
      <c r="X780" s="270"/>
      <c r="Y780" s="270"/>
      <c r="Z780" s="270"/>
      <c r="AA780" s="269"/>
      <c r="AB780" s="269"/>
      <c r="AC780" s="269"/>
      <c r="AD780" s="269"/>
      <c r="AE780" s="269"/>
      <c r="AF780" s="270"/>
      <c r="AG780" s="270"/>
      <c r="AH780" s="270"/>
      <c r="AI780" s="270"/>
      <c r="AJ780" s="270"/>
      <c r="AK780" s="270"/>
      <c r="AL780" s="270"/>
      <c r="AM780" s="270"/>
      <c r="AN780" s="270"/>
      <c r="AO780" s="270"/>
      <c r="AP780" s="275"/>
      <c r="AQ780" s="275"/>
      <c r="AR780" s="275"/>
      <c r="AS780" s="275"/>
      <c r="AT780" s="275"/>
      <c r="AU780" s="275"/>
      <c r="AV780" s="275"/>
      <c r="AW780" s="275"/>
      <c r="AX780" s="275"/>
      <c r="AY780" s="275"/>
      <c r="AZ780" s="275"/>
      <c r="BA780" s="275"/>
      <c r="BB780" s="275"/>
      <c r="BC780" s="275"/>
      <c r="BD780" s="275"/>
      <c r="BE780" s="275"/>
      <c r="BF780" s="275"/>
      <c r="BG780" s="275"/>
      <c r="BH780" s="275"/>
      <c r="BI780" s="275"/>
      <c r="BJ780" s="275"/>
      <c r="BK780" s="275"/>
      <c r="BL780" s="275"/>
      <c r="BM780" s="275"/>
      <c r="BN780" s="275"/>
      <c r="BO780" s="275"/>
      <c r="BP780" s="275"/>
      <c r="BQ780" s="275"/>
      <c r="BR780" s="275"/>
      <c r="BS780" s="275"/>
      <c r="BT780" s="275"/>
      <c r="BU780" s="275"/>
      <c r="BV780" s="275"/>
      <c r="BW780" s="275"/>
      <c r="BX780" s="275"/>
      <c r="BY780" s="275"/>
      <c r="BZ780" s="275"/>
      <c r="CA780" s="275"/>
      <c r="CB780" s="275"/>
      <c r="CC780" s="275"/>
      <c r="CD780" s="275"/>
      <c r="CE780" s="275"/>
      <c r="CF780" s="275"/>
      <c r="CG780" s="275"/>
      <c r="CH780" s="275"/>
      <c r="CI780" s="275"/>
      <c r="CJ780" s="275"/>
      <c r="CK780" s="275"/>
      <c r="CL780" s="275"/>
      <c r="CM780" s="275"/>
      <c r="CN780" s="275"/>
      <c r="CO780" s="275"/>
      <c r="CP780" s="275"/>
      <c r="CQ780" s="275"/>
      <c r="CR780" s="275"/>
      <c r="CS780" s="275"/>
      <c r="CT780" s="275"/>
      <c r="CU780" s="275"/>
      <c r="CV780" s="275"/>
      <c r="CW780" s="275"/>
      <c r="CX780" s="275"/>
      <c r="CY780" s="275"/>
      <c r="CZ780" s="275"/>
      <c r="DA780" s="275"/>
      <c r="DB780" s="275"/>
      <c r="DC780" s="275"/>
      <c r="DD780" s="275"/>
      <c r="DE780" s="275"/>
      <c r="DF780" s="275"/>
      <c r="DG780" s="275"/>
      <c r="DH780" s="275"/>
      <c r="DI780" s="275"/>
      <c r="DJ780" s="275"/>
      <c r="DK780" s="275"/>
      <c r="DL780" s="275"/>
      <c r="DM780" s="275"/>
      <c r="DN780" s="275"/>
      <c r="DO780" s="275"/>
      <c r="DP780" s="275"/>
      <c r="DQ780" s="275"/>
      <c r="DR780" s="275"/>
      <c r="DS780" s="275"/>
      <c r="DT780" s="275"/>
      <c r="DU780" s="275"/>
      <c r="DV780" s="275"/>
      <c r="DW780" s="275"/>
      <c r="DX780" s="275"/>
      <c r="DY780" s="275"/>
      <c r="DZ780" s="275"/>
      <c r="EA780" s="275"/>
      <c r="EB780" s="275"/>
      <c r="EC780" s="275"/>
      <c r="EE780" s="269"/>
      <c r="EF780" s="269"/>
      <c r="EG780" s="269"/>
      <c r="EH780" s="269"/>
      <c r="EI780" s="269"/>
      <c r="EJ780" s="269"/>
      <c r="EK780" s="269"/>
      <c r="EL780" s="269"/>
      <c r="EM780" s="269"/>
      <c r="EN780" s="269"/>
      <c r="EO780" s="269"/>
      <c r="EP780" s="269"/>
      <c r="EQ780" s="269"/>
      <c r="ER780" s="269"/>
    </row>
    <row r="781" spans="2:148" ht="12.75" customHeight="1" x14ac:dyDescent="0.2">
      <c r="B781" s="267"/>
      <c r="D781" s="269"/>
      <c r="E781" s="269"/>
      <c r="F781" s="269"/>
      <c r="G781" s="270"/>
      <c r="H781" s="270"/>
      <c r="I781" s="269"/>
      <c r="J781" s="269"/>
      <c r="K781" s="270"/>
      <c r="L781" s="270"/>
      <c r="M781" s="270"/>
      <c r="N781" s="270"/>
      <c r="O781" s="270"/>
      <c r="P781" s="269"/>
      <c r="Q781" s="270"/>
      <c r="R781" s="270"/>
      <c r="S781" s="270"/>
      <c r="T781" s="291"/>
      <c r="U781" s="292"/>
      <c r="V781" s="270"/>
      <c r="W781" s="270"/>
      <c r="X781" s="270"/>
      <c r="Y781" s="270"/>
      <c r="Z781" s="270"/>
      <c r="AA781" s="269"/>
      <c r="AB781" s="269"/>
      <c r="AC781" s="269"/>
      <c r="AD781" s="269"/>
      <c r="AE781" s="269"/>
      <c r="AF781" s="270"/>
      <c r="AG781" s="270"/>
      <c r="AH781" s="270"/>
      <c r="AI781" s="270"/>
      <c r="AJ781" s="270"/>
      <c r="AK781" s="270"/>
      <c r="AL781" s="270"/>
      <c r="AM781" s="270"/>
      <c r="AN781" s="270"/>
      <c r="AO781" s="270"/>
      <c r="AP781" s="275"/>
      <c r="AQ781" s="275"/>
      <c r="AR781" s="275"/>
      <c r="AS781" s="275"/>
      <c r="AT781" s="275"/>
      <c r="AU781" s="275"/>
      <c r="AV781" s="275"/>
      <c r="AW781" s="275"/>
      <c r="AX781" s="275"/>
      <c r="AY781" s="275"/>
      <c r="AZ781" s="275"/>
      <c r="BA781" s="275"/>
      <c r="BB781" s="275"/>
      <c r="BC781" s="275"/>
      <c r="BD781" s="275"/>
      <c r="BE781" s="275"/>
      <c r="BF781" s="275"/>
      <c r="BG781" s="275"/>
      <c r="BH781" s="275"/>
      <c r="BI781" s="275"/>
      <c r="BJ781" s="275"/>
      <c r="BK781" s="275"/>
      <c r="BL781" s="275"/>
      <c r="BM781" s="275"/>
      <c r="BN781" s="275"/>
      <c r="BO781" s="275"/>
      <c r="BP781" s="275"/>
      <c r="BQ781" s="275"/>
      <c r="BR781" s="275"/>
      <c r="BS781" s="275"/>
      <c r="BT781" s="275"/>
      <c r="BU781" s="275"/>
      <c r="BV781" s="275"/>
      <c r="BW781" s="275"/>
      <c r="BX781" s="275"/>
      <c r="BY781" s="275"/>
      <c r="BZ781" s="275"/>
      <c r="CA781" s="275"/>
      <c r="CB781" s="275"/>
      <c r="CC781" s="275"/>
      <c r="CD781" s="275"/>
      <c r="CE781" s="275"/>
      <c r="CF781" s="275"/>
      <c r="CG781" s="275"/>
      <c r="CH781" s="275"/>
      <c r="CI781" s="275"/>
      <c r="CJ781" s="275"/>
      <c r="CK781" s="275"/>
      <c r="CL781" s="275"/>
      <c r="CM781" s="275"/>
      <c r="CN781" s="275"/>
      <c r="CO781" s="275"/>
      <c r="CP781" s="275"/>
      <c r="CQ781" s="275"/>
      <c r="CR781" s="275"/>
      <c r="CS781" s="275"/>
      <c r="CT781" s="275"/>
      <c r="CU781" s="275"/>
      <c r="CV781" s="275"/>
      <c r="CW781" s="275"/>
      <c r="CX781" s="275"/>
      <c r="CY781" s="275"/>
      <c r="CZ781" s="275"/>
      <c r="DA781" s="275"/>
      <c r="DB781" s="275"/>
      <c r="DC781" s="275"/>
      <c r="DD781" s="275"/>
      <c r="DE781" s="275"/>
      <c r="DF781" s="275"/>
      <c r="DG781" s="275"/>
      <c r="DH781" s="275"/>
      <c r="DI781" s="275"/>
      <c r="DJ781" s="275"/>
      <c r="DK781" s="275"/>
      <c r="DL781" s="275"/>
      <c r="DM781" s="275"/>
      <c r="DN781" s="275"/>
      <c r="DO781" s="275"/>
      <c r="DP781" s="275"/>
      <c r="DQ781" s="275"/>
      <c r="DR781" s="275"/>
      <c r="DS781" s="275"/>
      <c r="DT781" s="275"/>
      <c r="DU781" s="275"/>
      <c r="DV781" s="275"/>
      <c r="DW781" s="275"/>
      <c r="DX781" s="275"/>
      <c r="DY781" s="275"/>
      <c r="DZ781" s="275"/>
      <c r="EA781" s="275"/>
      <c r="EB781" s="275"/>
      <c r="EC781" s="275"/>
      <c r="EE781" s="269"/>
      <c r="EF781" s="269"/>
      <c r="EG781" s="269"/>
      <c r="EH781" s="269"/>
      <c r="EI781" s="269"/>
      <c r="EJ781" s="269"/>
      <c r="EK781" s="269"/>
      <c r="EL781" s="269"/>
      <c r="EM781" s="269"/>
      <c r="EN781" s="269"/>
      <c r="EO781" s="269"/>
      <c r="EP781" s="269"/>
      <c r="EQ781" s="269"/>
      <c r="ER781" s="269"/>
    </row>
    <row r="782" spans="2:148" ht="12.75" customHeight="1" x14ac:dyDescent="0.2">
      <c r="B782" s="267"/>
      <c r="D782" s="269"/>
      <c r="E782" s="269"/>
      <c r="F782" s="269"/>
      <c r="G782" s="270"/>
      <c r="H782" s="270"/>
      <c r="I782" s="269"/>
      <c r="J782" s="269"/>
      <c r="K782" s="270"/>
      <c r="L782" s="270"/>
      <c r="M782" s="270"/>
      <c r="N782" s="270"/>
      <c r="O782" s="270"/>
      <c r="P782" s="269"/>
      <c r="Q782" s="270"/>
      <c r="R782" s="270"/>
      <c r="S782" s="270"/>
      <c r="T782" s="291"/>
      <c r="U782" s="292"/>
      <c r="V782" s="270"/>
      <c r="W782" s="270"/>
      <c r="X782" s="270"/>
      <c r="Y782" s="270"/>
      <c r="Z782" s="270"/>
      <c r="AA782" s="269"/>
      <c r="AB782" s="269"/>
      <c r="AC782" s="269"/>
      <c r="AD782" s="269"/>
      <c r="AE782" s="269"/>
      <c r="AF782" s="270"/>
      <c r="AG782" s="270"/>
      <c r="AH782" s="270"/>
      <c r="AI782" s="270"/>
      <c r="AJ782" s="270"/>
      <c r="AK782" s="270"/>
      <c r="AL782" s="270"/>
      <c r="AM782" s="270"/>
      <c r="AN782" s="270"/>
      <c r="AO782" s="270"/>
      <c r="AP782" s="275"/>
      <c r="AQ782" s="275"/>
      <c r="AR782" s="275"/>
      <c r="AS782" s="275"/>
      <c r="AT782" s="275"/>
      <c r="AU782" s="275"/>
      <c r="AV782" s="275"/>
      <c r="AW782" s="275"/>
      <c r="AX782" s="275"/>
      <c r="AY782" s="275"/>
      <c r="AZ782" s="275"/>
      <c r="BA782" s="275"/>
      <c r="BB782" s="275"/>
      <c r="BC782" s="275"/>
      <c r="BD782" s="275"/>
      <c r="BE782" s="275"/>
      <c r="BF782" s="275"/>
      <c r="BG782" s="275"/>
      <c r="BH782" s="275"/>
      <c r="BI782" s="275"/>
      <c r="BJ782" s="275"/>
      <c r="BK782" s="275"/>
      <c r="BL782" s="275"/>
      <c r="BM782" s="275"/>
      <c r="BN782" s="275"/>
      <c r="BO782" s="275"/>
      <c r="BP782" s="275"/>
      <c r="BQ782" s="275"/>
      <c r="BR782" s="275"/>
      <c r="BS782" s="275"/>
      <c r="BT782" s="275"/>
      <c r="BU782" s="275"/>
      <c r="BV782" s="275"/>
      <c r="BW782" s="275"/>
      <c r="BX782" s="275"/>
      <c r="BY782" s="275"/>
      <c r="BZ782" s="275"/>
      <c r="CA782" s="275"/>
      <c r="CB782" s="275"/>
      <c r="CC782" s="275"/>
      <c r="CD782" s="275"/>
      <c r="CE782" s="275"/>
      <c r="CF782" s="275"/>
      <c r="CG782" s="275"/>
      <c r="CH782" s="275"/>
      <c r="CI782" s="275"/>
      <c r="CJ782" s="275"/>
      <c r="CK782" s="275"/>
      <c r="CL782" s="275"/>
      <c r="CM782" s="275"/>
      <c r="CN782" s="275"/>
      <c r="CO782" s="275"/>
      <c r="CP782" s="275"/>
      <c r="CQ782" s="275"/>
      <c r="CR782" s="275"/>
      <c r="CS782" s="275"/>
      <c r="CT782" s="275"/>
      <c r="CU782" s="275"/>
      <c r="CV782" s="275"/>
      <c r="CW782" s="275"/>
      <c r="CX782" s="275"/>
      <c r="CY782" s="275"/>
      <c r="CZ782" s="275"/>
      <c r="DA782" s="275"/>
      <c r="DB782" s="275"/>
      <c r="DC782" s="275"/>
      <c r="DD782" s="275"/>
      <c r="DE782" s="275"/>
      <c r="DF782" s="275"/>
      <c r="DG782" s="275"/>
      <c r="DH782" s="275"/>
      <c r="DI782" s="275"/>
      <c r="DJ782" s="275"/>
      <c r="DK782" s="275"/>
      <c r="DL782" s="275"/>
      <c r="DM782" s="275"/>
      <c r="DN782" s="275"/>
      <c r="DO782" s="275"/>
      <c r="DP782" s="275"/>
      <c r="DQ782" s="275"/>
      <c r="DR782" s="275"/>
      <c r="DS782" s="275"/>
      <c r="DT782" s="275"/>
      <c r="DU782" s="275"/>
      <c r="DV782" s="275"/>
      <c r="DW782" s="275"/>
      <c r="DX782" s="275"/>
      <c r="DY782" s="275"/>
      <c r="DZ782" s="275"/>
      <c r="EA782" s="275"/>
      <c r="EB782" s="275"/>
      <c r="EC782" s="275"/>
      <c r="EE782" s="269"/>
      <c r="EF782" s="269"/>
      <c r="EG782" s="269"/>
      <c r="EH782" s="269"/>
      <c r="EI782" s="269"/>
      <c r="EJ782" s="269"/>
      <c r="EK782" s="269"/>
      <c r="EL782" s="269"/>
      <c r="EM782" s="269"/>
      <c r="EN782" s="269"/>
      <c r="EO782" s="269"/>
      <c r="EP782" s="269"/>
      <c r="EQ782" s="269"/>
      <c r="ER782" s="269"/>
    </row>
    <row r="783" spans="2:148" ht="12.75" customHeight="1" x14ac:dyDescent="0.2">
      <c r="B783" s="267"/>
      <c r="D783" s="269"/>
      <c r="E783" s="269"/>
      <c r="F783" s="269"/>
      <c r="G783" s="270"/>
      <c r="H783" s="270"/>
      <c r="I783" s="269"/>
      <c r="J783" s="269"/>
      <c r="K783" s="270"/>
      <c r="L783" s="270"/>
      <c r="M783" s="270"/>
      <c r="N783" s="270"/>
      <c r="O783" s="270"/>
      <c r="P783" s="269"/>
      <c r="Q783" s="270"/>
      <c r="R783" s="270"/>
      <c r="S783" s="270"/>
      <c r="T783" s="291"/>
      <c r="U783" s="292"/>
      <c r="V783" s="270"/>
      <c r="W783" s="270"/>
      <c r="X783" s="270"/>
      <c r="Y783" s="270"/>
      <c r="Z783" s="270"/>
      <c r="AA783" s="269"/>
      <c r="AB783" s="269"/>
      <c r="AC783" s="269"/>
      <c r="AD783" s="269"/>
      <c r="AE783" s="269"/>
      <c r="AF783" s="270"/>
      <c r="AG783" s="270"/>
      <c r="AH783" s="270"/>
      <c r="AI783" s="270"/>
      <c r="AJ783" s="270"/>
      <c r="AK783" s="270"/>
      <c r="AL783" s="270"/>
      <c r="AM783" s="270"/>
      <c r="AN783" s="270"/>
      <c r="AO783" s="270"/>
      <c r="AP783" s="275"/>
      <c r="AQ783" s="275"/>
      <c r="AR783" s="275"/>
      <c r="AS783" s="275"/>
      <c r="AT783" s="275"/>
      <c r="AU783" s="275"/>
      <c r="AV783" s="275"/>
      <c r="AW783" s="275"/>
      <c r="AX783" s="275"/>
      <c r="AY783" s="275"/>
      <c r="AZ783" s="275"/>
      <c r="BA783" s="275"/>
      <c r="BB783" s="275"/>
      <c r="BC783" s="275"/>
      <c r="BD783" s="275"/>
      <c r="BE783" s="275"/>
      <c r="BF783" s="275"/>
      <c r="BG783" s="275"/>
      <c r="BH783" s="275"/>
      <c r="BI783" s="275"/>
      <c r="BJ783" s="275"/>
      <c r="BK783" s="275"/>
      <c r="BL783" s="275"/>
      <c r="BM783" s="275"/>
      <c r="BN783" s="275"/>
      <c r="BO783" s="275"/>
      <c r="BP783" s="275"/>
      <c r="BQ783" s="275"/>
      <c r="BR783" s="275"/>
      <c r="BS783" s="275"/>
      <c r="BT783" s="275"/>
      <c r="BU783" s="275"/>
      <c r="BV783" s="275"/>
      <c r="BW783" s="275"/>
      <c r="BX783" s="275"/>
      <c r="BY783" s="275"/>
      <c r="BZ783" s="275"/>
      <c r="CA783" s="275"/>
      <c r="CB783" s="275"/>
      <c r="CC783" s="275"/>
      <c r="CD783" s="275"/>
      <c r="CE783" s="275"/>
      <c r="CF783" s="275"/>
      <c r="CG783" s="275"/>
      <c r="CH783" s="275"/>
      <c r="CI783" s="275"/>
      <c r="CJ783" s="275"/>
      <c r="CK783" s="275"/>
      <c r="CL783" s="275"/>
      <c r="CM783" s="275"/>
      <c r="CN783" s="275"/>
      <c r="CO783" s="275"/>
      <c r="CP783" s="275"/>
      <c r="CQ783" s="275"/>
      <c r="CR783" s="275"/>
      <c r="CS783" s="275"/>
      <c r="CT783" s="275"/>
      <c r="CU783" s="275"/>
      <c r="CV783" s="275"/>
      <c r="CW783" s="275"/>
      <c r="CX783" s="275"/>
      <c r="CY783" s="275"/>
      <c r="CZ783" s="275"/>
      <c r="DA783" s="275"/>
      <c r="DB783" s="275"/>
      <c r="DC783" s="275"/>
      <c r="DD783" s="275"/>
      <c r="DE783" s="275"/>
      <c r="DF783" s="275"/>
      <c r="DG783" s="275"/>
      <c r="DH783" s="275"/>
      <c r="DI783" s="275"/>
      <c r="DJ783" s="275"/>
      <c r="DK783" s="275"/>
      <c r="DL783" s="275"/>
      <c r="DM783" s="275"/>
      <c r="DN783" s="275"/>
      <c r="DO783" s="275"/>
      <c r="DP783" s="275"/>
      <c r="DQ783" s="275"/>
      <c r="DR783" s="275"/>
      <c r="DS783" s="275"/>
      <c r="DT783" s="275"/>
      <c r="DU783" s="275"/>
      <c r="DV783" s="275"/>
      <c r="DW783" s="275"/>
      <c r="DX783" s="275"/>
      <c r="DY783" s="275"/>
      <c r="DZ783" s="275"/>
      <c r="EA783" s="275"/>
      <c r="EB783" s="275"/>
      <c r="EC783" s="275"/>
      <c r="EE783" s="269"/>
      <c r="EF783" s="269"/>
      <c r="EG783" s="269"/>
      <c r="EH783" s="269"/>
      <c r="EI783" s="269"/>
      <c r="EJ783" s="269"/>
      <c r="EK783" s="269"/>
      <c r="EL783" s="269"/>
      <c r="EM783" s="269"/>
      <c r="EN783" s="269"/>
      <c r="EO783" s="269"/>
      <c r="EP783" s="269"/>
      <c r="EQ783" s="269"/>
      <c r="ER783" s="269"/>
    </row>
    <row r="784" spans="2:148" ht="12.75" customHeight="1" x14ac:dyDescent="0.2">
      <c r="B784" s="267"/>
      <c r="D784" s="269"/>
      <c r="E784" s="269"/>
      <c r="F784" s="269"/>
      <c r="G784" s="270"/>
      <c r="H784" s="270"/>
      <c r="I784" s="269"/>
      <c r="J784" s="269"/>
      <c r="K784" s="270"/>
      <c r="L784" s="270"/>
      <c r="M784" s="270"/>
      <c r="N784" s="270"/>
      <c r="O784" s="270"/>
      <c r="P784" s="269"/>
      <c r="Q784" s="270"/>
      <c r="R784" s="270"/>
      <c r="S784" s="270"/>
      <c r="T784" s="291"/>
      <c r="U784" s="292"/>
      <c r="V784" s="270"/>
      <c r="W784" s="270"/>
      <c r="X784" s="270"/>
      <c r="Y784" s="270"/>
      <c r="Z784" s="270"/>
      <c r="AA784" s="269"/>
      <c r="AB784" s="269"/>
      <c r="AC784" s="269"/>
      <c r="AD784" s="269"/>
      <c r="AE784" s="269"/>
      <c r="AF784" s="270"/>
      <c r="AG784" s="270"/>
      <c r="AH784" s="270"/>
      <c r="AI784" s="270"/>
      <c r="AJ784" s="270"/>
      <c r="AK784" s="270"/>
      <c r="AL784" s="270"/>
      <c r="AM784" s="270"/>
      <c r="AN784" s="270"/>
      <c r="AO784" s="270"/>
      <c r="AP784" s="275"/>
      <c r="AQ784" s="275"/>
      <c r="AR784" s="275"/>
      <c r="AS784" s="275"/>
      <c r="AT784" s="275"/>
      <c r="AU784" s="275"/>
      <c r="AV784" s="275"/>
      <c r="AW784" s="275"/>
      <c r="AX784" s="275"/>
      <c r="AY784" s="275"/>
      <c r="AZ784" s="275"/>
      <c r="BA784" s="275"/>
      <c r="BB784" s="275"/>
      <c r="BC784" s="275"/>
      <c r="BD784" s="275"/>
      <c r="BE784" s="275"/>
      <c r="BF784" s="275"/>
      <c r="BG784" s="275"/>
      <c r="BH784" s="275"/>
      <c r="BI784" s="275"/>
      <c r="BJ784" s="275"/>
      <c r="BK784" s="275"/>
      <c r="BL784" s="275"/>
      <c r="BM784" s="275"/>
      <c r="BN784" s="275"/>
      <c r="BO784" s="275"/>
      <c r="BP784" s="275"/>
      <c r="BQ784" s="275"/>
      <c r="BR784" s="275"/>
      <c r="BS784" s="275"/>
      <c r="BT784" s="275"/>
      <c r="BU784" s="275"/>
      <c r="BV784" s="275"/>
      <c r="BW784" s="275"/>
      <c r="BX784" s="275"/>
      <c r="BY784" s="275"/>
      <c r="BZ784" s="275"/>
      <c r="CA784" s="275"/>
      <c r="CB784" s="275"/>
      <c r="CC784" s="275"/>
      <c r="CD784" s="275"/>
      <c r="CE784" s="275"/>
      <c r="CF784" s="275"/>
      <c r="CG784" s="275"/>
      <c r="CH784" s="275"/>
      <c r="CI784" s="275"/>
      <c r="CJ784" s="275"/>
      <c r="CK784" s="275"/>
      <c r="CL784" s="275"/>
      <c r="CM784" s="275"/>
      <c r="CN784" s="275"/>
      <c r="CO784" s="275"/>
      <c r="CP784" s="275"/>
      <c r="CQ784" s="275"/>
      <c r="CR784" s="275"/>
      <c r="CS784" s="275"/>
      <c r="CT784" s="275"/>
      <c r="CU784" s="275"/>
      <c r="CV784" s="275"/>
      <c r="CW784" s="275"/>
      <c r="CX784" s="275"/>
      <c r="CY784" s="275"/>
      <c r="CZ784" s="275"/>
      <c r="DA784" s="275"/>
      <c r="DB784" s="275"/>
      <c r="DC784" s="275"/>
      <c r="DD784" s="275"/>
      <c r="DE784" s="275"/>
      <c r="DF784" s="275"/>
      <c r="DG784" s="275"/>
      <c r="DH784" s="275"/>
      <c r="DI784" s="275"/>
      <c r="DJ784" s="275"/>
      <c r="DK784" s="275"/>
      <c r="DL784" s="275"/>
      <c r="DM784" s="275"/>
      <c r="DN784" s="275"/>
      <c r="DO784" s="275"/>
      <c r="DP784" s="275"/>
      <c r="DQ784" s="275"/>
      <c r="DR784" s="275"/>
      <c r="DS784" s="275"/>
      <c r="DT784" s="275"/>
      <c r="DU784" s="275"/>
      <c r="DV784" s="275"/>
      <c r="DW784" s="275"/>
      <c r="DX784" s="275"/>
      <c r="DY784" s="275"/>
      <c r="DZ784" s="275"/>
      <c r="EA784" s="275"/>
      <c r="EB784" s="275"/>
      <c r="EC784" s="275"/>
      <c r="EE784" s="269"/>
      <c r="EF784" s="269"/>
      <c r="EG784" s="269"/>
      <c r="EH784" s="269"/>
      <c r="EI784" s="269"/>
      <c r="EJ784" s="269"/>
      <c r="EK784" s="269"/>
      <c r="EL784" s="269"/>
      <c r="EM784" s="269"/>
      <c r="EN784" s="269"/>
      <c r="EO784" s="269"/>
      <c r="EP784" s="269"/>
      <c r="EQ784" s="269"/>
      <c r="ER784" s="269"/>
    </row>
    <row r="785" spans="2:148" ht="12.75" customHeight="1" x14ac:dyDescent="0.2">
      <c r="B785" s="267"/>
      <c r="D785" s="269"/>
      <c r="E785" s="269"/>
      <c r="F785" s="269"/>
      <c r="G785" s="270"/>
      <c r="H785" s="270"/>
      <c r="I785" s="269"/>
      <c r="J785" s="269"/>
      <c r="K785" s="270"/>
      <c r="L785" s="270"/>
      <c r="M785" s="270"/>
      <c r="N785" s="270"/>
      <c r="O785" s="270"/>
      <c r="P785" s="269"/>
      <c r="Q785" s="270"/>
      <c r="R785" s="270"/>
      <c r="S785" s="270"/>
      <c r="T785" s="291"/>
      <c r="U785" s="292"/>
      <c r="V785" s="270"/>
      <c r="W785" s="270"/>
      <c r="X785" s="270"/>
      <c r="Y785" s="270"/>
      <c r="Z785" s="270"/>
      <c r="AA785" s="269"/>
      <c r="AB785" s="269"/>
      <c r="AC785" s="269"/>
      <c r="AD785" s="269"/>
      <c r="AE785" s="269"/>
      <c r="AF785" s="270"/>
      <c r="AG785" s="270"/>
      <c r="AH785" s="270"/>
      <c r="AI785" s="270"/>
      <c r="AJ785" s="270"/>
      <c r="AK785" s="270"/>
      <c r="AL785" s="270"/>
      <c r="AM785" s="270"/>
      <c r="AN785" s="270"/>
      <c r="AO785" s="270"/>
      <c r="AP785" s="275"/>
      <c r="AQ785" s="275"/>
      <c r="AR785" s="275"/>
      <c r="AS785" s="275"/>
      <c r="AT785" s="275"/>
      <c r="AU785" s="275"/>
      <c r="AV785" s="275"/>
      <c r="AW785" s="275"/>
      <c r="AX785" s="275"/>
      <c r="AY785" s="275"/>
      <c r="AZ785" s="275"/>
      <c r="BA785" s="275"/>
      <c r="BB785" s="275"/>
      <c r="BC785" s="275"/>
      <c r="BD785" s="275"/>
      <c r="BE785" s="275"/>
      <c r="BF785" s="275"/>
      <c r="BG785" s="275"/>
      <c r="BH785" s="275"/>
      <c r="BI785" s="275"/>
      <c r="BJ785" s="275"/>
      <c r="BK785" s="275"/>
      <c r="BL785" s="275"/>
      <c r="BM785" s="275"/>
      <c r="BN785" s="275"/>
      <c r="BO785" s="275"/>
      <c r="BP785" s="275"/>
      <c r="BQ785" s="275"/>
      <c r="BR785" s="275"/>
      <c r="BS785" s="275"/>
      <c r="BT785" s="275"/>
      <c r="BU785" s="275"/>
      <c r="BV785" s="275"/>
      <c r="BW785" s="275"/>
      <c r="BX785" s="275"/>
      <c r="BY785" s="275"/>
      <c r="BZ785" s="275"/>
      <c r="CA785" s="275"/>
      <c r="CB785" s="275"/>
      <c r="CC785" s="275"/>
      <c r="CD785" s="275"/>
      <c r="CE785" s="275"/>
      <c r="CF785" s="275"/>
      <c r="CG785" s="275"/>
      <c r="CH785" s="275"/>
      <c r="CI785" s="275"/>
      <c r="CJ785" s="275"/>
      <c r="CK785" s="275"/>
      <c r="CL785" s="275"/>
      <c r="CM785" s="275"/>
      <c r="CN785" s="275"/>
      <c r="CO785" s="275"/>
      <c r="CP785" s="275"/>
      <c r="CQ785" s="275"/>
      <c r="CR785" s="275"/>
      <c r="CS785" s="275"/>
      <c r="CT785" s="275"/>
      <c r="CU785" s="275"/>
      <c r="CV785" s="275"/>
      <c r="CW785" s="275"/>
      <c r="CX785" s="275"/>
      <c r="CY785" s="275"/>
      <c r="CZ785" s="275"/>
      <c r="DA785" s="275"/>
      <c r="DB785" s="275"/>
      <c r="DC785" s="275"/>
      <c r="DD785" s="275"/>
      <c r="DE785" s="275"/>
      <c r="DF785" s="275"/>
      <c r="DG785" s="275"/>
      <c r="DH785" s="275"/>
      <c r="DI785" s="275"/>
      <c r="DJ785" s="275"/>
      <c r="DK785" s="275"/>
      <c r="DL785" s="275"/>
      <c r="DM785" s="275"/>
      <c r="DN785" s="275"/>
      <c r="DO785" s="275"/>
      <c r="DP785" s="275"/>
      <c r="DQ785" s="275"/>
      <c r="DR785" s="275"/>
      <c r="DS785" s="275"/>
      <c r="DT785" s="275"/>
      <c r="DU785" s="275"/>
      <c r="DV785" s="275"/>
      <c r="DW785" s="275"/>
      <c r="DX785" s="275"/>
      <c r="DY785" s="275"/>
      <c r="DZ785" s="275"/>
      <c r="EA785" s="275"/>
      <c r="EB785" s="275"/>
      <c r="EC785" s="275"/>
      <c r="EE785" s="269"/>
      <c r="EF785" s="269"/>
      <c r="EG785" s="269"/>
      <c r="EH785" s="269"/>
      <c r="EI785" s="269"/>
      <c r="EJ785" s="269"/>
      <c r="EK785" s="269"/>
      <c r="EL785" s="269"/>
      <c r="EM785" s="269"/>
      <c r="EN785" s="269"/>
      <c r="EO785" s="269"/>
      <c r="EP785" s="269"/>
      <c r="EQ785" s="269"/>
      <c r="ER785" s="269"/>
    </row>
    <row r="786" spans="2:148" ht="12.75" customHeight="1" x14ac:dyDescent="0.2">
      <c r="B786" s="267"/>
      <c r="D786" s="269"/>
      <c r="E786" s="269"/>
      <c r="F786" s="269"/>
      <c r="G786" s="270"/>
      <c r="H786" s="270"/>
      <c r="I786" s="269"/>
      <c r="J786" s="269"/>
      <c r="K786" s="270"/>
      <c r="L786" s="270"/>
      <c r="M786" s="270"/>
      <c r="N786" s="270"/>
      <c r="O786" s="270"/>
      <c r="P786" s="269"/>
      <c r="Q786" s="270"/>
      <c r="R786" s="270"/>
      <c r="S786" s="270"/>
      <c r="T786" s="291"/>
      <c r="U786" s="292"/>
      <c r="V786" s="270"/>
      <c r="W786" s="270"/>
      <c r="X786" s="270"/>
      <c r="Y786" s="270"/>
      <c r="Z786" s="270"/>
      <c r="AA786" s="269"/>
      <c r="AB786" s="269"/>
      <c r="AC786" s="269"/>
      <c r="AD786" s="269"/>
      <c r="AE786" s="269"/>
      <c r="AF786" s="270"/>
      <c r="AG786" s="270"/>
      <c r="AH786" s="270"/>
      <c r="AI786" s="270"/>
      <c r="AJ786" s="270"/>
      <c r="AK786" s="270"/>
      <c r="AL786" s="270"/>
      <c r="AM786" s="270"/>
      <c r="AN786" s="270"/>
      <c r="AO786" s="270"/>
      <c r="AP786" s="275"/>
      <c r="AQ786" s="275"/>
      <c r="AR786" s="275"/>
      <c r="AS786" s="275"/>
      <c r="AT786" s="275"/>
      <c r="AU786" s="275"/>
      <c r="AV786" s="275"/>
      <c r="AW786" s="275"/>
      <c r="AX786" s="275"/>
      <c r="AY786" s="275"/>
      <c r="AZ786" s="275"/>
      <c r="BA786" s="275"/>
      <c r="BB786" s="275"/>
      <c r="BC786" s="275"/>
      <c r="BD786" s="275"/>
      <c r="BE786" s="275"/>
      <c r="BF786" s="275"/>
      <c r="BG786" s="275"/>
      <c r="BH786" s="275"/>
      <c r="BI786" s="275"/>
      <c r="BJ786" s="275"/>
      <c r="BK786" s="275"/>
      <c r="BL786" s="275"/>
      <c r="BM786" s="275"/>
      <c r="BN786" s="275"/>
      <c r="BO786" s="275"/>
      <c r="BP786" s="275"/>
      <c r="BQ786" s="275"/>
      <c r="BR786" s="275"/>
      <c r="BS786" s="275"/>
      <c r="BT786" s="275"/>
      <c r="BU786" s="275"/>
      <c r="BV786" s="275"/>
      <c r="BW786" s="275"/>
      <c r="BX786" s="275"/>
      <c r="BY786" s="275"/>
      <c r="BZ786" s="275"/>
      <c r="CA786" s="275"/>
      <c r="CB786" s="275"/>
      <c r="CC786" s="275"/>
      <c r="CD786" s="275"/>
      <c r="CE786" s="275"/>
      <c r="CF786" s="275"/>
      <c r="CG786" s="275"/>
      <c r="CH786" s="275"/>
      <c r="CI786" s="275"/>
      <c r="CJ786" s="275"/>
      <c r="CK786" s="275"/>
      <c r="CL786" s="275"/>
      <c r="CM786" s="275"/>
      <c r="CN786" s="275"/>
      <c r="CO786" s="275"/>
      <c r="CP786" s="275"/>
      <c r="CQ786" s="275"/>
      <c r="CR786" s="275"/>
      <c r="CS786" s="275"/>
      <c r="CT786" s="275"/>
      <c r="CU786" s="275"/>
      <c r="CV786" s="275"/>
      <c r="CW786" s="275"/>
      <c r="CX786" s="275"/>
      <c r="CY786" s="275"/>
      <c r="CZ786" s="275"/>
      <c r="DA786" s="275"/>
      <c r="DB786" s="275"/>
      <c r="DC786" s="275"/>
      <c r="DD786" s="275"/>
      <c r="DE786" s="275"/>
      <c r="DF786" s="275"/>
      <c r="DG786" s="275"/>
      <c r="DH786" s="275"/>
      <c r="DI786" s="275"/>
      <c r="DJ786" s="275"/>
      <c r="DK786" s="275"/>
      <c r="DL786" s="275"/>
      <c r="DM786" s="275"/>
      <c r="DN786" s="275"/>
      <c r="DO786" s="275"/>
      <c r="DP786" s="275"/>
      <c r="DQ786" s="275"/>
      <c r="DR786" s="275"/>
      <c r="DS786" s="275"/>
      <c r="DT786" s="275"/>
      <c r="DU786" s="275"/>
      <c r="DV786" s="275"/>
      <c r="DW786" s="275"/>
      <c r="DX786" s="275"/>
      <c r="DY786" s="275"/>
      <c r="DZ786" s="275"/>
      <c r="EA786" s="275"/>
      <c r="EB786" s="275"/>
      <c r="EC786" s="275"/>
      <c r="EE786" s="269"/>
      <c r="EF786" s="269"/>
      <c r="EG786" s="269"/>
      <c r="EH786" s="269"/>
      <c r="EI786" s="269"/>
      <c r="EJ786" s="269"/>
      <c r="EK786" s="269"/>
      <c r="EL786" s="269"/>
      <c r="EM786" s="269"/>
      <c r="EN786" s="269"/>
      <c r="EO786" s="269"/>
      <c r="EP786" s="269"/>
      <c r="EQ786" s="269"/>
      <c r="ER786" s="269"/>
    </row>
    <row r="787" spans="2:148" ht="12.75" customHeight="1" x14ac:dyDescent="0.2">
      <c r="B787" s="267"/>
      <c r="D787" s="269"/>
      <c r="E787" s="269"/>
      <c r="F787" s="269"/>
      <c r="G787" s="270"/>
      <c r="H787" s="270"/>
      <c r="I787" s="269"/>
      <c r="J787" s="269"/>
      <c r="K787" s="270"/>
      <c r="L787" s="270"/>
      <c r="M787" s="270"/>
      <c r="N787" s="270"/>
      <c r="O787" s="270"/>
      <c r="P787" s="269"/>
      <c r="Q787" s="270"/>
      <c r="R787" s="270"/>
      <c r="S787" s="270"/>
      <c r="T787" s="291"/>
      <c r="U787" s="292"/>
      <c r="V787" s="270"/>
      <c r="W787" s="270"/>
      <c r="X787" s="270"/>
      <c r="Y787" s="270"/>
      <c r="Z787" s="270"/>
      <c r="AA787" s="269"/>
      <c r="AB787" s="269"/>
      <c r="AC787" s="269"/>
      <c r="AD787" s="269"/>
      <c r="AE787" s="269"/>
      <c r="AF787" s="270"/>
      <c r="AG787" s="270"/>
      <c r="AH787" s="270"/>
      <c r="AI787" s="270"/>
      <c r="AJ787" s="270"/>
      <c r="AK787" s="270"/>
      <c r="AL787" s="270"/>
      <c r="AM787" s="270"/>
      <c r="AN787" s="270"/>
      <c r="AO787" s="270"/>
      <c r="AP787" s="275"/>
      <c r="AQ787" s="275"/>
      <c r="AR787" s="275"/>
      <c r="AS787" s="275"/>
      <c r="AT787" s="275"/>
      <c r="AU787" s="275"/>
      <c r="AV787" s="275"/>
      <c r="AW787" s="275"/>
      <c r="AX787" s="275"/>
      <c r="AY787" s="275"/>
      <c r="AZ787" s="275"/>
      <c r="BA787" s="275"/>
      <c r="BB787" s="275"/>
      <c r="BC787" s="275"/>
      <c r="BD787" s="275"/>
      <c r="BE787" s="275"/>
      <c r="BF787" s="275"/>
      <c r="BG787" s="275"/>
      <c r="BH787" s="275"/>
      <c r="BI787" s="275"/>
      <c r="BJ787" s="275"/>
      <c r="BK787" s="275"/>
      <c r="BL787" s="275"/>
      <c r="BM787" s="275"/>
      <c r="BN787" s="275"/>
      <c r="BO787" s="275"/>
      <c r="BP787" s="275"/>
      <c r="BQ787" s="275"/>
      <c r="BR787" s="275"/>
      <c r="BS787" s="275"/>
      <c r="BT787" s="275"/>
      <c r="BU787" s="275"/>
      <c r="BV787" s="275"/>
      <c r="BW787" s="275"/>
      <c r="BX787" s="275"/>
      <c r="BY787" s="275"/>
      <c r="BZ787" s="275"/>
      <c r="CA787" s="275"/>
      <c r="CB787" s="275"/>
      <c r="CC787" s="275"/>
      <c r="CD787" s="275"/>
      <c r="CE787" s="275"/>
      <c r="CF787" s="275"/>
      <c r="CG787" s="275"/>
      <c r="CH787" s="275"/>
      <c r="CI787" s="275"/>
      <c r="CJ787" s="275"/>
      <c r="CK787" s="275"/>
      <c r="CL787" s="275"/>
      <c r="CM787" s="275"/>
      <c r="CN787" s="275"/>
      <c r="CO787" s="275"/>
      <c r="CP787" s="275"/>
      <c r="CQ787" s="275"/>
      <c r="CR787" s="275"/>
      <c r="CS787" s="275"/>
      <c r="CT787" s="275"/>
      <c r="CU787" s="275"/>
      <c r="CV787" s="275"/>
      <c r="CW787" s="275"/>
      <c r="CX787" s="275"/>
      <c r="CY787" s="275"/>
      <c r="CZ787" s="275"/>
      <c r="DA787" s="275"/>
      <c r="DB787" s="275"/>
      <c r="DC787" s="275"/>
      <c r="DD787" s="275"/>
      <c r="DE787" s="275"/>
      <c r="DF787" s="275"/>
      <c r="DG787" s="275"/>
      <c r="DH787" s="275"/>
      <c r="DI787" s="275"/>
      <c r="DJ787" s="275"/>
      <c r="DK787" s="275"/>
      <c r="DL787" s="275"/>
      <c r="DM787" s="275"/>
      <c r="DN787" s="275"/>
      <c r="DO787" s="275"/>
      <c r="DP787" s="275"/>
      <c r="DQ787" s="275"/>
      <c r="DR787" s="275"/>
      <c r="DS787" s="275"/>
      <c r="DT787" s="275"/>
      <c r="DU787" s="275"/>
      <c r="DV787" s="275"/>
      <c r="DW787" s="275"/>
      <c r="DX787" s="275"/>
      <c r="DY787" s="275"/>
      <c r="DZ787" s="275"/>
      <c r="EA787" s="275"/>
      <c r="EB787" s="275"/>
      <c r="EC787" s="275"/>
      <c r="EE787" s="269"/>
      <c r="EF787" s="269"/>
      <c r="EG787" s="269"/>
      <c r="EH787" s="269"/>
      <c r="EI787" s="269"/>
      <c r="EJ787" s="269"/>
      <c r="EK787" s="269"/>
      <c r="EL787" s="269"/>
      <c r="EM787" s="269"/>
      <c r="EN787" s="269"/>
      <c r="EO787" s="269"/>
      <c r="EP787" s="269"/>
      <c r="EQ787" s="269"/>
      <c r="ER787" s="269"/>
    </row>
    <row r="788" spans="2:148" ht="12.75" customHeight="1" x14ac:dyDescent="0.2">
      <c r="B788" s="267"/>
      <c r="D788" s="269"/>
      <c r="E788" s="269"/>
      <c r="F788" s="269"/>
      <c r="G788" s="270"/>
      <c r="H788" s="270"/>
      <c r="I788" s="269"/>
      <c r="J788" s="269"/>
      <c r="K788" s="270"/>
      <c r="L788" s="270"/>
      <c r="M788" s="270"/>
      <c r="N788" s="270"/>
      <c r="O788" s="270"/>
      <c r="P788" s="269"/>
      <c r="Q788" s="270"/>
      <c r="R788" s="270"/>
      <c r="S788" s="270"/>
      <c r="T788" s="291"/>
      <c r="U788" s="292"/>
      <c r="V788" s="270"/>
      <c r="W788" s="270"/>
      <c r="X788" s="270"/>
      <c r="Y788" s="270"/>
      <c r="Z788" s="270"/>
      <c r="AA788" s="269"/>
      <c r="AB788" s="269"/>
      <c r="AC788" s="269"/>
      <c r="AD788" s="269"/>
      <c r="AE788" s="269"/>
      <c r="AF788" s="270"/>
      <c r="AG788" s="270"/>
      <c r="AH788" s="270"/>
      <c r="AI788" s="270"/>
      <c r="AJ788" s="270"/>
      <c r="AK788" s="270"/>
      <c r="AL788" s="270"/>
      <c r="AM788" s="270"/>
      <c r="AN788" s="270"/>
      <c r="AO788" s="270"/>
      <c r="AP788" s="275"/>
      <c r="AQ788" s="275"/>
      <c r="AR788" s="275"/>
      <c r="AS788" s="275"/>
      <c r="AT788" s="275"/>
      <c r="AU788" s="275"/>
      <c r="AV788" s="275"/>
      <c r="AW788" s="275"/>
      <c r="AX788" s="275"/>
      <c r="AY788" s="275"/>
      <c r="AZ788" s="275"/>
      <c r="BA788" s="275"/>
      <c r="BB788" s="275"/>
      <c r="BC788" s="275"/>
      <c r="BD788" s="275"/>
      <c r="BE788" s="275"/>
      <c r="BF788" s="275"/>
      <c r="BG788" s="275"/>
      <c r="BH788" s="275"/>
      <c r="BI788" s="275"/>
      <c r="BJ788" s="275"/>
      <c r="BK788" s="275"/>
      <c r="BL788" s="275"/>
      <c r="BM788" s="275"/>
      <c r="BN788" s="275"/>
      <c r="BO788" s="275"/>
      <c r="BP788" s="275"/>
      <c r="BQ788" s="275"/>
      <c r="BR788" s="275"/>
      <c r="BS788" s="275"/>
      <c r="BT788" s="275"/>
      <c r="BU788" s="275"/>
      <c r="BV788" s="275"/>
      <c r="BW788" s="275"/>
      <c r="BX788" s="275"/>
      <c r="BY788" s="275"/>
      <c r="BZ788" s="275"/>
      <c r="CA788" s="275"/>
      <c r="CB788" s="275"/>
      <c r="CC788" s="275"/>
      <c r="CD788" s="275"/>
      <c r="CE788" s="275"/>
      <c r="CF788" s="275"/>
      <c r="CG788" s="275"/>
      <c r="CH788" s="275"/>
      <c r="CI788" s="275"/>
      <c r="CJ788" s="275"/>
      <c r="CK788" s="275"/>
      <c r="CL788" s="275"/>
      <c r="CM788" s="275"/>
      <c r="CN788" s="275"/>
      <c r="CO788" s="275"/>
      <c r="CP788" s="275"/>
      <c r="CQ788" s="275"/>
      <c r="CR788" s="275"/>
      <c r="CS788" s="275"/>
      <c r="CT788" s="275"/>
      <c r="CU788" s="275"/>
      <c r="CV788" s="275"/>
      <c r="CW788" s="275"/>
      <c r="CX788" s="275"/>
      <c r="CY788" s="275"/>
      <c r="CZ788" s="275"/>
      <c r="DA788" s="275"/>
      <c r="DB788" s="275"/>
      <c r="DC788" s="275"/>
      <c r="DD788" s="275"/>
      <c r="DE788" s="275"/>
      <c r="DF788" s="275"/>
      <c r="DG788" s="275"/>
      <c r="DH788" s="275"/>
      <c r="DI788" s="275"/>
      <c r="DJ788" s="275"/>
      <c r="DK788" s="275"/>
      <c r="DL788" s="275"/>
      <c r="DM788" s="275"/>
      <c r="DN788" s="275"/>
      <c r="DO788" s="275"/>
      <c r="DP788" s="275"/>
      <c r="DQ788" s="275"/>
      <c r="DR788" s="275"/>
      <c r="DS788" s="275"/>
      <c r="DT788" s="275"/>
      <c r="DU788" s="275"/>
      <c r="DV788" s="275"/>
      <c r="DW788" s="275"/>
      <c r="DX788" s="275"/>
      <c r="DY788" s="275"/>
      <c r="DZ788" s="275"/>
      <c r="EA788" s="275"/>
      <c r="EB788" s="275"/>
      <c r="EC788" s="275"/>
      <c r="EE788" s="269"/>
      <c r="EF788" s="269"/>
      <c r="EG788" s="269"/>
      <c r="EH788" s="269"/>
      <c r="EI788" s="269"/>
      <c r="EJ788" s="269"/>
      <c r="EK788" s="269"/>
      <c r="EL788" s="269"/>
      <c r="EM788" s="269"/>
      <c r="EN788" s="269"/>
      <c r="EO788" s="269"/>
      <c r="EP788" s="269"/>
      <c r="EQ788" s="269"/>
      <c r="ER788" s="269"/>
    </row>
    <row r="789" spans="2:148" ht="12.75" customHeight="1" x14ac:dyDescent="0.2">
      <c r="B789" s="267"/>
      <c r="D789" s="269"/>
      <c r="E789" s="269"/>
      <c r="F789" s="269"/>
      <c r="G789" s="270"/>
      <c r="H789" s="270"/>
      <c r="I789" s="269"/>
      <c r="J789" s="269"/>
      <c r="K789" s="270"/>
      <c r="L789" s="270"/>
      <c r="M789" s="270"/>
      <c r="N789" s="270"/>
      <c r="O789" s="270"/>
      <c r="P789" s="269"/>
      <c r="Q789" s="270"/>
      <c r="R789" s="270"/>
      <c r="S789" s="270"/>
      <c r="T789" s="291"/>
      <c r="U789" s="292"/>
      <c r="V789" s="270"/>
      <c r="W789" s="270"/>
      <c r="X789" s="270"/>
      <c r="Y789" s="270"/>
      <c r="Z789" s="270"/>
      <c r="AA789" s="269"/>
      <c r="AB789" s="269"/>
      <c r="AC789" s="269"/>
      <c r="AD789" s="269"/>
      <c r="AE789" s="269"/>
      <c r="AF789" s="270"/>
      <c r="AG789" s="270"/>
      <c r="AH789" s="270"/>
      <c r="AI789" s="270"/>
      <c r="AJ789" s="270"/>
      <c r="AK789" s="270"/>
      <c r="AL789" s="270"/>
      <c r="AM789" s="270"/>
      <c r="AN789" s="270"/>
      <c r="AO789" s="270"/>
      <c r="AP789" s="275"/>
      <c r="AQ789" s="275"/>
      <c r="AR789" s="275"/>
      <c r="AS789" s="275"/>
      <c r="AT789" s="275"/>
      <c r="AU789" s="275"/>
      <c r="AV789" s="275"/>
      <c r="AW789" s="275"/>
      <c r="AX789" s="275"/>
      <c r="AY789" s="275"/>
      <c r="AZ789" s="275"/>
      <c r="BA789" s="275"/>
      <c r="BB789" s="275"/>
      <c r="BC789" s="275"/>
      <c r="BD789" s="275"/>
      <c r="BE789" s="275"/>
      <c r="BF789" s="275"/>
      <c r="BG789" s="275"/>
      <c r="BH789" s="275"/>
      <c r="BI789" s="275"/>
      <c r="BJ789" s="275"/>
      <c r="BK789" s="275"/>
      <c r="BL789" s="275"/>
      <c r="BM789" s="275"/>
      <c r="BN789" s="275"/>
      <c r="BO789" s="275"/>
      <c r="BP789" s="275"/>
      <c r="BQ789" s="275"/>
      <c r="BR789" s="275"/>
      <c r="BS789" s="275"/>
      <c r="BT789" s="275"/>
      <c r="BU789" s="275"/>
      <c r="BV789" s="275"/>
      <c r="BW789" s="275"/>
      <c r="BX789" s="275"/>
      <c r="BY789" s="275"/>
      <c r="BZ789" s="275"/>
      <c r="CA789" s="275"/>
      <c r="CB789" s="275"/>
      <c r="CC789" s="275"/>
      <c r="CD789" s="275"/>
      <c r="CE789" s="275"/>
      <c r="CF789" s="275"/>
      <c r="CG789" s="275"/>
      <c r="CH789" s="275"/>
      <c r="CI789" s="275"/>
      <c r="CJ789" s="275"/>
      <c r="CK789" s="275"/>
      <c r="CL789" s="275"/>
      <c r="CM789" s="275"/>
      <c r="CN789" s="275"/>
      <c r="CO789" s="275"/>
      <c r="CP789" s="275"/>
      <c r="CQ789" s="275"/>
      <c r="CR789" s="275"/>
      <c r="CS789" s="275"/>
      <c r="CT789" s="275"/>
      <c r="CU789" s="275"/>
      <c r="CV789" s="275"/>
      <c r="CW789" s="275"/>
      <c r="CX789" s="275"/>
      <c r="CY789" s="275"/>
      <c r="CZ789" s="275"/>
      <c r="DA789" s="275"/>
      <c r="DB789" s="275"/>
      <c r="DC789" s="275"/>
      <c r="DD789" s="275"/>
      <c r="DE789" s="275"/>
      <c r="DF789" s="275"/>
      <c r="DG789" s="275"/>
      <c r="DH789" s="275"/>
      <c r="DI789" s="275"/>
      <c r="DJ789" s="275"/>
      <c r="DK789" s="275"/>
      <c r="DL789" s="275"/>
      <c r="DM789" s="275"/>
      <c r="DN789" s="275"/>
      <c r="DO789" s="275"/>
      <c r="DP789" s="275"/>
      <c r="DQ789" s="275"/>
      <c r="DR789" s="275"/>
      <c r="DS789" s="275"/>
      <c r="DT789" s="275"/>
      <c r="DU789" s="275"/>
      <c r="DV789" s="275"/>
      <c r="DW789" s="275"/>
      <c r="DX789" s="275"/>
      <c r="DY789" s="275"/>
      <c r="DZ789" s="275"/>
      <c r="EA789" s="275"/>
      <c r="EB789" s="275"/>
      <c r="EC789" s="275"/>
      <c r="EE789" s="269"/>
      <c r="EF789" s="269"/>
      <c r="EG789" s="269"/>
      <c r="EH789" s="269"/>
      <c r="EI789" s="269"/>
      <c r="EJ789" s="269"/>
      <c r="EK789" s="269"/>
      <c r="EL789" s="269"/>
      <c r="EM789" s="269"/>
      <c r="EN789" s="269"/>
      <c r="EO789" s="269"/>
      <c r="EP789" s="269"/>
      <c r="EQ789" s="269"/>
      <c r="ER789" s="269"/>
    </row>
    <row r="790" spans="2:148" ht="12.75" customHeight="1" x14ac:dyDescent="0.2">
      <c r="B790" s="267"/>
      <c r="D790" s="269"/>
      <c r="E790" s="269"/>
      <c r="F790" s="269"/>
      <c r="G790" s="270"/>
      <c r="H790" s="270"/>
      <c r="I790" s="269"/>
      <c r="J790" s="269"/>
      <c r="K790" s="270"/>
      <c r="L790" s="270"/>
      <c r="M790" s="270"/>
      <c r="N790" s="270"/>
      <c r="O790" s="270"/>
      <c r="P790" s="269"/>
      <c r="Q790" s="270"/>
      <c r="R790" s="270"/>
      <c r="S790" s="270"/>
      <c r="T790" s="291"/>
      <c r="U790" s="292"/>
      <c r="V790" s="270"/>
      <c r="W790" s="270"/>
      <c r="X790" s="270"/>
      <c r="Y790" s="270"/>
      <c r="Z790" s="270"/>
      <c r="AA790" s="269"/>
      <c r="AB790" s="269"/>
      <c r="AC790" s="269"/>
      <c r="AD790" s="269"/>
      <c r="AE790" s="269"/>
      <c r="AF790" s="270"/>
      <c r="AG790" s="270"/>
      <c r="AH790" s="270"/>
      <c r="AI790" s="270"/>
      <c r="AJ790" s="270"/>
      <c r="AK790" s="270"/>
      <c r="AL790" s="270"/>
      <c r="AM790" s="270"/>
      <c r="AN790" s="270"/>
      <c r="AO790" s="270"/>
      <c r="AP790" s="275"/>
      <c r="AQ790" s="275"/>
      <c r="AR790" s="275"/>
      <c r="AS790" s="275"/>
      <c r="AT790" s="275"/>
      <c r="AU790" s="275"/>
      <c r="AV790" s="275"/>
      <c r="AW790" s="275"/>
      <c r="AX790" s="275"/>
      <c r="AY790" s="275"/>
      <c r="AZ790" s="275"/>
      <c r="BA790" s="275"/>
      <c r="BB790" s="275"/>
      <c r="BC790" s="275"/>
      <c r="BD790" s="275"/>
      <c r="BE790" s="275"/>
      <c r="BF790" s="275"/>
      <c r="BG790" s="275"/>
      <c r="BH790" s="275"/>
      <c r="BI790" s="275"/>
      <c r="BJ790" s="275"/>
      <c r="BK790" s="275"/>
      <c r="BL790" s="275"/>
      <c r="BM790" s="275"/>
      <c r="BN790" s="275"/>
      <c r="BO790" s="275"/>
      <c r="BP790" s="275"/>
      <c r="BQ790" s="275"/>
      <c r="BR790" s="275"/>
      <c r="BS790" s="275"/>
      <c r="BT790" s="275"/>
      <c r="BU790" s="275"/>
      <c r="BV790" s="275"/>
      <c r="BW790" s="275"/>
      <c r="BX790" s="275"/>
      <c r="BY790" s="275"/>
      <c r="BZ790" s="275"/>
      <c r="CA790" s="275"/>
      <c r="CB790" s="275"/>
      <c r="CC790" s="275"/>
      <c r="CD790" s="275"/>
      <c r="CE790" s="275"/>
      <c r="CF790" s="275"/>
      <c r="CG790" s="275"/>
      <c r="CH790" s="275"/>
      <c r="CI790" s="275"/>
      <c r="CJ790" s="275"/>
      <c r="CK790" s="275"/>
      <c r="CL790" s="275"/>
      <c r="CM790" s="275"/>
      <c r="CN790" s="275"/>
      <c r="CO790" s="275"/>
      <c r="CP790" s="275"/>
      <c r="CQ790" s="275"/>
      <c r="CR790" s="275"/>
      <c r="CS790" s="275"/>
      <c r="CT790" s="275"/>
      <c r="CU790" s="275"/>
      <c r="CV790" s="275"/>
      <c r="CW790" s="275"/>
      <c r="CX790" s="275"/>
      <c r="CY790" s="275"/>
      <c r="CZ790" s="275"/>
      <c r="DA790" s="275"/>
      <c r="DB790" s="275"/>
      <c r="DC790" s="275"/>
      <c r="DD790" s="275"/>
      <c r="DE790" s="275"/>
      <c r="DF790" s="275"/>
      <c r="DG790" s="275"/>
      <c r="DH790" s="275"/>
      <c r="DI790" s="275"/>
      <c r="DJ790" s="275"/>
      <c r="DK790" s="275"/>
      <c r="DL790" s="275"/>
      <c r="DM790" s="275"/>
      <c r="DN790" s="275"/>
      <c r="DO790" s="275"/>
      <c r="DP790" s="275"/>
      <c r="DQ790" s="275"/>
      <c r="DR790" s="275"/>
      <c r="DS790" s="275"/>
      <c r="DT790" s="275"/>
      <c r="DU790" s="275"/>
      <c r="DV790" s="275"/>
      <c r="DW790" s="275"/>
      <c r="DX790" s="275"/>
      <c r="DY790" s="275"/>
      <c r="DZ790" s="275"/>
      <c r="EA790" s="275"/>
      <c r="EB790" s="275"/>
      <c r="EC790" s="275"/>
      <c r="EE790" s="269"/>
      <c r="EF790" s="269"/>
      <c r="EG790" s="269"/>
      <c r="EH790" s="269"/>
      <c r="EI790" s="269"/>
      <c r="EJ790" s="269"/>
      <c r="EK790" s="269"/>
      <c r="EL790" s="269"/>
      <c r="EM790" s="269"/>
      <c r="EN790" s="269"/>
      <c r="EO790" s="269"/>
      <c r="EP790" s="269"/>
      <c r="EQ790" s="269"/>
      <c r="ER790" s="269"/>
    </row>
    <row r="791" spans="2:148" ht="12.75" customHeight="1" x14ac:dyDescent="0.2">
      <c r="B791" s="267"/>
      <c r="D791" s="269"/>
      <c r="E791" s="269"/>
      <c r="F791" s="269"/>
      <c r="G791" s="270"/>
      <c r="H791" s="270"/>
      <c r="I791" s="269"/>
      <c r="J791" s="269"/>
      <c r="K791" s="270"/>
      <c r="L791" s="270"/>
      <c r="M791" s="270"/>
      <c r="N791" s="270"/>
      <c r="O791" s="270"/>
      <c r="P791" s="269"/>
      <c r="Q791" s="270"/>
      <c r="R791" s="270"/>
      <c r="S791" s="270"/>
      <c r="T791" s="291"/>
      <c r="U791" s="292"/>
      <c r="V791" s="270"/>
      <c r="W791" s="270"/>
      <c r="X791" s="270"/>
      <c r="Y791" s="270"/>
      <c r="Z791" s="270"/>
      <c r="AA791" s="269"/>
      <c r="AB791" s="269"/>
      <c r="AC791" s="269"/>
      <c r="AD791" s="269"/>
      <c r="AE791" s="269"/>
      <c r="AF791" s="270"/>
      <c r="AG791" s="270"/>
      <c r="AH791" s="270"/>
      <c r="AI791" s="270"/>
      <c r="AJ791" s="270"/>
      <c r="AK791" s="270"/>
      <c r="AL791" s="270"/>
      <c r="AM791" s="270"/>
      <c r="AN791" s="270"/>
      <c r="AO791" s="270"/>
      <c r="AP791" s="275"/>
      <c r="AQ791" s="275"/>
      <c r="AR791" s="275"/>
      <c r="AS791" s="275"/>
      <c r="AT791" s="275"/>
      <c r="AU791" s="275"/>
      <c r="AV791" s="275"/>
      <c r="AW791" s="275"/>
      <c r="AX791" s="275"/>
      <c r="AY791" s="275"/>
      <c r="AZ791" s="275"/>
      <c r="BA791" s="275"/>
      <c r="BB791" s="275"/>
      <c r="BC791" s="275"/>
      <c r="BD791" s="275"/>
      <c r="BE791" s="275"/>
      <c r="BF791" s="275"/>
      <c r="BG791" s="275"/>
      <c r="BH791" s="275"/>
      <c r="BI791" s="275"/>
      <c r="BJ791" s="275"/>
      <c r="BK791" s="275"/>
      <c r="BL791" s="275"/>
      <c r="BM791" s="275"/>
      <c r="BN791" s="275"/>
      <c r="BO791" s="275"/>
      <c r="BP791" s="275"/>
      <c r="BQ791" s="275"/>
      <c r="BR791" s="275"/>
      <c r="BS791" s="275"/>
      <c r="BT791" s="275"/>
      <c r="BU791" s="275"/>
      <c r="BV791" s="275"/>
      <c r="BW791" s="275"/>
      <c r="BX791" s="275"/>
      <c r="BY791" s="275"/>
      <c r="BZ791" s="275"/>
      <c r="CA791" s="275"/>
      <c r="CB791" s="275"/>
      <c r="CC791" s="275"/>
      <c r="CD791" s="275"/>
      <c r="CE791" s="275"/>
      <c r="CF791" s="275"/>
      <c r="CG791" s="275"/>
      <c r="CH791" s="275"/>
      <c r="CI791" s="275"/>
      <c r="CJ791" s="275"/>
      <c r="CK791" s="275"/>
      <c r="CL791" s="275"/>
      <c r="CM791" s="275"/>
      <c r="CN791" s="275"/>
      <c r="CO791" s="275"/>
      <c r="CP791" s="275"/>
      <c r="CQ791" s="275"/>
      <c r="CR791" s="275"/>
      <c r="CS791" s="275"/>
      <c r="CT791" s="275"/>
      <c r="CU791" s="275"/>
      <c r="CV791" s="275"/>
      <c r="CW791" s="275"/>
      <c r="CX791" s="275"/>
      <c r="CY791" s="275"/>
      <c r="CZ791" s="275"/>
      <c r="DA791" s="275"/>
      <c r="DB791" s="275"/>
      <c r="DC791" s="275"/>
      <c r="DD791" s="275"/>
      <c r="DE791" s="275"/>
      <c r="DF791" s="275"/>
      <c r="DG791" s="275"/>
      <c r="DH791" s="275"/>
      <c r="DI791" s="275"/>
      <c r="DJ791" s="275"/>
      <c r="DK791" s="275"/>
      <c r="DL791" s="275"/>
      <c r="DM791" s="275"/>
      <c r="DN791" s="275"/>
      <c r="DO791" s="275"/>
      <c r="DP791" s="275"/>
      <c r="DQ791" s="275"/>
      <c r="DR791" s="275"/>
      <c r="DS791" s="275"/>
      <c r="DT791" s="275"/>
      <c r="DU791" s="275"/>
      <c r="DV791" s="275"/>
      <c r="DW791" s="275"/>
      <c r="DX791" s="275"/>
      <c r="DY791" s="275"/>
      <c r="DZ791" s="275"/>
      <c r="EA791" s="275"/>
      <c r="EB791" s="275"/>
      <c r="EC791" s="275"/>
      <c r="EE791" s="269"/>
      <c r="EF791" s="269"/>
      <c r="EG791" s="269"/>
      <c r="EH791" s="269"/>
      <c r="EI791" s="269"/>
      <c r="EJ791" s="269"/>
      <c r="EK791" s="269"/>
      <c r="EL791" s="269"/>
      <c r="EM791" s="269"/>
      <c r="EN791" s="269"/>
      <c r="EO791" s="269"/>
      <c r="EP791" s="269"/>
      <c r="EQ791" s="269"/>
      <c r="ER791" s="269"/>
    </row>
    <row r="792" spans="2:148" ht="12.75" customHeight="1" x14ac:dyDescent="0.2">
      <c r="B792" s="267"/>
      <c r="D792" s="269"/>
      <c r="E792" s="269"/>
      <c r="F792" s="269"/>
      <c r="G792" s="270"/>
      <c r="H792" s="270"/>
      <c r="I792" s="269"/>
      <c r="J792" s="269"/>
      <c r="K792" s="270"/>
      <c r="L792" s="270"/>
      <c r="M792" s="270"/>
      <c r="N792" s="270"/>
      <c r="O792" s="270"/>
      <c r="P792" s="269"/>
      <c r="Q792" s="270"/>
      <c r="R792" s="270"/>
      <c r="S792" s="270"/>
      <c r="T792" s="291"/>
      <c r="U792" s="292"/>
      <c r="V792" s="270"/>
      <c r="W792" s="270"/>
      <c r="X792" s="270"/>
      <c r="Y792" s="270"/>
      <c r="Z792" s="270"/>
      <c r="AA792" s="269"/>
      <c r="AB792" s="269"/>
      <c r="AC792" s="269"/>
      <c r="AD792" s="269"/>
      <c r="AE792" s="269"/>
      <c r="AF792" s="270"/>
      <c r="AG792" s="270"/>
      <c r="AH792" s="270"/>
      <c r="AI792" s="270"/>
      <c r="AJ792" s="270"/>
      <c r="AK792" s="270"/>
      <c r="AL792" s="270"/>
      <c r="AM792" s="270"/>
      <c r="AN792" s="270"/>
      <c r="AO792" s="270"/>
      <c r="AP792" s="275"/>
      <c r="AQ792" s="275"/>
      <c r="AR792" s="275"/>
      <c r="AS792" s="275"/>
      <c r="AT792" s="275"/>
      <c r="AU792" s="275"/>
      <c r="AV792" s="275"/>
      <c r="AW792" s="275"/>
      <c r="AX792" s="275"/>
      <c r="AY792" s="275"/>
      <c r="AZ792" s="275"/>
      <c r="BA792" s="275"/>
      <c r="BB792" s="275"/>
      <c r="BC792" s="275"/>
      <c r="BD792" s="275"/>
      <c r="BE792" s="275"/>
      <c r="BF792" s="275"/>
      <c r="BG792" s="275"/>
      <c r="BH792" s="275"/>
      <c r="BI792" s="275"/>
      <c r="BJ792" s="275"/>
      <c r="BK792" s="275"/>
      <c r="BL792" s="275"/>
      <c r="BM792" s="275"/>
      <c r="BN792" s="275"/>
      <c r="BO792" s="275"/>
      <c r="BP792" s="275"/>
      <c r="BQ792" s="275"/>
      <c r="BR792" s="275"/>
      <c r="BS792" s="275"/>
      <c r="BT792" s="275"/>
      <c r="BU792" s="275"/>
      <c r="BV792" s="275"/>
      <c r="BW792" s="275"/>
      <c r="BX792" s="275"/>
      <c r="BY792" s="275"/>
      <c r="BZ792" s="275"/>
      <c r="CA792" s="275"/>
      <c r="CB792" s="275"/>
      <c r="CC792" s="275"/>
      <c r="CD792" s="275"/>
      <c r="CE792" s="275"/>
      <c r="CF792" s="275"/>
      <c r="CG792" s="275"/>
      <c r="CH792" s="275"/>
      <c r="CI792" s="275"/>
      <c r="CJ792" s="275"/>
      <c r="CK792" s="275"/>
      <c r="CL792" s="275"/>
      <c r="CM792" s="275"/>
      <c r="CN792" s="275"/>
      <c r="CO792" s="275"/>
      <c r="CP792" s="275"/>
      <c r="CQ792" s="275"/>
      <c r="CR792" s="275"/>
      <c r="CS792" s="275"/>
      <c r="CT792" s="275"/>
      <c r="CU792" s="275"/>
      <c r="CV792" s="275"/>
      <c r="CW792" s="275"/>
      <c r="CX792" s="275"/>
      <c r="CY792" s="275"/>
      <c r="CZ792" s="275"/>
      <c r="DA792" s="275"/>
      <c r="DB792" s="275"/>
      <c r="DC792" s="275"/>
      <c r="DD792" s="275"/>
      <c r="DE792" s="275"/>
      <c r="DF792" s="275"/>
      <c r="DG792" s="275"/>
      <c r="DH792" s="275"/>
      <c r="DI792" s="275"/>
      <c r="DJ792" s="275"/>
      <c r="DK792" s="275"/>
      <c r="DL792" s="275"/>
      <c r="DM792" s="275"/>
      <c r="DN792" s="275"/>
      <c r="DO792" s="275"/>
      <c r="DP792" s="275"/>
      <c r="DQ792" s="275"/>
      <c r="DR792" s="275"/>
      <c r="DS792" s="275"/>
      <c r="DT792" s="275"/>
      <c r="DU792" s="275"/>
      <c r="DV792" s="275"/>
      <c r="DW792" s="275"/>
      <c r="DX792" s="275"/>
      <c r="DY792" s="275"/>
      <c r="DZ792" s="275"/>
      <c r="EA792" s="275"/>
      <c r="EB792" s="275"/>
      <c r="EC792" s="275"/>
      <c r="EE792" s="269"/>
      <c r="EF792" s="269"/>
      <c r="EG792" s="269"/>
      <c r="EH792" s="269"/>
      <c r="EI792" s="269"/>
      <c r="EJ792" s="269"/>
      <c r="EK792" s="269"/>
      <c r="EL792" s="269"/>
      <c r="EM792" s="269"/>
      <c r="EN792" s="269"/>
      <c r="EO792" s="269"/>
      <c r="EP792" s="269"/>
      <c r="EQ792" s="269"/>
      <c r="ER792" s="269"/>
    </row>
    <row r="793" spans="2:148" ht="12.75" customHeight="1" x14ac:dyDescent="0.2">
      <c r="B793" s="267"/>
      <c r="D793" s="269"/>
      <c r="E793" s="269"/>
      <c r="F793" s="269"/>
      <c r="G793" s="270"/>
      <c r="H793" s="270"/>
      <c r="I793" s="269"/>
      <c r="J793" s="269"/>
      <c r="K793" s="270"/>
      <c r="L793" s="270"/>
      <c r="M793" s="270"/>
      <c r="N793" s="270"/>
      <c r="O793" s="270"/>
      <c r="P793" s="269"/>
      <c r="Q793" s="270"/>
      <c r="R793" s="270"/>
      <c r="S793" s="270"/>
      <c r="T793" s="291"/>
      <c r="U793" s="292"/>
      <c r="V793" s="270"/>
      <c r="W793" s="270"/>
      <c r="X793" s="270"/>
      <c r="Y793" s="270"/>
      <c r="Z793" s="270"/>
      <c r="AA793" s="269"/>
      <c r="AB793" s="269"/>
      <c r="AC793" s="269"/>
      <c r="AD793" s="269"/>
      <c r="AE793" s="269"/>
      <c r="AF793" s="270"/>
      <c r="AG793" s="270"/>
      <c r="AH793" s="270"/>
      <c r="AI793" s="270"/>
      <c r="AJ793" s="270"/>
      <c r="AK793" s="270"/>
      <c r="AL793" s="270"/>
      <c r="AM793" s="270"/>
      <c r="AN793" s="270"/>
      <c r="AO793" s="270"/>
      <c r="AP793" s="275"/>
      <c r="AQ793" s="275"/>
      <c r="AR793" s="275"/>
      <c r="AS793" s="275"/>
      <c r="AT793" s="275"/>
      <c r="AU793" s="275"/>
      <c r="AV793" s="275"/>
      <c r="AW793" s="275"/>
      <c r="AX793" s="275"/>
      <c r="AY793" s="275"/>
      <c r="AZ793" s="275"/>
      <c r="BA793" s="275"/>
      <c r="BB793" s="275"/>
      <c r="BC793" s="275"/>
      <c r="BD793" s="275"/>
      <c r="BE793" s="275"/>
      <c r="BF793" s="275"/>
      <c r="BG793" s="275"/>
      <c r="BH793" s="275"/>
      <c r="BI793" s="275"/>
      <c r="BJ793" s="275"/>
      <c r="BK793" s="275"/>
      <c r="BL793" s="275"/>
      <c r="BM793" s="275"/>
      <c r="BN793" s="275"/>
      <c r="BO793" s="275"/>
      <c r="BP793" s="275"/>
      <c r="BQ793" s="275"/>
      <c r="BR793" s="275"/>
      <c r="BS793" s="275"/>
      <c r="BT793" s="275"/>
      <c r="BU793" s="275"/>
      <c r="BV793" s="275"/>
      <c r="BW793" s="275"/>
      <c r="BX793" s="275"/>
      <c r="BY793" s="275"/>
      <c r="BZ793" s="275"/>
      <c r="CA793" s="275"/>
      <c r="CB793" s="275"/>
      <c r="CC793" s="275"/>
      <c r="CD793" s="275"/>
      <c r="CE793" s="275"/>
      <c r="CF793" s="275"/>
      <c r="CG793" s="275"/>
      <c r="CH793" s="275"/>
      <c r="CI793" s="275"/>
      <c r="CJ793" s="275"/>
      <c r="CK793" s="275"/>
      <c r="CL793" s="275"/>
      <c r="CM793" s="275"/>
      <c r="CN793" s="275"/>
      <c r="CO793" s="275"/>
      <c r="CP793" s="275"/>
      <c r="CQ793" s="275"/>
      <c r="CR793" s="275"/>
      <c r="CS793" s="275"/>
      <c r="CT793" s="275"/>
      <c r="CU793" s="275"/>
      <c r="CV793" s="275"/>
      <c r="CW793" s="275"/>
      <c r="CX793" s="275"/>
      <c r="CY793" s="275"/>
      <c r="CZ793" s="275"/>
      <c r="DA793" s="275"/>
      <c r="DB793" s="275"/>
      <c r="DC793" s="275"/>
      <c r="DD793" s="275"/>
      <c r="DE793" s="275"/>
      <c r="DF793" s="275"/>
      <c r="DG793" s="275"/>
      <c r="DH793" s="275"/>
      <c r="DI793" s="275"/>
      <c r="DJ793" s="275"/>
      <c r="DK793" s="275"/>
      <c r="DL793" s="275"/>
      <c r="DM793" s="275"/>
      <c r="DN793" s="275"/>
      <c r="DO793" s="275"/>
      <c r="DP793" s="275"/>
      <c r="DQ793" s="275"/>
      <c r="DR793" s="275"/>
      <c r="DS793" s="275"/>
      <c r="DT793" s="275"/>
      <c r="DU793" s="275"/>
      <c r="DV793" s="275"/>
      <c r="DW793" s="275"/>
      <c r="DX793" s="275"/>
      <c r="DY793" s="275"/>
      <c r="DZ793" s="275"/>
      <c r="EA793" s="275"/>
      <c r="EB793" s="275"/>
      <c r="EC793" s="275"/>
      <c r="EE793" s="269"/>
      <c r="EF793" s="269"/>
      <c r="EG793" s="269"/>
      <c r="EH793" s="269"/>
      <c r="EI793" s="269"/>
      <c r="EJ793" s="269"/>
      <c r="EK793" s="269"/>
      <c r="EL793" s="269"/>
      <c r="EM793" s="269"/>
      <c r="EN793" s="269"/>
      <c r="EO793" s="269"/>
      <c r="EP793" s="269"/>
      <c r="EQ793" s="269"/>
      <c r="ER793" s="269"/>
    </row>
    <row r="794" spans="2:148" ht="12.75" customHeight="1" x14ac:dyDescent="0.2">
      <c r="B794" s="267"/>
      <c r="D794" s="269"/>
      <c r="E794" s="269"/>
      <c r="F794" s="269"/>
      <c r="G794" s="270"/>
      <c r="H794" s="270"/>
      <c r="I794" s="269"/>
      <c r="J794" s="269"/>
      <c r="K794" s="270"/>
      <c r="L794" s="270"/>
      <c r="M794" s="270"/>
      <c r="N794" s="270"/>
      <c r="O794" s="270"/>
      <c r="P794" s="269"/>
      <c r="Q794" s="270"/>
      <c r="R794" s="270"/>
      <c r="S794" s="270"/>
      <c r="T794" s="291"/>
      <c r="U794" s="292"/>
      <c r="V794" s="270"/>
      <c r="W794" s="270"/>
      <c r="X794" s="270"/>
      <c r="Y794" s="270"/>
      <c r="Z794" s="270"/>
      <c r="AA794" s="269"/>
      <c r="AB794" s="269"/>
      <c r="AC794" s="269"/>
      <c r="AD794" s="269"/>
      <c r="AE794" s="269"/>
      <c r="AF794" s="270"/>
      <c r="AG794" s="270"/>
      <c r="AH794" s="270"/>
      <c r="AI794" s="270"/>
      <c r="AJ794" s="270"/>
      <c r="AK794" s="270"/>
      <c r="AL794" s="270"/>
      <c r="AM794" s="270"/>
      <c r="AN794" s="270"/>
      <c r="AO794" s="270"/>
      <c r="AP794" s="275"/>
      <c r="AQ794" s="275"/>
      <c r="AR794" s="275"/>
      <c r="AS794" s="275"/>
      <c r="AT794" s="275"/>
      <c r="AU794" s="275"/>
      <c r="AV794" s="275"/>
      <c r="AW794" s="275"/>
      <c r="AX794" s="275"/>
      <c r="AY794" s="275"/>
      <c r="AZ794" s="275"/>
      <c r="BA794" s="275"/>
      <c r="BB794" s="275"/>
      <c r="BC794" s="275"/>
      <c r="BD794" s="275"/>
      <c r="BE794" s="275"/>
      <c r="BF794" s="275"/>
      <c r="BG794" s="275"/>
      <c r="BH794" s="275"/>
      <c r="BI794" s="275"/>
      <c r="BJ794" s="275"/>
      <c r="BK794" s="275"/>
      <c r="BL794" s="275"/>
      <c r="BM794" s="275"/>
      <c r="BN794" s="275"/>
      <c r="BO794" s="275"/>
      <c r="BP794" s="275"/>
      <c r="BQ794" s="275"/>
      <c r="BR794" s="275"/>
      <c r="BS794" s="275"/>
      <c r="BT794" s="275"/>
      <c r="BU794" s="275"/>
      <c r="BV794" s="275"/>
      <c r="BW794" s="275"/>
      <c r="BX794" s="275"/>
      <c r="BY794" s="275"/>
      <c r="BZ794" s="275"/>
      <c r="CA794" s="275"/>
      <c r="CB794" s="275"/>
      <c r="CC794" s="275"/>
      <c r="CD794" s="275"/>
      <c r="CE794" s="275"/>
      <c r="CF794" s="275"/>
      <c r="CG794" s="275"/>
      <c r="CH794" s="275"/>
      <c r="CI794" s="275"/>
      <c r="CJ794" s="275"/>
      <c r="CK794" s="275"/>
      <c r="CL794" s="275"/>
      <c r="CM794" s="275"/>
      <c r="CN794" s="275"/>
      <c r="CO794" s="275"/>
      <c r="CP794" s="275"/>
      <c r="CQ794" s="275"/>
      <c r="CR794" s="275"/>
      <c r="CS794" s="275"/>
      <c r="CT794" s="275"/>
      <c r="CU794" s="275"/>
      <c r="CV794" s="275"/>
      <c r="CW794" s="275"/>
      <c r="CX794" s="275"/>
      <c r="CY794" s="275"/>
      <c r="CZ794" s="275"/>
      <c r="DA794" s="275"/>
      <c r="DB794" s="275"/>
      <c r="DC794" s="275"/>
      <c r="DD794" s="275"/>
      <c r="DE794" s="275"/>
      <c r="DF794" s="275"/>
      <c r="DG794" s="275"/>
      <c r="DH794" s="275"/>
      <c r="DI794" s="275"/>
      <c r="DJ794" s="275"/>
      <c r="DK794" s="275"/>
      <c r="DL794" s="275"/>
      <c r="DM794" s="275"/>
      <c r="DN794" s="275"/>
      <c r="DO794" s="275"/>
      <c r="DP794" s="275"/>
      <c r="DQ794" s="275"/>
      <c r="DR794" s="275"/>
      <c r="DS794" s="275"/>
      <c r="DT794" s="275"/>
      <c r="DU794" s="275"/>
      <c r="DV794" s="275"/>
      <c r="DW794" s="275"/>
      <c r="DX794" s="275"/>
      <c r="DY794" s="275"/>
      <c r="DZ794" s="275"/>
      <c r="EA794" s="275"/>
      <c r="EB794" s="275"/>
      <c r="EC794" s="275"/>
      <c r="EE794" s="269"/>
      <c r="EF794" s="269"/>
      <c r="EG794" s="269"/>
      <c r="EH794" s="269"/>
      <c r="EI794" s="269"/>
      <c r="EJ794" s="269"/>
      <c r="EK794" s="269"/>
      <c r="EL794" s="269"/>
      <c r="EM794" s="269"/>
      <c r="EN794" s="269"/>
      <c r="EO794" s="269"/>
      <c r="EP794" s="269"/>
      <c r="EQ794" s="269"/>
      <c r="ER794" s="269"/>
    </row>
    <row r="795" spans="2:148" ht="12.75" customHeight="1" x14ac:dyDescent="0.2">
      <c r="B795" s="267"/>
      <c r="D795" s="269"/>
      <c r="E795" s="269"/>
      <c r="F795" s="269"/>
      <c r="G795" s="270"/>
      <c r="H795" s="270"/>
      <c r="I795" s="269"/>
      <c r="J795" s="269"/>
      <c r="K795" s="270"/>
      <c r="L795" s="270"/>
      <c r="M795" s="270"/>
      <c r="N795" s="270"/>
      <c r="O795" s="270"/>
      <c r="P795" s="269"/>
      <c r="Q795" s="270"/>
      <c r="R795" s="270"/>
      <c r="S795" s="270"/>
      <c r="T795" s="291"/>
      <c r="U795" s="292"/>
      <c r="V795" s="270"/>
      <c r="W795" s="270"/>
      <c r="X795" s="270"/>
      <c r="Y795" s="270"/>
      <c r="Z795" s="270"/>
      <c r="AA795" s="269"/>
      <c r="AB795" s="269"/>
      <c r="AC795" s="269"/>
      <c r="AD795" s="269"/>
      <c r="AE795" s="269"/>
      <c r="AF795" s="270"/>
      <c r="AG795" s="270"/>
      <c r="AH795" s="270"/>
      <c r="AI795" s="270"/>
      <c r="AJ795" s="270"/>
      <c r="AK795" s="270"/>
      <c r="AL795" s="270"/>
      <c r="AM795" s="270"/>
      <c r="AN795" s="270"/>
      <c r="AO795" s="270"/>
      <c r="AP795" s="275"/>
      <c r="AQ795" s="275"/>
      <c r="AR795" s="275"/>
      <c r="AS795" s="275"/>
      <c r="AT795" s="275"/>
      <c r="AU795" s="275"/>
      <c r="AV795" s="275"/>
      <c r="AW795" s="275"/>
      <c r="AX795" s="275"/>
      <c r="AY795" s="275"/>
      <c r="AZ795" s="275"/>
      <c r="BA795" s="275"/>
      <c r="BB795" s="275"/>
      <c r="BC795" s="275"/>
      <c r="BD795" s="275"/>
      <c r="BE795" s="275"/>
      <c r="BF795" s="275"/>
      <c r="BG795" s="275"/>
      <c r="BH795" s="275"/>
      <c r="BI795" s="275"/>
      <c r="BJ795" s="275"/>
      <c r="BK795" s="275"/>
      <c r="BL795" s="275"/>
      <c r="BM795" s="275"/>
      <c r="BN795" s="275"/>
      <c r="BO795" s="275"/>
      <c r="BP795" s="275"/>
      <c r="BQ795" s="275"/>
      <c r="BR795" s="275"/>
      <c r="BS795" s="275"/>
      <c r="BT795" s="275"/>
      <c r="BU795" s="275"/>
      <c r="BV795" s="275"/>
      <c r="BW795" s="275"/>
      <c r="BX795" s="275"/>
      <c r="BY795" s="275"/>
      <c r="BZ795" s="275"/>
      <c r="CA795" s="275"/>
      <c r="CB795" s="275"/>
      <c r="CC795" s="275"/>
      <c r="CD795" s="275"/>
      <c r="CE795" s="275"/>
      <c r="CF795" s="275"/>
      <c r="CG795" s="275"/>
      <c r="CH795" s="275"/>
      <c r="CI795" s="275"/>
      <c r="CJ795" s="275"/>
      <c r="CK795" s="275"/>
      <c r="CL795" s="275"/>
      <c r="CM795" s="275"/>
      <c r="CN795" s="275"/>
      <c r="CO795" s="275"/>
      <c r="CP795" s="275"/>
      <c r="CQ795" s="275"/>
      <c r="CR795" s="275"/>
      <c r="CS795" s="275"/>
      <c r="CT795" s="275"/>
      <c r="CU795" s="275"/>
      <c r="CV795" s="275"/>
      <c r="CW795" s="275"/>
      <c r="CX795" s="275"/>
      <c r="CY795" s="275"/>
      <c r="CZ795" s="275"/>
      <c r="DA795" s="275"/>
      <c r="DB795" s="275"/>
      <c r="DC795" s="275"/>
      <c r="DD795" s="275"/>
      <c r="DE795" s="275"/>
      <c r="DF795" s="275"/>
      <c r="DG795" s="275"/>
      <c r="DH795" s="275"/>
      <c r="DI795" s="275"/>
      <c r="DJ795" s="275"/>
      <c r="DK795" s="275"/>
      <c r="DL795" s="275"/>
      <c r="DM795" s="275"/>
      <c r="DN795" s="275"/>
      <c r="DO795" s="275"/>
      <c r="DP795" s="275"/>
      <c r="DQ795" s="275"/>
      <c r="DR795" s="275"/>
      <c r="DS795" s="275"/>
      <c r="DT795" s="275"/>
      <c r="DU795" s="275"/>
      <c r="DV795" s="275"/>
      <c r="DW795" s="275"/>
      <c r="DX795" s="275"/>
      <c r="DY795" s="275"/>
      <c r="DZ795" s="275"/>
      <c r="EA795" s="275"/>
      <c r="EB795" s="275"/>
      <c r="EC795" s="275"/>
      <c r="EE795" s="269"/>
      <c r="EF795" s="269"/>
      <c r="EG795" s="269"/>
      <c r="EH795" s="269"/>
      <c r="EI795" s="269"/>
      <c r="EJ795" s="269"/>
      <c r="EK795" s="269"/>
      <c r="EL795" s="269"/>
      <c r="EM795" s="269"/>
      <c r="EN795" s="269"/>
      <c r="EO795" s="269"/>
      <c r="EP795" s="269"/>
      <c r="EQ795" s="269"/>
      <c r="ER795" s="269"/>
    </row>
    <row r="796" spans="2:148" ht="12.75" customHeight="1" x14ac:dyDescent="0.2">
      <c r="B796" s="267"/>
      <c r="D796" s="269"/>
      <c r="E796" s="269"/>
      <c r="F796" s="269"/>
      <c r="G796" s="270"/>
      <c r="H796" s="270"/>
      <c r="I796" s="269"/>
      <c r="J796" s="269"/>
      <c r="K796" s="270"/>
      <c r="L796" s="270"/>
      <c r="M796" s="270"/>
      <c r="N796" s="270"/>
      <c r="O796" s="270"/>
      <c r="P796" s="269"/>
      <c r="Q796" s="270"/>
      <c r="R796" s="270"/>
      <c r="S796" s="270"/>
      <c r="T796" s="291"/>
      <c r="U796" s="292"/>
      <c r="V796" s="270"/>
      <c r="W796" s="270"/>
      <c r="X796" s="270"/>
      <c r="Y796" s="270"/>
      <c r="Z796" s="270"/>
      <c r="AA796" s="269"/>
      <c r="AB796" s="269"/>
      <c r="AC796" s="269"/>
      <c r="AD796" s="269"/>
      <c r="AE796" s="269"/>
      <c r="AF796" s="270"/>
      <c r="AG796" s="270"/>
      <c r="AH796" s="270"/>
      <c r="AI796" s="270"/>
      <c r="AJ796" s="270"/>
      <c r="AK796" s="270"/>
      <c r="AL796" s="270"/>
      <c r="AM796" s="270"/>
      <c r="AN796" s="270"/>
      <c r="AO796" s="270"/>
      <c r="AP796" s="275"/>
      <c r="AQ796" s="275"/>
      <c r="AR796" s="275"/>
      <c r="AS796" s="275"/>
      <c r="AT796" s="275"/>
      <c r="AU796" s="275"/>
      <c r="AV796" s="275"/>
      <c r="AW796" s="275"/>
      <c r="AX796" s="275"/>
      <c r="AY796" s="275"/>
      <c r="AZ796" s="275"/>
      <c r="BA796" s="275"/>
      <c r="BB796" s="275"/>
      <c r="BC796" s="275"/>
      <c r="BD796" s="275"/>
      <c r="BE796" s="275"/>
      <c r="BF796" s="275"/>
      <c r="BG796" s="275"/>
      <c r="BH796" s="275"/>
      <c r="BI796" s="275"/>
      <c r="BJ796" s="275"/>
      <c r="BK796" s="275"/>
      <c r="BL796" s="275"/>
      <c r="BM796" s="275"/>
      <c r="BN796" s="275"/>
      <c r="BO796" s="275"/>
      <c r="BP796" s="275"/>
      <c r="BQ796" s="275"/>
      <c r="BR796" s="275"/>
      <c r="BS796" s="275"/>
      <c r="BT796" s="275"/>
      <c r="BU796" s="275"/>
      <c r="BV796" s="275"/>
      <c r="BW796" s="275"/>
      <c r="BX796" s="275"/>
      <c r="BY796" s="275"/>
      <c r="BZ796" s="275"/>
      <c r="CA796" s="275"/>
      <c r="CB796" s="275"/>
      <c r="CC796" s="275"/>
      <c r="CD796" s="275"/>
      <c r="CE796" s="275"/>
      <c r="CF796" s="275"/>
      <c r="CG796" s="275"/>
      <c r="CH796" s="275"/>
      <c r="CI796" s="275"/>
      <c r="CJ796" s="275"/>
      <c r="CK796" s="275"/>
      <c r="CL796" s="275"/>
      <c r="CM796" s="275"/>
      <c r="CN796" s="275"/>
      <c r="CO796" s="275"/>
      <c r="CP796" s="275"/>
      <c r="CQ796" s="275"/>
      <c r="CR796" s="275"/>
      <c r="CS796" s="275"/>
      <c r="CT796" s="275"/>
      <c r="CU796" s="275"/>
      <c r="CV796" s="275"/>
      <c r="CW796" s="275"/>
      <c r="CX796" s="275"/>
      <c r="CY796" s="275"/>
      <c r="CZ796" s="275"/>
      <c r="DA796" s="275"/>
      <c r="DB796" s="275"/>
      <c r="DC796" s="275"/>
      <c r="DD796" s="275"/>
      <c r="DE796" s="275"/>
      <c r="DF796" s="275"/>
      <c r="DG796" s="275"/>
      <c r="DH796" s="275"/>
      <c r="DI796" s="275"/>
      <c r="DJ796" s="275"/>
      <c r="DK796" s="275"/>
      <c r="DL796" s="275"/>
      <c r="DM796" s="275"/>
      <c r="DN796" s="275"/>
      <c r="DO796" s="275"/>
      <c r="DP796" s="275"/>
      <c r="DQ796" s="275"/>
      <c r="DR796" s="275"/>
      <c r="DS796" s="275"/>
      <c r="DT796" s="275"/>
      <c r="DU796" s="275"/>
      <c r="DV796" s="275"/>
      <c r="DW796" s="275"/>
      <c r="DX796" s="275"/>
      <c r="DY796" s="275"/>
      <c r="DZ796" s="275"/>
      <c r="EA796" s="275"/>
      <c r="EB796" s="275"/>
      <c r="EC796" s="275"/>
      <c r="EE796" s="269"/>
      <c r="EF796" s="269"/>
      <c r="EG796" s="269"/>
      <c r="EH796" s="269"/>
      <c r="EI796" s="269"/>
      <c r="EJ796" s="269"/>
      <c r="EK796" s="269"/>
      <c r="EL796" s="269"/>
      <c r="EM796" s="269"/>
      <c r="EN796" s="269"/>
      <c r="EO796" s="269"/>
      <c r="EP796" s="269"/>
      <c r="EQ796" s="269"/>
      <c r="ER796" s="269"/>
    </row>
    <row r="797" spans="2:148" ht="12.75" customHeight="1" x14ac:dyDescent="0.2">
      <c r="B797" s="267"/>
      <c r="D797" s="269"/>
      <c r="E797" s="269"/>
      <c r="F797" s="269"/>
      <c r="G797" s="270"/>
      <c r="H797" s="270"/>
      <c r="I797" s="269"/>
      <c r="J797" s="269"/>
      <c r="K797" s="270"/>
      <c r="L797" s="270"/>
      <c r="M797" s="270"/>
      <c r="N797" s="270"/>
      <c r="O797" s="270"/>
      <c r="P797" s="269"/>
      <c r="Q797" s="270"/>
      <c r="R797" s="270"/>
      <c r="S797" s="270"/>
      <c r="T797" s="291"/>
      <c r="U797" s="292"/>
      <c r="V797" s="270"/>
      <c r="W797" s="270"/>
      <c r="X797" s="270"/>
      <c r="Y797" s="270"/>
      <c r="Z797" s="270"/>
      <c r="AA797" s="269"/>
      <c r="AB797" s="269"/>
      <c r="AC797" s="269"/>
      <c r="AD797" s="269"/>
      <c r="AE797" s="269"/>
      <c r="AF797" s="270"/>
      <c r="AG797" s="270"/>
      <c r="AH797" s="270"/>
      <c r="AI797" s="270"/>
      <c r="AJ797" s="270"/>
      <c r="AK797" s="270"/>
      <c r="AL797" s="270"/>
      <c r="AM797" s="270"/>
      <c r="AN797" s="270"/>
      <c r="AO797" s="270"/>
      <c r="AP797" s="275"/>
      <c r="AQ797" s="275"/>
      <c r="AR797" s="275"/>
      <c r="AS797" s="275"/>
      <c r="AT797" s="275"/>
      <c r="AU797" s="275"/>
      <c r="AV797" s="275"/>
      <c r="AW797" s="275"/>
      <c r="AX797" s="275"/>
      <c r="AY797" s="275"/>
      <c r="AZ797" s="275"/>
      <c r="BA797" s="275"/>
      <c r="BB797" s="275"/>
      <c r="BC797" s="275"/>
      <c r="BD797" s="275"/>
      <c r="BE797" s="275"/>
      <c r="BF797" s="275"/>
      <c r="BG797" s="275"/>
      <c r="BH797" s="275"/>
      <c r="BI797" s="275"/>
      <c r="BJ797" s="275"/>
      <c r="BK797" s="275"/>
      <c r="BL797" s="275"/>
      <c r="BM797" s="275"/>
      <c r="BN797" s="275"/>
      <c r="BO797" s="275"/>
      <c r="BP797" s="275"/>
      <c r="BQ797" s="275"/>
      <c r="BR797" s="275"/>
      <c r="BS797" s="275"/>
      <c r="BT797" s="275"/>
      <c r="BU797" s="275"/>
      <c r="BV797" s="275"/>
      <c r="BW797" s="275"/>
      <c r="BX797" s="275"/>
      <c r="BY797" s="275"/>
      <c r="BZ797" s="275"/>
      <c r="CA797" s="275"/>
      <c r="CB797" s="275"/>
      <c r="CC797" s="275"/>
      <c r="CD797" s="275"/>
      <c r="CE797" s="275"/>
      <c r="CF797" s="275"/>
      <c r="CG797" s="275"/>
      <c r="CH797" s="275"/>
      <c r="CI797" s="275"/>
      <c r="CJ797" s="275"/>
      <c r="CK797" s="275"/>
      <c r="CL797" s="275"/>
      <c r="CM797" s="275"/>
      <c r="CN797" s="275"/>
      <c r="CO797" s="275"/>
      <c r="CP797" s="275"/>
      <c r="CQ797" s="275"/>
      <c r="CR797" s="275"/>
      <c r="CS797" s="275"/>
      <c r="CT797" s="275"/>
      <c r="CU797" s="275"/>
      <c r="CV797" s="275"/>
      <c r="CW797" s="275"/>
      <c r="CX797" s="275"/>
      <c r="CY797" s="275"/>
      <c r="CZ797" s="275"/>
      <c r="DA797" s="275"/>
      <c r="DB797" s="275"/>
      <c r="DC797" s="275"/>
      <c r="DD797" s="275"/>
      <c r="DE797" s="275"/>
      <c r="DF797" s="275"/>
      <c r="DG797" s="275"/>
      <c r="DH797" s="275"/>
      <c r="DI797" s="275"/>
      <c r="DJ797" s="275"/>
      <c r="DK797" s="275"/>
      <c r="DL797" s="275"/>
      <c r="DM797" s="275"/>
      <c r="DN797" s="275"/>
      <c r="DO797" s="275"/>
      <c r="DP797" s="275"/>
      <c r="DQ797" s="275"/>
      <c r="DR797" s="275"/>
      <c r="DS797" s="275"/>
      <c r="DT797" s="275"/>
      <c r="DU797" s="275"/>
      <c r="DV797" s="275"/>
      <c r="DW797" s="275"/>
      <c r="DX797" s="275"/>
      <c r="DY797" s="275"/>
      <c r="DZ797" s="275"/>
      <c r="EA797" s="275"/>
      <c r="EB797" s="275"/>
      <c r="EC797" s="275"/>
      <c r="EE797" s="269"/>
      <c r="EF797" s="269"/>
      <c r="EG797" s="269"/>
      <c r="EH797" s="269"/>
      <c r="EI797" s="269"/>
      <c r="EJ797" s="269"/>
      <c r="EK797" s="269"/>
      <c r="EL797" s="269"/>
      <c r="EM797" s="269"/>
      <c r="EN797" s="269"/>
      <c r="EO797" s="269"/>
      <c r="EP797" s="269"/>
      <c r="EQ797" s="269"/>
      <c r="ER797" s="269"/>
    </row>
    <row r="798" spans="2:148" ht="12.75" customHeight="1" x14ac:dyDescent="0.2">
      <c r="B798" s="267"/>
      <c r="D798" s="269"/>
      <c r="E798" s="269"/>
      <c r="F798" s="269"/>
      <c r="G798" s="270"/>
      <c r="H798" s="270"/>
      <c r="I798" s="269"/>
      <c r="J798" s="269"/>
      <c r="K798" s="270"/>
      <c r="L798" s="270"/>
      <c r="M798" s="270"/>
      <c r="N798" s="270"/>
      <c r="O798" s="270"/>
      <c r="P798" s="269"/>
      <c r="Q798" s="270"/>
      <c r="R798" s="270"/>
      <c r="S798" s="270"/>
      <c r="T798" s="291"/>
      <c r="U798" s="292"/>
      <c r="V798" s="270"/>
      <c r="W798" s="270"/>
      <c r="X798" s="270"/>
      <c r="Y798" s="270"/>
      <c r="Z798" s="270"/>
      <c r="AA798" s="269"/>
      <c r="AB798" s="269"/>
      <c r="AC798" s="269"/>
      <c r="AD798" s="269"/>
      <c r="AE798" s="269"/>
      <c r="AF798" s="270"/>
      <c r="AG798" s="270"/>
      <c r="AH798" s="270"/>
      <c r="AI798" s="270"/>
      <c r="AJ798" s="270"/>
      <c r="AK798" s="270"/>
      <c r="AL798" s="270"/>
      <c r="AM798" s="270"/>
      <c r="AN798" s="270"/>
      <c r="AO798" s="270"/>
      <c r="AP798" s="275"/>
      <c r="AQ798" s="275"/>
      <c r="AR798" s="275"/>
      <c r="AS798" s="275"/>
      <c r="AT798" s="275"/>
      <c r="AU798" s="275"/>
      <c r="AV798" s="275"/>
      <c r="AW798" s="275"/>
      <c r="AX798" s="275"/>
      <c r="AY798" s="275"/>
      <c r="AZ798" s="275"/>
      <c r="BA798" s="275"/>
      <c r="BB798" s="275"/>
      <c r="BC798" s="275"/>
      <c r="BD798" s="275"/>
      <c r="BE798" s="275"/>
      <c r="BF798" s="275"/>
      <c r="BG798" s="275"/>
      <c r="BH798" s="275"/>
      <c r="BI798" s="275"/>
      <c r="BJ798" s="275"/>
      <c r="BK798" s="275"/>
      <c r="BL798" s="275"/>
      <c r="BM798" s="275"/>
      <c r="BN798" s="275"/>
      <c r="BO798" s="275"/>
      <c r="BP798" s="275"/>
      <c r="BQ798" s="275"/>
      <c r="BR798" s="275"/>
      <c r="BS798" s="275"/>
      <c r="BT798" s="275"/>
      <c r="BU798" s="275"/>
      <c r="BV798" s="275"/>
      <c r="BW798" s="275"/>
      <c r="BX798" s="275"/>
      <c r="BY798" s="275"/>
      <c r="BZ798" s="275"/>
      <c r="CA798" s="275"/>
      <c r="CB798" s="275"/>
      <c r="CC798" s="275"/>
      <c r="CD798" s="275"/>
      <c r="CE798" s="275"/>
      <c r="CF798" s="275"/>
      <c r="CG798" s="275"/>
      <c r="CH798" s="275"/>
      <c r="CI798" s="275"/>
      <c r="CJ798" s="275"/>
      <c r="CK798" s="275"/>
      <c r="CL798" s="275"/>
      <c r="CM798" s="275"/>
      <c r="CN798" s="275"/>
      <c r="CO798" s="275"/>
      <c r="CP798" s="275"/>
      <c r="CQ798" s="275"/>
      <c r="CR798" s="275"/>
      <c r="CS798" s="275"/>
      <c r="CT798" s="275"/>
      <c r="CU798" s="275"/>
      <c r="CV798" s="275"/>
      <c r="CW798" s="275"/>
      <c r="CX798" s="275"/>
      <c r="CY798" s="275"/>
      <c r="CZ798" s="275"/>
      <c r="DA798" s="275"/>
      <c r="DB798" s="275"/>
      <c r="DC798" s="275"/>
      <c r="DD798" s="275"/>
      <c r="DE798" s="275"/>
      <c r="DF798" s="275"/>
      <c r="DG798" s="275"/>
      <c r="DH798" s="275"/>
      <c r="DI798" s="275"/>
      <c r="DJ798" s="275"/>
      <c r="DK798" s="275"/>
      <c r="DL798" s="275"/>
      <c r="DM798" s="275"/>
      <c r="DN798" s="275"/>
      <c r="DO798" s="275"/>
      <c r="DP798" s="275"/>
      <c r="DQ798" s="275"/>
      <c r="DR798" s="275"/>
      <c r="DS798" s="275"/>
      <c r="DT798" s="275"/>
      <c r="DU798" s="275"/>
      <c r="DV798" s="275"/>
      <c r="DW798" s="275"/>
      <c r="DX798" s="275"/>
      <c r="DY798" s="275"/>
      <c r="DZ798" s="275"/>
      <c r="EA798" s="275"/>
      <c r="EB798" s="275"/>
      <c r="EC798" s="275"/>
      <c r="EE798" s="269"/>
      <c r="EF798" s="269"/>
      <c r="EG798" s="269"/>
      <c r="EH798" s="269"/>
      <c r="EI798" s="269"/>
      <c r="EJ798" s="269"/>
      <c r="EK798" s="269"/>
      <c r="EL798" s="269"/>
      <c r="EM798" s="269"/>
      <c r="EN798" s="269"/>
      <c r="EO798" s="269"/>
      <c r="EP798" s="269"/>
      <c r="EQ798" s="269"/>
      <c r="ER798" s="269"/>
    </row>
    <row r="799" spans="2:148" ht="12.75" customHeight="1" x14ac:dyDescent="0.2">
      <c r="B799" s="267"/>
      <c r="D799" s="269"/>
      <c r="E799" s="269"/>
      <c r="F799" s="269"/>
      <c r="G799" s="270"/>
      <c r="H799" s="270"/>
      <c r="I799" s="269"/>
      <c r="J799" s="269"/>
      <c r="K799" s="270"/>
      <c r="L799" s="270"/>
      <c r="M799" s="270"/>
      <c r="N799" s="270"/>
      <c r="O799" s="270"/>
      <c r="P799" s="269"/>
      <c r="Q799" s="270"/>
      <c r="R799" s="270"/>
      <c r="S799" s="270"/>
      <c r="T799" s="291"/>
      <c r="U799" s="292"/>
      <c r="V799" s="270"/>
      <c r="W799" s="270"/>
      <c r="X799" s="270"/>
      <c r="Y799" s="270"/>
      <c r="Z799" s="270"/>
      <c r="AA799" s="269"/>
      <c r="AB799" s="269"/>
      <c r="AC799" s="269"/>
      <c r="AD799" s="269"/>
      <c r="AE799" s="269"/>
      <c r="AF799" s="270"/>
      <c r="AG799" s="270"/>
      <c r="AH799" s="270"/>
      <c r="AI799" s="270"/>
      <c r="AJ799" s="270"/>
      <c r="AK799" s="270"/>
      <c r="AL799" s="270"/>
      <c r="AM799" s="270"/>
      <c r="AN799" s="270"/>
      <c r="AO799" s="270"/>
      <c r="AP799" s="275"/>
      <c r="AQ799" s="275"/>
      <c r="AR799" s="275"/>
      <c r="AS799" s="275"/>
      <c r="AT799" s="275"/>
      <c r="AU799" s="275"/>
      <c r="AV799" s="275"/>
      <c r="AW799" s="275"/>
      <c r="AX799" s="275"/>
      <c r="AY799" s="275"/>
      <c r="AZ799" s="275"/>
      <c r="BA799" s="275"/>
      <c r="BB799" s="275"/>
      <c r="BC799" s="275"/>
      <c r="BD799" s="275"/>
      <c r="BE799" s="275"/>
      <c r="BF799" s="275"/>
      <c r="BG799" s="275"/>
      <c r="BH799" s="275"/>
      <c r="BI799" s="275"/>
      <c r="BJ799" s="275"/>
      <c r="BK799" s="275"/>
      <c r="BL799" s="275"/>
      <c r="BM799" s="275"/>
      <c r="BN799" s="275"/>
      <c r="BO799" s="275"/>
      <c r="BP799" s="275"/>
      <c r="BQ799" s="275"/>
      <c r="BR799" s="275"/>
      <c r="BS799" s="275"/>
      <c r="BT799" s="275"/>
      <c r="BU799" s="275"/>
      <c r="BV799" s="275"/>
      <c r="BW799" s="275"/>
      <c r="BX799" s="275"/>
      <c r="BY799" s="275"/>
      <c r="BZ799" s="275"/>
      <c r="CA799" s="275"/>
      <c r="CB799" s="275"/>
      <c r="CC799" s="275"/>
      <c r="CD799" s="275"/>
      <c r="CE799" s="275"/>
      <c r="CF799" s="275"/>
      <c r="CG799" s="275"/>
      <c r="CH799" s="275"/>
      <c r="CI799" s="275"/>
      <c r="CJ799" s="275"/>
      <c r="CK799" s="275"/>
      <c r="CL799" s="275"/>
      <c r="CM799" s="275"/>
      <c r="CN799" s="275"/>
      <c r="CO799" s="275"/>
      <c r="CP799" s="275"/>
      <c r="CQ799" s="275"/>
      <c r="CR799" s="275"/>
      <c r="CS799" s="275"/>
      <c r="CT799" s="275"/>
      <c r="CU799" s="275"/>
      <c r="CV799" s="275"/>
      <c r="CW799" s="275"/>
      <c r="CX799" s="275"/>
      <c r="CY799" s="275"/>
      <c r="CZ799" s="275"/>
      <c r="DA799" s="275"/>
      <c r="DB799" s="275"/>
      <c r="DC799" s="275"/>
      <c r="DD799" s="275"/>
      <c r="DE799" s="275"/>
      <c r="DF799" s="275"/>
      <c r="DG799" s="275"/>
      <c r="DH799" s="275"/>
      <c r="DI799" s="275"/>
      <c r="DJ799" s="275"/>
      <c r="DK799" s="275"/>
      <c r="DL799" s="275"/>
      <c r="DM799" s="275"/>
      <c r="DN799" s="275"/>
      <c r="DO799" s="275"/>
      <c r="DP799" s="275"/>
      <c r="DQ799" s="275"/>
      <c r="DR799" s="275"/>
      <c r="DS799" s="275"/>
      <c r="DT799" s="275"/>
      <c r="DU799" s="275"/>
      <c r="DV799" s="275"/>
      <c r="DW799" s="275"/>
      <c r="DX799" s="275"/>
      <c r="DY799" s="275"/>
      <c r="DZ799" s="275"/>
      <c r="EA799" s="275"/>
      <c r="EB799" s="275"/>
      <c r="EC799" s="275"/>
      <c r="EE799" s="269"/>
      <c r="EF799" s="269"/>
      <c r="EG799" s="269"/>
      <c r="EH799" s="269"/>
      <c r="EI799" s="269"/>
      <c r="EJ799" s="269"/>
      <c r="EK799" s="269"/>
      <c r="EL799" s="269"/>
      <c r="EM799" s="269"/>
      <c r="EN799" s="269"/>
      <c r="EO799" s="269"/>
      <c r="EP799" s="269"/>
      <c r="EQ799" s="269"/>
      <c r="ER799" s="269"/>
    </row>
    <row r="800" spans="2:148" ht="12.75" customHeight="1" x14ac:dyDescent="0.2">
      <c r="B800" s="267"/>
      <c r="D800" s="269"/>
      <c r="E800" s="269"/>
      <c r="F800" s="269"/>
      <c r="G800" s="270"/>
      <c r="H800" s="270"/>
      <c r="I800" s="269"/>
      <c r="J800" s="269"/>
      <c r="K800" s="270"/>
      <c r="L800" s="270"/>
      <c r="M800" s="270"/>
      <c r="N800" s="270"/>
      <c r="O800" s="270"/>
      <c r="P800" s="269"/>
      <c r="Q800" s="270"/>
      <c r="R800" s="270"/>
      <c r="S800" s="270"/>
      <c r="T800" s="291"/>
      <c r="U800" s="292"/>
      <c r="V800" s="270"/>
      <c r="W800" s="270"/>
      <c r="X800" s="270"/>
      <c r="Y800" s="270"/>
      <c r="Z800" s="270"/>
      <c r="AA800" s="269"/>
      <c r="AB800" s="269"/>
      <c r="AC800" s="269"/>
      <c r="AD800" s="269"/>
      <c r="AE800" s="269"/>
      <c r="AF800" s="270"/>
      <c r="AG800" s="270"/>
      <c r="AH800" s="270"/>
      <c r="AI800" s="270"/>
      <c r="AJ800" s="270"/>
      <c r="AK800" s="270"/>
      <c r="AL800" s="270"/>
      <c r="AM800" s="270"/>
      <c r="AN800" s="270"/>
      <c r="AO800" s="270"/>
      <c r="AP800" s="275"/>
      <c r="AQ800" s="275"/>
      <c r="AR800" s="275"/>
      <c r="AS800" s="275"/>
      <c r="AT800" s="275"/>
      <c r="AU800" s="275"/>
      <c r="AV800" s="275"/>
      <c r="AW800" s="275"/>
      <c r="AX800" s="275"/>
      <c r="AY800" s="275"/>
      <c r="AZ800" s="275"/>
      <c r="BA800" s="275"/>
      <c r="BB800" s="275"/>
      <c r="BC800" s="275"/>
      <c r="BD800" s="275"/>
      <c r="BE800" s="275"/>
      <c r="BF800" s="275"/>
      <c r="BG800" s="275"/>
      <c r="BH800" s="275"/>
      <c r="BI800" s="275"/>
      <c r="BJ800" s="275"/>
      <c r="BK800" s="275"/>
      <c r="BL800" s="275"/>
      <c r="BM800" s="275"/>
      <c r="BN800" s="275"/>
      <c r="BO800" s="275"/>
      <c r="BP800" s="275"/>
      <c r="BQ800" s="275"/>
      <c r="BR800" s="275"/>
      <c r="BS800" s="275"/>
      <c r="BT800" s="275"/>
      <c r="BU800" s="275"/>
      <c r="BV800" s="275"/>
      <c r="BW800" s="275"/>
      <c r="BX800" s="275"/>
      <c r="BY800" s="275"/>
      <c r="BZ800" s="275"/>
      <c r="CA800" s="275"/>
      <c r="CB800" s="275"/>
      <c r="CC800" s="275"/>
      <c r="CD800" s="275"/>
      <c r="CE800" s="275"/>
      <c r="CF800" s="275"/>
      <c r="CG800" s="275"/>
      <c r="CH800" s="275"/>
      <c r="CI800" s="275"/>
      <c r="CJ800" s="275"/>
      <c r="CK800" s="275"/>
      <c r="CL800" s="275"/>
      <c r="CM800" s="275"/>
      <c r="CN800" s="275"/>
      <c r="CO800" s="275"/>
      <c r="CP800" s="275"/>
      <c r="CQ800" s="275"/>
      <c r="CR800" s="275"/>
      <c r="CS800" s="275"/>
      <c r="CT800" s="275"/>
      <c r="CU800" s="275"/>
      <c r="CV800" s="275"/>
      <c r="CW800" s="275"/>
      <c r="CX800" s="275"/>
      <c r="CY800" s="275"/>
      <c r="CZ800" s="275"/>
      <c r="DA800" s="275"/>
      <c r="DB800" s="275"/>
      <c r="DC800" s="275"/>
      <c r="DD800" s="275"/>
      <c r="DE800" s="275"/>
      <c r="DF800" s="275"/>
      <c r="DG800" s="275"/>
      <c r="DH800" s="275"/>
      <c r="DI800" s="275"/>
      <c r="DJ800" s="275"/>
      <c r="DK800" s="275"/>
      <c r="DL800" s="275"/>
      <c r="DM800" s="275"/>
      <c r="DN800" s="275"/>
      <c r="DO800" s="275"/>
      <c r="DP800" s="275"/>
      <c r="DQ800" s="275"/>
      <c r="DR800" s="275"/>
      <c r="DS800" s="275"/>
      <c r="DT800" s="275"/>
      <c r="DU800" s="275"/>
      <c r="DV800" s="275"/>
      <c r="DW800" s="275"/>
      <c r="DX800" s="275"/>
      <c r="DY800" s="275"/>
      <c r="DZ800" s="275"/>
      <c r="EA800" s="275"/>
      <c r="EB800" s="275"/>
      <c r="EC800" s="275"/>
      <c r="EE800" s="269"/>
      <c r="EF800" s="269"/>
      <c r="EG800" s="269"/>
      <c r="EH800" s="269"/>
      <c r="EI800" s="269"/>
      <c r="EJ800" s="269"/>
      <c r="EK800" s="269"/>
      <c r="EL800" s="269"/>
      <c r="EM800" s="269"/>
      <c r="EN800" s="269"/>
      <c r="EO800" s="269"/>
      <c r="EP800" s="269"/>
      <c r="EQ800" s="269"/>
      <c r="ER800" s="269"/>
    </row>
    <row r="801" spans="2:148" ht="12.75" customHeight="1" x14ac:dyDescent="0.2">
      <c r="B801" s="267"/>
      <c r="D801" s="269"/>
      <c r="E801" s="269"/>
      <c r="F801" s="269"/>
      <c r="G801" s="270"/>
      <c r="H801" s="270"/>
      <c r="I801" s="269"/>
      <c r="J801" s="269"/>
      <c r="K801" s="270"/>
      <c r="L801" s="270"/>
      <c r="M801" s="270"/>
      <c r="N801" s="270"/>
      <c r="O801" s="270"/>
      <c r="P801" s="269"/>
      <c r="Q801" s="270"/>
      <c r="R801" s="270"/>
      <c r="S801" s="270"/>
      <c r="T801" s="291"/>
      <c r="U801" s="292"/>
      <c r="V801" s="270"/>
      <c r="W801" s="270"/>
      <c r="X801" s="270"/>
      <c r="Y801" s="270"/>
      <c r="Z801" s="270"/>
      <c r="AA801" s="269"/>
      <c r="AB801" s="269"/>
      <c r="AC801" s="269"/>
      <c r="AD801" s="269"/>
      <c r="AE801" s="269"/>
      <c r="AF801" s="270"/>
      <c r="AG801" s="270"/>
      <c r="AH801" s="270"/>
      <c r="AI801" s="270"/>
      <c r="AJ801" s="270"/>
      <c r="AK801" s="270"/>
      <c r="AL801" s="270"/>
      <c r="AM801" s="270"/>
      <c r="AN801" s="270"/>
      <c r="AO801" s="270"/>
      <c r="AP801" s="275"/>
      <c r="AQ801" s="275"/>
      <c r="AR801" s="275"/>
      <c r="AS801" s="275"/>
      <c r="AT801" s="275"/>
      <c r="AU801" s="275"/>
      <c r="AV801" s="275"/>
      <c r="AW801" s="275"/>
      <c r="AX801" s="275"/>
      <c r="AY801" s="275"/>
      <c r="AZ801" s="275"/>
      <c r="BA801" s="275"/>
      <c r="BB801" s="275"/>
      <c r="BC801" s="275"/>
      <c r="BD801" s="275"/>
      <c r="BE801" s="275"/>
      <c r="BF801" s="275"/>
      <c r="BG801" s="275"/>
      <c r="BH801" s="275"/>
      <c r="BI801" s="275"/>
      <c r="BJ801" s="275"/>
      <c r="BK801" s="275"/>
      <c r="BL801" s="275"/>
      <c r="BM801" s="275"/>
      <c r="BN801" s="275"/>
      <c r="BO801" s="275"/>
      <c r="BP801" s="275"/>
      <c r="BQ801" s="275"/>
      <c r="BR801" s="275"/>
      <c r="BS801" s="275"/>
      <c r="BT801" s="275"/>
      <c r="BU801" s="275"/>
      <c r="BV801" s="275"/>
      <c r="BW801" s="275"/>
      <c r="BX801" s="275"/>
      <c r="BY801" s="275"/>
      <c r="BZ801" s="275"/>
      <c r="CA801" s="275"/>
      <c r="CB801" s="275"/>
      <c r="CC801" s="275"/>
      <c r="CD801" s="275"/>
      <c r="CE801" s="275"/>
      <c r="CF801" s="275"/>
      <c r="CG801" s="275"/>
      <c r="CH801" s="275"/>
      <c r="CI801" s="275"/>
      <c r="CJ801" s="275"/>
      <c r="CK801" s="275"/>
      <c r="CL801" s="275"/>
      <c r="CM801" s="275"/>
      <c r="CN801" s="275"/>
      <c r="CO801" s="275"/>
      <c r="CP801" s="275"/>
      <c r="CQ801" s="275"/>
      <c r="CR801" s="275"/>
      <c r="CS801" s="275"/>
      <c r="CT801" s="275"/>
      <c r="CU801" s="275"/>
      <c r="CV801" s="275"/>
      <c r="CW801" s="275"/>
      <c r="CX801" s="275"/>
      <c r="CY801" s="275"/>
      <c r="CZ801" s="275"/>
      <c r="DA801" s="275"/>
      <c r="DB801" s="275"/>
      <c r="DC801" s="275"/>
      <c r="DD801" s="275"/>
      <c r="DE801" s="275"/>
      <c r="DF801" s="275"/>
      <c r="DG801" s="275"/>
      <c r="DH801" s="275"/>
      <c r="DI801" s="275"/>
      <c r="DJ801" s="275"/>
      <c r="DK801" s="275"/>
      <c r="DL801" s="275"/>
      <c r="DM801" s="275"/>
      <c r="DN801" s="275"/>
      <c r="DO801" s="275"/>
      <c r="DP801" s="275"/>
      <c r="DQ801" s="275"/>
      <c r="DR801" s="275"/>
      <c r="DS801" s="275"/>
      <c r="DT801" s="275"/>
      <c r="DU801" s="275"/>
      <c r="DV801" s="275"/>
      <c r="DW801" s="275"/>
      <c r="DX801" s="275"/>
      <c r="DY801" s="275"/>
      <c r="DZ801" s="275"/>
      <c r="EA801" s="275"/>
      <c r="EB801" s="275"/>
      <c r="EC801" s="275"/>
      <c r="EE801" s="269"/>
      <c r="EF801" s="269"/>
      <c r="EG801" s="269"/>
      <c r="EH801" s="269"/>
      <c r="EI801" s="269"/>
      <c r="EJ801" s="269"/>
      <c r="EK801" s="269"/>
      <c r="EL801" s="269"/>
      <c r="EM801" s="269"/>
      <c r="EN801" s="269"/>
      <c r="EO801" s="269"/>
      <c r="EP801" s="269"/>
      <c r="EQ801" s="269"/>
      <c r="ER801" s="269"/>
    </row>
    <row r="802" spans="2:148" ht="12.75" customHeight="1" x14ac:dyDescent="0.2">
      <c r="B802" s="267"/>
      <c r="D802" s="269"/>
      <c r="E802" s="269"/>
      <c r="F802" s="269"/>
      <c r="G802" s="270"/>
      <c r="H802" s="270"/>
      <c r="I802" s="269"/>
      <c r="J802" s="269"/>
      <c r="K802" s="270"/>
      <c r="L802" s="270"/>
      <c r="M802" s="270"/>
      <c r="N802" s="270"/>
      <c r="O802" s="270"/>
      <c r="P802" s="269"/>
      <c r="Q802" s="270"/>
      <c r="R802" s="270"/>
      <c r="S802" s="270"/>
      <c r="T802" s="291"/>
      <c r="U802" s="292"/>
      <c r="V802" s="270"/>
      <c r="W802" s="270"/>
      <c r="X802" s="270"/>
      <c r="Y802" s="270"/>
      <c r="Z802" s="270"/>
      <c r="AA802" s="269"/>
      <c r="AB802" s="269"/>
      <c r="AC802" s="269"/>
      <c r="AD802" s="269"/>
      <c r="AE802" s="269"/>
      <c r="AF802" s="270"/>
      <c r="AG802" s="270"/>
      <c r="AH802" s="270"/>
      <c r="AI802" s="270"/>
      <c r="AJ802" s="270"/>
      <c r="AK802" s="270"/>
      <c r="AL802" s="270"/>
      <c r="AM802" s="270"/>
      <c r="AN802" s="270"/>
      <c r="AO802" s="270"/>
      <c r="AP802" s="275"/>
      <c r="AQ802" s="275"/>
      <c r="AR802" s="275"/>
      <c r="AS802" s="275"/>
      <c r="AT802" s="275"/>
      <c r="AU802" s="275"/>
      <c r="AV802" s="275"/>
      <c r="AW802" s="275"/>
      <c r="AX802" s="275"/>
      <c r="AY802" s="275"/>
      <c r="AZ802" s="275"/>
      <c r="BA802" s="275"/>
      <c r="BB802" s="275"/>
      <c r="BC802" s="275"/>
      <c r="BD802" s="275"/>
      <c r="BE802" s="275"/>
      <c r="BF802" s="275"/>
      <c r="BG802" s="275"/>
      <c r="BH802" s="275"/>
      <c r="BI802" s="275"/>
      <c r="BJ802" s="275"/>
      <c r="BK802" s="275"/>
      <c r="BL802" s="275"/>
      <c r="BM802" s="275"/>
      <c r="BN802" s="275"/>
      <c r="BO802" s="275"/>
      <c r="BP802" s="275"/>
      <c r="BQ802" s="275"/>
      <c r="BR802" s="275"/>
      <c r="BS802" s="275"/>
      <c r="BT802" s="275"/>
      <c r="BU802" s="275"/>
      <c r="BV802" s="275"/>
      <c r="BW802" s="275"/>
      <c r="BX802" s="275"/>
      <c r="BY802" s="275"/>
      <c r="BZ802" s="275"/>
      <c r="CA802" s="275"/>
      <c r="CB802" s="275"/>
      <c r="CC802" s="275"/>
      <c r="CD802" s="275"/>
      <c r="CE802" s="275"/>
      <c r="CF802" s="275"/>
      <c r="CG802" s="275"/>
      <c r="CH802" s="275"/>
      <c r="CI802" s="275"/>
      <c r="CJ802" s="275"/>
      <c r="CK802" s="275"/>
      <c r="CL802" s="275"/>
      <c r="CM802" s="275"/>
      <c r="CN802" s="275"/>
      <c r="CO802" s="275"/>
      <c r="CP802" s="275"/>
      <c r="CQ802" s="275"/>
      <c r="CR802" s="275"/>
      <c r="CS802" s="275"/>
      <c r="CT802" s="275"/>
      <c r="CU802" s="275"/>
      <c r="CV802" s="275"/>
      <c r="CW802" s="275"/>
      <c r="CX802" s="275"/>
      <c r="CY802" s="275"/>
      <c r="CZ802" s="275"/>
      <c r="DA802" s="275"/>
      <c r="DB802" s="275"/>
      <c r="DC802" s="275"/>
      <c r="DD802" s="275"/>
      <c r="DE802" s="275"/>
      <c r="DF802" s="275"/>
      <c r="DG802" s="275"/>
      <c r="DH802" s="275"/>
      <c r="DI802" s="275"/>
      <c r="DJ802" s="275"/>
      <c r="DK802" s="275"/>
      <c r="DL802" s="275"/>
      <c r="DM802" s="275"/>
      <c r="DN802" s="275"/>
      <c r="DO802" s="275"/>
      <c r="DP802" s="275"/>
      <c r="DQ802" s="275"/>
      <c r="DR802" s="275"/>
      <c r="DS802" s="275"/>
      <c r="DT802" s="275"/>
      <c r="DU802" s="275"/>
      <c r="DV802" s="275"/>
      <c r="DW802" s="275"/>
      <c r="DX802" s="275"/>
      <c r="DY802" s="275"/>
      <c r="DZ802" s="275"/>
      <c r="EA802" s="275"/>
      <c r="EB802" s="275"/>
      <c r="EC802" s="275"/>
      <c r="EE802" s="269"/>
      <c r="EF802" s="269"/>
      <c r="EG802" s="269"/>
      <c r="EH802" s="269"/>
      <c r="EI802" s="269"/>
      <c r="EJ802" s="269"/>
      <c r="EK802" s="269"/>
      <c r="EL802" s="269"/>
      <c r="EM802" s="269"/>
      <c r="EN802" s="269"/>
      <c r="EO802" s="269"/>
      <c r="EP802" s="269"/>
      <c r="EQ802" s="269"/>
      <c r="ER802" s="269"/>
    </row>
    <row r="803" spans="2:148" ht="12.75" customHeight="1" x14ac:dyDescent="0.2">
      <c r="B803" s="267"/>
      <c r="D803" s="269"/>
      <c r="E803" s="269"/>
      <c r="F803" s="269"/>
      <c r="G803" s="270"/>
      <c r="H803" s="270"/>
      <c r="I803" s="269"/>
      <c r="J803" s="269"/>
      <c r="K803" s="270"/>
      <c r="L803" s="270"/>
      <c r="M803" s="270"/>
      <c r="N803" s="270"/>
      <c r="O803" s="270"/>
      <c r="P803" s="269"/>
      <c r="Q803" s="270"/>
      <c r="R803" s="270"/>
      <c r="S803" s="270"/>
      <c r="T803" s="291"/>
      <c r="U803" s="292"/>
      <c r="V803" s="270"/>
      <c r="W803" s="270"/>
      <c r="X803" s="270"/>
      <c r="Y803" s="270"/>
      <c r="Z803" s="270"/>
      <c r="AA803" s="269"/>
      <c r="AB803" s="269"/>
      <c r="AC803" s="269"/>
      <c r="AD803" s="269"/>
      <c r="AE803" s="269"/>
      <c r="AF803" s="270"/>
      <c r="AG803" s="270"/>
      <c r="AH803" s="270"/>
      <c r="AI803" s="270"/>
      <c r="AJ803" s="270"/>
      <c r="AK803" s="270"/>
      <c r="AL803" s="270"/>
      <c r="AM803" s="270"/>
      <c r="AN803" s="270"/>
      <c r="AO803" s="270"/>
      <c r="AP803" s="275"/>
      <c r="AQ803" s="275"/>
      <c r="AR803" s="275"/>
      <c r="AS803" s="275"/>
      <c r="AT803" s="275"/>
      <c r="AU803" s="275"/>
      <c r="AV803" s="275"/>
      <c r="AW803" s="275"/>
      <c r="AX803" s="275"/>
      <c r="AY803" s="275"/>
      <c r="AZ803" s="275"/>
      <c r="BA803" s="275"/>
      <c r="BB803" s="275"/>
      <c r="BC803" s="275"/>
      <c r="BD803" s="275"/>
      <c r="BE803" s="275"/>
      <c r="BF803" s="275"/>
      <c r="BG803" s="275"/>
      <c r="BH803" s="275"/>
      <c r="BI803" s="275"/>
      <c r="BJ803" s="275"/>
      <c r="BK803" s="275"/>
      <c r="BL803" s="275"/>
      <c r="BM803" s="275"/>
      <c r="BN803" s="275"/>
      <c r="BO803" s="275"/>
      <c r="BP803" s="275"/>
      <c r="BQ803" s="275"/>
      <c r="BR803" s="275"/>
      <c r="BS803" s="275"/>
      <c r="BT803" s="275"/>
      <c r="BU803" s="275"/>
      <c r="BV803" s="275"/>
      <c r="BW803" s="275"/>
      <c r="BX803" s="275"/>
      <c r="BY803" s="275"/>
      <c r="BZ803" s="275"/>
      <c r="CA803" s="275"/>
      <c r="CB803" s="275"/>
      <c r="CC803" s="275"/>
      <c r="CD803" s="275"/>
      <c r="CE803" s="275"/>
      <c r="CF803" s="275"/>
      <c r="CG803" s="275"/>
      <c r="CH803" s="275"/>
      <c r="CI803" s="275"/>
      <c r="CJ803" s="275"/>
      <c r="CK803" s="275"/>
      <c r="CL803" s="275"/>
      <c r="CM803" s="275"/>
      <c r="CN803" s="275"/>
      <c r="CO803" s="275"/>
      <c r="CP803" s="275"/>
      <c r="CQ803" s="275"/>
      <c r="CR803" s="275"/>
      <c r="CS803" s="275"/>
      <c r="CT803" s="275"/>
      <c r="CU803" s="275"/>
      <c r="CV803" s="275"/>
      <c r="CW803" s="275"/>
      <c r="CX803" s="275"/>
      <c r="CY803" s="275"/>
      <c r="CZ803" s="275"/>
      <c r="DA803" s="275"/>
      <c r="DB803" s="275"/>
      <c r="DC803" s="275"/>
      <c r="DD803" s="275"/>
      <c r="DE803" s="275"/>
      <c r="DF803" s="275"/>
      <c r="DG803" s="275"/>
      <c r="DH803" s="275"/>
      <c r="DI803" s="275"/>
      <c r="DJ803" s="275"/>
      <c r="DK803" s="275"/>
      <c r="DL803" s="275"/>
      <c r="DM803" s="275"/>
      <c r="DN803" s="275"/>
      <c r="DO803" s="275"/>
      <c r="DP803" s="275"/>
      <c r="DQ803" s="275"/>
      <c r="DR803" s="275"/>
      <c r="DS803" s="275"/>
      <c r="DT803" s="275"/>
      <c r="DU803" s="275"/>
      <c r="DV803" s="275"/>
      <c r="DW803" s="275"/>
      <c r="DX803" s="275"/>
      <c r="DY803" s="275"/>
      <c r="DZ803" s="275"/>
      <c r="EA803" s="275"/>
      <c r="EB803" s="275"/>
      <c r="EC803" s="275"/>
      <c r="EE803" s="269"/>
      <c r="EF803" s="269"/>
      <c r="EG803" s="269"/>
      <c r="EH803" s="269"/>
      <c r="EI803" s="269"/>
      <c r="EJ803" s="269"/>
      <c r="EK803" s="269"/>
      <c r="EL803" s="269"/>
      <c r="EM803" s="269"/>
      <c r="EN803" s="269"/>
      <c r="EO803" s="269"/>
      <c r="EP803" s="269"/>
      <c r="EQ803" s="269"/>
      <c r="ER803" s="269"/>
    </row>
    <row r="804" spans="2:148" ht="12.75" customHeight="1" x14ac:dyDescent="0.2">
      <c r="B804" s="267"/>
      <c r="D804" s="269"/>
      <c r="E804" s="269"/>
      <c r="F804" s="269"/>
      <c r="G804" s="270"/>
      <c r="H804" s="270"/>
      <c r="I804" s="269"/>
      <c r="J804" s="269"/>
      <c r="K804" s="270"/>
      <c r="L804" s="270"/>
      <c r="M804" s="270"/>
      <c r="N804" s="270"/>
      <c r="O804" s="270"/>
      <c r="P804" s="269"/>
      <c r="Q804" s="270"/>
      <c r="R804" s="270"/>
      <c r="S804" s="270"/>
      <c r="T804" s="291"/>
      <c r="U804" s="292"/>
      <c r="V804" s="270"/>
      <c r="W804" s="270"/>
      <c r="X804" s="270"/>
      <c r="Y804" s="270"/>
      <c r="Z804" s="270"/>
      <c r="AA804" s="269"/>
      <c r="AB804" s="269"/>
      <c r="AC804" s="269"/>
      <c r="AD804" s="269"/>
      <c r="AE804" s="269"/>
      <c r="AF804" s="270"/>
      <c r="AG804" s="270"/>
      <c r="AH804" s="270"/>
      <c r="AI804" s="270"/>
      <c r="AJ804" s="270"/>
      <c r="AK804" s="270"/>
      <c r="AL804" s="270"/>
      <c r="AM804" s="270"/>
      <c r="AN804" s="270"/>
      <c r="AO804" s="270"/>
      <c r="AP804" s="275"/>
      <c r="AQ804" s="275"/>
      <c r="AR804" s="275"/>
      <c r="AS804" s="275"/>
      <c r="AT804" s="275"/>
      <c r="AU804" s="275"/>
      <c r="AV804" s="275"/>
      <c r="AW804" s="275"/>
      <c r="AX804" s="275"/>
      <c r="AY804" s="275"/>
      <c r="AZ804" s="275"/>
      <c r="BA804" s="275"/>
      <c r="BB804" s="275"/>
      <c r="BC804" s="275"/>
      <c r="BD804" s="275"/>
      <c r="BE804" s="275"/>
      <c r="BF804" s="275"/>
      <c r="BG804" s="275"/>
      <c r="BH804" s="275"/>
      <c r="BI804" s="275"/>
      <c r="BJ804" s="275"/>
      <c r="BK804" s="275"/>
      <c r="BL804" s="275"/>
      <c r="BM804" s="275"/>
      <c r="BN804" s="275"/>
      <c r="BO804" s="275"/>
      <c r="BP804" s="275"/>
      <c r="BQ804" s="275"/>
      <c r="BR804" s="275"/>
      <c r="BS804" s="275"/>
      <c r="BT804" s="275"/>
      <c r="BU804" s="275"/>
      <c r="BV804" s="275"/>
      <c r="BW804" s="275"/>
      <c r="BX804" s="275"/>
      <c r="BY804" s="275"/>
      <c r="BZ804" s="275"/>
      <c r="CA804" s="275"/>
      <c r="CB804" s="275"/>
      <c r="CC804" s="275"/>
      <c r="CD804" s="275"/>
      <c r="CE804" s="275"/>
      <c r="CF804" s="275"/>
      <c r="CG804" s="275"/>
      <c r="CH804" s="275"/>
      <c r="CI804" s="275"/>
      <c r="CJ804" s="275"/>
      <c r="CK804" s="275"/>
      <c r="CL804" s="275"/>
      <c r="CM804" s="275"/>
      <c r="CN804" s="275"/>
      <c r="CO804" s="275"/>
      <c r="CP804" s="275"/>
      <c r="CQ804" s="275"/>
      <c r="CR804" s="275"/>
      <c r="CS804" s="275"/>
      <c r="CT804" s="275"/>
      <c r="CU804" s="275"/>
      <c r="CV804" s="275"/>
      <c r="CW804" s="275"/>
      <c r="CX804" s="275"/>
      <c r="CY804" s="275"/>
      <c r="CZ804" s="275"/>
      <c r="DA804" s="275"/>
      <c r="DB804" s="275"/>
      <c r="DC804" s="275"/>
      <c r="DD804" s="275"/>
      <c r="DE804" s="275"/>
      <c r="DF804" s="275"/>
      <c r="DG804" s="275"/>
      <c r="DH804" s="275"/>
      <c r="DI804" s="275"/>
      <c r="DJ804" s="275"/>
      <c r="DK804" s="275"/>
      <c r="DL804" s="275"/>
      <c r="DM804" s="275"/>
      <c r="DN804" s="275"/>
      <c r="DO804" s="275"/>
      <c r="DP804" s="275"/>
      <c r="DQ804" s="275"/>
      <c r="DR804" s="275"/>
      <c r="DS804" s="275"/>
      <c r="DT804" s="275"/>
      <c r="DU804" s="275"/>
      <c r="DV804" s="275"/>
      <c r="DW804" s="275"/>
      <c r="DX804" s="275"/>
      <c r="DY804" s="275"/>
      <c r="DZ804" s="275"/>
      <c r="EA804" s="275"/>
      <c r="EB804" s="275"/>
      <c r="EC804" s="275"/>
      <c r="EE804" s="269"/>
      <c r="EF804" s="269"/>
      <c r="EG804" s="269"/>
      <c r="EH804" s="269"/>
      <c r="EI804" s="269"/>
      <c r="EJ804" s="269"/>
      <c r="EK804" s="269"/>
      <c r="EL804" s="269"/>
      <c r="EM804" s="269"/>
      <c r="EN804" s="269"/>
      <c r="EO804" s="269"/>
      <c r="EP804" s="269"/>
      <c r="EQ804" s="269"/>
      <c r="ER804" s="269"/>
    </row>
    <row r="805" spans="2:148" ht="12.75" customHeight="1" x14ac:dyDescent="0.2">
      <c r="B805" s="267"/>
      <c r="D805" s="269"/>
      <c r="E805" s="269"/>
      <c r="F805" s="269"/>
      <c r="G805" s="270"/>
      <c r="H805" s="270"/>
      <c r="I805" s="269"/>
      <c r="J805" s="269"/>
      <c r="K805" s="270"/>
      <c r="L805" s="270"/>
      <c r="M805" s="270"/>
      <c r="N805" s="270"/>
      <c r="O805" s="270"/>
      <c r="P805" s="269"/>
      <c r="Q805" s="270"/>
      <c r="R805" s="270"/>
      <c r="S805" s="270"/>
      <c r="T805" s="291"/>
      <c r="U805" s="292"/>
      <c r="V805" s="270"/>
      <c r="W805" s="270"/>
      <c r="X805" s="270"/>
      <c r="Y805" s="270"/>
      <c r="Z805" s="270"/>
      <c r="AA805" s="269"/>
      <c r="AB805" s="269"/>
      <c r="AC805" s="269"/>
      <c r="AD805" s="269"/>
      <c r="AE805" s="269"/>
      <c r="AF805" s="270"/>
      <c r="AG805" s="270"/>
      <c r="AH805" s="270"/>
      <c r="AI805" s="270"/>
      <c r="AJ805" s="270"/>
      <c r="AK805" s="270"/>
      <c r="AL805" s="270"/>
      <c r="AM805" s="270"/>
      <c r="AN805" s="270"/>
      <c r="AO805" s="270"/>
      <c r="AP805" s="275"/>
      <c r="AQ805" s="275"/>
      <c r="AR805" s="275"/>
      <c r="AS805" s="275"/>
      <c r="AT805" s="275"/>
      <c r="AU805" s="275"/>
      <c r="AV805" s="275"/>
      <c r="AW805" s="275"/>
      <c r="AX805" s="275"/>
      <c r="AY805" s="275"/>
      <c r="AZ805" s="275"/>
      <c r="BA805" s="275"/>
      <c r="BB805" s="275"/>
      <c r="BC805" s="275"/>
      <c r="BD805" s="275"/>
      <c r="BE805" s="275"/>
      <c r="BF805" s="275"/>
      <c r="BG805" s="275"/>
      <c r="BH805" s="275"/>
      <c r="BI805" s="275"/>
      <c r="BJ805" s="275"/>
      <c r="BK805" s="275"/>
      <c r="BL805" s="275"/>
      <c r="BM805" s="275"/>
      <c r="BN805" s="275"/>
      <c r="BO805" s="275"/>
      <c r="BP805" s="275"/>
      <c r="BQ805" s="275"/>
      <c r="BR805" s="275"/>
      <c r="BS805" s="275"/>
      <c r="BT805" s="275"/>
      <c r="BU805" s="275"/>
      <c r="BV805" s="275"/>
      <c r="BW805" s="275"/>
      <c r="BX805" s="275"/>
      <c r="BY805" s="275"/>
      <c r="BZ805" s="275"/>
      <c r="CA805" s="275"/>
      <c r="CB805" s="275"/>
      <c r="CC805" s="275"/>
      <c r="CD805" s="275"/>
      <c r="CE805" s="275"/>
      <c r="CF805" s="275"/>
      <c r="CG805" s="275"/>
      <c r="CH805" s="275"/>
      <c r="CI805" s="275"/>
      <c r="CJ805" s="275"/>
      <c r="CK805" s="275"/>
      <c r="CL805" s="275"/>
      <c r="CM805" s="275"/>
      <c r="CN805" s="275"/>
      <c r="CO805" s="275"/>
      <c r="CP805" s="275"/>
      <c r="CQ805" s="275"/>
      <c r="CR805" s="275"/>
      <c r="CS805" s="275"/>
      <c r="CT805" s="275"/>
      <c r="CU805" s="275"/>
      <c r="CV805" s="275"/>
      <c r="CW805" s="275"/>
      <c r="CX805" s="275"/>
      <c r="CY805" s="275"/>
      <c r="CZ805" s="275"/>
      <c r="DA805" s="275"/>
      <c r="DB805" s="275"/>
      <c r="DC805" s="275"/>
      <c r="DD805" s="275"/>
      <c r="DE805" s="275"/>
      <c r="DF805" s="275"/>
      <c r="DG805" s="275"/>
      <c r="DH805" s="275"/>
      <c r="DI805" s="275"/>
      <c r="DJ805" s="275"/>
      <c r="DK805" s="275"/>
      <c r="DL805" s="275"/>
      <c r="DM805" s="275"/>
      <c r="DN805" s="275"/>
      <c r="DO805" s="275"/>
      <c r="DP805" s="275"/>
      <c r="DQ805" s="275"/>
      <c r="DR805" s="275"/>
      <c r="DS805" s="275"/>
      <c r="DT805" s="275"/>
      <c r="DU805" s="275"/>
      <c r="DV805" s="275"/>
      <c r="DW805" s="275"/>
      <c r="DX805" s="275"/>
      <c r="DY805" s="275"/>
      <c r="DZ805" s="275"/>
      <c r="EA805" s="275"/>
      <c r="EB805" s="275"/>
      <c r="EC805" s="275"/>
      <c r="EE805" s="269"/>
      <c r="EF805" s="269"/>
      <c r="EG805" s="269"/>
      <c r="EH805" s="269"/>
      <c r="EI805" s="269"/>
      <c r="EJ805" s="269"/>
      <c r="EK805" s="269"/>
      <c r="EL805" s="269"/>
      <c r="EM805" s="269"/>
      <c r="EN805" s="269"/>
      <c r="EO805" s="269"/>
      <c r="EP805" s="269"/>
      <c r="EQ805" s="269"/>
      <c r="ER805" s="269"/>
    </row>
    <row r="806" spans="2:148" ht="12.75" customHeight="1" x14ac:dyDescent="0.2">
      <c r="B806" s="267"/>
      <c r="D806" s="269"/>
      <c r="E806" s="269"/>
      <c r="F806" s="269"/>
      <c r="G806" s="270"/>
      <c r="H806" s="270"/>
      <c r="I806" s="269"/>
      <c r="J806" s="269"/>
      <c r="K806" s="270"/>
      <c r="L806" s="270"/>
      <c r="M806" s="270"/>
      <c r="N806" s="270"/>
      <c r="O806" s="270"/>
      <c r="P806" s="269"/>
      <c r="Q806" s="270"/>
      <c r="R806" s="270"/>
      <c r="S806" s="270"/>
      <c r="T806" s="291"/>
      <c r="U806" s="292"/>
      <c r="V806" s="270"/>
      <c r="W806" s="270"/>
      <c r="X806" s="270"/>
      <c r="Y806" s="270"/>
      <c r="Z806" s="270"/>
      <c r="AA806" s="269"/>
      <c r="AB806" s="269"/>
      <c r="AC806" s="269"/>
      <c r="AD806" s="269"/>
      <c r="AE806" s="269"/>
      <c r="AF806" s="270"/>
      <c r="AG806" s="270"/>
      <c r="AH806" s="270"/>
      <c r="AI806" s="270"/>
      <c r="AJ806" s="270"/>
      <c r="AK806" s="270"/>
      <c r="AL806" s="270"/>
      <c r="AM806" s="270"/>
      <c r="AN806" s="270"/>
      <c r="AO806" s="270"/>
      <c r="AP806" s="275"/>
      <c r="AQ806" s="275"/>
      <c r="AR806" s="275"/>
      <c r="AS806" s="275"/>
      <c r="AT806" s="275"/>
      <c r="AU806" s="275"/>
      <c r="AV806" s="275"/>
      <c r="AW806" s="275"/>
      <c r="AX806" s="275"/>
      <c r="AY806" s="275"/>
      <c r="AZ806" s="275"/>
      <c r="BA806" s="275"/>
      <c r="BB806" s="275"/>
      <c r="BC806" s="275"/>
      <c r="BD806" s="275"/>
      <c r="BE806" s="275"/>
      <c r="BF806" s="275"/>
      <c r="BG806" s="275"/>
      <c r="BH806" s="275"/>
      <c r="BI806" s="275"/>
      <c r="BJ806" s="275"/>
      <c r="BK806" s="275"/>
      <c r="BL806" s="275"/>
      <c r="BM806" s="275"/>
      <c r="BN806" s="275"/>
      <c r="BO806" s="275"/>
      <c r="BP806" s="275"/>
      <c r="BQ806" s="275"/>
      <c r="BR806" s="275"/>
      <c r="BS806" s="275"/>
      <c r="BT806" s="275"/>
      <c r="BU806" s="275"/>
      <c r="BV806" s="275"/>
      <c r="BW806" s="275"/>
      <c r="BX806" s="275"/>
      <c r="BY806" s="275"/>
      <c r="BZ806" s="275"/>
      <c r="CA806" s="275"/>
      <c r="CB806" s="275"/>
      <c r="CC806" s="275"/>
      <c r="CD806" s="275"/>
      <c r="CE806" s="275"/>
      <c r="CF806" s="275"/>
      <c r="CG806" s="275"/>
      <c r="CH806" s="275"/>
      <c r="CI806" s="275"/>
      <c r="CJ806" s="275"/>
      <c r="CK806" s="275"/>
      <c r="CL806" s="275"/>
      <c r="CM806" s="275"/>
      <c r="CN806" s="275"/>
      <c r="CO806" s="275"/>
      <c r="CP806" s="275"/>
      <c r="CQ806" s="275"/>
      <c r="CR806" s="275"/>
      <c r="CS806" s="275"/>
      <c r="CT806" s="275"/>
      <c r="CU806" s="275"/>
      <c r="CV806" s="275"/>
      <c r="CW806" s="275"/>
      <c r="CX806" s="275"/>
      <c r="CY806" s="275"/>
      <c r="CZ806" s="275"/>
      <c r="DA806" s="275"/>
      <c r="DB806" s="275"/>
      <c r="DC806" s="275"/>
      <c r="DD806" s="275"/>
      <c r="DE806" s="275"/>
      <c r="DF806" s="275"/>
      <c r="DG806" s="275"/>
      <c r="DH806" s="275"/>
      <c r="DI806" s="275"/>
      <c r="DJ806" s="275"/>
      <c r="DK806" s="275"/>
      <c r="DL806" s="275"/>
      <c r="DM806" s="275"/>
      <c r="DN806" s="275"/>
      <c r="DO806" s="275"/>
      <c r="DP806" s="275"/>
      <c r="DQ806" s="275"/>
      <c r="DR806" s="275"/>
      <c r="DS806" s="275"/>
      <c r="DT806" s="275"/>
      <c r="DU806" s="275"/>
      <c r="DV806" s="275"/>
      <c r="DW806" s="275"/>
      <c r="DX806" s="275"/>
      <c r="DY806" s="275"/>
      <c r="DZ806" s="275"/>
      <c r="EA806" s="275"/>
      <c r="EB806" s="275"/>
      <c r="EC806" s="275"/>
      <c r="EE806" s="269"/>
      <c r="EF806" s="269"/>
      <c r="EG806" s="269"/>
      <c r="EH806" s="269"/>
      <c r="EI806" s="269"/>
      <c r="EJ806" s="269"/>
      <c r="EK806" s="269"/>
      <c r="EL806" s="269"/>
      <c r="EM806" s="269"/>
      <c r="EN806" s="269"/>
      <c r="EO806" s="269"/>
      <c r="EP806" s="269"/>
      <c r="EQ806" s="269"/>
      <c r="ER806" s="269"/>
    </row>
    <row r="807" spans="2:148" ht="12.75" customHeight="1" x14ac:dyDescent="0.2">
      <c r="B807" s="267"/>
      <c r="D807" s="269"/>
      <c r="E807" s="269"/>
      <c r="F807" s="269"/>
      <c r="G807" s="270"/>
      <c r="H807" s="270"/>
      <c r="I807" s="269"/>
      <c r="J807" s="269"/>
      <c r="K807" s="270"/>
      <c r="L807" s="270"/>
      <c r="M807" s="270"/>
      <c r="N807" s="270"/>
      <c r="O807" s="270"/>
      <c r="P807" s="269"/>
      <c r="Q807" s="270"/>
      <c r="R807" s="270"/>
      <c r="S807" s="270"/>
      <c r="T807" s="291"/>
      <c r="U807" s="292"/>
      <c r="V807" s="270"/>
      <c r="W807" s="270"/>
      <c r="X807" s="270"/>
      <c r="Y807" s="270"/>
      <c r="Z807" s="270"/>
      <c r="AA807" s="269"/>
      <c r="AB807" s="269"/>
      <c r="AC807" s="269"/>
      <c r="AD807" s="269"/>
      <c r="AE807" s="269"/>
      <c r="AF807" s="270"/>
      <c r="AG807" s="270"/>
      <c r="AH807" s="270"/>
      <c r="AI807" s="270"/>
      <c r="AJ807" s="270"/>
      <c r="AK807" s="270"/>
      <c r="AL807" s="270"/>
      <c r="AM807" s="270"/>
      <c r="AN807" s="270"/>
      <c r="AO807" s="270"/>
      <c r="AP807" s="275"/>
      <c r="AQ807" s="275"/>
      <c r="AR807" s="275"/>
      <c r="AS807" s="275"/>
      <c r="AT807" s="275"/>
      <c r="AU807" s="275"/>
      <c r="AV807" s="275"/>
      <c r="AW807" s="275"/>
      <c r="AX807" s="275"/>
      <c r="AY807" s="275"/>
      <c r="AZ807" s="275"/>
      <c r="BA807" s="275"/>
      <c r="BB807" s="275"/>
      <c r="BC807" s="275"/>
      <c r="BD807" s="275"/>
      <c r="BE807" s="275"/>
      <c r="BF807" s="275"/>
      <c r="BG807" s="275"/>
      <c r="BH807" s="275"/>
      <c r="BI807" s="275"/>
      <c r="BJ807" s="275"/>
      <c r="BK807" s="275"/>
      <c r="BL807" s="275"/>
      <c r="BM807" s="275"/>
      <c r="BN807" s="275"/>
      <c r="BO807" s="275"/>
      <c r="BP807" s="275"/>
      <c r="BQ807" s="275"/>
      <c r="BR807" s="275"/>
      <c r="BS807" s="275"/>
      <c r="BT807" s="275"/>
      <c r="BU807" s="275"/>
      <c r="BV807" s="275"/>
      <c r="BW807" s="275"/>
      <c r="BX807" s="275"/>
      <c r="BY807" s="275"/>
      <c r="BZ807" s="275"/>
      <c r="CA807" s="275"/>
      <c r="CB807" s="275"/>
      <c r="CC807" s="275"/>
      <c r="CD807" s="275"/>
      <c r="CE807" s="275"/>
      <c r="CF807" s="275"/>
      <c r="CG807" s="275"/>
      <c r="CH807" s="275"/>
      <c r="CI807" s="275"/>
      <c r="CJ807" s="275"/>
      <c r="CK807" s="275"/>
      <c r="CL807" s="275"/>
      <c r="CM807" s="275"/>
      <c r="CN807" s="275"/>
      <c r="CO807" s="275"/>
      <c r="CP807" s="275"/>
      <c r="CQ807" s="275"/>
      <c r="CR807" s="275"/>
      <c r="CS807" s="275"/>
      <c r="CT807" s="275"/>
      <c r="CU807" s="275"/>
      <c r="CV807" s="275"/>
      <c r="CW807" s="275"/>
      <c r="CX807" s="275"/>
      <c r="CY807" s="275"/>
      <c r="CZ807" s="275"/>
      <c r="DA807" s="275"/>
      <c r="DB807" s="275"/>
      <c r="DC807" s="275"/>
      <c r="DD807" s="275"/>
      <c r="DE807" s="275"/>
      <c r="DF807" s="275"/>
      <c r="DG807" s="275"/>
      <c r="DH807" s="275"/>
      <c r="DI807" s="275"/>
      <c r="DJ807" s="275"/>
      <c r="DK807" s="275"/>
      <c r="DL807" s="275"/>
      <c r="DM807" s="275"/>
      <c r="DN807" s="275"/>
      <c r="DO807" s="275"/>
      <c r="DP807" s="275"/>
      <c r="DQ807" s="275"/>
      <c r="DR807" s="275"/>
      <c r="DS807" s="275"/>
      <c r="DT807" s="275"/>
      <c r="DU807" s="275"/>
      <c r="DV807" s="275"/>
      <c r="DW807" s="275"/>
      <c r="DX807" s="275"/>
      <c r="DY807" s="275"/>
      <c r="DZ807" s="275"/>
      <c r="EA807" s="275"/>
      <c r="EB807" s="275"/>
      <c r="EC807" s="275"/>
      <c r="EE807" s="269"/>
      <c r="EF807" s="269"/>
      <c r="EG807" s="269"/>
      <c r="EH807" s="269"/>
      <c r="EI807" s="269"/>
      <c r="EJ807" s="269"/>
      <c r="EK807" s="269"/>
      <c r="EL807" s="269"/>
      <c r="EM807" s="269"/>
      <c r="EN807" s="269"/>
      <c r="EO807" s="269"/>
      <c r="EP807" s="269"/>
      <c r="EQ807" s="269"/>
      <c r="ER807" s="269"/>
    </row>
    <row r="808" spans="2:148" ht="12.75" customHeight="1" x14ac:dyDescent="0.2">
      <c r="B808" s="267"/>
      <c r="D808" s="269"/>
      <c r="E808" s="269"/>
      <c r="F808" s="269"/>
      <c r="G808" s="270"/>
      <c r="H808" s="270"/>
      <c r="I808" s="269"/>
      <c r="J808" s="269"/>
      <c r="K808" s="270"/>
      <c r="L808" s="270"/>
      <c r="M808" s="270"/>
      <c r="N808" s="270"/>
      <c r="O808" s="270"/>
      <c r="P808" s="269"/>
      <c r="Q808" s="270"/>
      <c r="R808" s="270"/>
      <c r="S808" s="270"/>
      <c r="T808" s="291"/>
      <c r="U808" s="292"/>
      <c r="V808" s="270"/>
      <c r="W808" s="270"/>
      <c r="X808" s="270"/>
      <c r="Y808" s="270"/>
      <c r="Z808" s="270"/>
      <c r="AA808" s="269"/>
      <c r="AB808" s="269"/>
      <c r="AC808" s="269"/>
      <c r="AD808" s="269"/>
      <c r="AE808" s="269"/>
      <c r="AF808" s="270"/>
      <c r="AG808" s="270"/>
      <c r="AH808" s="270"/>
      <c r="AI808" s="270"/>
      <c r="AJ808" s="270"/>
      <c r="AK808" s="270"/>
      <c r="AL808" s="270"/>
      <c r="AM808" s="270"/>
      <c r="AN808" s="270"/>
      <c r="AO808" s="270"/>
      <c r="AP808" s="275"/>
      <c r="AQ808" s="275"/>
      <c r="AR808" s="275"/>
      <c r="AS808" s="275"/>
      <c r="AT808" s="275"/>
      <c r="AU808" s="275"/>
      <c r="AV808" s="275"/>
      <c r="AW808" s="275"/>
      <c r="AX808" s="275"/>
      <c r="AY808" s="275"/>
      <c r="AZ808" s="275"/>
      <c r="BA808" s="275"/>
      <c r="BB808" s="275"/>
      <c r="BC808" s="275"/>
      <c r="BD808" s="275"/>
      <c r="BE808" s="275"/>
      <c r="BF808" s="275"/>
      <c r="BG808" s="275"/>
      <c r="BH808" s="275"/>
      <c r="BI808" s="275"/>
      <c r="BJ808" s="275"/>
      <c r="BK808" s="275"/>
      <c r="BL808" s="275"/>
      <c r="BM808" s="275"/>
      <c r="BN808" s="275"/>
      <c r="BO808" s="275"/>
      <c r="BP808" s="275"/>
      <c r="BQ808" s="275"/>
      <c r="BR808" s="275"/>
      <c r="BS808" s="275"/>
      <c r="BT808" s="275"/>
      <c r="BU808" s="275"/>
      <c r="BV808" s="275"/>
      <c r="BW808" s="275"/>
      <c r="BX808" s="275"/>
      <c r="BY808" s="275"/>
      <c r="BZ808" s="275"/>
      <c r="CA808" s="275"/>
      <c r="CB808" s="275"/>
      <c r="CC808" s="275"/>
      <c r="CD808" s="275"/>
      <c r="CE808" s="275"/>
      <c r="CF808" s="275"/>
      <c r="CG808" s="275"/>
      <c r="CH808" s="275"/>
      <c r="CI808" s="275"/>
      <c r="CJ808" s="275"/>
      <c r="CK808" s="275"/>
      <c r="CL808" s="275"/>
      <c r="CM808" s="275"/>
      <c r="CN808" s="275"/>
      <c r="CO808" s="275"/>
      <c r="CP808" s="275"/>
      <c r="CQ808" s="275"/>
      <c r="CR808" s="275"/>
      <c r="CS808" s="275"/>
      <c r="CT808" s="275"/>
      <c r="CU808" s="275"/>
      <c r="CV808" s="275"/>
      <c r="CW808" s="275"/>
      <c r="CX808" s="275"/>
      <c r="CY808" s="275"/>
      <c r="CZ808" s="275"/>
      <c r="DA808" s="275"/>
      <c r="DB808" s="275"/>
      <c r="DC808" s="275"/>
      <c r="DD808" s="275"/>
      <c r="DE808" s="275"/>
      <c r="DF808" s="275"/>
      <c r="DG808" s="275"/>
      <c r="DH808" s="275"/>
      <c r="DI808" s="275"/>
      <c r="DJ808" s="275"/>
      <c r="DK808" s="275"/>
      <c r="DL808" s="275"/>
      <c r="DM808" s="275"/>
      <c r="DN808" s="275"/>
      <c r="DO808" s="275"/>
      <c r="DP808" s="275"/>
      <c r="DQ808" s="275"/>
      <c r="DR808" s="275"/>
      <c r="DS808" s="275"/>
      <c r="DT808" s="275"/>
      <c r="DU808" s="275"/>
      <c r="DV808" s="275"/>
      <c r="DW808" s="275"/>
      <c r="DX808" s="275"/>
      <c r="DY808" s="275"/>
      <c r="DZ808" s="275"/>
      <c r="EA808" s="275"/>
      <c r="EB808" s="275"/>
      <c r="EC808" s="275"/>
      <c r="EE808" s="269"/>
      <c r="EF808" s="269"/>
      <c r="EG808" s="269"/>
      <c r="EH808" s="269"/>
      <c r="EI808" s="269"/>
      <c r="EJ808" s="269"/>
      <c r="EK808" s="269"/>
      <c r="EL808" s="269"/>
      <c r="EM808" s="269"/>
      <c r="EN808" s="269"/>
      <c r="EO808" s="269"/>
      <c r="EP808" s="269"/>
      <c r="EQ808" s="269"/>
      <c r="ER808" s="269"/>
    </row>
    <row r="809" spans="2:148" ht="12.75" customHeight="1" x14ac:dyDescent="0.2">
      <c r="B809" s="267"/>
      <c r="D809" s="269"/>
      <c r="E809" s="269"/>
      <c r="F809" s="269"/>
      <c r="G809" s="270"/>
      <c r="H809" s="270"/>
      <c r="I809" s="269"/>
      <c r="J809" s="269"/>
      <c r="K809" s="270"/>
      <c r="L809" s="270"/>
      <c r="M809" s="270"/>
      <c r="N809" s="270"/>
      <c r="O809" s="270"/>
      <c r="P809" s="269"/>
      <c r="Q809" s="270"/>
      <c r="R809" s="270"/>
      <c r="S809" s="270"/>
      <c r="T809" s="291"/>
      <c r="U809" s="292"/>
      <c r="V809" s="270"/>
      <c r="W809" s="270"/>
      <c r="X809" s="270"/>
      <c r="Y809" s="270"/>
      <c r="Z809" s="270"/>
      <c r="AA809" s="269"/>
      <c r="AB809" s="269"/>
      <c r="AC809" s="269"/>
      <c r="AD809" s="269"/>
      <c r="AE809" s="269"/>
      <c r="AF809" s="270"/>
      <c r="AG809" s="270"/>
      <c r="AH809" s="270"/>
      <c r="AI809" s="270"/>
      <c r="AJ809" s="270"/>
      <c r="AK809" s="270"/>
      <c r="AL809" s="270"/>
      <c r="AM809" s="270"/>
      <c r="AN809" s="270"/>
      <c r="AO809" s="270"/>
      <c r="AP809" s="275"/>
      <c r="AQ809" s="275"/>
      <c r="AR809" s="275"/>
      <c r="AS809" s="275"/>
      <c r="AT809" s="275"/>
      <c r="AU809" s="275"/>
      <c r="AV809" s="275"/>
      <c r="AW809" s="275"/>
      <c r="AX809" s="275"/>
      <c r="AY809" s="275"/>
      <c r="AZ809" s="275"/>
      <c r="BA809" s="275"/>
      <c r="BB809" s="275"/>
      <c r="BC809" s="275"/>
      <c r="BD809" s="275"/>
      <c r="BE809" s="275"/>
      <c r="BF809" s="275"/>
      <c r="BG809" s="275"/>
      <c r="BH809" s="275"/>
      <c r="BI809" s="275"/>
      <c r="BJ809" s="275"/>
      <c r="BK809" s="275"/>
      <c r="BL809" s="275"/>
      <c r="BM809" s="275"/>
      <c r="BN809" s="275"/>
      <c r="BO809" s="275"/>
      <c r="BP809" s="275"/>
      <c r="BQ809" s="275"/>
      <c r="BR809" s="275"/>
      <c r="BS809" s="275"/>
      <c r="BT809" s="275"/>
      <c r="BU809" s="275"/>
      <c r="BV809" s="275"/>
      <c r="BW809" s="275"/>
      <c r="BX809" s="275"/>
      <c r="BY809" s="275"/>
      <c r="BZ809" s="275"/>
      <c r="CA809" s="275"/>
      <c r="CB809" s="275"/>
      <c r="CC809" s="275"/>
      <c r="CD809" s="275"/>
      <c r="CE809" s="275"/>
      <c r="CF809" s="275"/>
      <c r="CG809" s="275"/>
      <c r="CH809" s="275"/>
      <c r="CI809" s="275"/>
      <c r="CJ809" s="275"/>
      <c r="CK809" s="275"/>
      <c r="CL809" s="275"/>
      <c r="CM809" s="275"/>
      <c r="CN809" s="275"/>
      <c r="CO809" s="275"/>
      <c r="CP809" s="275"/>
      <c r="CQ809" s="275"/>
      <c r="CR809" s="275"/>
      <c r="CS809" s="275"/>
      <c r="CT809" s="275"/>
      <c r="CU809" s="275"/>
      <c r="CV809" s="275"/>
      <c r="CW809" s="275"/>
      <c r="CX809" s="275"/>
      <c r="CY809" s="275"/>
      <c r="CZ809" s="275"/>
      <c r="DA809" s="275"/>
      <c r="DB809" s="275"/>
      <c r="DC809" s="275"/>
      <c r="DD809" s="275"/>
      <c r="DE809" s="275"/>
      <c r="DF809" s="275"/>
      <c r="DG809" s="275"/>
      <c r="DH809" s="275"/>
      <c r="DI809" s="275"/>
      <c r="DJ809" s="275"/>
      <c r="DK809" s="275"/>
      <c r="DL809" s="275"/>
      <c r="DM809" s="275"/>
      <c r="DN809" s="275"/>
      <c r="DO809" s="275"/>
      <c r="DP809" s="275"/>
      <c r="DQ809" s="275"/>
      <c r="DR809" s="275"/>
      <c r="DS809" s="275"/>
      <c r="DT809" s="275"/>
      <c r="DU809" s="275"/>
      <c r="DV809" s="275"/>
      <c r="DW809" s="275"/>
      <c r="DX809" s="275"/>
      <c r="DY809" s="275"/>
      <c r="DZ809" s="275"/>
      <c r="EA809" s="275"/>
      <c r="EB809" s="275"/>
      <c r="EC809" s="275"/>
      <c r="EE809" s="269"/>
      <c r="EF809" s="269"/>
      <c r="EG809" s="269"/>
      <c r="EH809" s="269"/>
      <c r="EI809" s="269"/>
      <c r="EJ809" s="269"/>
      <c r="EK809" s="269"/>
      <c r="EL809" s="269"/>
      <c r="EM809" s="269"/>
      <c r="EN809" s="269"/>
      <c r="EO809" s="269"/>
      <c r="EP809" s="269"/>
      <c r="EQ809" s="269"/>
      <c r="ER809" s="269"/>
    </row>
    <row r="810" spans="2:148" ht="12.75" customHeight="1" x14ac:dyDescent="0.2">
      <c r="B810" s="267"/>
      <c r="D810" s="269"/>
      <c r="E810" s="269"/>
      <c r="F810" s="269"/>
      <c r="G810" s="270"/>
      <c r="H810" s="270"/>
      <c r="I810" s="269"/>
      <c r="J810" s="269"/>
      <c r="K810" s="270"/>
      <c r="L810" s="270"/>
      <c r="M810" s="270"/>
      <c r="N810" s="270"/>
      <c r="O810" s="270"/>
      <c r="P810" s="269"/>
      <c r="Q810" s="270"/>
      <c r="R810" s="270"/>
      <c r="S810" s="270"/>
      <c r="T810" s="291"/>
      <c r="U810" s="292"/>
      <c r="V810" s="270"/>
      <c r="W810" s="270"/>
      <c r="X810" s="270"/>
      <c r="Y810" s="270"/>
      <c r="Z810" s="270"/>
      <c r="AA810" s="269"/>
      <c r="AB810" s="269"/>
      <c r="AC810" s="269"/>
      <c r="AD810" s="269"/>
      <c r="AE810" s="269"/>
      <c r="AF810" s="270"/>
      <c r="AG810" s="270"/>
      <c r="AH810" s="270"/>
      <c r="AI810" s="270"/>
      <c r="AJ810" s="270"/>
      <c r="AK810" s="270"/>
      <c r="AL810" s="270"/>
      <c r="AM810" s="270"/>
      <c r="AN810" s="270"/>
      <c r="AO810" s="270"/>
      <c r="AP810" s="275"/>
      <c r="AQ810" s="275"/>
      <c r="AR810" s="275"/>
      <c r="AS810" s="275"/>
      <c r="AT810" s="275"/>
      <c r="AU810" s="275"/>
      <c r="AV810" s="275"/>
      <c r="AW810" s="275"/>
      <c r="AX810" s="275"/>
      <c r="AY810" s="275"/>
      <c r="AZ810" s="275"/>
      <c r="BA810" s="275"/>
      <c r="BB810" s="275"/>
      <c r="BC810" s="275"/>
      <c r="BD810" s="275"/>
      <c r="BE810" s="275"/>
      <c r="BF810" s="275"/>
      <c r="BG810" s="275"/>
      <c r="BH810" s="275"/>
      <c r="BI810" s="275"/>
      <c r="BJ810" s="275"/>
      <c r="BK810" s="275"/>
      <c r="BL810" s="275"/>
      <c r="BM810" s="275"/>
      <c r="BN810" s="275"/>
      <c r="BO810" s="275"/>
      <c r="BP810" s="275"/>
      <c r="BQ810" s="275"/>
      <c r="BR810" s="275"/>
      <c r="BS810" s="275"/>
      <c r="BT810" s="275"/>
      <c r="BU810" s="275"/>
      <c r="BV810" s="275"/>
      <c r="BW810" s="275"/>
      <c r="BX810" s="275"/>
      <c r="BY810" s="275"/>
      <c r="BZ810" s="275"/>
      <c r="CA810" s="275"/>
      <c r="CB810" s="275"/>
      <c r="CC810" s="275"/>
      <c r="CD810" s="275"/>
      <c r="CE810" s="275"/>
      <c r="CF810" s="275"/>
      <c r="CG810" s="275"/>
      <c r="CH810" s="275"/>
      <c r="CI810" s="275"/>
      <c r="CJ810" s="275"/>
      <c r="CK810" s="275"/>
      <c r="CL810" s="275"/>
      <c r="CM810" s="275"/>
      <c r="CN810" s="275"/>
      <c r="CO810" s="275"/>
      <c r="CP810" s="275"/>
      <c r="CQ810" s="275"/>
      <c r="CR810" s="275"/>
      <c r="CS810" s="275"/>
      <c r="CT810" s="275"/>
      <c r="CU810" s="275"/>
      <c r="CV810" s="275"/>
      <c r="CW810" s="275"/>
      <c r="CX810" s="275"/>
      <c r="CY810" s="275"/>
      <c r="CZ810" s="275"/>
      <c r="DA810" s="275"/>
      <c r="DB810" s="275"/>
      <c r="DC810" s="275"/>
      <c r="DD810" s="275"/>
      <c r="DE810" s="275"/>
      <c r="DF810" s="275"/>
      <c r="DG810" s="275"/>
      <c r="DH810" s="275"/>
      <c r="DI810" s="275"/>
      <c r="DJ810" s="275"/>
      <c r="DK810" s="275"/>
      <c r="DL810" s="275"/>
      <c r="DM810" s="275"/>
      <c r="DN810" s="275"/>
      <c r="DO810" s="275"/>
      <c r="DP810" s="275"/>
      <c r="DQ810" s="275"/>
      <c r="DR810" s="275"/>
      <c r="DS810" s="275"/>
      <c r="DT810" s="275"/>
      <c r="DU810" s="275"/>
      <c r="DV810" s="275"/>
      <c r="DW810" s="275"/>
      <c r="DX810" s="275"/>
      <c r="DY810" s="275"/>
      <c r="DZ810" s="275"/>
      <c r="EA810" s="275"/>
      <c r="EB810" s="275"/>
      <c r="EC810" s="275"/>
      <c r="EE810" s="269"/>
      <c r="EF810" s="269"/>
      <c r="EG810" s="269"/>
      <c r="EH810" s="269"/>
      <c r="EI810" s="269"/>
      <c r="EJ810" s="269"/>
      <c r="EK810" s="269"/>
      <c r="EL810" s="269"/>
      <c r="EM810" s="269"/>
      <c r="EN810" s="269"/>
      <c r="EO810" s="269"/>
      <c r="EP810" s="269"/>
      <c r="EQ810" s="269"/>
      <c r="ER810" s="269"/>
    </row>
    <row r="811" spans="2:148" ht="12.75" customHeight="1" x14ac:dyDescent="0.2">
      <c r="B811" s="267"/>
      <c r="D811" s="269"/>
      <c r="E811" s="269"/>
      <c r="F811" s="269"/>
      <c r="G811" s="270"/>
      <c r="H811" s="270"/>
      <c r="I811" s="269"/>
      <c r="J811" s="269"/>
      <c r="K811" s="270"/>
      <c r="L811" s="270"/>
      <c r="M811" s="270"/>
      <c r="N811" s="270"/>
      <c r="O811" s="270"/>
      <c r="P811" s="269"/>
      <c r="Q811" s="270"/>
      <c r="R811" s="270"/>
      <c r="S811" s="270"/>
      <c r="T811" s="291"/>
      <c r="U811" s="292"/>
      <c r="V811" s="270"/>
      <c r="W811" s="270"/>
      <c r="X811" s="270"/>
      <c r="Y811" s="270"/>
      <c r="Z811" s="270"/>
      <c r="AA811" s="269"/>
      <c r="AB811" s="269"/>
      <c r="AC811" s="269"/>
      <c r="AD811" s="269"/>
      <c r="AE811" s="269"/>
      <c r="AF811" s="270"/>
      <c r="AG811" s="270"/>
      <c r="AH811" s="270"/>
      <c r="AI811" s="270"/>
      <c r="AJ811" s="270"/>
      <c r="AK811" s="270"/>
      <c r="AL811" s="270"/>
      <c r="AM811" s="270"/>
      <c r="AN811" s="270"/>
      <c r="AO811" s="270"/>
      <c r="AP811" s="275"/>
      <c r="AQ811" s="275"/>
      <c r="AR811" s="275"/>
      <c r="AS811" s="275"/>
      <c r="AT811" s="275"/>
      <c r="AU811" s="275"/>
      <c r="AV811" s="275"/>
      <c r="AW811" s="275"/>
      <c r="AX811" s="275"/>
      <c r="AY811" s="275"/>
      <c r="AZ811" s="275"/>
      <c r="BA811" s="275"/>
      <c r="BB811" s="275"/>
      <c r="BC811" s="275"/>
      <c r="BD811" s="275"/>
      <c r="BE811" s="275"/>
      <c r="BF811" s="275"/>
      <c r="BG811" s="275"/>
      <c r="BH811" s="275"/>
      <c r="BI811" s="275"/>
      <c r="BJ811" s="275"/>
      <c r="BK811" s="275"/>
      <c r="BL811" s="275"/>
      <c r="BM811" s="275"/>
      <c r="BN811" s="275"/>
      <c r="BO811" s="275"/>
      <c r="BP811" s="275"/>
      <c r="BQ811" s="275"/>
      <c r="BR811" s="275"/>
      <c r="BS811" s="275"/>
      <c r="BT811" s="275"/>
      <c r="BU811" s="275"/>
      <c r="BV811" s="275"/>
      <c r="BW811" s="275"/>
      <c r="BX811" s="275"/>
      <c r="BY811" s="275"/>
      <c r="BZ811" s="275"/>
      <c r="CA811" s="275"/>
      <c r="CB811" s="275"/>
      <c r="CC811" s="275"/>
      <c r="CD811" s="275"/>
      <c r="CE811" s="275"/>
      <c r="CF811" s="275"/>
      <c r="CG811" s="275"/>
      <c r="CH811" s="275"/>
      <c r="CI811" s="275"/>
      <c r="CJ811" s="275"/>
      <c r="CK811" s="275"/>
      <c r="CL811" s="275"/>
      <c r="CM811" s="275"/>
      <c r="CN811" s="275"/>
      <c r="CO811" s="275"/>
      <c r="CP811" s="275"/>
      <c r="CQ811" s="275"/>
      <c r="CR811" s="275"/>
      <c r="CS811" s="275"/>
      <c r="CT811" s="275"/>
      <c r="CU811" s="275"/>
      <c r="CV811" s="275"/>
      <c r="CW811" s="275"/>
      <c r="CX811" s="275"/>
      <c r="CY811" s="275"/>
      <c r="CZ811" s="275"/>
      <c r="DA811" s="275"/>
      <c r="DB811" s="275"/>
      <c r="DC811" s="275"/>
      <c r="DD811" s="275"/>
      <c r="DE811" s="275"/>
      <c r="DF811" s="275"/>
      <c r="DG811" s="275"/>
      <c r="DH811" s="275"/>
      <c r="DI811" s="275"/>
      <c r="DJ811" s="275"/>
      <c r="DK811" s="275"/>
      <c r="DL811" s="275"/>
      <c r="DM811" s="275"/>
      <c r="DN811" s="275"/>
      <c r="DO811" s="275"/>
      <c r="DP811" s="275"/>
      <c r="DQ811" s="275"/>
      <c r="DR811" s="275"/>
      <c r="DS811" s="275"/>
      <c r="DT811" s="275"/>
      <c r="DU811" s="275"/>
      <c r="DV811" s="275"/>
      <c r="DW811" s="275"/>
      <c r="DX811" s="275"/>
      <c r="DY811" s="275"/>
      <c r="DZ811" s="275"/>
      <c r="EA811" s="275"/>
      <c r="EB811" s="275"/>
      <c r="EC811" s="275"/>
      <c r="EE811" s="269"/>
      <c r="EF811" s="269"/>
      <c r="EG811" s="269"/>
      <c r="EH811" s="269"/>
      <c r="EI811" s="269"/>
      <c r="EJ811" s="269"/>
      <c r="EK811" s="269"/>
      <c r="EL811" s="269"/>
      <c r="EM811" s="269"/>
      <c r="EN811" s="269"/>
      <c r="EO811" s="269"/>
      <c r="EP811" s="269"/>
      <c r="EQ811" s="269"/>
      <c r="ER811" s="269"/>
    </row>
    <row r="812" spans="2:148" ht="12.75" customHeight="1" x14ac:dyDescent="0.2">
      <c r="B812" s="267"/>
      <c r="D812" s="269"/>
      <c r="E812" s="269"/>
      <c r="F812" s="269"/>
      <c r="G812" s="270"/>
      <c r="H812" s="270"/>
      <c r="I812" s="269"/>
      <c r="J812" s="269"/>
      <c r="K812" s="270"/>
      <c r="L812" s="270"/>
      <c r="M812" s="270"/>
      <c r="N812" s="270"/>
      <c r="O812" s="270"/>
      <c r="P812" s="269"/>
      <c r="Q812" s="270"/>
      <c r="R812" s="270"/>
      <c r="S812" s="270"/>
      <c r="T812" s="291"/>
      <c r="U812" s="292"/>
      <c r="V812" s="270"/>
      <c r="W812" s="270"/>
      <c r="X812" s="270"/>
      <c r="Y812" s="270"/>
      <c r="Z812" s="270"/>
      <c r="AA812" s="269"/>
      <c r="AB812" s="269"/>
      <c r="AC812" s="269"/>
      <c r="AD812" s="269"/>
      <c r="AE812" s="269"/>
      <c r="AF812" s="270"/>
      <c r="AG812" s="270"/>
      <c r="AH812" s="270"/>
      <c r="AI812" s="270"/>
      <c r="AJ812" s="270"/>
      <c r="AK812" s="270"/>
      <c r="AL812" s="270"/>
      <c r="AM812" s="270"/>
      <c r="AN812" s="270"/>
      <c r="AO812" s="270"/>
      <c r="AP812" s="275"/>
      <c r="AQ812" s="275"/>
      <c r="AR812" s="275"/>
      <c r="AS812" s="275"/>
      <c r="AT812" s="275"/>
      <c r="AU812" s="275"/>
      <c r="AV812" s="275"/>
      <c r="AW812" s="275"/>
      <c r="AX812" s="275"/>
      <c r="AY812" s="275"/>
      <c r="AZ812" s="275"/>
      <c r="BA812" s="275"/>
      <c r="BB812" s="275"/>
      <c r="BC812" s="275"/>
      <c r="BD812" s="275"/>
      <c r="BE812" s="275"/>
      <c r="BF812" s="275"/>
      <c r="BG812" s="275"/>
      <c r="BH812" s="275"/>
      <c r="BI812" s="275"/>
      <c r="BJ812" s="275"/>
      <c r="BK812" s="275"/>
      <c r="BL812" s="275"/>
      <c r="BM812" s="275"/>
      <c r="BN812" s="275"/>
      <c r="BO812" s="275"/>
      <c r="BP812" s="275"/>
      <c r="BQ812" s="275"/>
      <c r="BR812" s="275"/>
      <c r="BS812" s="275"/>
      <c r="BT812" s="275"/>
      <c r="BU812" s="275"/>
      <c r="BV812" s="275"/>
      <c r="BW812" s="275"/>
      <c r="BX812" s="275"/>
      <c r="BY812" s="275"/>
      <c r="BZ812" s="275"/>
      <c r="CA812" s="275"/>
      <c r="CB812" s="275"/>
      <c r="CC812" s="275"/>
      <c r="CD812" s="275"/>
      <c r="CE812" s="275"/>
      <c r="CF812" s="275"/>
      <c r="CG812" s="275"/>
      <c r="CH812" s="275"/>
      <c r="CI812" s="275"/>
      <c r="CJ812" s="275"/>
      <c r="CK812" s="275"/>
      <c r="CL812" s="275"/>
      <c r="CM812" s="275"/>
      <c r="CN812" s="275"/>
      <c r="CO812" s="275"/>
      <c r="CP812" s="275"/>
      <c r="CQ812" s="275"/>
      <c r="CR812" s="275"/>
      <c r="CS812" s="275"/>
      <c r="CT812" s="275"/>
      <c r="CU812" s="275"/>
      <c r="CV812" s="275"/>
      <c r="CW812" s="275"/>
      <c r="CX812" s="275"/>
      <c r="CY812" s="275"/>
      <c r="CZ812" s="275"/>
      <c r="DA812" s="275"/>
      <c r="DB812" s="275"/>
      <c r="DC812" s="275"/>
      <c r="DD812" s="275"/>
      <c r="DE812" s="275"/>
      <c r="DF812" s="275"/>
      <c r="DG812" s="275"/>
      <c r="DH812" s="275"/>
      <c r="DI812" s="275"/>
      <c r="DJ812" s="275"/>
      <c r="DK812" s="275"/>
      <c r="DL812" s="275"/>
      <c r="DM812" s="275"/>
      <c r="DN812" s="275"/>
      <c r="DO812" s="275"/>
      <c r="DP812" s="275"/>
      <c r="DQ812" s="275"/>
      <c r="DR812" s="275"/>
      <c r="DS812" s="275"/>
      <c r="DT812" s="275"/>
      <c r="DU812" s="275"/>
      <c r="DV812" s="275"/>
      <c r="DW812" s="275"/>
      <c r="DX812" s="275"/>
      <c r="DY812" s="275"/>
      <c r="DZ812" s="275"/>
      <c r="EA812" s="275"/>
      <c r="EB812" s="275"/>
      <c r="EC812" s="275"/>
      <c r="EE812" s="269"/>
      <c r="EF812" s="269"/>
      <c r="EG812" s="269"/>
      <c r="EH812" s="269"/>
      <c r="EI812" s="269"/>
      <c r="EJ812" s="269"/>
      <c r="EK812" s="269"/>
      <c r="EL812" s="269"/>
      <c r="EM812" s="269"/>
      <c r="EN812" s="269"/>
      <c r="EO812" s="269"/>
      <c r="EP812" s="269"/>
      <c r="EQ812" s="269"/>
      <c r="ER812" s="269"/>
    </row>
    <row r="813" spans="2:148" ht="12.75" customHeight="1" x14ac:dyDescent="0.2">
      <c r="B813" s="267"/>
      <c r="D813" s="269"/>
      <c r="E813" s="269"/>
      <c r="F813" s="269"/>
      <c r="G813" s="270"/>
      <c r="H813" s="270"/>
      <c r="I813" s="269"/>
      <c r="J813" s="269"/>
      <c r="K813" s="270"/>
      <c r="L813" s="270"/>
      <c r="M813" s="270"/>
      <c r="N813" s="270"/>
      <c r="O813" s="270"/>
      <c r="P813" s="269"/>
      <c r="Q813" s="270"/>
      <c r="R813" s="270"/>
      <c r="S813" s="270"/>
      <c r="T813" s="291"/>
      <c r="U813" s="292"/>
      <c r="V813" s="270"/>
      <c r="W813" s="270"/>
      <c r="X813" s="270"/>
      <c r="Y813" s="270"/>
      <c r="Z813" s="270"/>
      <c r="AA813" s="269"/>
      <c r="AB813" s="269"/>
      <c r="AC813" s="269"/>
      <c r="AD813" s="269"/>
      <c r="AE813" s="269"/>
      <c r="AF813" s="270"/>
      <c r="AG813" s="270"/>
      <c r="AH813" s="270"/>
      <c r="AI813" s="270"/>
      <c r="AJ813" s="270"/>
      <c r="AK813" s="270"/>
      <c r="AL813" s="270"/>
      <c r="AM813" s="270"/>
      <c r="AN813" s="270"/>
      <c r="AO813" s="270"/>
      <c r="AP813" s="275"/>
      <c r="AQ813" s="275"/>
      <c r="AR813" s="275"/>
      <c r="AS813" s="275"/>
      <c r="AT813" s="275"/>
      <c r="AU813" s="275"/>
      <c r="AV813" s="275"/>
      <c r="AW813" s="275"/>
      <c r="AX813" s="275"/>
      <c r="AY813" s="275"/>
      <c r="AZ813" s="275"/>
      <c r="BA813" s="275"/>
      <c r="BB813" s="275"/>
      <c r="BC813" s="275"/>
      <c r="BD813" s="275"/>
      <c r="BE813" s="275"/>
      <c r="BF813" s="275"/>
      <c r="BG813" s="275"/>
      <c r="BH813" s="275"/>
      <c r="BI813" s="275"/>
      <c r="BJ813" s="275"/>
      <c r="BK813" s="275"/>
      <c r="BL813" s="275"/>
      <c r="BM813" s="275"/>
      <c r="BN813" s="275"/>
      <c r="BO813" s="275"/>
      <c r="BP813" s="275"/>
      <c r="BQ813" s="275"/>
      <c r="BR813" s="275"/>
      <c r="BS813" s="275"/>
      <c r="BT813" s="275"/>
      <c r="BU813" s="275"/>
      <c r="BV813" s="275"/>
      <c r="BW813" s="275"/>
      <c r="BX813" s="275"/>
      <c r="BY813" s="275"/>
      <c r="BZ813" s="275"/>
      <c r="CA813" s="275"/>
      <c r="CB813" s="275"/>
      <c r="CC813" s="275"/>
      <c r="CD813" s="275"/>
      <c r="CE813" s="275"/>
      <c r="CF813" s="275"/>
      <c r="CG813" s="275"/>
      <c r="CH813" s="275"/>
      <c r="CI813" s="275"/>
      <c r="CJ813" s="275"/>
      <c r="CK813" s="275"/>
      <c r="CL813" s="275"/>
      <c r="CM813" s="275"/>
      <c r="CN813" s="275"/>
      <c r="CO813" s="275"/>
      <c r="CP813" s="275"/>
      <c r="CQ813" s="275"/>
      <c r="CR813" s="275"/>
      <c r="CS813" s="275"/>
      <c r="CT813" s="275"/>
      <c r="CU813" s="275"/>
      <c r="CV813" s="275"/>
      <c r="CW813" s="275"/>
      <c r="CX813" s="275"/>
      <c r="CY813" s="275"/>
      <c r="CZ813" s="275"/>
      <c r="DA813" s="275"/>
      <c r="DB813" s="275"/>
      <c r="DC813" s="275"/>
      <c r="DD813" s="275"/>
      <c r="DE813" s="275"/>
      <c r="DF813" s="275"/>
      <c r="DG813" s="275"/>
      <c r="DH813" s="275"/>
      <c r="DI813" s="275"/>
      <c r="DJ813" s="275"/>
      <c r="DK813" s="275"/>
      <c r="DL813" s="275"/>
      <c r="DM813" s="275"/>
      <c r="DN813" s="275"/>
      <c r="DO813" s="275"/>
      <c r="DP813" s="275"/>
      <c r="DQ813" s="275"/>
      <c r="DR813" s="275"/>
      <c r="DS813" s="275"/>
      <c r="DT813" s="275"/>
      <c r="DU813" s="275"/>
      <c r="DV813" s="275"/>
      <c r="DW813" s="275"/>
      <c r="DX813" s="275"/>
      <c r="DY813" s="275"/>
      <c r="DZ813" s="275"/>
      <c r="EA813" s="275"/>
      <c r="EB813" s="275"/>
      <c r="EC813" s="275"/>
      <c r="EE813" s="269"/>
      <c r="EF813" s="269"/>
      <c r="EG813" s="269"/>
      <c r="EH813" s="269"/>
      <c r="EI813" s="269"/>
      <c r="EJ813" s="269"/>
      <c r="EK813" s="269"/>
      <c r="EL813" s="269"/>
      <c r="EM813" s="269"/>
      <c r="EN813" s="269"/>
      <c r="EO813" s="269"/>
      <c r="EP813" s="269"/>
      <c r="EQ813" s="269"/>
      <c r="ER813" s="269"/>
    </row>
    <row r="814" spans="2:148" ht="12.75" customHeight="1" x14ac:dyDescent="0.2">
      <c r="B814" s="267"/>
      <c r="D814" s="269"/>
      <c r="E814" s="269"/>
      <c r="F814" s="269"/>
      <c r="G814" s="270"/>
      <c r="H814" s="270"/>
      <c r="I814" s="269"/>
      <c r="J814" s="269"/>
      <c r="K814" s="270"/>
      <c r="L814" s="270"/>
      <c r="M814" s="270"/>
      <c r="N814" s="270"/>
      <c r="O814" s="270"/>
      <c r="P814" s="269"/>
      <c r="Q814" s="270"/>
      <c r="R814" s="270"/>
      <c r="S814" s="270"/>
      <c r="T814" s="291"/>
      <c r="U814" s="292"/>
      <c r="V814" s="270"/>
      <c r="W814" s="270"/>
      <c r="X814" s="270"/>
      <c r="Y814" s="270"/>
      <c r="Z814" s="270"/>
      <c r="AA814" s="269"/>
      <c r="AB814" s="269"/>
      <c r="AC814" s="269"/>
      <c r="AD814" s="269"/>
      <c r="AE814" s="269"/>
      <c r="AF814" s="270"/>
      <c r="AG814" s="270"/>
      <c r="AH814" s="270"/>
      <c r="AI814" s="270"/>
      <c r="AJ814" s="270"/>
      <c r="AK814" s="270"/>
      <c r="AL814" s="270"/>
      <c r="AM814" s="270"/>
      <c r="AN814" s="270"/>
      <c r="AO814" s="270"/>
      <c r="AP814" s="275"/>
      <c r="AQ814" s="275"/>
      <c r="AR814" s="275"/>
      <c r="AS814" s="275"/>
      <c r="AT814" s="275"/>
      <c r="AU814" s="275"/>
      <c r="AV814" s="275"/>
      <c r="AW814" s="275"/>
      <c r="AX814" s="275"/>
      <c r="AY814" s="275"/>
      <c r="AZ814" s="275"/>
      <c r="BA814" s="275"/>
      <c r="BB814" s="275"/>
      <c r="BC814" s="275"/>
      <c r="BD814" s="275"/>
      <c r="BE814" s="275"/>
      <c r="BF814" s="275"/>
      <c r="BG814" s="275"/>
      <c r="BH814" s="275"/>
      <c r="BI814" s="275"/>
      <c r="BJ814" s="275"/>
      <c r="BK814" s="275"/>
      <c r="BL814" s="275"/>
      <c r="BM814" s="275"/>
      <c r="BN814" s="275"/>
      <c r="BO814" s="275"/>
      <c r="BP814" s="275"/>
      <c r="BQ814" s="275"/>
      <c r="BR814" s="275"/>
      <c r="BS814" s="275"/>
      <c r="BT814" s="275"/>
      <c r="BU814" s="275"/>
      <c r="BV814" s="275"/>
      <c r="BW814" s="275"/>
      <c r="BX814" s="275"/>
      <c r="BY814" s="275"/>
      <c r="BZ814" s="275"/>
      <c r="CA814" s="275"/>
      <c r="CB814" s="275"/>
      <c r="CC814" s="275"/>
      <c r="CD814" s="275"/>
      <c r="CE814" s="275"/>
      <c r="CF814" s="275"/>
      <c r="CG814" s="275"/>
      <c r="CH814" s="275"/>
      <c r="CI814" s="275"/>
      <c r="CJ814" s="275"/>
      <c r="CK814" s="275"/>
      <c r="CL814" s="275"/>
      <c r="CM814" s="275"/>
      <c r="CN814" s="275"/>
      <c r="CO814" s="275"/>
      <c r="CP814" s="275"/>
      <c r="CQ814" s="275"/>
      <c r="CR814" s="275"/>
      <c r="CS814" s="275"/>
      <c r="CT814" s="275"/>
      <c r="CU814" s="275"/>
      <c r="CV814" s="275"/>
      <c r="CW814" s="275"/>
      <c r="CX814" s="275"/>
      <c r="CY814" s="275"/>
      <c r="CZ814" s="275"/>
      <c r="DA814" s="275"/>
      <c r="DB814" s="275"/>
      <c r="DC814" s="275"/>
      <c r="DD814" s="275"/>
      <c r="DE814" s="275"/>
      <c r="DF814" s="275"/>
      <c r="DG814" s="275"/>
      <c r="DH814" s="275"/>
      <c r="DI814" s="275"/>
      <c r="DJ814" s="275"/>
      <c r="DK814" s="275"/>
      <c r="DL814" s="275"/>
      <c r="DM814" s="275"/>
      <c r="DN814" s="275"/>
      <c r="DO814" s="275"/>
      <c r="DP814" s="275"/>
      <c r="DQ814" s="275"/>
      <c r="DR814" s="275"/>
      <c r="DS814" s="275"/>
      <c r="DT814" s="275"/>
      <c r="DU814" s="275"/>
      <c r="DV814" s="275"/>
      <c r="DW814" s="275"/>
      <c r="DX814" s="275"/>
      <c r="DY814" s="275"/>
      <c r="DZ814" s="275"/>
      <c r="EA814" s="275"/>
      <c r="EB814" s="275"/>
      <c r="EC814" s="275"/>
      <c r="EE814" s="269"/>
      <c r="EF814" s="269"/>
      <c r="EG814" s="269"/>
      <c r="EH814" s="269"/>
      <c r="EI814" s="269"/>
      <c r="EJ814" s="269"/>
      <c r="EK814" s="269"/>
      <c r="EL814" s="269"/>
      <c r="EM814" s="269"/>
      <c r="EN814" s="269"/>
      <c r="EO814" s="269"/>
      <c r="EP814" s="269"/>
      <c r="EQ814" s="269"/>
      <c r="ER814" s="269"/>
    </row>
    <row r="815" spans="2:148" ht="12.75" customHeight="1" x14ac:dyDescent="0.2">
      <c r="B815" s="267"/>
      <c r="D815" s="269"/>
      <c r="E815" s="269"/>
      <c r="F815" s="269"/>
      <c r="G815" s="270"/>
      <c r="H815" s="270"/>
      <c r="I815" s="269"/>
      <c r="J815" s="269"/>
      <c r="K815" s="270"/>
      <c r="L815" s="270"/>
      <c r="M815" s="270"/>
      <c r="N815" s="270"/>
      <c r="O815" s="270"/>
      <c r="P815" s="269"/>
      <c r="Q815" s="270"/>
      <c r="R815" s="270"/>
      <c r="S815" s="270"/>
      <c r="T815" s="291"/>
      <c r="U815" s="292"/>
      <c r="V815" s="270"/>
      <c r="W815" s="270"/>
      <c r="X815" s="270"/>
      <c r="Y815" s="270"/>
      <c r="Z815" s="270"/>
      <c r="AA815" s="269"/>
      <c r="AB815" s="269"/>
      <c r="AC815" s="269"/>
      <c r="AD815" s="269"/>
      <c r="AE815" s="269"/>
      <c r="AF815" s="270"/>
      <c r="AG815" s="270"/>
      <c r="AH815" s="270"/>
      <c r="AI815" s="270"/>
      <c r="AJ815" s="270"/>
      <c r="AK815" s="270"/>
      <c r="AL815" s="270"/>
      <c r="AM815" s="270"/>
      <c r="AN815" s="270"/>
      <c r="AO815" s="270"/>
      <c r="AP815" s="275"/>
      <c r="AQ815" s="275"/>
      <c r="AR815" s="275"/>
      <c r="AS815" s="275"/>
      <c r="AT815" s="275"/>
      <c r="AU815" s="275"/>
      <c r="AV815" s="275"/>
      <c r="AW815" s="275"/>
      <c r="AX815" s="275"/>
      <c r="AY815" s="275"/>
      <c r="AZ815" s="275"/>
      <c r="BA815" s="275"/>
      <c r="BB815" s="275"/>
      <c r="BC815" s="275"/>
      <c r="BD815" s="275"/>
      <c r="BE815" s="275"/>
      <c r="BF815" s="275"/>
      <c r="BG815" s="275"/>
      <c r="BH815" s="275"/>
      <c r="BI815" s="275"/>
      <c r="BJ815" s="275"/>
      <c r="BK815" s="275"/>
      <c r="BL815" s="275"/>
      <c r="BM815" s="275"/>
      <c r="BN815" s="275"/>
      <c r="BO815" s="275"/>
      <c r="BP815" s="275"/>
      <c r="BQ815" s="275"/>
      <c r="BR815" s="275"/>
      <c r="BS815" s="275"/>
      <c r="BT815" s="275"/>
      <c r="BU815" s="275"/>
      <c r="BV815" s="275"/>
      <c r="BW815" s="275"/>
      <c r="BX815" s="275"/>
      <c r="BY815" s="275"/>
      <c r="BZ815" s="275"/>
      <c r="CA815" s="275"/>
      <c r="CB815" s="275"/>
      <c r="CC815" s="275"/>
      <c r="CD815" s="275"/>
      <c r="CE815" s="275"/>
      <c r="CF815" s="275"/>
      <c r="CG815" s="275"/>
      <c r="CH815" s="275"/>
      <c r="CI815" s="275"/>
      <c r="CJ815" s="275"/>
      <c r="CK815" s="275"/>
      <c r="CL815" s="275"/>
      <c r="CM815" s="275"/>
      <c r="CN815" s="275"/>
      <c r="CO815" s="275"/>
      <c r="CP815" s="275"/>
      <c r="CQ815" s="275"/>
      <c r="CR815" s="275"/>
      <c r="CS815" s="275"/>
      <c r="CT815" s="275"/>
      <c r="CU815" s="275"/>
      <c r="CV815" s="275"/>
      <c r="CW815" s="275"/>
      <c r="CX815" s="275"/>
      <c r="CY815" s="275"/>
      <c r="CZ815" s="275"/>
      <c r="DA815" s="275"/>
      <c r="DB815" s="275"/>
      <c r="DC815" s="275"/>
      <c r="DD815" s="275"/>
      <c r="DE815" s="275"/>
      <c r="DF815" s="275"/>
      <c r="DG815" s="275"/>
      <c r="DH815" s="275"/>
      <c r="DI815" s="275"/>
      <c r="DJ815" s="275"/>
      <c r="DK815" s="275"/>
      <c r="DL815" s="275"/>
      <c r="DM815" s="275"/>
      <c r="DN815" s="275"/>
      <c r="DO815" s="275"/>
      <c r="DP815" s="275"/>
      <c r="DQ815" s="275"/>
      <c r="DR815" s="275"/>
      <c r="DS815" s="275"/>
      <c r="DT815" s="275"/>
      <c r="DU815" s="275"/>
      <c r="DV815" s="275"/>
      <c r="DW815" s="275"/>
      <c r="DX815" s="275"/>
      <c r="DY815" s="275"/>
      <c r="DZ815" s="275"/>
      <c r="EA815" s="275"/>
      <c r="EB815" s="275"/>
      <c r="EC815" s="275"/>
      <c r="EE815" s="269"/>
      <c r="EF815" s="269"/>
      <c r="EG815" s="269"/>
      <c r="EH815" s="269"/>
      <c r="EI815" s="269"/>
      <c r="EJ815" s="269"/>
      <c r="EK815" s="269"/>
      <c r="EL815" s="269"/>
      <c r="EM815" s="269"/>
      <c r="EN815" s="269"/>
      <c r="EO815" s="269"/>
      <c r="EP815" s="269"/>
      <c r="EQ815" s="269"/>
      <c r="ER815" s="269"/>
    </row>
    <row r="816" spans="2:148" ht="12.75" customHeight="1" x14ac:dyDescent="0.2">
      <c r="B816" s="267"/>
      <c r="D816" s="269"/>
      <c r="E816" s="269"/>
      <c r="F816" s="269"/>
      <c r="G816" s="270"/>
      <c r="H816" s="270"/>
      <c r="I816" s="269"/>
      <c r="J816" s="269"/>
      <c r="K816" s="270"/>
      <c r="L816" s="270"/>
      <c r="M816" s="270"/>
      <c r="N816" s="270"/>
      <c r="O816" s="270"/>
      <c r="P816" s="269"/>
      <c r="Q816" s="270"/>
      <c r="R816" s="270"/>
      <c r="S816" s="270"/>
      <c r="T816" s="291"/>
      <c r="U816" s="292"/>
      <c r="V816" s="270"/>
      <c r="W816" s="270"/>
      <c r="X816" s="270"/>
      <c r="Y816" s="270"/>
      <c r="Z816" s="270"/>
      <c r="AA816" s="269"/>
      <c r="AB816" s="269"/>
      <c r="AC816" s="269"/>
      <c r="AD816" s="269"/>
      <c r="AE816" s="269"/>
      <c r="AF816" s="270"/>
      <c r="AG816" s="270"/>
      <c r="AH816" s="270"/>
      <c r="AI816" s="270"/>
      <c r="AJ816" s="270"/>
      <c r="AK816" s="270"/>
      <c r="AL816" s="270"/>
      <c r="AM816" s="270"/>
      <c r="AN816" s="270"/>
      <c r="AO816" s="270"/>
      <c r="AP816" s="275"/>
      <c r="AQ816" s="275"/>
      <c r="AR816" s="275"/>
      <c r="AS816" s="275"/>
      <c r="AT816" s="275"/>
      <c r="AU816" s="275"/>
      <c r="AV816" s="275"/>
      <c r="AW816" s="275"/>
      <c r="AX816" s="275"/>
      <c r="AY816" s="275"/>
      <c r="AZ816" s="275"/>
      <c r="BA816" s="275"/>
      <c r="BB816" s="275"/>
      <c r="BC816" s="275"/>
      <c r="BD816" s="275"/>
      <c r="BE816" s="275"/>
      <c r="BF816" s="275"/>
      <c r="BG816" s="275"/>
      <c r="BH816" s="275"/>
      <c r="BI816" s="275"/>
      <c r="BJ816" s="275"/>
      <c r="BK816" s="275"/>
      <c r="BL816" s="275"/>
      <c r="BM816" s="275"/>
      <c r="BN816" s="275"/>
      <c r="BO816" s="275"/>
      <c r="BP816" s="275"/>
      <c r="BQ816" s="275"/>
      <c r="BR816" s="275"/>
      <c r="BS816" s="275"/>
      <c r="BT816" s="275"/>
      <c r="BU816" s="275"/>
      <c r="BV816" s="275"/>
      <c r="BW816" s="275"/>
      <c r="BX816" s="275"/>
      <c r="BY816" s="275"/>
      <c r="BZ816" s="275"/>
      <c r="CA816" s="275"/>
      <c r="CB816" s="275"/>
      <c r="CC816" s="275"/>
      <c r="CD816" s="275"/>
      <c r="CE816" s="275"/>
      <c r="CF816" s="275"/>
      <c r="CG816" s="275"/>
      <c r="CH816" s="275"/>
      <c r="CI816" s="275"/>
      <c r="CJ816" s="275"/>
      <c r="CK816" s="275"/>
      <c r="CL816" s="275"/>
      <c r="CM816" s="275"/>
      <c r="CN816" s="275"/>
      <c r="CO816" s="275"/>
      <c r="CP816" s="275"/>
      <c r="CQ816" s="275"/>
      <c r="CR816" s="275"/>
      <c r="CS816" s="275"/>
      <c r="CT816" s="275"/>
      <c r="CU816" s="275"/>
      <c r="CV816" s="275"/>
      <c r="CW816" s="275"/>
      <c r="CX816" s="275"/>
      <c r="CY816" s="275"/>
      <c r="CZ816" s="275"/>
      <c r="DA816" s="275"/>
      <c r="DB816" s="275"/>
      <c r="DC816" s="275"/>
      <c r="DD816" s="275"/>
      <c r="DE816" s="275"/>
      <c r="DF816" s="275"/>
      <c r="DG816" s="275"/>
      <c r="DH816" s="275"/>
      <c r="DI816" s="275"/>
      <c r="DJ816" s="275"/>
      <c r="DK816" s="275"/>
      <c r="DL816" s="275"/>
      <c r="DM816" s="275"/>
      <c r="DN816" s="275"/>
      <c r="DO816" s="275"/>
      <c r="DP816" s="275"/>
      <c r="DQ816" s="275"/>
      <c r="DR816" s="275"/>
      <c r="DS816" s="275"/>
      <c r="DT816" s="275"/>
      <c r="DU816" s="275"/>
      <c r="DV816" s="275"/>
      <c r="DW816" s="275"/>
      <c r="DX816" s="275"/>
      <c r="DY816" s="275"/>
      <c r="DZ816" s="275"/>
      <c r="EA816" s="275"/>
      <c r="EB816" s="275"/>
      <c r="EC816" s="275"/>
      <c r="EE816" s="269"/>
      <c r="EF816" s="269"/>
      <c r="EG816" s="269"/>
      <c r="EH816" s="269"/>
      <c r="EI816" s="269"/>
      <c r="EJ816" s="269"/>
      <c r="EK816" s="269"/>
      <c r="EL816" s="269"/>
      <c r="EM816" s="269"/>
      <c r="EN816" s="269"/>
      <c r="EO816" s="269"/>
      <c r="EP816" s="269"/>
      <c r="EQ816" s="269"/>
      <c r="ER816" s="269"/>
    </row>
    <row r="817" spans="2:148" ht="12.75" customHeight="1" x14ac:dyDescent="0.2">
      <c r="B817" s="267"/>
      <c r="D817" s="269"/>
      <c r="E817" s="269"/>
      <c r="F817" s="269"/>
      <c r="G817" s="270"/>
      <c r="H817" s="270"/>
      <c r="I817" s="269"/>
      <c r="J817" s="269"/>
      <c r="K817" s="270"/>
      <c r="L817" s="270"/>
      <c r="M817" s="270"/>
      <c r="N817" s="270"/>
      <c r="O817" s="270"/>
      <c r="P817" s="269"/>
      <c r="Q817" s="270"/>
      <c r="R817" s="270"/>
      <c r="S817" s="270"/>
      <c r="T817" s="291"/>
      <c r="U817" s="292"/>
      <c r="V817" s="270"/>
      <c r="W817" s="270"/>
      <c r="X817" s="270"/>
      <c r="Y817" s="270"/>
      <c r="Z817" s="270"/>
      <c r="AA817" s="269"/>
      <c r="AB817" s="269"/>
      <c r="AC817" s="269"/>
      <c r="AD817" s="269"/>
      <c r="AE817" s="269"/>
      <c r="AF817" s="270"/>
      <c r="AG817" s="270"/>
      <c r="AH817" s="270"/>
      <c r="AI817" s="270"/>
      <c r="AJ817" s="270"/>
      <c r="AK817" s="270"/>
      <c r="AL817" s="270"/>
      <c r="AM817" s="270"/>
      <c r="AN817" s="270"/>
      <c r="AO817" s="270"/>
      <c r="AP817" s="275"/>
      <c r="AQ817" s="275"/>
      <c r="AR817" s="275"/>
      <c r="AS817" s="275"/>
      <c r="AT817" s="275"/>
      <c r="AU817" s="275"/>
      <c r="AV817" s="275"/>
      <c r="AW817" s="275"/>
      <c r="AX817" s="275"/>
      <c r="AY817" s="275"/>
      <c r="AZ817" s="275"/>
      <c r="BA817" s="275"/>
      <c r="BB817" s="275"/>
      <c r="BC817" s="275"/>
      <c r="BD817" s="275"/>
      <c r="BE817" s="275"/>
      <c r="BF817" s="275"/>
      <c r="BG817" s="275"/>
      <c r="BH817" s="275"/>
      <c r="BI817" s="275"/>
      <c r="BJ817" s="275"/>
      <c r="BK817" s="275"/>
      <c r="BL817" s="275"/>
      <c r="BM817" s="275"/>
      <c r="BN817" s="275"/>
      <c r="BO817" s="275"/>
      <c r="BP817" s="275"/>
      <c r="BQ817" s="275"/>
      <c r="BR817" s="275"/>
      <c r="BS817" s="275"/>
      <c r="BT817" s="275"/>
      <c r="BU817" s="275"/>
      <c r="BV817" s="275"/>
      <c r="BW817" s="275"/>
      <c r="BX817" s="275"/>
      <c r="BY817" s="275"/>
      <c r="BZ817" s="275"/>
      <c r="CA817" s="275"/>
      <c r="CB817" s="275"/>
      <c r="CC817" s="275"/>
      <c r="CD817" s="275"/>
      <c r="CE817" s="275"/>
      <c r="CF817" s="275"/>
      <c r="CG817" s="275"/>
      <c r="CH817" s="275"/>
      <c r="CI817" s="275"/>
      <c r="CJ817" s="275"/>
      <c r="CK817" s="275"/>
      <c r="CL817" s="275"/>
      <c r="CM817" s="275"/>
      <c r="CN817" s="275"/>
      <c r="CO817" s="275"/>
      <c r="CP817" s="275"/>
      <c r="CQ817" s="275"/>
      <c r="CR817" s="275"/>
      <c r="CS817" s="275"/>
      <c r="CT817" s="275"/>
      <c r="CU817" s="275"/>
      <c r="CV817" s="275"/>
      <c r="CW817" s="275"/>
      <c r="CX817" s="275"/>
      <c r="CY817" s="275"/>
      <c r="CZ817" s="275"/>
      <c r="DA817" s="275"/>
      <c r="DB817" s="275"/>
      <c r="DC817" s="275"/>
      <c r="DD817" s="275"/>
      <c r="DE817" s="275"/>
      <c r="DF817" s="275"/>
      <c r="DG817" s="275"/>
      <c r="DH817" s="275"/>
      <c r="DI817" s="275"/>
      <c r="DJ817" s="275"/>
      <c r="DK817" s="275"/>
      <c r="DL817" s="275"/>
      <c r="DM817" s="275"/>
      <c r="DN817" s="275"/>
      <c r="DO817" s="275"/>
      <c r="DP817" s="275"/>
      <c r="DQ817" s="275"/>
      <c r="DR817" s="275"/>
      <c r="DS817" s="275"/>
      <c r="DT817" s="275"/>
      <c r="DU817" s="275"/>
      <c r="DV817" s="275"/>
      <c r="DW817" s="275"/>
      <c r="DX817" s="275"/>
      <c r="DY817" s="275"/>
      <c r="DZ817" s="275"/>
      <c r="EA817" s="275"/>
      <c r="EB817" s="275"/>
      <c r="EC817" s="275"/>
      <c r="EE817" s="269"/>
      <c r="EF817" s="269"/>
      <c r="EG817" s="269"/>
      <c r="EH817" s="269"/>
      <c r="EI817" s="269"/>
      <c r="EJ817" s="269"/>
      <c r="EK817" s="269"/>
      <c r="EL817" s="269"/>
      <c r="EM817" s="269"/>
      <c r="EN817" s="269"/>
      <c r="EO817" s="269"/>
      <c r="EP817" s="269"/>
      <c r="EQ817" s="269"/>
      <c r="ER817" s="269"/>
    </row>
    <row r="818" spans="2:148" ht="12.75" customHeight="1" x14ac:dyDescent="0.2">
      <c r="B818" s="267"/>
      <c r="D818" s="269"/>
      <c r="E818" s="269"/>
      <c r="F818" s="269"/>
      <c r="G818" s="270"/>
      <c r="H818" s="270"/>
      <c r="I818" s="269"/>
      <c r="J818" s="269"/>
      <c r="K818" s="270"/>
      <c r="L818" s="270"/>
      <c r="M818" s="270"/>
      <c r="N818" s="270"/>
      <c r="O818" s="270"/>
      <c r="P818" s="269"/>
      <c r="Q818" s="270"/>
      <c r="R818" s="270"/>
      <c r="S818" s="270"/>
      <c r="T818" s="291"/>
      <c r="U818" s="292"/>
      <c r="V818" s="270"/>
      <c r="W818" s="270"/>
      <c r="X818" s="270"/>
      <c r="Y818" s="270"/>
      <c r="Z818" s="270"/>
      <c r="AA818" s="269"/>
      <c r="AB818" s="269"/>
      <c r="AC818" s="269"/>
      <c r="AD818" s="269"/>
      <c r="AE818" s="269"/>
      <c r="AF818" s="270"/>
      <c r="AG818" s="270"/>
      <c r="AH818" s="270"/>
      <c r="AI818" s="270"/>
      <c r="AJ818" s="270"/>
      <c r="AK818" s="270"/>
      <c r="AL818" s="270"/>
      <c r="AM818" s="270"/>
      <c r="AN818" s="270"/>
      <c r="AO818" s="270"/>
      <c r="AP818" s="275"/>
      <c r="AQ818" s="275"/>
      <c r="AR818" s="275"/>
      <c r="AS818" s="275"/>
      <c r="AT818" s="275"/>
      <c r="AU818" s="275"/>
      <c r="AV818" s="275"/>
      <c r="AW818" s="275"/>
      <c r="AX818" s="275"/>
      <c r="AY818" s="275"/>
      <c r="AZ818" s="275"/>
      <c r="BA818" s="275"/>
      <c r="BB818" s="275"/>
      <c r="BC818" s="275"/>
      <c r="BD818" s="275"/>
      <c r="BE818" s="275"/>
      <c r="BF818" s="275"/>
      <c r="BG818" s="275"/>
      <c r="BH818" s="275"/>
      <c r="BI818" s="275"/>
      <c r="BJ818" s="275"/>
      <c r="BK818" s="275"/>
      <c r="BL818" s="275"/>
      <c r="BM818" s="275"/>
      <c r="BN818" s="275"/>
      <c r="BO818" s="275"/>
      <c r="BP818" s="275"/>
      <c r="BQ818" s="275"/>
      <c r="BR818" s="275"/>
      <c r="BS818" s="275"/>
      <c r="BT818" s="275"/>
      <c r="BU818" s="275"/>
      <c r="BV818" s="275"/>
      <c r="BW818" s="275"/>
      <c r="BX818" s="275"/>
      <c r="BY818" s="275"/>
      <c r="BZ818" s="275"/>
      <c r="CA818" s="275"/>
      <c r="CB818" s="275"/>
      <c r="CC818" s="275"/>
      <c r="CD818" s="275"/>
      <c r="CE818" s="275"/>
      <c r="CF818" s="275"/>
      <c r="CG818" s="275"/>
      <c r="CH818" s="275"/>
      <c r="CI818" s="275"/>
      <c r="CJ818" s="275"/>
      <c r="CK818" s="275"/>
      <c r="CL818" s="275"/>
      <c r="CM818" s="275"/>
      <c r="CN818" s="275"/>
      <c r="CO818" s="275"/>
      <c r="CP818" s="275"/>
      <c r="CQ818" s="275"/>
      <c r="CR818" s="275"/>
      <c r="CS818" s="275"/>
      <c r="CT818" s="275"/>
      <c r="CU818" s="275"/>
      <c r="CV818" s="275"/>
      <c r="CW818" s="275"/>
      <c r="CX818" s="275"/>
      <c r="CY818" s="275"/>
      <c r="CZ818" s="275"/>
      <c r="DA818" s="275"/>
      <c r="DB818" s="275"/>
      <c r="DC818" s="275"/>
      <c r="DD818" s="275"/>
      <c r="DE818" s="275"/>
      <c r="DF818" s="275"/>
      <c r="DG818" s="275"/>
      <c r="DH818" s="275"/>
      <c r="DI818" s="275"/>
      <c r="DJ818" s="275"/>
      <c r="DK818" s="275"/>
      <c r="DL818" s="275"/>
      <c r="DM818" s="275"/>
      <c r="DN818" s="275"/>
      <c r="DO818" s="275"/>
      <c r="DP818" s="275"/>
      <c r="DQ818" s="275"/>
      <c r="DR818" s="275"/>
      <c r="DS818" s="275"/>
      <c r="DT818" s="275"/>
      <c r="DU818" s="275"/>
      <c r="DV818" s="275"/>
      <c r="DW818" s="275"/>
      <c r="DX818" s="275"/>
      <c r="DY818" s="275"/>
      <c r="DZ818" s="275"/>
      <c r="EA818" s="275"/>
      <c r="EB818" s="275"/>
      <c r="EC818" s="275"/>
      <c r="EE818" s="269"/>
      <c r="EF818" s="269"/>
      <c r="EG818" s="269"/>
      <c r="EH818" s="269"/>
      <c r="EI818" s="269"/>
      <c r="EJ818" s="269"/>
      <c r="EK818" s="269"/>
      <c r="EL818" s="269"/>
      <c r="EM818" s="269"/>
      <c r="EN818" s="269"/>
      <c r="EO818" s="269"/>
      <c r="EP818" s="269"/>
      <c r="EQ818" s="269"/>
      <c r="ER818" s="269"/>
    </row>
    <row r="819" spans="2:148" ht="12.75" customHeight="1" x14ac:dyDescent="0.2">
      <c r="B819" s="267"/>
      <c r="D819" s="269"/>
      <c r="E819" s="269"/>
      <c r="F819" s="269"/>
      <c r="G819" s="270"/>
      <c r="H819" s="270"/>
      <c r="I819" s="269"/>
      <c r="J819" s="269"/>
      <c r="K819" s="270"/>
      <c r="L819" s="270"/>
      <c r="M819" s="270"/>
      <c r="N819" s="270"/>
      <c r="O819" s="270"/>
      <c r="P819" s="269"/>
      <c r="Q819" s="270"/>
      <c r="R819" s="270"/>
      <c r="S819" s="270"/>
      <c r="T819" s="291"/>
      <c r="U819" s="292"/>
      <c r="V819" s="270"/>
      <c r="W819" s="270"/>
      <c r="X819" s="270"/>
      <c r="Y819" s="270"/>
      <c r="Z819" s="270"/>
      <c r="AA819" s="269"/>
      <c r="AB819" s="269"/>
      <c r="AC819" s="269"/>
      <c r="AD819" s="269"/>
      <c r="AE819" s="269"/>
      <c r="AF819" s="270"/>
      <c r="AG819" s="270"/>
      <c r="AH819" s="270"/>
      <c r="AI819" s="270"/>
      <c r="AJ819" s="270"/>
      <c r="AK819" s="270"/>
      <c r="AL819" s="270"/>
      <c r="AM819" s="270"/>
      <c r="AN819" s="270"/>
      <c r="AO819" s="270"/>
      <c r="AP819" s="275"/>
      <c r="AQ819" s="275"/>
      <c r="AR819" s="275"/>
      <c r="AS819" s="275"/>
      <c r="AT819" s="275"/>
      <c r="AU819" s="275"/>
      <c r="AV819" s="275"/>
      <c r="AW819" s="275"/>
      <c r="AX819" s="275"/>
      <c r="AY819" s="275"/>
      <c r="AZ819" s="275"/>
      <c r="BA819" s="275"/>
      <c r="BB819" s="275"/>
      <c r="BC819" s="275"/>
      <c r="BD819" s="275"/>
      <c r="BE819" s="275"/>
      <c r="BF819" s="275"/>
      <c r="BG819" s="275"/>
      <c r="BH819" s="275"/>
      <c r="BI819" s="275"/>
      <c r="BJ819" s="275"/>
      <c r="BK819" s="275"/>
      <c r="BL819" s="275"/>
      <c r="BM819" s="275"/>
      <c r="BN819" s="275"/>
      <c r="BO819" s="275"/>
      <c r="BP819" s="275"/>
      <c r="BQ819" s="275"/>
      <c r="BR819" s="275"/>
      <c r="BS819" s="275"/>
      <c r="BT819" s="275"/>
      <c r="BU819" s="275"/>
      <c r="BV819" s="275"/>
      <c r="BW819" s="275"/>
      <c r="BX819" s="275"/>
      <c r="BY819" s="275"/>
      <c r="BZ819" s="275"/>
      <c r="CA819" s="275"/>
      <c r="CB819" s="275"/>
      <c r="CC819" s="275"/>
      <c r="CD819" s="275"/>
      <c r="CE819" s="275"/>
      <c r="CF819" s="275"/>
      <c r="CG819" s="275"/>
      <c r="CH819" s="275"/>
      <c r="CI819" s="275"/>
      <c r="CJ819" s="275"/>
      <c r="CK819" s="275"/>
      <c r="CL819" s="275"/>
      <c r="CM819" s="275"/>
      <c r="CN819" s="275"/>
      <c r="CO819" s="275"/>
      <c r="CP819" s="275"/>
      <c r="CQ819" s="275"/>
      <c r="CR819" s="275"/>
      <c r="CS819" s="275"/>
      <c r="CT819" s="275"/>
      <c r="CU819" s="275"/>
      <c r="CV819" s="275"/>
      <c r="CW819" s="275"/>
      <c r="CX819" s="275"/>
      <c r="CY819" s="275"/>
      <c r="CZ819" s="275"/>
      <c r="DA819" s="275"/>
      <c r="DB819" s="275"/>
      <c r="DC819" s="275"/>
      <c r="DD819" s="275"/>
      <c r="DE819" s="275"/>
      <c r="DF819" s="275"/>
      <c r="DG819" s="275"/>
      <c r="DH819" s="275"/>
      <c r="DI819" s="275"/>
      <c r="DJ819" s="275"/>
      <c r="DK819" s="275"/>
      <c r="DL819" s="275"/>
      <c r="DM819" s="275"/>
      <c r="DN819" s="275"/>
      <c r="DO819" s="275"/>
      <c r="DP819" s="275"/>
      <c r="DQ819" s="275"/>
      <c r="DR819" s="275"/>
      <c r="DS819" s="275"/>
      <c r="DT819" s="275"/>
      <c r="DU819" s="275"/>
      <c r="DV819" s="275"/>
      <c r="DW819" s="275"/>
      <c r="DX819" s="275"/>
      <c r="DY819" s="275"/>
      <c r="DZ819" s="275"/>
      <c r="EA819" s="275"/>
      <c r="EB819" s="275"/>
      <c r="EC819" s="275"/>
      <c r="EE819" s="269"/>
      <c r="EF819" s="269"/>
      <c r="EG819" s="269"/>
      <c r="EH819" s="269"/>
      <c r="EI819" s="269"/>
      <c r="EJ819" s="269"/>
      <c r="EK819" s="269"/>
      <c r="EL819" s="269"/>
      <c r="EM819" s="269"/>
      <c r="EN819" s="269"/>
      <c r="EO819" s="269"/>
      <c r="EP819" s="269"/>
      <c r="EQ819" s="269"/>
      <c r="ER819" s="269"/>
    </row>
    <row r="820" spans="2:148" ht="12.75" customHeight="1" x14ac:dyDescent="0.2">
      <c r="B820" s="267"/>
      <c r="D820" s="269"/>
      <c r="E820" s="269"/>
      <c r="F820" s="269"/>
      <c r="G820" s="270"/>
      <c r="H820" s="270"/>
      <c r="I820" s="269"/>
      <c r="J820" s="269"/>
      <c r="K820" s="270"/>
      <c r="L820" s="270"/>
      <c r="M820" s="270"/>
      <c r="N820" s="270"/>
      <c r="O820" s="270"/>
      <c r="P820" s="269"/>
      <c r="Q820" s="270"/>
      <c r="R820" s="270"/>
      <c r="S820" s="270"/>
      <c r="T820" s="291"/>
      <c r="U820" s="292"/>
      <c r="V820" s="270"/>
      <c r="W820" s="270"/>
      <c r="X820" s="270"/>
      <c r="Y820" s="270"/>
      <c r="Z820" s="270"/>
      <c r="AA820" s="269"/>
      <c r="AB820" s="269"/>
      <c r="AC820" s="269"/>
      <c r="AD820" s="269"/>
      <c r="AE820" s="269"/>
      <c r="AF820" s="270"/>
      <c r="AG820" s="270"/>
      <c r="AH820" s="270"/>
      <c r="AI820" s="270"/>
      <c r="AJ820" s="270"/>
      <c r="AK820" s="270"/>
      <c r="AL820" s="270"/>
      <c r="AM820" s="270"/>
      <c r="AN820" s="270"/>
      <c r="AO820" s="270"/>
      <c r="AP820" s="275"/>
      <c r="AQ820" s="275"/>
      <c r="AR820" s="275"/>
      <c r="AS820" s="275"/>
      <c r="AT820" s="275"/>
      <c r="AU820" s="275"/>
      <c r="AV820" s="275"/>
      <c r="AW820" s="275"/>
      <c r="AX820" s="275"/>
      <c r="AY820" s="275"/>
      <c r="AZ820" s="275"/>
      <c r="BA820" s="275"/>
      <c r="BB820" s="275"/>
      <c r="BC820" s="275"/>
      <c r="BD820" s="275"/>
      <c r="BE820" s="275"/>
      <c r="BF820" s="275"/>
      <c r="BG820" s="275"/>
      <c r="BH820" s="275"/>
      <c r="BI820" s="275"/>
      <c r="BJ820" s="275"/>
      <c r="BK820" s="275"/>
      <c r="BL820" s="275"/>
      <c r="BM820" s="275"/>
      <c r="BN820" s="275"/>
      <c r="BO820" s="275"/>
      <c r="BP820" s="275"/>
      <c r="BQ820" s="275"/>
      <c r="BR820" s="275"/>
      <c r="BS820" s="275"/>
      <c r="BT820" s="275"/>
      <c r="BU820" s="275"/>
      <c r="BV820" s="275"/>
      <c r="BW820" s="275"/>
      <c r="BX820" s="275"/>
      <c r="BY820" s="275"/>
      <c r="BZ820" s="275"/>
      <c r="CA820" s="275"/>
      <c r="CB820" s="275"/>
      <c r="CC820" s="275"/>
      <c r="CD820" s="275"/>
      <c r="CE820" s="275"/>
      <c r="CF820" s="275"/>
      <c r="CG820" s="275"/>
      <c r="CH820" s="275"/>
      <c r="CI820" s="275"/>
      <c r="CJ820" s="275"/>
      <c r="CK820" s="275"/>
      <c r="CL820" s="275"/>
      <c r="CM820" s="275"/>
      <c r="CN820" s="275"/>
      <c r="CO820" s="275"/>
      <c r="CP820" s="275"/>
      <c r="CQ820" s="275"/>
      <c r="CR820" s="275"/>
      <c r="CS820" s="275"/>
      <c r="CT820" s="275"/>
      <c r="CU820" s="275"/>
      <c r="CV820" s="275"/>
      <c r="CW820" s="275"/>
      <c r="CX820" s="275"/>
      <c r="CY820" s="275"/>
      <c r="CZ820" s="275"/>
      <c r="DA820" s="275"/>
      <c r="DB820" s="275"/>
      <c r="DC820" s="275"/>
      <c r="DD820" s="275"/>
      <c r="DE820" s="275"/>
      <c r="DF820" s="275"/>
      <c r="DG820" s="275"/>
      <c r="DH820" s="275"/>
      <c r="DI820" s="275"/>
      <c r="DJ820" s="275"/>
      <c r="DK820" s="275"/>
      <c r="DL820" s="275"/>
      <c r="DM820" s="275"/>
      <c r="DN820" s="275"/>
      <c r="DO820" s="275"/>
      <c r="DP820" s="275"/>
      <c r="DQ820" s="275"/>
      <c r="DR820" s="275"/>
      <c r="DS820" s="275"/>
      <c r="DT820" s="275"/>
      <c r="DU820" s="275"/>
      <c r="DV820" s="275"/>
      <c r="DW820" s="275"/>
      <c r="DX820" s="275"/>
      <c r="DY820" s="275"/>
      <c r="DZ820" s="275"/>
      <c r="EA820" s="275"/>
      <c r="EB820" s="275"/>
      <c r="EC820" s="275"/>
      <c r="EE820" s="269"/>
      <c r="EF820" s="269"/>
      <c r="EG820" s="269"/>
      <c r="EH820" s="269"/>
      <c r="EI820" s="269"/>
      <c r="EJ820" s="269"/>
      <c r="EK820" s="269"/>
      <c r="EL820" s="269"/>
      <c r="EM820" s="269"/>
      <c r="EN820" s="269"/>
      <c r="EO820" s="269"/>
      <c r="EP820" s="269"/>
      <c r="EQ820" s="269"/>
      <c r="ER820" s="269"/>
    </row>
    <row r="821" spans="2:148" ht="12.75" customHeight="1" x14ac:dyDescent="0.2">
      <c r="B821" s="267"/>
      <c r="D821" s="269"/>
      <c r="E821" s="269"/>
      <c r="F821" s="269"/>
      <c r="G821" s="270"/>
      <c r="H821" s="270"/>
      <c r="I821" s="269"/>
      <c r="J821" s="269"/>
      <c r="K821" s="270"/>
      <c r="L821" s="270"/>
      <c r="M821" s="270"/>
      <c r="N821" s="270"/>
      <c r="O821" s="270"/>
      <c r="P821" s="269"/>
      <c r="Q821" s="270"/>
      <c r="R821" s="270"/>
      <c r="S821" s="270"/>
      <c r="T821" s="291"/>
      <c r="U821" s="292"/>
      <c r="V821" s="270"/>
      <c r="W821" s="270"/>
      <c r="X821" s="270"/>
      <c r="Y821" s="270"/>
      <c r="Z821" s="270"/>
      <c r="AA821" s="269"/>
      <c r="AB821" s="269"/>
      <c r="AC821" s="269"/>
      <c r="AD821" s="269"/>
      <c r="AE821" s="269"/>
      <c r="AF821" s="270"/>
      <c r="AG821" s="270"/>
      <c r="AH821" s="270"/>
      <c r="AI821" s="270"/>
      <c r="AJ821" s="270"/>
      <c r="AK821" s="270"/>
      <c r="AL821" s="270"/>
      <c r="AM821" s="270"/>
      <c r="AN821" s="270"/>
      <c r="AO821" s="270"/>
      <c r="AP821" s="275"/>
      <c r="AQ821" s="275"/>
      <c r="AR821" s="275"/>
      <c r="AS821" s="275"/>
      <c r="AT821" s="275"/>
      <c r="AU821" s="275"/>
      <c r="AV821" s="275"/>
      <c r="AW821" s="275"/>
      <c r="AX821" s="275"/>
      <c r="AY821" s="275"/>
      <c r="AZ821" s="275"/>
      <c r="BA821" s="275"/>
      <c r="BB821" s="275"/>
      <c r="BC821" s="275"/>
      <c r="BD821" s="275"/>
      <c r="BE821" s="275"/>
      <c r="BF821" s="275"/>
      <c r="BG821" s="275"/>
      <c r="BH821" s="275"/>
      <c r="BI821" s="275"/>
      <c r="BJ821" s="275"/>
      <c r="BK821" s="275"/>
      <c r="BL821" s="275"/>
      <c r="BM821" s="275"/>
      <c r="BN821" s="275"/>
      <c r="BO821" s="275"/>
      <c r="BP821" s="275"/>
      <c r="BQ821" s="275"/>
      <c r="BR821" s="275"/>
      <c r="BS821" s="275"/>
      <c r="BT821" s="275"/>
      <c r="BU821" s="275"/>
      <c r="BV821" s="275"/>
      <c r="BW821" s="275"/>
      <c r="BX821" s="275"/>
      <c r="BY821" s="275"/>
      <c r="BZ821" s="275"/>
      <c r="CA821" s="275"/>
      <c r="CB821" s="275"/>
      <c r="CC821" s="275"/>
      <c r="CD821" s="275"/>
      <c r="CE821" s="275"/>
      <c r="CF821" s="275"/>
      <c r="CG821" s="275"/>
      <c r="CH821" s="275"/>
      <c r="CI821" s="275"/>
      <c r="CJ821" s="275"/>
      <c r="CK821" s="275"/>
      <c r="CL821" s="275"/>
      <c r="CM821" s="275"/>
      <c r="CN821" s="275"/>
      <c r="CO821" s="275"/>
      <c r="CP821" s="275"/>
      <c r="CQ821" s="275"/>
      <c r="CR821" s="275"/>
      <c r="CS821" s="275"/>
      <c r="CT821" s="275"/>
      <c r="CU821" s="275"/>
      <c r="CV821" s="275"/>
      <c r="CW821" s="275"/>
      <c r="CX821" s="275"/>
      <c r="CY821" s="275"/>
      <c r="CZ821" s="275"/>
      <c r="DA821" s="275"/>
      <c r="DB821" s="275"/>
      <c r="DC821" s="275"/>
      <c r="DD821" s="275"/>
      <c r="DE821" s="275"/>
      <c r="DF821" s="275"/>
      <c r="DG821" s="275"/>
      <c r="DH821" s="275"/>
      <c r="DI821" s="275"/>
      <c r="DJ821" s="275"/>
      <c r="DK821" s="275"/>
      <c r="DL821" s="275"/>
      <c r="DM821" s="275"/>
      <c r="DN821" s="275"/>
      <c r="DO821" s="275"/>
      <c r="DP821" s="275"/>
      <c r="DQ821" s="275"/>
      <c r="DR821" s="275"/>
      <c r="DS821" s="275"/>
      <c r="DT821" s="275"/>
      <c r="DU821" s="275"/>
      <c r="DV821" s="275"/>
      <c r="DW821" s="275"/>
      <c r="DX821" s="275"/>
      <c r="DY821" s="275"/>
      <c r="DZ821" s="275"/>
      <c r="EA821" s="275"/>
      <c r="EB821" s="275"/>
      <c r="EC821" s="275"/>
      <c r="EE821" s="269"/>
      <c r="EF821" s="269"/>
      <c r="EG821" s="269"/>
      <c r="EH821" s="269"/>
      <c r="EI821" s="269"/>
      <c r="EJ821" s="269"/>
      <c r="EK821" s="269"/>
      <c r="EL821" s="269"/>
      <c r="EM821" s="269"/>
      <c r="EN821" s="269"/>
      <c r="EO821" s="269"/>
      <c r="EP821" s="269"/>
      <c r="EQ821" s="269"/>
      <c r="ER821" s="269"/>
    </row>
    <row r="822" spans="2:148" ht="12.75" customHeight="1" x14ac:dyDescent="0.2">
      <c r="B822" s="267"/>
      <c r="D822" s="269"/>
      <c r="E822" s="269"/>
      <c r="F822" s="269"/>
      <c r="G822" s="270"/>
      <c r="H822" s="270"/>
      <c r="I822" s="269"/>
      <c r="J822" s="269"/>
      <c r="K822" s="270"/>
      <c r="L822" s="270"/>
      <c r="M822" s="270"/>
      <c r="N822" s="270"/>
      <c r="O822" s="270"/>
      <c r="P822" s="269"/>
      <c r="Q822" s="270"/>
      <c r="R822" s="270"/>
      <c r="S822" s="270"/>
      <c r="T822" s="291"/>
      <c r="U822" s="292"/>
      <c r="V822" s="270"/>
      <c r="W822" s="270"/>
      <c r="X822" s="270"/>
      <c r="Y822" s="270"/>
      <c r="Z822" s="270"/>
      <c r="AA822" s="269"/>
      <c r="AB822" s="269"/>
      <c r="AC822" s="269"/>
      <c r="AD822" s="269"/>
      <c r="AE822" s="269"/>
      <c r="AF822" s="270"/>
      <c r="AG822" s="270"/>
      <c r="AH822" s="270"/>
      <c r="AI822" s="270"/>
      <c r="AJ822" s="270"/>
      <c r="AK822" s="270"/>
      <c r="AL822" s="270"/>
      <c r="AM822" s="270"/>
      <c r="AN822" s="270"/>
      <c r="AO822" s="270"/>
      <c r="AP822" s="275"/>
      <c r="AQ822" s="275"/>
      <c r="AR822" s="275"/>
      <c r="AS822" s="275"/>
      <c r="AT822" s="275"/>
      <c r="AU822" s="275"/>
      <c r="AV822" s="275"/>
      <c r="AW822" s="275"/>
      <c r="AX822" s="275"/>
      <c r="AY822" s="275"/>
      <c r="AZ822" s="275"/>
      <c r="BA822" s="275"/>
      <c r="BB822" s="275"/>
      <c r="BC822" s="275"/>
      <c r="BD822" s="275"/>
      <c r="BE822" s="275"/>
      <c r="BF822" s="275"/>
      <c r="BG822" s="275"/>
      <c r="BH822" s="275"/>
      <c r="BI822" s="275"/>
      <c r="BJ822" s="275"/>
      <c r="BK822" s="275"/>
      <c r="BL822" s="275"/>
      <c r="BM822" s="275"/>
      <c r="BN822" s="275"/>
      <c r="BO822" s="275"/>
      <c r="BP822" s="275"/>
      <c r="BQ822" s="275"/>
      <c r="BR822" s="275"/>
      <c r="BS822" s="275"/>
      <c r="BT822" s="275"/>
      <c r="BU822" s="275"/>
      <c r="BV822" s="275"/>
      <c r="BW822" s="275"/>
      <c r="BX822" s="275"/>
      <c r="BY822" s="275"/>
      <c r="BZ822" s="275"/>
      <c r="CA822" s="275"/>
      <c r="CB822" s="275"/>
      <c r="CC822" s="275"/>
      <c r="CD822" s="275"/>
      <c r="CE822" s="275"/>
      <c r="CF822" s="275"/>
      <c r="CG822" s="275"/>
      <c r="CH822" s="275"/>
      <c r="CI822" s="275"/>
      <c r="CJ822" s="275"/>
      <c r="CK822" s="275"/>
      <c r="CL822" s="275"/>
      <c r="CM822" s="275"/>
      <c r="CN822" s="275"/>
      <c r="CO822" s="275"/>
      <c r="CP822" s="275"/>
      <c r="CQ822" s="275"/>
      <c r="CR822" s="275"/>
      <c r="CS822" s="275"/>
      <c r="CT822" s="275"/>
      <c r="CU822" s="275"/>
      <c r="CV822" s="275"/>
      <c r="CW822" s="275"/>
      <c r="CX822" s="275"/>
      <c r="CY822" s="275"/>
      <c r="CZ822" s="275"/>
      <c r="DA822" s="275"/>
      <c r="DB822" s="275"/>
      <c r="DC822" s="275"/>
      <c r="DD822" s="275"/>
      <c r="DE822" s="275"/>
      <c r="DF822" s="275"/>
      <c r="DG822" s="275"/>
      <c r="DH822" s="275"/>
      <c r="DI822" s="275"/>
      <c r="DJ822" s="275"/>
      <c r="DK822" s="275"/>
      <c r="DL822" s="275"/>
      <c r="DM822" s="275"/>
      <c r="DN822" s="275"/>
      <c r="DO822" s="275"/>
      <c r="DP822" s="275"/>
      <c r="DQ822" s="275"/>
      <c r="DR822" s="275"/>
      <c r="DS822" s="275"/>
      <c r="DT822" s="275"/>
      <c r="DU822" s="275"/>
      <c r="DV822" s="275"/>
      <c r="DW822" s="275"/>
      <c r="DX822" s="275"/>
      <c r="DY822" s="275"/>
      <c r="DZ822" s="275"/>
      <c r="EA822" s="275"/>
      <c r="EB822" s="275"/>
      <c r="EC822" s="275"/>
      <c r="EE822" s="269"/>
      <c r="EF822" s="269"/>
      <c r="EG822" s="269"/>
      <c r="EH822" s="269"/>
      <c r="EI822" s="269"/>
      <c r="EJ822" s="269"/>
      <c r="EK822" s="269"/>
      <c r="EL822" s="269"/>
      <c r="EM822" s="269"/>
      <c r="EN822" s="269"/>
      <c r="EO822" s="269"/>
      <c r="EP822" s="269"/>
      <c r="EQ822" s="269"/>
      <c r="ER822" s="269"/>
    </row>
    <row r="823" spans="2:148" ht="12.75" customHeight="1" x14ac:dyDescent="0.2">
      <c r="B823" s="267"/>
      <c r="D823" s="269"/>
      <c r="E823" s="269"/>
      <c r="F823" s="269"/>
      <c r="G823" s="270"/>
      <c r="H823" s="270"/>
      <c r="I823" s="269"/>
      <c r="J823" s="269"/>
      <c r="K823" s="270"/>
      <c r="L823" s="270"/>
      <c r="M823" s="270"/>
      <c r="N823" s="270"/>
      <c r="O823" s="270"/>
      <c r="P823" s="269"/>
      <c r="Q823" s="270"/>
      <c r="R823" s="270"/>
      <c r="S823" s="270"/>
      <c r="T823" s="291"/>
      <c r="U823" s="292"/>
      <c r="V823" s="270"/>
      <c r="W823" s="270"/>
      <c r="X823" s="270"/>
      <c r="Y823" s="270"/>
      <c r="Z823" s="270"/>
      <c r="AA823" s="269"/>
      <c r="AB823" s="269"/>
      <c r="AC823" s="269"/>
      <c r="AD823" s="269"/>
      <c r="AE823" s="269"/>
      <c r="AF823" s="270"/>
      <c r="AG823" s="270"/>
      <c r="AH823" s="270"/>
      <c r="AI823" s="270"/>
      <c r="AJ823" s="270"/>
      <c r="AK823" s="270"/>
      <c r="AL823" s="270"/>
      <c r="AM823" s="270"/>
      <c r="AN823" s="270"/>
      <c r="AO823" s="270"/>
      <c r="AP823" s="275"/>
      <c r="AQ823" s="275"/>
      <c r="AR823" s="275"/>
      <c r="AS823" s="275"/>
      <c r="AT823" s="275"/>
      <c r="AU823" s="275"/>
      <c r="AV823" s="275"/>
      <c r="AW823" s="275"/>
      <c r="AX823" s="275"/>
      <c r="AY823" s="275"/>
      <c r="AZ823" s="275"/>
      <c r="BA823" s="275"/>
      <c r="BB823" s="275"/>
      <c r="BC823" s="275"/>
      <c r="BD823" s="275"/>
      <c r="BE823" s="275"/>
      <c r="BF823" s="275"/>
      <c r="BG823" s="275"/>
      <c r="BH823" s="275"/>
      <c r="BI823" s="275"/>
      <c r="BJ823" s="275"/>
      <c r="BK823" s="275"/>
      <c r="BL823" s="275"/>
      <c r="BM823" s="275"/>
      <c r="BN823" s="275"/>
      <c r="BO823" s="275"/>
      <c r="BP823" s="275"/>
      <c r="BQ823" s="275"/>
      <c r="BR823" s="275"/>
      <c r="BS823" s="275"/>
      <c r="BT823" s="275"/>
      <c r="BU823" s="275"/>
      <c r="BV823" s="275"/>
      <c r="BW823" s="275"/>
      <c r="BX823" s="275"/>
      <c r="BY823" s="275"/>
      <c r="BZ823" s="275"/>
      <c r="CA823" s="275"/>
      <c r="CB823" s="275"/>
      <c r="CC823" s="275"/>
      <c r="CD823" s="275"/>
      <c r="CE823" s="275"/>
      <c r="CF823" s="275"/>
      <c r="CG823" s="275"/>
      <c r="CH823" s="275"/>
      <c r="CI823" s="275"/>
      <c r="CJ823" s="275"/>
      <c r="CK823" s="275"/>
      <c r="CL823" s="275"/>
      <c r="CM823" s="275"/>
      <c r="CN823" s="275"/>
      <c r="CO823" s="275"/>
      <c r="CP823" s="275"/>
      <c r="CQ823" s="275"/>
      <c r="CR823" s="275"/>
      <c r="CS823" s="275"/>
      <c r="CT823" s="275"/>
      <c r="CU823" s="275"/>
      <c r="CV823" s="275"/>
      <c r="CW823" s="275"/>
      <c r="CX823" s="275"/>
      <c r="CY823" s="275"/>
      <c r="CZ823" s="275"/>
      <c r="DA823" s="275"/>
      <c r="DB823" s="275"/>
      <c r="DC823" s="275"/>
      <c r="DD823" s="275"/>
      <c r="DE823" s="275"/>
      <c r="DF823" s="275"/>
      <c r="DG823" s="275"/>
      <c r="DH823" s="275"/>
      <c r="DI823" s="275"/>
      <c r="DJ823" s="275"/>
      <c r="DK823" s="275"/>
      <c r="DL823" s="275"/>
      <c r="DM823" s="275"/>
      <c r="DN823" s="275"/>
      <c r="DO823" s="275"/>
      <c r="DP823" s="275"/>
      <c r="DQ823" s="275"/>
      <c r="DR823" s="275"/>
      <c r="DS823" s="275"/>
      <c r="DT823" s="275"/>
      <c r="DU823" s="275"/>
      <c r="DV823" s="275"/>
      <c r="DW823" s="275"/>
      <c r="DX823" s="275"/>
      <c r="DY823" s="275"/>
      <c r="DZ823" s="275"/>
      <c r="EA823" s="275"/>
      <c r="EB823" s="275"/>
      <c r="EC823" s="275"/>
      <c r="EE823" s="269"/>
      <c r="EF823" s="269"/>
      <c r="EG823" s="269"/>
      <c r="EH823" s="269"/>
      <c r="EI823" s="269"/>
      <c r="EJ823" s="269"/>
      <c r="EK823" s="269"/>
      <c r="EL823" s="269"/>
      <c r="EM823" s="269"/>
      <c r="EN823" s="269"/>
      <c r="EO823" s="269"/>
      <c r="EP823" s="269"/>
      <c r="EQ823" s="269"/>
      <c r="ER823" s="269"/>
    </row>
    <row r="824" spans="2:148" ht="12.75" customHeight="1" x14ac:dyDescent="0.2">
      <c r="B824" s="267"/>
      <c r="D824" s="269"/>
      <c r="E824" s="269"/>
      <c r="F824" s="269"/>
      <c r="G824" s="270"/>
      <c r="H824" s="270"/>
      <c r="I824" s="269"/>
      <c r="J824" s="269"/>
      <c r="K824" s="270"/>
      <c r="L824" s="270"/>
      <c r="M824" s="270"/>
      <c r="N824" s="270"/>
      <c r="O824" s="270"/>
      <c r="P824" s="269"/>
      <c r="Q824" s="270"/>
      <c r="R824" s="270"/>
      <c r="S824" s="270"/>
      <c r="T824" s="291"/>
      <c r="U824" s="292"/>
      <c r="V824" s="270"/>
      <c r="W824" s="270"/>
      <c r="X824" s="270"/>
      <c r="Y824" s="270"/>
      <c r="Z824" s="270"/>
      <c r="AA824" s="269"/>
      <c r="AB824" s="269"/>
      <c r="AC824" s="269"/>
      <c r="AD824" s="269"/>
      <c r="AE824" s="269"/>
      <c r="AF824" s="270"/>
      <c r="AG824" s="270"/>
      <c r="AH824" s="270"/>
      <c r="AI824" s="270"/>
      <c r="AJ824" s="270"/>
      <c r="AK824" s="270"/>
      <c r="AL824" s="270"/>
      <c r="AM824" s="270"/>
      <c r="AN824" s="270"/>
      <c r="AO824" s="270"/>
      <c r="AP824" s="275"/>
      <c r="AQ824" s="275"/>
      <c r="AR824" s="275"/>
      <c r="AS824" s="275"/>
      <c r="AT824" s="275"/>
      <c r="AU824" s="275"/>
      <c r="AV824" s="275"/>
      <c r="AW824" s="275"/>
      <c r="AX824" s="275"/>
      <c r="AY824" s="275"/>
      <c r="AZ824" s="275"/>
      <c r="BA824" s="275"/>
      <c r="BB824" s="275"/>
      <c r="BC824" s="275"/>
      <c r="BD824" s="275"/>
      <c r="BE824" s="275"/>
      <c r="BF824" s="275"/>
      <c r="BG824" s="275"/>
      <c r="BH824" s="275"/>
      <c r="BI824" s="275"/>
      <c r="BJ824" s="275"/>
      <c r="BK824" s="275"/>
      <c r="BL824" s="275"/>
      <c r="BM824" s="275"/>
      <c r="BN824" s="275"/>
      <c r="BO824" s="275"/>
      <c r="BP824" s="275"/>
      <c r="BQ824" s="275"/>
      <c r="BR824" s="275"/>
      <c r="BS824" s="275"/>
      <c r="BT824" s="275"/>
      <c r="BU824" s="275"/>
      <c r="BV824" s="275"/>
      <c r="BW824" s="275"/>
      <c r="BX824" s="275"/>
      <c r="BY824" s="275"/>
      <c r="BZ824" s="275"/>
      <c r="CA824" s="275"/>
      <c r="CB824" s="275"/>
      <c r="CC824" s="275"/>
      <c r="CD824" s="275"/>
      <c r="CE824" s="275"/>
      <c r="CF824" s="275"/>
      <c r="CG824" s="275"/>
      <c r="CH824" s="275"/>
      <c r="CI824" s="275"/>
      <c r="CJ824" s="275"/>
      <c r="CK824" s="275"/>
      <c r="CL824" s="275"/>
      <c r="CM824" s="275"/>
      <c r="CN824" s="275"/>
      <c r="CO824" s="275"/>
      <c r="CP824" s="275"/>
      <c r="CQ824" s="275"/>
      <c r="CR824" s="275"/>
      <c r="CS824" s="275"/>
      <c r="CT824" s="275"/>
      <c r="CU824" s="275"/>
      <c r="CV824" s="275"/>
      <c r="CW824" s="275"/>
      <c r="CX824" s="275"/>
      <c r="CY824" s="275"/>
      <c r="CZ824" s="275"/>
      <c r="DA824" s="275"/>
      <c r="DB824" s="275"/>
      <c r="DC824" s="275"/>
      <c r="DD824" s="275"/>
      <c r="DE824" s="275"/>
      <c r="DF824" s="275"/>
      <c r="DG824" s="275"/>
      <c r="DH824" s="275"/>
      <c r="DI824" s="275"/>
      <c r="DJ824" s="275"/>
      <c r="DK824" s="275"/>
      <c r="DL824" s="275"/>
      <c r="DM824" s="275"/>
      <c r="DN824" s="275"/>
      <c r="DO824" s="275"/>
      <c r="DP824" s="275"/>
      <c r="DQ824" s="275"/>
      <c r="DR824" s="275"/>
      <c r="DS824" s="275"/>
      <c r="DT824" s="275"/>
      <c r="DU824" s="275"/>
      <c r="DV824" s="275"/>
      <c r="DW824" s="275"/>
      <c r="DX824" s="275"/>
      <c r="DY824" s="275"/>
      <c r="DZ824" s="275"/>
      <c r="EA824" s="275"/>
      <c r="EB824" s="275"/>
      <c r="EC824" s="275"/>
      <c r="EE824" s="269"/>
      <c r="EF824" s="269"/>
      <c r="EG824" s="269"/>
      <c r="EH824" s="269"/>
      <c r="EI824" s="269"/>
      <c r="EJ824" s="269"/>
      <c r="EK824" s="269"/>
      <c r="EL824" s="269"/>
      <c r="EM824" s="269"/>
      <c r="EN824" s="269"/>
      <c r="EO824" s="269"/>
      <c r="EP824" s="269"/>
      <c r="EQ824" s="269"/>
      <c r="ER824" s="269"/>
    </row>
    <row r="825" spans="2:148" ht="12.75" customHeight="1" x14ac:dyDescent="0.2">
      <c r="B825" s="267"/>
      <c r="D825" s="269"/>
      <c r="E825" s="269"/>
      <c r="F825" s="269"/>
      <c r="G825" s="270"/>
      <c r="H825" s="270"/>
      <c r="I825" s="269"/>
      <c r="J825" s="269"/>
      <c r="K825" s="270"/>
      <c r="L825" s="270"/>
      <c r="M825" s="270"/>
      <c r="N825" s="270"/>
      <c r="O825" s="270"/>
      <c r="P825" s="269"/>
      <c r="Q825" s="270"/>
      <c r="R825" s="270"/>
      <c r="S825" s="270"/>
      <c r="T825" s="291"/>
      <c r="U825" s="292"/>
      <c r="V825" s="270"/>
      <c r="W825" s="270"/>
      <c r="X825" s="270"/>
      <c r="Y825" s="270"/>
      <c r="Z825" s="270"/>
      <c r="AA825" s="269"/>
      <c r="AB825" s="269"/>
      <c r="AC825" s="269"/>
      <c r="AD825" s="269"/>
      <c r="AE825" s="269"/>
      <c r="AF825" s="270"/>
      <c r="AG825" s="270"/>
      <c r="AH825" s="270"/>
      <c r="AI825" s="270"/>
      <c r="AJ825" s="270"/>
      <c r="AK825" s="270"/>
      <c r="AL825" s="270"/>
      <c r="AM825" s="270"/>
      <c r="AN825" s="270"/>
      <c r="AO825" s="270"/>
      <c r="AP825" s="275"/>
      <c r="AQ825" s="275"/>
      <c r="AR825" s="275"/>
      <c r="AS825" s="275"/>
      <c r="AT825" s="275"/>
      <c r="AU825" s="275"/>
      <c r="AV825" s="275"/>
      <c r="AW825" s="275"/>
      <c r="AX825" s="275"/>
      <c r="AY825" s="275"/>
      <c r="AZ825" s="275"/>
      <c r="BA825" s="275"/>
      <c r="BB825" s="275"/>
      <c r="BC825" s="275"/>
      <c r="BD825" s="275"/>
      <c r="BE825" s="275"/>
      <c r="BF825" s="275"/>
      <c r="BG825" s="275"/>
      <c r="BH825" s="275"/>
      <c r="BI825" s="275"/>
      <c r="BJ825" s="275"/>
      <c r="BK825" s="275"/>
      <c r="BL825" s="275"/>
      <c r="BM825" s="275"/>
      <c r="BN825" s="275"/>
      <c r="BO825" s="275"/>
      <c r="BP825" s="275"/>
      <c r="BQ825" s="275"/>
      <c r="BR825" s="275"/>
      <c r="BS825" s="275"/>
      <c r="BT825" s="275"/>
      <c r="BU825" s="275"/>
      <c r="BV825" s="275"/>
      <c r="BW825" s="275"/>
      <c r="BX825" s="275"/>
      <c r="BY825" s="275"/>
      <c r="BZ825" s="275"/>
      <c r="CA825" s="275"/>
      <c r="CB825" s="275"/>
      <c r="CC825" s="275"/>
      <c r="CD825" s="275"/>
      <c r="CE825" s="275"/>
      <c r="CF825" s="275"/>
      <c r="CG825" s="275"/>
      <c r="CH825" s="275"/>
      <c r="CI825" s="275"/>
      <c r="CJ825" s="275"/>
      <c r="CK825" s="275"/>
      <c r="CL825" s="275"/>
      <c r="CM825" s="275"/>
      <c r="CN825" s="275"/>
      <c r="CO825" s="275"/>
      <c r="CP825" s="275"/>
      <c r="CQ825" s="275"/>
      <c r="CR825" s="275"/>
      <c r="CS825" s="275"/>
      <c r="CT825" s="275"/>
      <c r="CU825" s="275"/>
      <c r="CV825" s="275"/>
      <c r="CW825" s="275"/>
      <c r="CX825" s="275"/>
      <c r="CY825" s="275"/>
      <c r="CZ825" s="275"/>
      <c r="DA825" s="275"/>
      <c r="DB825" s="275"/>
      <c r="DC825" s="275"/>
      <c r="DD825" s="275"/>
      <c r="DE825" s="275"/>
      <c r="DF825" s="275"/>
      <c r="DG825" s="275"/>
      <c r="DH825" s="275"/>
      <c r="DI825" s="275"/>
      <c r="DJ825" s="275"/>
      <c r="DK825" s="275"/>
      <c r="DL825" s="275"/>
      <c r="DM825" s="275"/>
      <c r="DN825" s="275"/>
      <c r="DO825" s="275"/>
      <c r="DP825" s="275"/>
      <c r="DQ825" s="275"/>
      <c r="DR825" s="275"/>
      <c r="DS825" s="275"/>
      <c r="DT825" s="275"/>
      <c r="DU825" s="275"/>
      <c r="DV825" s="275"/>
      <c r="DW825" s="275"/>
      <c r="DX825" s="275"/>
      <c r="DY825" s="275"/>
      <c r="DZ825" s="275"/>
      <c r="EA825" s="275"/>
      <c r="EB825" s="275"/>
      <c r="EC825" s="275"/>
      <c r="EE825" s="269"/>
      <c r="EF825" s="269"/>
      <c r="EG825" s="269"/>
      <c r="EH825" s="269"/>
      <c r="EI825" s="269"/>
      <c r="EJ825" s="269"/>
      <c r="EK825" s="269"/>
      <c r="EL825" s="269"/>
      <c r="EM825" s="269"/>
      <c r="EN825" s="269"/>
      <c r="EO825" s="269"/>
      <c r="EP825" s="269"/>
      <c r="EQ825" s="269"/>
      <c r="ER825" s="269"/>
    </row>
    <row r="826" spans="2:148" ht="12.75" customHeight="1" x14ac:dyDescent="0.2">
      <c r="B826" s="267"/>
      <c r="D826" s="269"/>
      <c r="E826" s="269"/>
      <c r="F826" s="269"/>
      <c r="G826" s="270"/>
      <c r="H826" s="270"/>
      <c r="I826" s="269"/>
      <c r="J826" s="269"/>
      <c r="K826" s="270"/>
      <c r="L826" s="270"/>
      <c r="M826" s="270"/>
      <c r="N826" s="270"/>
      <c r="O826" s="270"/>
      <c r="P826" s="269"/>
      <c r="Q826" s="270"/>
      <c r="R826" s="270"/>
      <c r="S826" s="270"/>
      <c r="T826" s="291"/>
      <c r="U826" s="292"/>
      <c r="V826" s="270"/>
      <c r="W826" s="270"/>
      <c r="X826" s="270"/>
      <c r="Y826" s="270"/>
      <c r="Z826" s="270"/>
      <c r="AA826" s="269"/>
      <c r="AB826" s="269"/>
      <c r="AC826" s="269"/>
      <c r="AD826" s="269"/>
      <c r="AE826" s="269"/>
      <c r="AF826" s="270"/>
      <c r="AG826" s="270"/>
      <c r="AH826" s="270"/>
      <c r="AI826" s="270"/>
      <c r="AJ826" s="270"/>
      <c r="AK826" s="270"/>
      <c r="AL826" s="270"/>
      <c r="AM826" s="270"/>
      <c r="AN826" s="270"/>
      <c r="AO826" s="270"/>
      <c r="AP826" s="275"/>
      <c r="AQ826" s="275"/>
      <c r="AR826" s="275"/>
      <c r="AS826" s="275"/>
      <c r="AT826" s="275"/>
      <c r="AU826" s="275"/>
      <c r="AV826" s="275"/>
      <c r="AW826" s="275"/>
      <c r="AX826" s="275"/>
      <c r="AY826" s="275"/>
      <c r="AZ826" s="275"/>
      <c r="BA826" s="275"/>
      <c r="BB826" s="275"/>
      <c r="BC826" s="275"/>
      <c r="BD826" s="275"/>
      <c r="BE826" s="275"/>
      <c r="BF826" s="275"/>
      <c r="BG826" s="275"/>
      <c r="BH826" s="275"/>
      <c r="BI826" s="275"/>
      <c r="BJ826" s="275"/>
      <c r="BK826" s="275"/>
      <c r="BL826" s="275"/>
      <c r="BM826" s="275"/>
      <c r="BN826" s="275"/>
      <c r="BO826" s="275"/>
      <c r="BP826" s="275"/>
      <c r="BQ826" s="275"/>
      <c r="BR826" s="275"/>
      <c r="BS826" s="275"/>
      <c r="BT826" s="275"/>
      <c r="BU826" s="275"/>
      <c r="BV826" s="275"/>
      <c r="BW826" s="275"/>
      <c r="BX826" s="275"/>
      <c r="BY826" s="275"/>
      <c r="BZ826" s="275"/>
      <c r="CA826" s="275"/>
      <c r="CB826" s="275"/>
      <c r="CC826" s="275"/>
      <c r="CD826" s="275"/>
      <c r="CE826" s="275"/>
      <c r="CF826" s="275"/>
      <c r="CG826" s="275"/>
      <c r="CH826" s="275"/>
      <c r="CI826" s="275"/>
      <c r="CJ826" s="275"/>
      <c r="CK826" s="275"/>
      <c r="CL826" s="275"/>
      <c r="CM826" s="275"/>
      <c r="CN826" s="275"/>
      <c r="CO826" s="275"/>
      <c r="CP826" s="275"/>
      <c r="CQ826" s="275"/>
      <c r="CR826" s="275"/>
      <c r="CS826" s="275"/>
      <c r="CT826" s="275"/>
      <c r="CU826" s="275"/>
      <c r="CV826" s="275"/>
      <c r="CW826" s="275"/>
      <c r="CX826" s="275"/>
      <c r="CY826" s="275"/>
      <c r="CZ826" s="275"/>
      <c r="DA826" s="275"/>
      <c r="DB826" s="275"/>
      <c r="DC826" s="275"/>
      <c r="DD826" s="275"/>
      <c r="DE826" s="275"/>
      <c r="DF826" s="275"/>
      <c r="DG826" s="275"/>
      <c r="DH826" s="275"/>
      <c r="DI826" s="275"/>
      <c r="DJ826" s="275"/>
      <c r="DK826" s="275"/>
      <c r="DL826" s="275"/>
      <c r="DM826" s="275"/>
      <c r="DN826" s="275"/>
      <c r="DO826" s="275"/>
      <c r="DP826" s="275"/>
      <c r="DQ826" s="275"/>
      <c r="DR826" s="275"/>
      <c r="DS826" s="275"/>
      <c r="DT826" s="275"/>
      <c r="DU826" s="275"/>
      <c r="DV826" s="275"/>
      <c r="DW826" s="275"/>
      <c r="DX826" s="275"/>
      <c r="DY826" s="275"/>
      <c r="DZ826" s="275"/>
      <c r="EA826" s="275"/>
      <c r="EB826" s="275"/>
      <c r="EC826" s="275"/>
      <c r="EE826" s="269"/>
      <c r="EF826" s="269"/>
      <c r="EG826" s="269"/>
      <c r="EH826" s="269"/>
      <c r="EI826" s="269"/>
      <c r="EJ826" s="269"/>
      <c r="EK826" s="269"/>
      <c r="EL826" s="269"/>
      <c r="EM826" s="269"/>
      <c r="EN826" s="269"/>
      <c r="EO826" s="269"/>
      <c r="EP826" s="269"/>
      <c r="EQ826" s="269"/>
      <c r="ER826" s="269"/>
    </row>
    <row r="827" spans="2:148" ht="12.75" customHeight="1" x14ac:dyDescent="0.2">
      <c r="B827" s="267"/>
      <c r="D827" s="269"/>
      <c r="E827" s="269"/>
      <c r="F827" s="269"/>
      <c r="G827" s="270"/>
      <c r="H827" s="270"/>
      <c r="I827" s="269"/>
      <c r="J827" s="269"/>
      <c r="K827" s="270"/>
      <c r="L827" s="270"/>
      <c r="M827" s="270"/>
      <c r="N827" s="270"/>
      <c r="O827" s="270"/>
      <c r="P827" s="269"/>
      <c r="Q827" s="270"/>
      <c r="R827" s="270"/>
      <c r="S827" s="270"/>
      <c r="T827" s="291"/>
      <c r="U827" s="292"/>
      <c r="V827" s="270"/>
      <c r="W827" s="270"/>
      <c r="X827" s="270"/>
      <c r="Y827" s="270"/>
      <c r="Z827" s="270"/>
      <c r="AA827" s="269"/>
      <c r="AB827" s="269"/>
      <c r="AC827" s="269"/>
      <c r="AD827" s="269"/>
      <c r="AE827" s="269"/>
      <c r="AF827" s="270"/>
      <c r="AG827" s="270"/>
      <c r="AH827" s="270"/>
      <c r="AI827" s="270"/>
      <c r="AJ827" s="270"/>
      <c r="AK827" s="270"/>
      <c r="AL827" s="270"/>
      <c r="AM827" s="270"/>
      <c r="AN827" s="270"/>
      <c r="AO827" s="270"/>
      <c r="AP827" s="275"/>
      <c r="AQ827" s="275"/>
      <c r="AR827" s="275"/>
      <c r="AS827" s="275"/>
      <c r="AT827" s="275"/>
      <c r="AU827" s="275"/>
      <c r="AV827" s="275"/>
      <c r="AW827" s="275"/>
      <c r="AX827" s="275"/>
      <c r="AY827" s="275"/>
      <c r="AZ827" s="275"/>
      <c r="BA827" s="275"/>
      <c r="BB827" s="275"/>
      <c r="BC827" s="275"/>
      <c r="BD827" s="275"/>
      <c r="BE827" s="275"/>
      <c r="BF827" s="275"/>
      <c r="BG827" s="275"/>
      <c r="BH827" s="275"/>
      <c r="BI827" s="275"/>
      <c r="BJ827" s="275"/>
      <c r="BK827" s="275"/>
      <c r="BL827" s="275"/>
      <c r="BM827" s="275"/>
      <c r="BN827" s="275"/>
      <c r="BO827" s="275"/>
      <c r="BP827" s="275"/>
      <c r="BQ827" s="275"/>
      <c r="BR827" s="275"/>
      <c r="BS827" s="275"/>
      <c r="BT827" s="275"/>
      <c r="BU827" s="275"/>
      <c r="BV827" s="275"/>
      <c r="BW827" s="275"/>
      <c r="BX827" s="275"/>
      <c r="BY827" s="275"/>
      <c r="BZ827" s="275"/>
      <c r="CA827" s="275"/>
      <c r="CB827" s="275"/>
      <c r="CC827" s="275"/>
      <c r="CD827" s="275"/>
      <c r="CE827" s="275"/>
      <c r="CF827" s="275"/>
      <c r="CG827" s="275"/>
      <c r="CH827" s="275"/>
      <c r="CI827" s="275"/>
      <c r="CJ827" s="275"/>
      <c r="CK827" s="275"/>
      <c r="CL827" s="275"/>
      <c r="CM827" s="275"/>
      <c r="CN827" s="275"/>
      <c r="CO827" s="275"/>
      <c r="CP827" s="275"/>
      <c r="CQ827" s="275"/>
      <c r="CR827" s="275"/>
      <c r="CS827" s="275"/>
      <c r="CT827" s="275"/>
      <c r="CU827" s="275"/>
      <c r="CV827" s="275"/>
      <c r="CW827" s="275"/>
      <c r="CX827" s="275"/>
      <c r="CY827" s="275"/>
      <c r="CZ827" s="275"/>
      <c r="DA827" s="275"/>
      <c r="DB827" s="275"/>
      <c r="DC827" s="275"/>
      <c r="DD827" s="275"/>
      <c r="DE827" s="275"/>
      <c r="DF827" s="275"/>
      <c r="DG827" s="275"/>
      <c r="DH827" s="275"/>
      <c r="DI827" s="275"/>
      <c r="DJ827" s="275"/>
      <c r="DK827" s="275"/>
      <c r="DL827" s="275"/>
      <c r="DM827" s="275"/>
      <c r="DN827" s="275"/>
      <c r="DO827" s="275"/>
      <c r="DP827" s="275"/>
      <c r="DQ827" s="275"/>
      <c r="DR827" s="275"/>
      <c r="DS827" s="275"/>
      <c r="DT827" s="275"/>
      <c r="DU827" s="275"/>
      <c r="DV827" s="275"/>
      <c r="DW827" s="275"/>
      <c r="DX827" s="275"/>
      <c r="DY827" s="275"/>
      <c r="DZ827" s="275"/>
      <c r="EA827" s="275"/>
      <c r="EB827" s="275"/>
      <c r="EC827" s="275"/>
      <c r="EE827" s="269"/>
      <c r="EF827" s="269"/>
      <c r="EG827" s="269"/>
      <c r="EH827" s="269"/>
      <c r="EI827" s="269"/>
      <c r="EJ827" s="269"/>
      <c r="EK827" s="269"/>
      <c r="EL827" s="269"/>
      <c r="EM827" s="269"/>
      <c r="EN827" s="269"/>
      <c r="EO827" s="269"/>
      <c r="EP827" s="269"/>
      <c r="EQ827" s="269"/>
      <c r="ER827" s="269"/>
    </row>
    <row r="828" spans="2:148" ht="12.75" customHeight="1" x14ac:dyDescent="0.2">
      <c r="B828" s="267"/>
      <c r="D828" s="269"/>
      <c r="E828" s="269"/>
      <c r="F828" s="269"/>
      <c r="G828" s="270"/>
      <c r="H828" s="270"/>
      <c r="I828" s="269"/>
      <c r="J828" s="269"/>
      <c r="K828" s="270"/>
      <c r="L828" s="270"/>
      <c r="M828" s="270"/>
      <c r="N828" s="270"/>
      <c r="O828" s="270"/>
      <c r="P828" s="269"/>
      <c r="Q828" s="270"/>
      <c r="R828" s="270"/>
      <c r="S828" s="270"/>
      <c r="T828" s="291"/>
      <c r="U828" s="292"/>
      <c r="V828" s="270"/>
      <c r="W828" s="270"/>
      <c r="X828" s="270"/>
      <c r="Y828" s="270"/>
      <c r="Z828" s="270"/>
      <c r="AA828" s="269"/>
      <c r="AB828" s="269"/>
      <c r="AC828" s="269"/>
      <c r="AD828" s="269"/>
      <c r="AE828" s="269"/>
      <c r="AF828" s="270"/>
      <c r="AG828" s="270"/>
      <c r="AH828" s="270"/>
      <c r="AI828" s="270"/>
      <c r="AJ828" s="270"/>
      <c r="AK828" s="270"/>
      <c r="AL828" s="270"/>
      <c r="AM828" s="270"/>
      <c r="AN828" s="270"/>
      <c r="AO828" s="270"/>
      <c r="AP828" s="275"/>
      <c r="AQ828" s="275"/>
      <c r="AR828" s="275"/>
      <c r="AS828" s="275"/>
      <c r="AT828" s="275"/>
      <c r="AU828" s="275"/>
      <c r="AV828" s="275"/>
      <c r="AW828" s="275"/>
      <c r="AX828" s="275"/>
      <c r="AY828" s="275"/>
      <c r="AZ828" s="275"/>
      <c r="BA828" s="275"/>
      <c r="BB828" s="275"/>
      <c r="BC828" s="275"/>
      <c r="BD828" s="275"/>
      <c r="BE828" s="275"/>
      <c r="BF828" s="275"/>
      <c r="BG828" s="275"/>
      <c r="BH828" s="275"/>
      <c r="BI828" s="275"/>
      <c r="BJ828" s="275"/>
      <c r="BK828" s="275"/>
      <c r="BL828" s="275"/>
      <c r="BM828" s="275"/>
      <c r="BN828" s="275"/>
      <c r="BO828" s="275"/>
      <c r="BP828" s="275"/>
      <c r="BQ828" s="275"/>
      <c r="BR828" s="275"/>
      <c r="BS828" s="275"/>
      <c r="BT828" s="275"/>
      <c r="BU828" s="275"/>
      <c r="BV828" s="275"/>
      <c r="BW828" s="275"/>
      <c r="BX828" s="275"/>
      <c r="BY828" s="275"/>
      <c r="BZ828" s="275"/>
      <c r="CA828" s="275"/>
      <c r="CB828" s="275"/>
      <c r="CC828" s="275"/>
      <c r="CD828" s="275"/>
      <c r="CE828" s="275"/>
      <c r="CF828" s="275"/>
      <c r="CG828" s="275"/>
      <c r="CH828" s="275"/>
      <c r="CI828" s="275"/>
      <c r="CJ828" s="275"/>
      <c r="CK828" s="275"/>
      <c r="CL828" s="275"/>
      <c r="CM828" s="275"/>
      <c r="CN828" s="275"/>
      <c r="CO828" s="275"/>
      <c r="CP828" s="275"/>
      <c r="CQ828" s="275"/>
      <c r="CR828" s="275"/>
      <c r="CS828" s="275"/>
      <c r="CT828" s="275"/>
      <c r="CU828" s="275"/>
      <c r="CV828" s="275"/>
      <c r="CW828" s="275"/>
      <c r="CX828" s="275"/>
      <c r="CY828" s="275"/>
      <c r="CZ828" s="275"/>
      <c r="DA828" s="275"/>
      <c r="DB828" s="275"/>
      <c r="DC828" s="275"/>
      <c r="DD828" s="275"/>
      <c r="DE828" s="275"/>
      <c r="DF828" s="275"/>
      <c r="DG828" s="275"/>
      <c r="DH828" s="275"/>
      <c r="DI828" s="275"/>
      <c r="DJ828" s="275"/>
      <c r="DK828" s="275"/>
      <c r="DL828" s="275"/>
      <c r="DM828" s="275"/>
      <c r="DN828" s="275"/>
      <c r="DO828" s="275"/>
      <c r="DP828" s="275"/>
      <c r="DQ828" s="275"/>
      <c r="DR828" s="275"/>
      <c r="DS828" s="275"/>
      <c r="DT828" s="275"/>
      <c r="DU828" s="275"/>
      <c r="DV828" s="275"/>
      <c r="DW828" s="275"/>
      <c r="DX828" s="275"/>
      <c r="DY828" s="275"/>
      <c r="DZ828" s="275"/>
      <c r="EA828" s="275"/>
      <c r="EB828" s="275"/>
      <c r="EC828" s="275"/>
      <c r="EE828" s="269"/>
      <c r="EF828" s="269"/>
      <c r="EG828" s="269"/>
      <c r="EH828" s="269"/>
      <c r="EI828" s="269"/>
      <c r="EJ828" s="269"/>
      <c r="EK828" s="269"/>
      <c r="EL828" s="269"/>
      <c r="EM828" s="269"/>
      <c r="EN828" s="269"/>
      <c r="EO828" s="269"/>
      <c r="EP828" s="269"/>
      <c r="EQ828" s="269"/>
      <c r="ER828" s="269"/>
    </row>
    <row r="829" spans="2:148" ht="12.75" customHeight="1" x14ac:dyDescent="0.2">
      <c r="B829" s="267"/>
      <c r="D829" s="269"/>
      <c r="E829" s="269"/>
      <c r="F829" s="269"/>
      <c r="G829" s="270"/>
      <c r="H829" s="270"/>
      <c r="I829" s="269"/>
      <c r="J829" s="269"/>
      <c r="K829" s="270"/>
      <c r="L829" s="270"/>
      <c r="M829" s="270"/>
      <c r="N829" s="270"/>
      <c r="O829" s="270"/>
      <c r="P829" s="269"/>
      <c r="Q829" s="270"/>
      <c r="R829" s="270"/>
      <c r="S829" s="270"/>
      <c r="T829" s="291"/>
      <c r="U829" s="292"/>
      <c r="V829" s="270"/>
      <c r="W829" s="270"/>
      <c r="X829" s="270"/>
      <c r="Y829" s="270"/>
      <c r="Z829" s="270"/>
      <c r="AA829" s="269"/>
      <c r="AB829" s="269"/>
      <c r="AC829" s="269"/>
      <c r="AD829" s="269"/>
      <c r="AE829" s="269"/>
      <c r="AF829" s="270"/>
      <c r="AG829" s="270"/>
      <c r="AH829" s="270"/>
      <c r="AI829" s="270"/>
      <c r="AJ829" s="270"/>
      <c r="AK829" s="270"/>
      <c r="AL829" s="270"/>
      <c r="AM829" s="270"/>
      <c r="AN829" s="270"/>
      <c r="AO829" s="270"/>
      <c r="AP829" s="275"/>
      <c r="AQ829" s="275"/>
      <c r="AR829" s="275"/>
      <c r="AS829" s="275"/>
      <c r="AT829" s="275"/>
      <c r="AU829" s="275"/>
      <c r="AV829" s="275"/>
      <c r="AW829" s="275"/>
      <c r="AX829" s="275"/>
      <c r="AY829" s="275"/>
      <c r="AZ829" s="275"/>
      <c r="BA829" s="275"/>
      <c r="BB829" s="275"/>
      <c r="BC829" s="275"/>
      <c r="BD829" s="275"/>
      <c r="BE829" s="275"/>
      <c r="BF829" s="275"/>
      <c r="BG829" s="275"/>
      <c r="BH829" s="275"/>
      <c r="BI829" s="275"/>
      <c r="BJ829" s="275"/>
      <c r="BK829" s="275"/>
      <c r="BL829" s="275"/>
      <c r="BM829" s="275"/>
      <c r="BN829" s="275"/>
      <c r="BO829" s="275"/>
      <c r="BP829" s="275"/>
      <c r="BQ829" s="275"/>
      <c r="BR829" s="275"/>
      <c r="BS829" s="275"/>
      <c r="BT829" s="275"/>
      <c r="BU829" s="275"/>
      <c r="BV829" s="275"/>
      <c r="BW829" s="275"/>
      <c r="BX829" s="275"/>
      <c r="BY829" s="275"/>
      <c r="BZ829" s="275"/>
      <c r="CA829" s="275"/>
      <c r="CB829" s="275"/>
      <c r="CC829" s="275"/>
      <c r="CD829" s="275"/>
      <c r="CE829" s="275"/>
      <c r="CF829" s="275"/>
      <c r="CG829" s="275"/>
      <c r="CH829" s="275"/>
      <c r="CI829" s="275"/>
      <c r="CJ829" s="275"/>
      <c r="CK829" s="275"/>
      <c r="CL829" s="275"/>
      <c r="CM829" s="275"/>
      <c r="CN829" s="275"/>
      <c r="CO829" s="275"/>
      <c r="CP829" s="275"/>
      <c r="CQ829" s="275"/>
      <c r="CR829" s="275"/>
      <c r="CS829" s="275"/>
      <c r="CT829" s="275"/>
      <c r="CU829" s="275"/>
      <c r="CV829" s="275"/>
      <c r="CW829" s="275"/>
      <c r="CX829" s="275"/>
      <c r="CY829" s="275"/>
      <c r="CZ829" s="275"/>
      <c r="DA829" s="275"/>
      <c r="DB829" s="275"/>
      <c r="DC829" s="275"/>
      <c r="DD829" s="275"/>
      <c r="DE829" s="275"/>
      <c r="DF829" s="275"/>
      <c r="DG829" s="275"/>
      <c r="DH829" s="275"/>
      <c r="DI829" s="275"/>
      <c r="DJ829" s="275"/>
      <c r="DK829" s="275"/>
      <c r="DL829" s="275"/>
      <c r="DM829" s="275"/>
      <c r="DN829" s="275"/>
      <c r="DO829" s="275"/>
      <c r="DP829" s="275"/>
      <c r="DQ829" s="275"/>
      <c r="DR829" s="275"/>
      <c r="DS829" s="275"/>
      <c r="DT829" s="275"/>
      <c r="DU829" s="275"/>
      <c r="DV829" s="275"/>
      <c r="DW829" s="275"/>
      <c r="DX829" s="275"/>
      <c r="DY829" s="275"/>
      <c r="DZ829" s="275"/>
      <c r="EA829" s="275"/>
      <c r="EB829" s="275"/>
      <c r="EC829" s="275"/>
      <c r="EE829" s="269"/>
      <c r="EF829" s="269"/>
      <c r="EG829" s="269"/>
      <c r="EH829" s="269"/>
      <c r="EI829" s="269"/>
      <c r="EJ829" s="269"/>
      <c r="EK829" s="269"/>
      <c r="EL829" s="269"/>
      <c r="EM829" s="269"/>
      <c r="EN829" s="269"/>
      <c r="EO829" s="269"/>
      <c r="EP829" s="269"/>
      <c r="EQ829" s="269"/>
      <c r="ER829" s="269"/>
    </row>
    <row r="830" spans="2:148" ht="12.75" customHeight="1" x14ac:dyDescent="0.2">
      <c r="B830" s="267"/>
      <c r="D830" s="269"/>
      <c r="E830" s="269"/>
      <c r="F830" s="269"/>
      <c r="G830" s="270"/>
      <c r="H830" s="270"/>
      <c r="I830" s="269"/>
      <c r="J830" s="269"/>
      <c r="K830" s="270"/>
      <c r="L830" s="270"/>
      <c r="M830" s="270"/>
      <c r="N830" s="270"/>
      <c r="O830" s="270"/>
      <c r="P830" s="269"/>
      <c r="Q830" s="270"/>
      <c r="R830" s="270"/>
      <c r="S830" s="270"/>
      <c r="T830" s="291"/>
      <c r="U830" s="292"/>
      <c r="V830" s="270"/>
      <c r="W830" s="270"/>
      <c r="X830" s="270"/>
      <c r="Y830" s="270"/>
      <c r="Z830" s="270"/>
      <c r="AA830" s="269"/>
      <c r="AB830" s="269"/>
      <c r="AC830" s="269"/>
      <c r="AD830" s="269"/>
      <c r="AE830" s="269"/>
      <c r="AF830" s="270"/>
      <c r="AG830" s="270"/>
      <c r="AH830" s="270"/>
      <c r="AI830" s="270"/>
      <c r="AJ830" s="270"/>
      <c r="AK830" s="270"/>
      <c r="AL830" s="270"/>
      <c r="AM830" s="270"/>
      <c r="AN830" s="270"/>
      <c r="AO830" s="270"/>
      <c r="AP830" s="275"/>
      <c r="AQ830" s="275"/>
      <c r="AR830" s="275"/>
      <c r="AS830" s="275"/>
      <c r="AT830" s="275"/>
      <c r="AU830" s="275"/>
      <c r="AV830" s="275"/>
      <c r="AW830" s="275"/>
      <c r="AX830" s="275"/>
      <c r="AY830" s="275"/>
      <c r="AZ830" s="275"/>
      <c r="BA830" s="275"/>
      <c r="BB830" s="275"/>
      <c r="BC830" s="275"/>
      <c r="BD830" s="275"/>
      <c r="BE830" s="275"/>
      <c r="BF830" s="275"/>
      <c r="BG830" s="275"/>
      <c r="BH830" s="275"/>
      <c r="BI830" s="275"/>
      <c r="BJ830" s="275"/>
      <c r="BK830" s="275"/>
      <c r="BL830" s="275"/>
      <c r="BM830" s="275"/>
      <c r="BN830" s="275"/>
      <c r="BO830" s="275"/>
      <c r="BP830" s="275"/>
      <c r="BQ830" s="275"/>
      <c r="BR830" s="275"/>
      <c r="BS830" s="275"/>
      <c r="BT830" s="275"/>
      <c r="BU830" s="275"/>
      <c r="BV830" s="275"/>
      <c r="BW830" s="275"/>
      <c r="BX830" s="275"/>
      <c r="BY830" s="275"/>
      <c r="BZ830" s="275"/>
      <c r="CA830" s="275"/>
      <c r="CB830" s="275"/>
      <c r="CC830" s="275"/>
      <c r="CD830" s="275"/>
      <c r="CE830" s="275"/>
      <c r="CF830" s="275"/>
      <c r="CG830" s="275"/>
      <c r="CH830" s="275"/>
      <c r="CI830" s="275"/>
      <c r="CJ830" s="275"/>
      <c r="CK830" s="275"/>
      <c r="CL830" s="275"/>
      <c r="CM830" s="275"/>
      <c r="CN830" s="275"/>
      <c r="CO830" s="275"/>
      <c r="CP830" s="275"/>
      <c r="CQ830" s="275"/>
      <c r="CR830" s="275"/>
      <c r="CS830" s="275"/>
      <c r="CT830" s="275"/>
      <c r="CU830" s="275"/>
      <c r="CV830" s="275"/>
      <c r="CW830" s="275"/>
      <c r="CX830" s="275"/>
      <c r="CY830" s="275"/>
      <c r="CZ830" s="275"/>
      <c r="DA830" s="275"/>
      <c r="DB830" s="275"/>
      <c r="DC830" s="275"/>
      <c r="DD830" s="275"/>
      <c r="DE830" s="275"/>
      <c r="DF830" s="275"/>
      <c r="DG830" s="275"/>
      <c r="DH830" s="275"/>
      <c r="DI830" s="275"/>
      <c r="DJ830" s="275"/>
      <c r="DK830" s="275"/>
      <c r="DL830" s="275"/>
      <c r="DM830" s="275"/>
      <c r="DN830" s="275"/>
      <c r="DO830" s="275"/>
      <c r="DP830" s="275"/>
      <c r="DQ830" s="275"/>
      <c r="DR830" s="275"/>
      <c r="DS830" s="275"/>
      <c r="DT830" s="275"/>
      <c r="DU830" s="275"/>
      <c r="DV830" s="275"/>
      <c r="DW830" s="275"/>
      <c r="DX830" s="275"/>
      <c r="DY830" s="275"/>
      <c r="DZ830" s="275"/>
      <c r="EA830" s="275"/>
      <c r="EB830" s="275"/>
      <c r="EC830" s="275"/>
      <c r="EE830" s="269"/>
      <c r="EF830" s="269"/>
      <c r="EG830" s="269"/>
      <c r="EH830" s="269"/>
      <c r="EI830" s="269"/>
      <c r="EJ830" s="269"/>
      <c r="EK830" s="269"/>
      <c r="EL830" s="269"/>
      <c r="EM830" s="269"/>
      <c r="EN830" s="269"/>
      <c r="EO830" s="269"/>
      <c r="EP830" s="269"/>
      <c r="EQ830" s="269"/>
      <c r="ER830" s="269"/>
    </row>
    <row r="831" spans="2:148" ht="12.75" customHeight="1" x14ac:dyDescent="0.2">
      <c r="B831" s="267"/>
      <c r="D831" s="269"/>
      <c r="E831" s="269"/>
      <c r="F831" s="269"/>
      <c r="G831" s="270"/>
      <c r="H831" s="270"/>
      <c r="I831" s="269"/>
      <c r="J831" s="269"/>
      <c r="K831" s="270"/>
      <c r="L831" s="270"/>
      <c r="M831" s="270"/>
      <c r="N831" s="270"/>
      <c r="O831" s="270"/>
      <c r="P831" s="269"/>
      <c r="Q831" s="270"/>
      <c r="R831" s="270"/>
      <c r="S831" s="270"/>
      <c r="T831" s="291"/>
      <c r="U831" s="292"/>
      <c r="V831" s="270"/>
      <c r="W831" s="270"/>
      <c r="X831" s="270"/>
      <c r="Y831" s="270"/>
      <c r="Z831" s="270"/>
      <c r="AA831" s="269"/>
      <c r="AB831" s="269"/>
      <c r="AC831" s="269"/>
      <c r="AD831" s="269"/>
      <c r="AE831" s="269"/>
      <c r="AF831" s="270"/>
      <c r="AG831" s="270"/>
      <c r="AH831" s="270"/>
      <c r="AI831" s="270"/>
      <c r="AJ831" s="270"/>
      <c r="AK831" s="270"/>
      <c r="AL831" s="270"/>
      <c r="AM831" s="270"/>
      <c r="AN831" s="270"/>
      <c r="AO831" s="270"/>
      <c r="AP831" s="275"/>
      <c r="AQ831" s="275"/>
      <c r="AR831" s="275"/>
      <c r="AS831" s="275"/>
      <c r="AT831" s="275"/>
      <c r="AU831" s="275"/>
      <c r="AV831" s="275"/>
      <c r="AW831" s="275"/>
      <c r="AX831" s="275"/>
      <c r="AY831" s="275"/>
      <c r="AZ831" s="275"/>
      <c r="BA831" s="275"/>
      <c r="BB831" s="275"/>
      <c r="BC831" s="275"/>
      <c r="BD831" s="275"/>
      <c r="BE831" s="275"/>
      <c r="BF831" s="275"/>
      <c r="BG831" s="275"/>
      <c r="BH831" s="275"/>
      <c r="BI831" s="275"/>
      <c r="BJ831" s="275"/>
      <c r="BK831" s="275"/>
      <c r="BL831" s="275"/>
      <c r="BM831" s="275"/>
      <c r="BN831" s="275"/>
      <c r="BO831" s="275"/>
      <c r="BP831" s="275"/>
      <c r="BQ831" s="275"/>
      <c r="BR831" s="275"/>
      <c r="BS831" s="275"/>
      <c r="BT831" s="275"/>
      <c r="BU831" s="275"/>
      <c r="BV831" s="275"/>
      <c r="BW831" s="275"/>
      <c r="BX831" s="275"/>
      <c r="BY831" s="275"/>
      <c r="BZ831" s="275"/>
      <c r="CA831" s="275"/>
      <c r="CB831" s="275"/>
      <c r="CC831" s="275"/>
      <c r="CD831" s="275"/>
      <c r="CE831" s="275"/>
      <c r="CF831" s="275"/>
      <c r="CG831" s="275"/>
      <c r="CH831" s="275"/>
      <c r="CI831" s="275"/>
      <c r="CJ831" s="275"/>
      <c r="CK831" s="275"/>
      <c r="CL831" s="275"/>
      <c r="CM831" s="275"/>
      <c r="CN831" s="275"/>
      <c r="CO831" s="275"/>
      <c r="CP831" s="275"/>
      <c r="CQ831" s="275"/>
      <c r="CR831" s="275"/>
      <c r="CS831" s="275"/>
      <c r="CT831" s="275"/>
      <c r="CU831" s="275"/>
      <c r="CV831" s="275"/>
      <c r="CW831" s="275"/>
      <c r="CX831" s="275"/>
      <c r="CY831" s="275"/>
      <c r="CZ831" s="275"/>
      <c r="DA831" s="275"/>
      <c r="DB831" s="275"/>
      <c r="DC831" s="275"/>
      <c r="DD831" s="275"/>
      <c r="DE831" s="275"/>
      <c r="DF831" s="275"/>
      <c r="DG831" s="275"/>
      <c r="DH831" s="275"/>
      <c r="DI831" s="275"/>
      <c r="DJ831" s="275"/>
      <c r="DK831" s="275"/>
      <c r="DL831" s="275"/>
      <c r="DM831" s="275"/>
      <c r="DN831" s="275"/>
      <c r="DO831" s="275"/>
      <c r="DP831" s="275"/>
      <c r="DQ831" s="275"/>
      <c r="DR831" s="275"/>
      <c r="DS831" s="275"/>
      <c r="DT831" s="275"/>
      <c r="DU831" s="275"/>
      <c r="DV831" s="275"/>
      <c r="DW831" s="275"/>
      <c r="DX831" s="275"/>
      <c r="DY831" s="275"/>
      <c r="DZ831" s="275"/>
      <c r="EA831" s="275"/>
      <c r="EB831" s="275"/>
      <c r="EC831" s="275"/>
      <c r="EE831" s="269"/>
      <c r="EF831" s="269"/>
      <c r="EG831" s="269"/>
      <c r="EH831" s="269"/>
      <c r="EI831" s="269"/>
      <c r="EJ831" s="269"/>
      <c r="EK831" s="269"/>
      <c r="EL831" s="269"/>
      <c r="EM831" s="269"/>
      <c r="EN831" s="269"/>
      <c r="EO831" s="269"/>
      <c r="EP831" s="269"/>
      <c r="EQ831" s="269"/>
      <c r="ER831" s="269"/>
    </row>
    <row r="832" spans="2:148" ht="12.75" customHeight="1" x14ac:dyDescent="0.2">
      <c r="B832" s="267"/>
      <c r="D832" s="269"/>
      <c r="E832" s="269"/>
      <c r="F832" s="269"/>
      <c r="G832" s="270"/>
      <c r="H832" s="270"/>
      <c r="I832" s="269"/>
      <c r="J832" s="269"/>
      <c r="K832" s="270"/>
      <c r="L832" s="270"/>
      <c r="M832" s="270"/>
      <c r="N832" s="270"/>
      <c r="O832" s="270"/>
      <c r="P832" s="269"/>
      <c r="Q832" s="270"/>
      <c r="R832" s="270"/>
      <c r="S832" s="270"/>
      <c r="T832" s="291"/>
      <c r="U832" s="292"/>
      <c r="V832" s="270"/>
      <c r="W832" s="270"/>
      <c r="X832" s="270"/>
      <c r="Y832" s="270"/>
      <c r="Z832" s="270"/>
      <c r="AA832" s="269"/>
      <c r="AB832" s="269"/>
      <c r="AC832" s="269"/>
      <c r="AD832" s="269"/>
      <c r="AE832" s="269"/>
      <c r="AF832" s="270"/>
      <c r="AG832" s="270"/>
      <c r="AH832" s="270"/>
      <c r="AI832" s="270"/>
      <c r="AJ832" s="270"/>
      <c r="AK832" s="270"/>
      <c r="AL832" s="270"/>
      <c r="AM832" s="270"/>
      <c r="AN832" s="270"/>
      <c r="AO832" s="270"/>
      <c r="AP832" s="275"/>
      <c r="AQ832" s="275"/>
      <c r="AR832" s="275"/>
      <c r="AS832" s="275"/>
      <c r="AT832" s="275"/>
      <c r="AU832" s="275"/>
      <c r="AV832" s="275"/>
      <c r="AW832" s="275"/>
      <c r="AX832" s="275"/>
      <c r="AY832" s="275"/>
      <c r="AZ832" s="275"/>
      <c r="BA832" s="275"/>
      <c r="BB832" s="275"/>
      <c r="BC832" s="275"/>
      <c r="BD832" s="275"/>
      <c r="BE832" s="275"/>
      <c r="BF832" s="275"/>
      <c r="BG832" s="275"/>
      <c r="BH832" s="275"/>
      <c r="BI832" s="275"/>
      <c r="BJ832" s="275"/>
      <c r="BK832" s="275"/>
      <c r="BL832" s="275"/>
      <c r="BM832" s="275"/>
      <c r="BN832" s="275"/>
      <c r="BO832" s="275"/>
      <c r="BP832" s="275"/>
      <c r="BQ832" s="275"/>
      <c r="BR832" s="275"/>
      <c r="BS832" s="275"/>
      <c r="BT832" s="275"/>
      <c r="BU832" s="275"/>
      <c r="BV832" s="275"/>
      <c r="BW832" s="275"/>
      <c r="BX832" s="275"/>
      <c r="BY832" s="275"/>
      <c r="BZ832" s="275"/>
      <c r="CA832" s="275"/>
      <c r="CB832" s="275"/>
      <c r="CC832" s="275"/>
      <c r="CD832" s="275"/>
      <c r="CE832" s="275"/>
      <c r="CF832" s="275"/>
      <c r="CG832" s="275"/>
      <c r="CH832" s="275"/>
      <c r="CI832" s="275"/>
      <c r="CJ832" s="275"/>
      <c r="CK832" s="275"/>
      <c r="CL832" s="275"/>
      <c r="CM832" s="275"/>
      <c r="CN832" s="275"/>
      <c r="CO832" s="275"/>
      <c r="CP832" s="275"/>
      <c r="CQ832" s="275"/>
      <c r="CR832" s="275"/>
      <c r="CS832" s="275"/>
      <c r="CT832" s="275"/>
      <c r="CU832" s="275"/>
      <c r="CV832" s="275"/>
      <c r="CW832" s="275"/>
      <c r="CX832" s="275"/>
      <c r="CY832" s="275"/>
      <c r="CZ832" s="275"/>
      <c r="DA832" s="275"/>
      <c r="DB832" s="275"/>
      <c r="DC832" s="275"/>
      <c r="DD832" s="275"/>
      <c r="DE832" s="275"/>
      <c r="DF832" s="275"/>
      <c r="DG832" s="275"/>
      <c r="DH832" s="275"/>
      <c r="DI832" s="275"/>
      <c r="DJ832" s="275"/>
      <c r="DK832" s="275"/>
      <c r="DL832" s="275"/>
      <c r="DM832" s="275"/>
      <c r="DN832" s="275"/>
      <c r="DO832" s="275"/>
      <c r="DP832" s="275"/>
      <c r="DQ832" s="275"/>
      <c r="DR832" s="275"/>
      <c r="DS832" s="275"/>
      <c r="DT832" s="275"/>
      <c r="DU832" s="275"/>
      <c r="DV832" s="275"/>
      <c r="DW832" s="275"/>
      <c r="DX832" s="275"/>
      <c r="DY832" s="275"/>
      <c r="DZ832" s="275"/>
      <c r="EA832" s="275"/>
      <c r="EB832" s="275"/>
      <c r="EC832" s="275"/>
      <c r="EE832" s="269"/>
      <c r="EF832" s="269"/>
      <c r="EG832" s="269"/>
      <c r="EH832" s="269"/>
      <c r="EI832" s="269"/>
      <c r="EJ832" s="269"/>
      <c r="EK832" s="269"/>
      <c r="EL832" s="269"/>
      <c r="EM832" s="269"/>
      <c r="EN832" s="269"/>
      <c r="EO832" s="269"/>
      <c r="EP832" s="269"/>
      <c r="EQ832" s="269"/>
      <c r="ER832" s="269"/>
    </row>
    <row r="833" spans="2:148" ht="12.75" customHeight="1" x14ac:dyDescent="0.2">
      <c r="B833" s="267"/>
      <c r="D833" s="269"/>
      <c r="E833" s="269"/>
      <c r="F833" s="269"/>
      <c r="G833" s="270"/>
      <c r="H833" s="270"/>
      <c r="I833" s="269"/>
      <c r="J833" s="269"/>
      <c r="K833" s="270"/>
      <c r="L833" s="270"/>
      <c r="M833" s="270"/>
      <c r="N833" s="270"/>
      <c r="O833" s="270"/>
      <c r="P833" s="269"/>
      <c r="Q833" s="270"/>
      <c r="R833" s="270"/>
      <c r="S833" s="270"/>
      <c r="T833" s="291"/>
      <c r="U833" s="292"/>
      <c r="V833" s="270"/>
      <c r="W833" s="270"/>
      <c r="X833" s="270"/>
      <c r="Y833" s="270"/>
      <c r="Z833" s="270"/>
      <c r="AA833" s="269"/>
      <c r="AB833" s="269"/>
      <c r="AC833" s="269"/>
      <c r="AD833" s="269"/>
      <c r="AE833" s="269"/>
      <c r="AF833" s="270"/>
      <c r="AG833" s="270"/>
      <c r="AH833" s="270"/>
      <c r="AI833" s="270"/>
      <c r="AJ833" s="270"/>
      <c r="AK833" s="270"/>
      <c r="AL833" s="270"/>
      <c r="AM833" s="270"/>
      <c r="AN833" s="270"/>
      <c r="AO833" s="270"/>
      <c r="AP833" s="275"/>
      <c r="AQ833" s="275"/>
      <c r="AR833" s="275"/>
      <c r="AS833" s="275"/>
      <c r="AT833" s="275"/>
      <c r="AU833" s="275"/>
      <c r="AV833" s="275"/>
      <c r="AW833" s="275"/>
      <c r="AX833" s="275"/>
      <c r="AY833" s="275"/>
      <c r="AZ833" s="275"/>
      <c r="BA833" s="275"/>
      <c r="BB833" s="275"/>
      <c r="BC833" s="275"/>
      <c r="BD833" s="275"/>
      <c r="BE833" s="275"/>
      <c r="BF833" s="275"/>
      <c r="BG833" s="275"/>
      <c r="BH833" s="275"/>
      <c r="BI833" s="275"/>
      <c r="BJ833" s="275"/>
      <c r="BK833" s="275"/>
      <c r="BL833" s="275"/>
      <c r="BM833" s="275"/>
      <c r="BN833" s="275"/>
      <c r="BO833" s="275"/>
      <c r="BP833" s="275"/>
      <c r="BQ833" s="275"/>
      <c r="BR833" s="275"/>
      <c r="BS833" s="275"/>
      <c r="BT833" s="275"/>
      <c r="BU833" s="275"/>
      <c r="BV833" s="275"/>
      <c r="BW833" s="275"/>
      <c r="BX833" s="275"/>
      <c r="BY833" s="275"/>
      <c r="BZ833" s="275"/>
      <c r="CA833" s="275"/>
      <c r="CB833" s="275"/>
      <c r="CC833" s="275"/>
      <c r="CD833" s="275"/>
      <c r="CE833" s="275"/>
      <c r="CF833" s="275"/>
      <c r="CG833" s="275"/>
      <c r="CH833" s="275"/>
      <c r="CI833" s="275"/>
      <c r="CJ833" s="275"/>
      <c r="CK833" s="275"/>
      <c r="CL833" s="275"/>
      <c r="CM833" s="275"/>
      <c r="CN833" s="275"/>
      <c r="CO833" s="275"/>
      <c r="CP833" s="275"/>
      <c r="CQ833" s="275"/>
      <c r="CR833" s="275"/>
      <c r="CS833" s="275"/>
      <c r="CT833" s="275"/>
      <c r="CU833" s="275"/>
      <c r="CV833" s="275"/>
      <c r="CW833" s="275"/>
      <c r="CX833" s="275"/>
      <c r="CY833" s="275"/>
      <c r="CZ833" s="275"/>
      <c r="DA833" s="275"/>
      <c r="DB833" s="275"/>
      <c r="DC833" s="275"/>
      <c r="DD833" s="275"/>
      <c r="DE833" s="275"/>
      <c r="DF833" s="275"/>
      <c r="DG833" s="275"/>
      <c r="DH833" s="275"/>
      <c r="DI833" s="275"/>
      <c r="DJ833" s="275"/>
      <c r="DK833" s="275"/>
      <c r="DL833" s="275"/>
      <c r="DM833" s="275"/>
      <c r="DN833" s="275"/>
      <c r="DO833" s="275"/>
      <c r="DP833" s="275"/>
      <c r="DQ833" s="275"/>
      <c r="DR833" s="275"/>
      <c r="DS833" s="275"/>
      <c r="DT833" s="275"/>
      <c r="DU833" s="275"/>
      <c r="DV833" s="275"/>
      <c r="DW833" s="275"/>
      <c r="DX833" s="275"/>
      <c r="DY833" s="275"/>
      <c r="DZ833" s="275"/>
      <c r="EA833" s="275"/>
      <c r="EB833" s="275"/>
      <c r="EC833" s="275"/>
      <c r="EE833" s="269"/>
      <c r="EF833" s="269"/>
      <c r="EG833" s="269"/>
      <c r="EH833" s="269"/>
      <c r="EI833" s="269"/>
      <c r="EJ833" s="269"/>
      <c r="EK833" s="269"/>
      <c r="EL833" s="269"/>
      <c r="EM833" s="269"/>
      <c r="EN833" s="269"/>
      <c r="EO833" s="269"/>
      <c r="EP833" s="269"/>
      <c r="EQ833" s="269"/>
      <c r="ER833" s="269"/>
    </row>
    <row r="834" spans="2:148" ht="12.75" customHeight="1" x14ac:dyDescent="0.2">
      <c r="B834" s="267"/>
      <c r="D834" s="269"/>
      <c r="E834" s="269"/>
      <c r="F834" s="269"/>
      <c r="G834" s="270"/>
      <c r="H834" s="270"/>
      <c r="I834" s="269"/>
      <c r="J834" s="269"/>
      <c r="K834" s="270"/>
      <c r="L834" s="270"/>
      <c r="M834" s="270"/>
      <c r="N834" s="270"/>
      <c r="O834" s="270"/>
      <c r="P834" s="269"/>
      <c r="Q834" s="270"/>
      <c r="R834" s="270"/>
      <c r="S834" s="270"/>
      <c r="T834" s="291"/>
      <c r="U834" s="292"/>
      <c r="V834" s="270"/>
      <c r="W834" s="270"/>
      <c r="X834" s="270"/>
      <c r="Y834" s="270"/>
      <c r="Z834" s="270"/>
      <c r="AA834" s="269"/>
      <c r="AB834" s="269"/>
      <c r="AC834" s="269"/>
      <c r="AD834" s="269"/>
      <c r="AE834" s="269"/>
      <c r="AF834" s="270"/>
      <c r="AG834" s="270"/>
      <c r="AH834" s="270"/>
      <c r="AI834" s="270"/>
      <c r="AJ834" s="270"/>
      <c r="AK834" s="270"/>
      <c r="AL834" s="270"/>
      <c r="AM834" s="270"/>
      <c r="AN834" s="270"/>
      <c r="AO834" s="270"/>
      <c r="AP834" s="275"/>
      <c r="AQ834" s="275"/>
      <c r="AR834" s="275"/>
      <c r="AS834" s="275"/>
      <c r="AT834" s="275"/>
      <c r="AU834" s="275"/>
      <c r="AV834" s="275"/>
      <c r="AW834" s="275"/>
      <c r="AX834" s="275"/>
      <c r="AY834" s="275"/>
      <c r="AZ834" s="275"/>
      <c r="BA834" s="275"/>
      <c r="BB834" s="275"/>
      <c r="BC834" s="275"/>
      <c r="BD834" s="275"/>
      <c r="BE834" s="275"/>
      <c r="BF834" s="275"/>
      <c r="BG834" s="275"/>
      <c r="BH834" s="275"/>
      <c r="BI834" s="275"/>
      <c r="BJ834" s="275"/>
      <c r="BK834" s="275"/>
      <c r="BL834" s="275"/>
      <c r="BM834" s="275"/>
      <c r="BN834" s="275"/>
      <c r="BO834" s="275"/>
      <c r="BP834" s="275"/>
      <c r="BQ834" s="275"/>
      <c r="BR834" s="275"/>
      <c r="BS834" s="275"/>
      <c r="BT834" s="275"/>
      <c r="BU834" s="275"/>
      <c r="BV834" s="275"/>
      <c r="BW834" s="275"/>
      <c r="BX834" s="275"/>
      <c r="BY834" s="275"/>
      <c r="BZ834" s="275"/>
      <c r="CA834" s="275"/>
      <c r="CB834" s="275"/>
      <c r="CC834" s="275"/>
      <c r="CD834" s="275"/>
      <c r="CE834" s="275"/>
      <c r="CF834" s="275"/>
      <c r="CG834" s="275"/>
      <c r="CH834" s="275"/>
      <c r="CI834" s="275"/>
      <c r="CJ834" s="275"/>
      <c r="CK834" s="275"/>
      <c r="CL834" s="275"/>
      <c r="CM834" s="275"/>
      <c r="CN834" s="275"/>
      <c r="CO834" s="275"/>
      <c r="CP834" s="275"/>
      <c r="CQ834" s="275"/>
      <c r="CR834" s="275"/>
      <c r="CS834" s="275"/>
      <c r="CT834" s="275"/>
      <c r="CU834" s="275"/>
      <c r="CV834" s="275"/>
      <c r="CW834" s="275"/>
      <c r="CX834" s="275"/>
      <c r="CY834" s="275"/>
      <c r="CZ834" s="275"/>
      <c r="DA834" s="275"/>
      <c r="DB834" s="275"/>
      <c r="DC834" s="275"/>
      <c r="DD834" s="275"/>
      <c r="DE834" s="275"/>
      <c r="DF834" s="275"/>
      <c r="DG834" s="275"/>
      <c r="DH834" s="275"/>
      <c r="DI834" s="275"/>
      <c r="DJ834" s="275"/>
      <c r="DK834" s="275"/>
      <c r="DL834" s="275"/>
      <c r="DM834" s="275"/>
      <c r="DN834" s="275"/>
      <c r="DO834" s="275"/>
      <c r="DP834" s="275"/>
      <c r="DQ834" s="275"/>
      <c r="DR834" s="275"/>
      <c r="DS834" s="275"/>
      <c r="DT834" s="275"/>
      <c r="DU834" s="275"/>
      <c r="DV834" s="275"/>
      <c r="DW834" s="275"/>
      <c r="DX834" s="275"/>
      <c r="DY834" s="275"/>
      <c r="DZ834" s="275"/>
      <c r="EA834" s="275"/>
      <c r="EB834" s="275"/>
      <c r="EC834" s="275"/>
      <c r="EE834" s="269"/>
      <c r="EF834" s="269"/>
      <c r="EG834" s="269"/>
      <c r="EH834" s="269"/>
      <c r="EI834" s="269"/>
      <c r="EJ834" s="269"/>
      <c r="EK834" s="269"/>
      <c r="EL834" s="269"/>
      <c r="EM834" s="269"/>
      <c r="EN834" s="269"/>
      <c r="EO834" s="269"/>
      <c r="EP834" s="269"/>
      <c r="EQ834" s="269"/>
      <c r="ER834" s="269"/>
    </row>
    <row r="835" spans="2:148" ht="12.75" customHeight="1" x14ac:dyDescent="0.2">
      <c r="B835" s="267"/>
      <c r="D835" s="269"/>
      <c r="E835" s="269"/>
      <c r="F835" s="269"/>
      <c r="G835" s="270"/>
      <c r="H835" s="270"/>
      <c r="I835" s="269"/>
      <c r="J835" s="269"/>
      <c r="K835" s="270"/>
      <c r="L835" s="270"/>
      <c r="M835" s="270"/>
      <c r="N835" s="270"/>
      <c r="O835" s="270"/>
      <c r="P835" s="269"/>
      <c r="Q835" s="270"/>
      <c r="R835" s="270"/>
      <c r="S835" s="270"/>
      <c r="T835" s="291"/>
      <c r="U835" s="292"/>
      <c r="V835" s="270"/>
      <c r="W835" s="270"/>
      <c r="X835" s="270"/>
      <c r="Y835" s="270"/>
      <c r="Z835" s="270"/>
      <c r="AA835" s="269"/>
      <c r="AB835" s="269"/>
      <c r="AC835" s="269"/>
      <c r="AD835" s="269"/>
      <c r="AE835" s="269"/>
      <c r="AF835" s="270"/>
      <c r="AG835" s="270"/>
      <c r="AH835" s="270"/>
      <c r="AI835" s="270"/>
      <c r="AJ835" s="270"/>
      <c r="AK835" s="270"/>
      <c r="AL835" s="270"/>
      <c r="AM835" s="270"/>
      <c r="AN835" s="270"/>
      <c r="AO835" s="270"/>
      <c r="AP835" s="275"/>
      <c r="AQ835" s="275"/>
      <c r="AR835" s="275"/>
      <c r="AS835" s="275"/>
      <c r="AT835" s="275"/>
      <c r="AU835" s="275"/>
      <c r="AV835" s="275"/>
      <c r="AW835" s="275"/>
      <c r="AX835" s="275"/>
      <c r="AY835" s="275"/>
      <c r="AZ835" s="275"/>
      <c r="BA835" s="275"/>
      <c r="BB835" s="275"/>
      <c r="BC835" s="275"/>
      <c r="BD835" s="275"/>
      <c r="BE835" s="275"/>
      <c r="BF835" s="275"/>
      <c r="BG835" s="275"/>
      <c r="BH835" s="275"/>
      <c r="BI835" s="275"/>
      <c r="BJ835" s="275"/>
      <c r="BK835" s="275"/>
      <c r="BL835" s="275"/>
      <c r="BM835" s="275"/>
      <c r="BN835" s="275"/>
      <c r="BO835" s="275"/>
      <c r="BP835" s="275"/>
      <c r="BQ835" s="275"/>
      <c r="BR835" s="275"/>
      <c r="BS835" s="275"/>
      <c r="BT835" s="275"/>
      <c r="BU835" s="275"/>
      <c r="BV835" s="275"/>
      <c r="BW835" s="275"/>
      <c r="BX835" s="275"/>
      <c r="BY835" s="275"/>
      <c r="BZ835" s="275"/>
      <c r="CA835" s="275"/>
      <c r="CB835" s="275"/>
      <c r="CC835" s="275"/>
      <c r="CD835" s="275"/>
      <c r="CE835" s="275"/>
      <c r="CF835" s="275"/>
      <c r="CG835" s="275"/>
      <c r="CH835" s="275"/>
      <c r="CI835" s="275"/>
      <c r="CJ835" s="275"/>
      <c r="CK835" s="275"/>
      <c r="CL835" s="275"/>
      <c r="CM835" s="275"/>
      <c r="CN835" s="275"/>
      <c r="CO835" s="275"/>
      <c r="CP835" s="275"/>
      <c r="CQ835" s="275"/>
      <c r="CR835" s="275"/>
      <c r="CS835" s="275"/>
      <c r="CT835" s="275"/>
      <c r="CU835" s="275"/>
      <c r="CV835" s="275"/>
      <c r="CW835" s="275"/>
      <c r="CX835" s="275"/>
      <c r="CY835" s="275"/>
      <c r="CZ835" s="275"/>
      <c r="DA835" s="275"/>
      <c r="DB835" s="275"/>
      <c r="DC835" s="275"/>
      <c r="DD835" s="275"/>
      <c r="DE835" s="275"/>
      <c r="DF835" s="275"/>
      <c r="DG835" s="275"/>
      <c r="DH835" s="275"/>
      <c r="DI835" s="275"/>
      <c r="DJ835" s="275"/>
      <c r="DK835" s="275"/>
      <c r="DL835" s="275"/>
      <c r="DM835" s="275"/>
      <c r="DN835" s="275"/>
      <c r="DO835" s="275"/>
      <c r="DP835" s="275"/>
      <c r="DQ835" s="275"/>
      <c r="DR835" s="275"/>
      <c r="DS835" s="275"/>
      <c r="DT835" s="275"/>
      <c r="DU835" s="275"/>
      <c r="DV835" s="275"/>
      <c r="DW835" s="275"/>
      <c r="DX835" s="275"/>
      <c r="DY835" s="275"/>
      <c r="DZ835" s="275"/>
      <c r="EA835" s="275"/>
      <c r="EB835" s="275"/>
      <c r="EC835" s="275"/>
      <c r="EE835" s="269"/>
      <c r="EF835" s="269"/>
      <c r="EG835" s="269"/>
      <c r="EH835" s="269"/>
      <c r="EI835" s="269"/>
      <c r="EJ835" s="269"/>
      <c r="EK835" s="269"/>
      <c r="EL835" s="269"/>
      <c r="EM835" s="269"/>
      <c r="EN835" s="269"/>
      <c r="EO835" s="269"/>
      <c r="EP835" s="269"/>
      <c r="EQ835" s="269"/>
      <c r="ER835" s="269"/>
    </row>
    <row r="836" spans="2:148" ht="12.75" customHeight="1" x14ac:dyDescent="0.2">
      <c r="B836" s="267"/>
      <c r="D836" s="269"/>
      <c r="E836" s="269"/>
      <c r="F836" s="269"/>
      <c r="G836" s="270"/>
      <c r="H836" s="270"/>
      <c r="I836" s="269"/>
      <c r="J836" s="269"/>
      <c r="K836" s="270"/>
      <c r="L836" s="270"/>
      <c r="M836" s="270"/>
      <c r="N836" s="270"/>
      <c r="O836" s="270"/>
      <c r="P836" s="269"/>
      <c r="Q836" s="270"/>
      <c r="R836" s="270"/>
      <c r="S836" s="270"/>
      <c r="T836" s="291"/>
      <c r="U836" s="292"/>
      <c r="V836" s="270"/>
      <c r="W836" s="270"/>
      <c r="X836" s="270"/>
      <c r="Y836" s="270"/>
      <c r="Z836" s="270"/>
      <c r="AA836" s="269"/>
      <c r="AB836" s="269"/>
      <c r="AC836" s="269"/>
      <c r="AD836" s="269"/>
      <c r="AE836" s="269"/>
      <c r="AF836" s="270"/>
      <c r="AG836" s="270"/>
      <c r="AH836" s="270"/>
      <c r="AI836" s="270"/>
      <c r="AJ836" s="270"/>
      <c r="AK836" s="270"/>
      <c r="AL836" s="270"/>
      <c r="AM836" s="270"/>
      <c r="AN836" s="270"/>
      <c r="AO836" s="270"/>
      <c r="AP836" s="275"/>
      <c r="AQ836" s="275"/>
      <c r="AR836" s="275"/>
      <c r="AS836" s="275"/>
      <c r="AT836" s="275"/>
      <c r="AU836" s="275"/>
      <c r="AV836" s="275"/>
      <c r="AW836" s="275"/>
      <c r="AX836" s="275"/>
      <c r="AY836" s="275"/>
      <c r="AZ836" s="275"/>
      <c r="BA836" s="275"/>
      <c r="BB836" s="275"/>
      <c r="BC836" s="275"/>
      <c r="BD836" s="275"/>
      <c r="BE836" s="275"/>
      <c r="BF836" s="275"/>
      <c r="BG836" s="275"/>
      <c r="BH836" s="275"/>
      <c r="BI836" s="275"/>
      <c r="BJ836" s="275"/>
      <c r="BK836" s="275"/>
      <c r="BL836" s="275"/>
      <c r="BM836" s="275"/>
      <c r="BN836" s="275"/>
      <c r="BO836" s="275"/>
      <c r="BP836" s="275"/>
      <c r="BQ836" s="275"/>
      <c r="BR836" s="275"/>
      <c r="BS836" s="275"/>
      <c r="BT836" s="275"/>
      <c r="BU836" s="275"/>
      <c r="BV836" s="275"/>
      <c r="BW836" s="275"/>
      <c r="BX836" s="275"/>
      <c r="BY836" s="275"/>
      <c r="BZ836" s="275"/>
      <c r="CA836" s="275"/>
      <c r="CB836" s="275"/>
      <c r="CC836" s="275"/>
      <c r="CD836" s="275"/>
      <c r="CE836" s="275"/>
      <c r="CF836" s="275"/>
      <c r="CG836" s="275"/>
      <c r="CH836" s="275"/>
      <c r="CI836" s="275"/>
      <c r="CJ836" s="275"/>
      <c r="CK836" s="275"/>
      <c r="CL836" s="275"/>
      <c r="CM836" s="275"/>
      <c r="CN836" s="275"/>
      <c r="CO836" s="275"/>
      <c r="CP836" s="275"/>
      <c r="CQ836" s="275"/>
      <c r="CR836" s="275"/>
      <c r="CS836" s="275"/>
      <c r="CT836" s="275"/>
      <c r="CU836" s="275"/>
      <c r="CV836" s="275"/>
      <c r="CW836" s="275"/>
      <c r="CX836" s="275"/>
      <c r="CY836" s="275"/>
      <c r="CZ836" s="275"/>
      <c r="DA836" s="275"/>
      <c r="DB836" s="275"/>
      <c r="DC836" s="275"/>
      <c r="DD836" s="275"/>
      <c r="DE836" s="275"/>
      <c r="DF836" s="275"/>
      <c r="DG836" s="275"/>
      <c r="DH836" s="275"/>
      <c r="DI836" s="275"/>
      <c r="DJ836" s="275"/>
      <c r="DK836" s="275"/>
      <c r="DL836" s="275"/>
      <c r="DM836" s="275"/>
      <c r="DN836" s="275"/>
      <c r="DO836" s="275"/>
      <c r="DP836" s="275"/>
      <c r="DQ836" s="275"/>
      <c r="DR836" s="275"/>
      <c r="DS836" s="275"/>
      <c r="DT836" s="275"/>
      <c r="DU836" s="275"/>
      <c r="DV836" s="275"/>
      <c r="DW836" s="275"/>
      <c r="DX836" s="275"/>
      <c r="DY836" s="275"/>
      <c r="DZ836" s="275"/>
      <c r="EA836" s="275"/>
      <c r="EB836" s="275"/>
      <c r="EC836" s="275"/>
      <c r="EE836" s="269"/>
      <c r="EF836" s="269"/>
      <c r="EG836" s="269"/>
      <c r="EH836" s="269"/>
      <c r="EI836" s="269"/>
      <c r="EJ836" s="269"/>
      <c r="EK836" s="269"/>
      <c r="EL836" s="269"/>
      <c r="EM836" s="269"/>
      <c r="EN836" s="269"/>
      <c r="EO836" s="269"/>
      <c r="EP836" s="269"/>
      <c r="EQ836" s="269"/>
      <c r="ER836" s="269"/>
    </row>
    <row r="837" spans="2:148" ht="12.75" customHeight="1" x14ac:dyDescent="0.2">
      <c r="B837" s="267"/>
      <c r="D837" s="269"/>
      <c r="E837" s="269"/>
      <c r="F837" s="269"/>
      <c r="G837" s="270"/>
      <c r="H837" s="270"/>
      <c r="I837" s="269"/>
      <c r="J837" s="269"/>
      <c r="K837" s="270"/>
      <c r="L837" s="270"/>
      <c r="M837" s="270"/>
      <c r="N837" s="270"/>
      <c r="O837" s="270"/>
      <c r="P837" s="269"/>
      <c r="Q837" s="270"/>
      <c r="R837" s="270"/>
      <c r="S837" s="270"/>
      <c r="T837" s="291"/>
      <c r="U837" s="292"/>
      <c r="V837" s="270"/>
      <c r="W837" s="270"/>
      <c r="X837" s="270"/>
      <c r="Y837" s="270"/>
      <c r="Z837" s="270"/>
      <c r="AA837" s="269"/>
      <c r="AB837" s="269"/>
      <c r="AC837" s="269"/>
      <c r="AD837" s="269"/>
      <c r="AE837" s="269"/>
      <c r="AF837" s="270"/>
      <c r="AG837" s="270"/>
      <c r="AH837" s="270"/>
      <c r="AI837" s="270"/>
      <c r="AJ837" s="270"/>
      <c r="AK837" s="270"/>
      <c r="AL837" s="270"/>
      <c r="AM837" s="270"/>
      <c r="AN837" s="270"/>
      <c r="AO837" s="270"/>
      <c r="AP837" s="275"/>
      <c r="AQ837" s="275"/>
      <c r="AR837" s="275"/>
      <c r="AS837" s="275"/>
      <c r="AT837" s="275"/>
      <c r="AU837" s="275"/>
      <c r="AV837" s="275"/>
      <c r="AW837" s="275"/>
      <c r="AX837" s="275"/>
      <c r="AY837" s="275"/>
      <c r="AZ837" s="275"/>
      <c r="BA837" s="275"/>
      <c r="BB837" s="275"/>
      <c r="BC837" s="275"/>
      <c r="BD837" s="275"/>
      <c r="BE837" s="275"/>
      <c r="BF837" s="275"/>
      <c r="BG837" s="275"/>
      <c r="BH837" s="275"/>
      <c r="BI837" s="275"/>
      <c r="BJ837" s="275"/>
      <c r="BK837" s="275"/>
      <c r="BL837" s="275"/>
      <c r="BM837" s="275"/>
      <c r="BN837" s="275"/>
      <c r="BO837" s="275"/>
      <c r="BP837" s="275"/>
      <c r="BQ837" s="275"/>
      <c r="BR837" s="275"/>
      <c r="BS837" s="275"/>
      <c r="BT837" s="275"/>
      <c r="BU837" s="275"/>
      <c r="BV837" s="275"/>
      <c r="BW837" s="275"/>
      <c r="BX837" s="275"/>
      <c r="BY837" s="275"/>
      <c r="BZ837" s="275"/>
      <c r="CA837" s="275"/>
      <c r="CB837" s="275"/>
      <c r="CC837" s="275"/>
      <c r="CD837" s="275"/>
      <c r="CE837" s="275"/>
      <c r="CF837" s="275"/>
      <c r="CG837" s="275"/>
      <c r="CH837" s="275"/>
      <c r="CI837" s="275"/>
      <c r="CJ837" s="275"/>
      <c r="CK837" s="275"/>
      <c r="CL837" s="275"/>
      <c r="CM837" s="275"/>
      <c r="CN837" s="275"/>
      <c r="CO837" s="275"/>
      <c r="CP837" s="275"/>
      <c r="CQ837" s="275"/>
      <c r="CR837" s="275"/>
      <c r="CS837" s="275"/>
      <c r="CT837" s="275"/>
      <c r="CU837" s="275"/>
      <c r="CV837" s="275"/>
      <c r="CW837" s="275"/>
      <c r="CX837" s="275"/>
      <c r="CY837" s="275"/>
      <c r="CZ837" s="275"/>
      <c r="DA837" s="275"/>
      <c r="DB837" s="275"/>
      <c r="DC837" s="275"/>
      <c r="DD837" s="275"/>
      <c r="DE837" s="275"/>
      <c r="DF837" s="275"/>
      <c r="DG837" s="275"/>
      <c r="DH837" s="275"/>
      <c r="DI837" s="275"/>
      <c r="DJ837" s="275"/>
      <c r="DK837" s="275"/>
      <c r="DL837" s="275"/>
      <c r="DM837" s="275"/>
      <c r="DN837" s="275"/>
      <c r="DO837" s="275"/>
      <c r="DP837" s="275"/>
      <c r="DQ837" s="275"/>
      <c r="DR837" s="275"/>
      <c r="DS837" s="275"/>
      <c r="DT837" s="275"/>
      <c r="DU837" s="275"/>
      <c r="DV837" s="275"/>
      <c r="DW837" s="275"/>
      <c r="DX837" s="275"/>
      <c r="DY837" s="275"/>
      <c r="DZ837" s="275"/>
      <c r="EA837" s="275"/>
      <c r="EB837" s="275"/>
      <c r="EC837" s="275"/>
      <c r="EE837" s="269"/>
      <c r="EF837" s="269"/>
      <c r="EG837" s="269"/>
      <c r="EH837" s="269"/>
      <c r="EI837" s="269"/>
      <c r="EJ837" s="269"/>
      <c r="EK837" s="269"/>
      <c r="EL837" s="269"/>
      <c r="EM837" s="269"/>
      <c r="EN837" s="269"/>
      <c r="EO837" s="269"/>
      <c r="EP837" s="269"/>
      <c r="EQ837" s="269"/>
      <c r="ER837" s="269"/>
    </row>
    <row r="838" spans="2:148" ht="12.75" customHeight="1" x14ac:dyDescent="0.2">
      <c r="B838" s="267"/>
      <c r="D838" s="269"/>
      <c r="E838" s="269"/>
      <c r="F838" s="269"/>
      <c r="G838" s="270"/>
      <c r="H838" s="270"/>
      <c r="I838" s="269"/>
      <c r="J838" s="269"/>
      <c r="K838" s="270"/>
      <c r="L838" s="270"/>
      <c r="M838" s="270"/>
      <c r="N838" s="270"/>
      <c r="O838" s="270"/>
      <c r="P838" s="269"/>
      <c r="Q838" s="270"/>
      <c r="R838" s="270"/>
      <c r="S838" s="270"/>
      <c r="T838" s="291"/>
      <c r="U838" s="292"/>
      <c r="V838" s="270"/>
      <c r="W838" s="270"/>
      <c r="X838" s="270"/>
      <c r="Y838" s="270"/>
      <c r="Z838" s="270"/>
      <c r="AA838" s="269"/>
      <c r="AB838" s="269"/>
      <c r="AC838" s="269"/>
      <c r="AD838" s="269"/>
      <c r="AE838" s="269"/>
      <c r="AF838" s="270"/>
      <c r="AG838" s="270"/>
      <c r="AH838" s="270"/>
      <c r="AI838" s="270"/>
      <c r="AJ838" s="270"/>
      <c r="AK838" s="270"/>
      <c r="AL838" s="270"/>
      <c r="AM838" s="270"/>
      <c r="AN838" s="270"/>
      <c r="AO838" s="270"/>
      <c r="AP838" s="275"/>
      <c r="AQ838" s="275"/>
      <c r="AR838" s="275"/>
      <c r="AS838" s="275"/>
      <c r="AT838" s="275"/>
      <c r="AU838" s="275"/>
      <c r="AV838" s="275"/>
      <c r="AW838" s="275"/>
      <c r="AX838" s="275"/>
      <c r="AY838" s="275"/>
      <c r="AZ838" s="275"/>
      <c r="BA838" s="275"/>
      <c r="BB838" s="275"/>
      <c r="BC838" s="275"/>
      <c r="BD838" s="275"/>
      <c r="BE838" s="275"/>
      <c r="BF838" s="275"/>
      <c r="BG838" s="275"/>
      <c r="BH838" s="275"/>
      <c r="BI838" s="275"/>
      <c r="BJ838" s="275"/>
      <c r="BK838" s="275"/>
      <c r="BL838" s="275"/>
      <c r="BM838" s="275"/>
      <c r="BN838" s="275"/>
      <c r="BO838" s="275"/>
      <c r="BP838" s="275"/>
      <c r="BQ838" s="275"/>
      <c r="BR838" s="275"/>
      <c r="BS838" s="275"/>
      <c r="BT838" s="275"/>
      <c r="BU838" s="275"/>
      <c r="BV838" s="275"/>
      <c r="BW838" s="275"/>
      <c r="BX838" s="275"/>
      <c r="BY838" s="275"/>
      <c r="BZ838" s="275"/>
      <c r="CA838" s="275"/>
      <c r="CB838" s="275"/>
      <c r="CC838" s="275"/>
      <c r="CD838" s="275"/>
      <c r="CE838" s="275"/>
      <c r="CF838" s="275"/>
      <c r="CG838" s="275"/>
      <c r="CH838" s="275"/>
      <c r="CI838" s="275"/>
      <c r="CJ838" s="275"/>
      <c r="CK838" s="275"/>
      <c r="CL838" s="275"/>
      <c r="CM838" s="275"/>
      <c r="CN838" s="275"/>
      <c r="CO838" s="275"/>
      <c r="CP838" s="275"/>
      <c r="CQ838" s="275"/>
      <c r="CR838" s="275"/>
      <c r="CS838" s="275"/>
      <c r="CT838" s="275"/>
      <c r="CU838" s="275"/>
      <c r="CV838" s="275"/>
      <c r="CW838" s="275"/>
      <c r="CX838" s="275"/>
      <c r="CY838" s="275"/>
      <c r="CZ838" s="275"/>
      <c r="DA838" s="275"/>
      <c r="DB838" s="275"/>
      <c r="DC838" s="275"/>
      <c r="DD838" s="275"/>
      <c r="DE838" s="275"/>
      <c r="DF838" s="275"/>
      <c r="DG838" s="275"/>
      <c r="DH838" s="275"/>
      <c r="DI838" s="275"/>
      <c r="DJ838" s="275"/>
      <c r="DK838" s="275"/>
      <c r="DL838" s="275"/>
      <c r="DM838" s="275"/>
      <c r="DN838" s="275"/>
      <c r="DO838" s="275"/>
      <c r="DP838" s="275"/>
      <c r="DQ838" s="275"/>
      <c r="DR838" s="275"/>
      <c r="DS838" s="275"/>
      <c r="DT838" s="275"/>
      <c r="DU838" s="275"/>
      <c r="DV838" s="275"/>
      <c r="DW838" s="275"/>
      <c r="DX838" s="275"/>
      <c r="DY838" s="275"/>
      <c r="DZ838" s="275"/>
      <c r="EA838" s="275"/>
      <c r="EB838" s="275"/>
      <c r="EC838" s="275"/>
      <c r="EE838" s="269"/>
      <c r="EF838" s="269"/>
      <c r="EG838" s="269"/>
      <c r="EH838" s="269"/>
      <c r="EI838" s="269"/>
      <c r="EJ838" s="269"/>
      <c r="EK838" s="269"/>
      <c r="EL838" s="269"/>
      <c r="EM838" s="269"/>
      <c r="EN838" s="269"/>
      <c r="EO838" s="269"/>
      <c r="EP838" s="269"/>
      <c r="EQ838" s="269"/>
      <c r="ER838" s="269"/>
    </row>
    <row r="839" spans="2:148" ht="12.75" customHeight="1" x14ac:dyDescent="0.2">
      <c r="B839" s="267"/>
      <c r="D839" s="269"/>
      <c r="E839" s="269"/>
      <c r="F839" s="269"/>
      <c r="G839" s="270"/>
      <c r="H839" s="270"/>
      <c r="I839" s="269"/>
      <c r="J839" s="269"/>
      <c r="K839" s="270"/>
      <c r="L839" s="270"/>
      <c r="M839" s="270"/>
      <c r="N839" s="270"/>
      <c r="O839" s="270"/>
      <c r="P839" s="269"/>
      <c r="Q839" s="270"/>
      <c r="R839" s="270"/>
      <c r="S839" s="270"/>
      <c r="T839" s="291"/>
      <c r="U839" s="292"/>
      <c r="V839" s="270"/>
      <c r="W839" s="270"/>
      <c r="X839" s="270"/>
      <c r="Y839" s="270"/>
      <c r="Z839" s="270"/>
      <c r="AA839" s="269"/>
      <c r="AB839" s="269"/>
      <c r="AC839" s="269"/>
      <c r="AD839" s="269"/>
      <c r="AE839" s="269"/>
      <c r="AF839" s="270"/>
      <c r="AG839" s="270"/>
      <c r="AH839" s="270"/>
      <c r="AI839" s="270"/>
      <c r="AJ839" s="270"/>
      <c r="AK839" s="270"/>
      <c r="AL839" s="270"/>
      <c r="AM839" s="270"/>
      <c r="AN839" s="270"/>
      <c r="AO839" s="270"/>
      <c r="AP839" s="275"/>
      <c r="AQ839" s="275"/>
      <c r="AR839" s="275"/>
      <c r="AS839" s="275"/>
      <c r="AT839" s="275"/>
      <c r="AU839" s="275"/>
      <c r="AV839" s="275"/>
      <c r="AW839" s="275"/>
      <c r="AX839" s="275"/>
      <c r="AY839" s="275"/>
      <c r="AZ839" s="275"/>
      <c r="BA839" s="275"/>
      <c r="BB839" s="275"/>
      <c r="BC839" s="275"/>
      <c r="BD839" s="275"/>
      <c r="BE839" s="275"/>
      <c r="BF839" s="275"/>
      <c r="BG839" s="275"/>
      <c r="BH839" s="275"/>
      <c r="BI839" s="275"/>
      <c r="BJ839" s="275"/>
      <c r="BK839" s="275"/>
      <c r="BL839" s="275"/>
      <c r="BM839" s="275"/>
      <c r="BN839" s="275"/>
      <c r="BO839" s="275"/>
      <c r="BP839" s="275"/>
      <c r="BQ839" s="275"/>
      <c r="BR839" s="275"/>
      <c r="BS839" s="275"/>
      <c r="BT839" s="275"/>
      <c r="BU839" s="275"/>
      <c r="BV839" s="275"/>
      <c r="BW839" s="275"/>
      <c r="BX839" s="275"/>
      <c r="BY839" s="275"/>
      <c r="BZ839" s="275"/>
      <c r="CA839" s="275"/>
      <c r="CB839" s="275"/>
      <c r="CC839" s="275"/>
      <c r="CD839" s="275"/>
      <c r="CE839" s="275"/>
      <c r="CF839" s="275"/>
      <c r="CG839" s="275"/>
      <c r="CH839" s="275"/>
      <c r="CI839" s="275"/>
      <c r="CJ839" s="275"/>
      <c r="CK839" s="275"/>
      <c r="CL839" s="275"/>
      <c r="CM839" s="275"/>
      <c r="CN839" s="275"/>
      <c r="CO839" s="275"/>
      <c r="CP839" s="275"/>
      <c r="CQ839" s="275"/>
      <c r="CR839" s="275"/>
      <c r="CS839" s="275"/>
      <c r="CT839" s="275"/>
      <c r="CU839" s="275"/>
      <c r="CV839" s="275"/>
      <c r="CW839" s="275"/>
      <c r="CX839" s="275"/>
      <c r="CY839" s="275"/>
      <c r="CZ839" s="275"/>
      <c r="DA839" s="275"/>
      <c r="DB839" s="275"/>
      <c r="DC839" s="275"/>
      <c r="DD839" s="275"/>
      <c r="DE839" s="275"/>
      <c r="DF839" s="275"/>
      <c r="DG839" s="275"/>
      <c r="DH839" s="275"/>
      <c r="DI839" s="275"/>
      <c r="DJ839" s="275"/>
      <c r="DK839" s="275"/>
      <c r="DL839" s="275"/>
      <c r="DM839" s="275"/>
      <c r="DN839" s="275"/>
      <c r="DO839" s="275"/>
      <c r="DP839" s="275"/>
      <c r="DQ839" s="275"/>
      <c r="DR839" s="275"/>
      <c r="DS839" s="275"/>
      <c r="DT839" s="275"/>
      <c r="DU839" s="275"/>
      <c r="DV839" s="275"/>
      <c r="DW839" s="275"/>
      <c r="DX839" s="275"/>
      <c r="DY839" s="275"/>
      <c r="DZ839" s="275"/>
      <c r="EA839" s="275"/>
      <c r="EB839" s="275"/>
      <c r="EC839" s="275"/>
      <c r="EE839" s="269"/>
      <c r="EF839" s="269"/>
      <c r="EG839" s="269"/>
      <c r="EH839" s="269"/>
      <c r="EI839" s="269"/>
      <c r="EJ839" s="269"/>
      <c r="EK839" s="269"/>
      <c r="EL839" s="269"/>
      <c r="EM839" s="269"/>
      <c r="EN839" s="269"/>
      <c r="EO839" s="269"/>
      <c r="EP839" s="269"/>
      <c r="EQ839" s="269"/>
      <c r="ER839" s="269"/>
    </row>
    <row r="840" spans="2:148" ht="12.75" customHeight="1" x14ac:dyDescent="0.2">
      <c r="B840" s="267"/>
      <c r="D840" s="269"/>
      <c r="E840" s="269"/>
      <c r="F840" s="269"/>
      <c r="G840" s="270"/>
      <c r="H840" s="270"/>
      <c r="I840" s="269"/>
      <c r="J840" s="269"/>
      <c r="K840" s="270"/>
      <c r="L840" s="270"/>
      <c r="M840" s="270"/>
      <c r="N840" s="270"/>
      <c r="O840" s="270"/>
      <c r="P840" s="269"/>
      <c r="Q840" s="270"/>
      <c r="R840" s="270"/>
      <c r="S840" s="270"/>
      <c r="T840" s="291"/>
      <c r="U840" s="292"/>
      <c r="V840" s="270"/>
      <c r="W840" s="270"/>
      <c r="X840" s="270"/>
      <c r="Y840" s="270"/>
      <c r="Z840" s="270"/>
      <c r="AA840" s="269"/>
      <c r="AB840" s="269"/>
      <c r="AC840" s="269"/>
      <c r="AD840" s="269"/>
      <c r="AE840" s="269"/>
      <c r="AF840" s="270"/>
      <c r="AG840" s="270"/>
      <c r="AH840" s="270"/>
      <c r="AI840" s="270"/>
      <c r="AJ840" s="270"/>
      <c r="AK840" s="270"/>
      <c r="AL840" s="270"/>
      <c r="AM840" s="270"/>
      <c r="AN840" s="270"/>
      <c r="AO840" s="270"/>
      <c r="AP840" s="275"/>
      <c r="AQ840" s="275"/>
      <c r="AR840" s="275"/>
      <c r="AS840" s="275"/>
      <c r="AT840" s="275"/>
      <c r="AU840" s="275"/>
      <c r="AV840" s="275"/>
      <c r="AW840" s="275"/>
      <c r="AX840" s="275"/>
      <c r="AY840" s="275"/>
      <c r="AZ840" s="275"/>
      <c r="BA840" s="275"/>
      <c r="BB840" s="275"/>
      <c r="BC840" s="275"/>
      <c r="BD840" s="275"/>
      <c r="BE840" s="275"/>
      <c r="BF840" s="275"/>
      <c r="BG840" s="275"/>
      <c r="BH840" s="275"/>
      <c r="BI840" s="275"/>
      <c r="BJ840" s="275"/>
      <c r="BK840" s="275"/>
      <c r="BL840" s="275"/>
      <c r="BM840" s="275"/>
      <c r="BN840" s="275"/>
      <c r="BO840" s="275"/>
      <c r="BP840" s="275"/>
      <c r="BQ840" s="275"/>
      <c r="BR840" s="275"/>
      <c r="BS840" s="275"/>
      <c r="BT840" s="275"/>
      <c r="BU840" s="275"/>
      <c r="BV840" s="275"/>
      <c r="BW840" s="275"/>
      <c r="BX840" s="275"/>
      <c r="BY840" s="275"/>
      <c r="BZ840" s="275"/>
      <c r="CA840" s="275"/>
      <c r="CB840" s="275"/>
      <c r="CC840" s="275"/>
      <c r="CD840" s="275"/>
      <c r="CE840" s="275"/>
      <c r="CF840" s="275"/>
      <c r="CG840" s="275"/>
      <c r="CH840" s="275"/>
      <c r="CI840" s="275"/>
      <c r="CJ840" s="275"/>
      <c r="CK840" s="275"/>
      <c r="CL840" s="275"/>
      <c r="CM840" s="275"/>
      <c r="CN840" s="275"/>
      <c r="CO840" s="275"/>
      <c r="CP840" s="275"/>
      <c r="CQ840" s="275"/>
      <c r="CR840" s="275"/>
      <c r="CS840" s="275"/>
      <c r="CT840" s="275"/>
      <c r="CU840" s="275"/>
      <c r="CV840" s="275"/>
      <c r="CW840" s="275"/>
      <c r="CX840" s="275"/>
      <c r="CY840" s="275"/>
      <c r="CZ840" s="275"/>
      <c r="DA840" s="275"/>
      <c r="DB840" s="275"/>
      <c r="DC840" s="275"/>
      <c r="DD840" s="275"/>
      <c r="DE840" s="275"/>
      <c r="DF840" s="275"/>
      <c r="DG840" s="275"/>
      <c r="DH840" s="275"/>
      <c r="DI840" s="275"/>
      <c r="DJ840" s="275"/>
      <c r="DK840" s="275"/>
      <c r="DL840" s="275"/>
      <c r="DM840" s="275"/>
      <c r="DN840" s="275"/>
      <c r="DO840" s="275"/>
      <c r="DP840" s="275"/>
      <c r="DQ840" s="275"/>
      <c r="DR840" s="275"/>
      <c r="DS840" s="275"/>
      <c r="DT840" s="275"/>
      <c r="DU840" s="275"/>
      <c r="DV840" s="275"/>
      <c r="DW840" s="275"/>
      <c r="DX840" s="275"/>
      <c r="DY840" s="275"/>
      <c r="DZ840" s="275"/>
      <c r="EA840" s="275"/>
      <c r="EB840" s="275"/>
      <c r="EC840" s="275"/>
      <c r="EE840" s="269"/>
      <c r="EF840" s="269"/>
      <c r="EG840" s="269"/>
      <c r="EH840" s="269"/>
      <c r="EI840" s="269"/>
      <c r="EJ840" s="269"/>
      <c r="EK840" s="269"/>
      <c r="EL840" s="269"/>
      <c r="EM840" s="269"/>
      <c r="EN840" s="269"/>
      <c r="EO840" s="269"/>
      <c r="EP840" s="269"/>
      <c r="EQ840" s="269"/>
      <c r="ER840" s="269"/>
    </row>
    <row r="841" spans="2:148" ht="12.75" customHeight="1" x14ac:dyDescent="0.2">
      <c r="B841" s="267"/>
      <c r="D841" s="269"/>
      <c r="E841" s="269"/>
      <c r="F841" s="269"/>
      <c r="G841" s="270"/>
      <c r="H841" s="270"/>
      <c r="I841" s="269"/>
      <c r="J841" s="269"/>
      <c r="K841" s="270"/>
      <c r="L841" s="270"/>
      <c r="M841" s="270"/>
      <c r="N841" s="270"/>
      <c r="O841" s="270"/>
      <c r="P841" s="269"/>
      <c r="Q841" s="270"/>
      <c r="R841" s="270"/>
      <c r="S841" s="270"/>
      <c r="T841" s="291"/>
      <c r="U841" s="292"/>
      <c r="V841" s="270"/>
      <c r="W841" s="270"/>
      <c r="X841" s="270"/>
      <c r="Y841" s="270"/>
      <c r="Z841" s="270"/>
      <c r="AA841" s="269"/>
      <c r="AB841" s="269"/>
      <c r="AC841" s="269"/>
      <c r="AD841" s="269"/>
      <c r="AE841" s="269"/>
      <c r="AF841" s="270"/>
      <c r="AG841" s="270"/>
      <c r="AH841" s="270"/>
      <c r="AI841" s="270"/>
      <c r="AJ841" s="270"/>
      <c r="AK841" s="270"/>
      <c r="AL841" s="270"/>
      <c r="AM841" s="270"/>
      <c r="AN841" s="270"/>
      <c r="AO841" s="270"/>
      <c r="AP841" s="275"/>
      <c r="AQ841" s="275"/>
      <c r="AR841" s="275"/>
      <c r="AS841" s="275"/>
      <c r="AT841" s="275"/>
      <c r="AU841" s="275"/>
      <c r="AV841" s="275"/>
      <c r="AW841" s="275"/>
      <c r="AX841" s="275"/>
      <c r="AY841" s="275"/>
      <c r="AZ841" s="275"/>
      <c r="BA841" s="275"/>
      <c r="BB841" s="275"/>
      <c r="BC841" s="275"/>
      <c r="BD841" s="275"/>
      <c r="BE841" s="275"/>
      <c r="BF841" s="275"/>
      <c r="BG841" s="275"/>
      <c r="BH841" s="275"/>
      <c r="BI841" s="275"/>
      <c r="BJ841" s="275"/>
      <c r="BK841" s="275"/>
      <c r="BL841" s="275"/>
      <c r="BM841" s="275"/>
      <c r="BN841" s="275"/>
      <c r="BO841" s="275"/>
      <c r="BP841" s="275"/>
      <c r="BQ841" s="275"/>
      <c r="BR841" s="275"/>
      <c r="BS841" s="275"/>
      <c r="BT841" s="275"/>
      <c r="BU841" s="275"/>
      <c r="BV841" s="275"/>
      <c r="BW841" s="275"/>
      <c r="BX841" s="275"/>
      <c r="BY841" s="275"/>
      <c r="BZ841" s="275"/>
      <c r="CA841" s="275"/>
      <c r="CB841" s="275"/>
      <c r="CC841" s="275"/>
      <c r="CD841" s="275"/>
      <c r="CE841" s="275"/>
      <c r="CF841" s="275"/>
      <c r="CG841" s="275"/>
      <c r="CH841" s="275"/>
      <c r="CI841" s="275"/>
      <c r="CJ841" s="275"/>
      <c r="CK841" s="275"/>
      <c r="CL841" s="275"/>
      <c r="CM841" s="275"/>
      <c r="CN841" s="275"/>
      <c r="CO841" s="275"/>
      <c r="CP841" s="275"/>
      <c r="CQ841" s="275"/>
      <c r="CR841" s="275"/>
      <c r="CS841" s="275"/>
      <c r="CT841" s="275"/>
      <c r="CU841" s="275"/>
      <c r="CV841" s="275"/>
      <c r="CW841" s="275"/>
      <c r="CX841" s="275"/>
      <c r="CY841" s="275"/>
      <c r="CZ841" s="275"/>
      <c r="DA841" s="275"/>
      <c r="DB841" s="275"/>
      <c r="DC841" s="275"/>
      <c r="DD841" s="275"/>
      <c r="DE841" s="275"/>
      <c r="DF841" s="275"/>
      <c r="DG841" s="275"/>
      <c r="DH841" s="275"/>
      <c r="DI841" s="275"/>
      <c r="DJ841" s="275"/>
      <c r="DK841" s="275"/>
      <c r="DL841" s="275"/>
      <c r="DM841" s="275"/>
      <c r="DN841" s="275"/>
      <c r="DO841" s="275"/>
      <c r="DP841" s="275"/>
      <c r="DQ841" s="275"/>
      <c r="DR841" s="275"/>
      <c r="DS841" s="275"/>
      <c r="DT841" s="275"/>
      <c r="DU841" s="275"/>
      <c r="DV841" s="275"/>
      <c r="DW841" s="275"/>
      <c r="DX841" s="275"/>
      <c r="DY841" s="275"/>
      <c r="DZ841" s="275"/>
      <c r="EA841" s="275"/>
      <c r="EB841" s="275"/>
      <c r="EC841" s="275"/>
      <c r="EE841" s="269"/>
      <c r="EF841" s="269"/>
      <c r="EG841" s="269"/>
      <c r="EH841" s="269"/>
      <c r="EI841" s="269"/>
      <c r="EJ841" s="269"/>
      <c r="EK841" s="269"/>
      <c r="EL841" s="269"/>
      <c r="EM841" s="269"/>
      <c r="EN841" s="269"/>
      <c r="EO841" s="269"/>
      <c r="EP841" s="269"/>
      <c r="EQ841" s="269"/>
      <c r="ER841" s="269"/>
    </row>
    <row r="842" spans="2:148" ht="12.75" customHeight="1" x14ac:dyDescent="0.2">
      <c r="B842" s="267"/>
      <c r="D842" s="269"/>
      <c r="E842" s="269"/>
      <c r="F842" s="269"/>
      <c r="G842" s="270"/>
      <c r="H842" s="270"/>
      <c r="I842" s="269"/>
      <c r="J842" s="269"/>
      <c r="K842" s="270"/>
      <c r="L842" s="270"/>
      <c r="M842" s="270"/>
      <c r="N842" s="270"/>
      <c r="O842" s="270"/>
      <c r="P842" s="269"/>
      <c r="Q842" s="270"/>
      <c r="R842" s="270"/>
      <c r="S842" s="270"/>
      <c r="T842" s="291"/>
      <c r="U842" s="292"/>
      <c r="V842" s="270"/>
      <c r="W842" s="270"/>
      <c r="X842" s="270"/>
      <c r="Y842" s="270"/>
      <c r="Z842" s="270"/>
      <c r="AA842" s="269"/>
      <c r="AB842" s="269"/>
      <c r="AC842" s="269"/>
      <c r="AD842" s="269"/>
      <c r="AE842" s="269"/>
      <c r="AF842" s="270"/>
      <c r="AG842" s="270"/>
      <c r="AH842" s="270"/>
      <c r="AI842" s="270"/>
      <c r="AJ842" s="270"/>
      <c r="AK842" s="270"/>
      <c r="AL842" s="270"/>
      <c r="AM842" s="270"/>
      <c r="AN842" s="270"/>
      <c r="AO842" s="270"/>
      <c r="AP842" s="275"/>
      <c r="AQ842" s="275"/>
      <c r="AR842" s="275"/>
      <c r="AS842" s="275"/>
      <c r="AT842" s="275"/>
      <c r="AU842" s="275"/>
      <c r="AV842" s="275"/>
      <c r="AW842" s="275"/>
      <c r="AX842" s="275"/>
      <c r="AY842" s="275"/>
      <c r="AZ842" s="275"/>
      <c r="BA842" s="275"/>
      <c r="BB842" s="275"/>
      <c r="BC842" s="275"/>
      <c r="BD842" s="275"/>
      <c r="BE842" s="275"/>
      <c r="BF842" s="275"/>
      <c r="BG842" s="275"/>
      <c r="BH842" s="275"/>
      <c r="BI842" s="275"/>
      <c r="BJ842" s="275"/>
      <c r="BK842" s="275"/>
      <c r="BL842" s="275"/>
      <c r="BM842" s="275"/>
      <c r="BN842" s="275"/>
      <c r="BO842" s="275"/>
      <c r="BP842" s="275"/>
      <c r="BQ842" s="275"/>
      <c r="BR842" s="275"/>
      <c r="BS842" s="275"/>
      <c r="BT842" s="275"/>
      <c r="BU842" s="275"/>
      <c r="BV842" s="275"/>
      <c r="BW842" s="275"/>
      <c r="BX842" s="275"/>
      <c r="BY842" s="275"/>
      <c r="BZ842" s="275"/>
      <c r="CA842" s="275"/>
      <c r="CB842" s="275"/>
      <c r="CC842" s="275"/>
      <c r="CD842" s="275"/>
      <c r="CE842" s="275"/>
      <c r="CF842" s="275"/>
      <c r="CG842" s="275"/>
      <c r="CH842" s="275"/>
      <c r="CI842" s="275"/>
      <c r="CJ842" s="275"/>
      <c r="CK842" s="275"/>
      <c r="CL842" s="275"/>
      <c r="CM842" s="275"/>
      <c r="CN842" s="275"/>
      <c r="CO842" s="275"/>
      <c r="CP842" s="275"/>
      <c r="CQ842" s="275"/>
      <c r="CR842" s="275"/>
      <c r="CS842" s="275"/>
      <c r="CT842" s="275"/>
      <c r="CU842" s="275"/>
      <c r="CV842" s="275"/>
      <c r="CW842" s="275"/>
      <c r="CX842" s="275"/>
      <c r="CY842" s="275"/>
      <c r="CZ842" s="275"/>
      <c r="DA842" s="275"/>
      <c r="DB842" s="275"/>
      <c r="DC842" s="275"/>
      <c r="DD842" s="275"/>
      <c r="DE842" s="275"/>
      <c r="DF842" s="275"/>
      <c r="DG842" s="275"/>
      <c r="DH842" s="275"/>
      <c r="DI842" s="275"/>
      <c r="DJ842" s="275"/>
      <c r="DK842" s="275"/>
      <c r="DL842" s="275"/>
      <c r="DM842" s="275"/>
      <c r="DN842" s="275"/>
      <c r="DO842" s="275"/>
      <c r="DP842" s="275"/>
      <c r="DQ842" s="275"/>
      <c r="DR842" s="275"/>
      <c r="DS842" s="275"/>
      <c r="DT842" s="275"/>
      <c r="DU842" s="275"/>
      <c r="DV842" s="275"/>
      <c r="DW842" s="275"/>
      <c r="DX842" s="275"/>
      <c r="DY842" s="275"/>
      <c r="DZ842" s="275"/>
      <c r="EA842" s="275"/>
      <c r="EB842" s="275"/>
      <c r="EC842" s="275"/>
      <c r="EE842" s="269"/>
      <c r="EF842" s="269"/>
      <c r="EG842" s="269"/>
      <c r="EH842" s="269"/>
      <c r="EI842" s="269"/>
      <c r="EJ842" s="269"/>
      <c r="EK842" s="269"/>
      <c r="EL842" s="269"/>
      <c r="EM842" s="269"/>
      <c r="EN842" s="269"/>
      <c r="EO842" s="269"/>
      <c r="EP842" s="269"/>
      <c r="EQ842" s="269"/>
      <c r="ER842" s="269"/>
    </row>
    <row r="843" spans="2:148" ht="12.75" customHeight="1" x14ac:dyDescent="0.2">
      <c r="B843" s="267"/>
      <c r="D843" s="269"/>
      <c r="E843" s="269"/>
      <c r="F843" s="269"/>
      <c r="G843" s="270"/>
      <c r="H843" s="270"/>
      <c r="I843" s="269"/>
      <c r="J843" s="269"/>
      <c r="K843" s="270"/>
      <c r="L843" s="270"/>
      <c r="M843" s="270"/>
      <c r="N843" s="270"/>
      <c r="O843" s="270"/>
      <c r="P843" s="269"/>
      <c r="Q843" s="270"/>
      <c r="R843" s="270"/>
      <c r="S843" s="270"/>
      <c r="T843" s="291"/>
      <c r="U843" s="292"/>
      <c r="V843" s="270"/>
      <c r="W843" s="270"/>
      <c r="X843" s="270"/>
      <c r="Y843" s="270"/>
      <c r="Z843" s="270"/>
      <c r="AA843" s="269"/>
      <c r="AB843" s="269"/>
      <c r="AC843" s="269"/>
      <c r="AD843" s="269"/>
      <c r="AE843" s="269"/>
      <c r="AF843" s="270"/>
      <c r="AG843" s="270"/>
      <c r="AH843" s="270"/>
      <c r="AI843" s="270"/>
      <c r="AJ843" s="270"/>
      <c r="AK843" s="270"/>
      <c r="AL843" s="270"/>
      <c r="AM843" s="270"/>
      <c r="AN843" s="270"/>
      <c r="AO843" s="270"/>
      <c r="AP843" s="275"/>
      <c r="AQ843" s="275"/>
      <c r="AR843" s="275"/>
      <c r="AS843" s="275"/>
      <c r="AT843" s="275"/>
      <c r="AU843" s="275"/>
      <c r="AV843" s="275"/>
      <c r="AW843" s="275"/>
      <c r="AX843" s="275"/>
      <c r="AY843" s="275"/>
      <c r="AZ843" s="275"/>
      <c r="BA843" s="275"/>
      <c r="BB843" s="275"/>
      <c r="BC843" s="275"/>
      <c r="BD843" s="275"/>
      <c r="BE843" s="275"/>
      <c r="BF843" s="275"/>
      <c r="BG843" s="275"/>
      <c r="BH843" s="275"/>
      <c r="BI843" s="275"/>
      <c r="BJ843" s="275"/>
      <c r="BK843" s="275"/>
      <c r="BL843" s="275"/>
      <c r="BM843" s="275"/>
      <c r="BN843" s="275"/>
      <c r="BO843" s="275"/>
      <c r="BP843" s="275"/>
      <c r="BQ843" s="275"/>
      <c r="BR843" s="275"/>
      <c r="BS843" s="275"/>
      <c r="BT843" s="275"/>
      <c r="BU843" s="275"/>
      <c r="BV843" s="275"/>
      <c r="BW843" s="275"/>
      <c r="BX843" s="275"/>
      <c r="BY843" s="275"/>
      <c r="BZ843" s="275"/>
      <c r="CA843" s="275"/>
      <c r="CB843" s="275"/>
      <c r="CC843" s="275"/>
      <c r="CD843" s="275"/>
      <c r="CE843" s="275"/>
      <c r="CF843" s="275"/>
      <c r="CG843" s="275"/>
      <c r="CH843" s="275"/>
      <c r="CI843" s="275"/>
      <c r="CJ843" s="275"/>
      <c r="CK843" s="275"/>
      <c r="CL843" s="275"/>
      <c r="CM843" s="275"/>
      <c r="CN843" s="275"/>
      <c r="CO843" s="275"/>
      <c r="CP843" s="275"/>
      <c r="CQ843" s="275"/>
      <c r="CR843" s="275"/>
      <c r="CS843" s="275"/>
      <c r="CT843" s="275"/>
      <c r="CU843" s="275"/>
      <c r="CV843" s="275"/>
      <c r="CW843" s="275"/>
      <c r="CX843" s="275"/>
      <c r="CY843" s="275"/>
      <c r="CZ843" s="275"/>
      <c r="DA843" s="275"/>
      <c r="DB843" s="275"/>
      <c r="DC843" s="275"/>
      <c r="DD843" s="275"/>
      <c r="DE843" s="275"/>
      <c r="DF843" s="275"/>
      <c r="DG843" s="275"/>
      <c r="DH843" s="275"/>
      <c r="DI843" s="275"/>
      <c r="DJ843" s="275"/>
      <c r="DK843" s="275"/>
      <c r="DL843" s="275"/>
      <c r="DM843" s="275"/>
      <c r="DN843" s="275"/>
      <c r="DO843" s="275"/>
      <c r="DP843" s="275"/>
      <c r="DQ843" s="275"/>
      <c r="DR843" s="275"/>
      <c r="DS843" s="275"/>
      <c r="DT843" s="275"/>
      <c r="DU843" s="275"/>
      <c r="DV843" s="275"/>
      <c r="DW843" s="275"/>
      <c r="DX843" s="275"/>
      <c r="DY843" s="275"/>
      <c r="DZ843" s="275"/>
      <c r="EA843" s="275"/>
      <c r="EB843" s="275"/>
      <c r="EC843" s="275"/>
      <c r="EE843" s="269"/>
      <c r="EF843" s="269"/>
      <c r="EG843" s="269"/>
      <c r="EH843" s="269"/>
      <c r="EI843" s="269"/>
      <c r="EJ843" s="269"/>
      <c r="EK843" s="269"/>
      <c r="EL843" s="269"/>
      <c r="EM843" s="269"/>
      <c r="EN843" s="269"/>
      <c r="EO843" s="269"/>
      <c r="EP843" s="269"/>
      <c r="EQ843" s="269"/>
      <c r="ER843" s="269"/>
    </row>
    <row r="844" spans="2:148" ht="12.75" customHeight="1" x14ac:dyDescent="0.2">
      <c r="B844" s="267"/>
      <c r="D844" s="269"/>
      <c r="E844" s="269"/>
      <c r="F844" s="269"/>
      <c r="G844" s="270"/>
      <c r="H844" s="270"/>
      <c r="I844" s="269"/>
      <c r="J844" s="269"/>
      <c r="K844" s="270"/>
      <c r="L844" s="270"/>
      <c r="M844" s="270"/>
      <c r="N844" s="270"/>
      <c r="O844" s="270"/>
      <c r="P844" s="269"/>
      <c r="Q844" s="270"/>
      <c r="R844" s="270"/>
      <c r="S844" s="270"/>
      <c r="T844" s="291"/>
      <c r="U844" s="292"/>
      <c r="V844" s="270"/>
      <c r="W844" s="270"/>
      <c r="X844" s="270"/>
      <c r="Y844" s="270"/>
      <c r="Z844" s="270"/>
      <c r="AA844" s="269"/>
      <c r="AB844" s="269"/>
      <c r="AC844" s="269"/>
      <c r="AD844" s="269"/>
      <c r="AE844" s="269"/>
      <c r="AF844" s="270"/>
      <c r="AG844" s="270"/>
      <c r="AH844" s="270"/>
      <c r="AI844" s="270"/>
      <c r="AJ844" s="270"/>
      <c r="AK844" s="270"/>
      <c r="AL844" s="270"/>
      <c r="AM844" s="270"/>
      <c r="AN844" s="270"/>
      <c r="AO844" s="270"/>
      <c r="AP844" s="275"/>
      <c r="AQ844" s="275"/>
      <c r="AR844" s="275"/>
      <c r="AS844" s="275"/>
      <c r="AT844" s="275"/>
      <c r="AU844" s="275"/>
      <c r="AV844" s="275"/>
      <c r="AW844" s="275"/>
      <c r="AX844" s="275"/>
      <c r="AY844" s="275"/>
      <c r="AZ844" s="275"/>
      <c r="BA844" s="275"/>
      <c r="BB844" s="275"/>
      <c r="BC844" s="275"/>
      <c r="BD844" s="275"/>
      <c r="BE844" s="275"/>
      <c r="BF844" s="275"/>
      <c r="BG844" s="275"/>
      <c r="BH844" s="275"/>
      <c r="BI844" s="275"/>
      <c r="BJ844" s="275"/>
      <c r="BK844" s="275"/>
      <c r="BL844" s="275"/>
      <c r="BM844" s="275"/>
      <c r="BN844" s="275"/>
      <c r="BO844" s="275"/>
      <c r="BP844" s="275"/>
      <c r="BQ844" s="275"/>
      <c r="BR844" s="275"/>
      <c r="BS844" s="275"/>
      <c r="BT844" s="275"/>
      <c r="BU844" s="275"/>
      <c r="BV844" s="275"/>
      <c r="BW844" s="275"/>
      <c r="BX844" s="275"/>
      <c r="BY844" s="275"/>
      <c r="BZ844" s="275"/>
      <c r="CA844" s="275"/>
      <c r="CB844" s="275"/>
      <c r="CC844" s="275"/>
      <c r="CD844" s="275"/>
      <c r="CE844" s="275"/>
      <c r="CF844" s="275"/>
      <c r="CG844" s="275"/>
      <c r="CH844" s="275"/>
      <c r="CI844" s="275"/>
      <c r="CJ844" s="275"/>
      <c r="CK844" s="275"/>
      <c r="CL844" s="275"/>
      <c r="CM844" s="275"/>
      <c r="CN844" s="275"/>
      <c r="CO844" s="275"/>
      <c r="CP844" s="275"/>
      <c r="CQ844" s="275"/>
      <c r="CR844" s="275"/>
      <c r="CS844" s="275"/>
      <c r="CT844" s="275"/>
      <c r="CU844" s="275"/>
      <c r="CV844" s="275"/>
      <c r="CW844" s="275"/>
      <c r="CX844" s="275"/>
      <c r="CY844" s="275"/>
      <c r="CZ844" s="275"/>
      <c r="DA844" s="275"/>
      <c r="DB844" s="275"/>
      <c r="DC844" s="275"/>
      <c r="DD844" s="275"/>
      <c r="DE844" s="275"/>
      <c r="DF844" s="275"/>
      <c r="DG844" s="275"/>
      <c r="DH844" s="275"/>
      <c r="DI844" s="275"/>
      <c r="DJ844" s="275"/>
      <c r="DK844" s="275"/>
      <c r="DL844" s="275"/>
      <c r="DM844" s="275"/>
      <c r="DN844" s="275"/>
      <c r="DO844" s="275"/>
      <c r="DP844" s="275"/>
      <c r="DQ844" s="275"/>
      <c r="DR844" s="275"/>
      <c r="DS844" s="275"/>
      <c r="DT844" s="275"/>
      <c r="DU844" s="275"/>
      <c r="DV844" s="275"/>
      <c r="DW844" s="275"/>
      <c r="DX844" s="275"/>
      <c r="DY844" s="275"/>
      <c r="DZ844" s="275"/>
      <c r="EA844" s="275"/>
      <c r="EB844" s="275"/>
      <c r="EC844" s="275"/>
      <c r="EE844" s="269"/>
      <c r="EF844" s="269"/>
      <c r="EG844" s="269"/>
      <c r="EH844" s="269"/>
      <c r="EI844" s="269"/>
      <c r="EJ844" s="269"/>
      <c r="EK844" s="269"/>
      <c r="EL844" s="269"/>
      <c r="EM844" s="269"/>
      <c r="EN844" s="269"/>
      <c r="EO844" s="269"/>
      <c r="EP844" s="269"/>
      <c r="EQ844" s="269"/>
      <c r="ER844" s="269"/>
    </row>
    <row r="845" spans="2:148" ht="12.75" customHeight="1" x14ac:dyDescent="0.2">
      <c r="B845" s="267"/>
      <c r="D845" s="269"/>
      <c r="E845" s="269"/>
      <c r="F845" s="269"/>
      <c r="G845" s="270"/>
      <c r="H845" s="270"/>
      <c r="I845" s="269"/>
      <c r="J845" s="269"/>
      <c r="K845" s="270"/>
      <c r="L845" s="270"/>
      <c r="M845" s="270"/>
      <c r="N845" s="270"/>
      <c r="O845" s="270"/>
      <c r="P845" s="269"/>
      <c r="Q845" s="270"/>
      <c r="R845" s="270"/>
      <c r="S845" s="270"/>
      <c r="T845" s="291"/>
      <c r="U845" s="292"/>
      <c r="V845" s="270"/>
      <c r="W845" s="270"/>
      <c r="X845" s="270"/>
      <c r="Y845" s="270"/>
      <c r="Z845" s="270"/>
      <c r="AA845" s="269"/>
      <c r="AB845" s="269"/>
      <c r="AC845" s="269"/>
      <c r="AD845" s="269"/>
      <c r="AE845" s="269"/>
      <c r="AF845" s="270"/>
      <c r="AG845" s="270"/>
      <c r="AH845" s="270"/>
      <c r="AI845" s="270"/>
      <c r="AJ845" s="270"/>
      <c r="AK845" s="270"/>
      <c r="AL845" s="270"/>
      <c r="AM845" s="270"/>
      <c r="AN845" s="270"/>
      <c r="AO845" s="270"/>
      <c r="AP845" s="275"/>
      <c r="AQ845" s="275"/>
      <c r="AR845" s="275"/>
      <c r="AS845" s="275"/>
      <c r="AT845" s="275"/>
      <c r="AU845" s="275"/>
      <c r="AV845" s="275"/>
      <c r="AW845" s="275"/>
      <c r="AX845" s="275"/>
      <c r="AY845" s="275"/>
      <c r="AZ845" s="275"/>
      <c r="BA845" s="275"/>
      <c r="BB845" s="275"/>
      <c r="BC845" s="275"/>
      <c r="BD845" s="275"/>
      <c r="BE845" s="275"/>
      <c r="BF845" s="275"/>
      <c r="BG845" s="275"/>
      <c r="BH845" s="275"/>
      <c r="BI845" s="275"/>
      <c r="BJ845" s="275"/>
      <c r="BK845" s="275"/>
      <c r="BL845" s="275"/>
      <c r="BM845" s="275"/>
      <c r="BN845" s="275"/>
      <c r="BO845" s="275"/>
      <c r="BP845" s="275"/>
      <c r="BQ845" s="275"/>
      <c r="BR845" s="275"/>
      <c r="BS845" s="275"/>
      <c r="BT845" s="275"/>
      <c r="BU845" s="275"/>
      <c r="BV845" s="275"/>
      <c r="BW845" s="275"/>
      <c r="BX845" s="275"/>
      <c r="BY845" s="275"/>
      <c r="BZ845" s="275"/>
      <c r="CA845" s="275"/>
      <c r="CB845" s="275"/>
      <c r="CC845" s="275"/>
      <c r="CD845" s="275"/>
      <c r="CE845" s="275"/>
      <c r="CF845" s="275"/>
      <c r="CG845" s="275"/>
      <c r="CH845" s="275"/>
      <c r="CI845" s="275"/>
      <c r="CJ845" s="275"/>
      <c r="CK845" s="275"/>
      <c r="CL845" s="275"/>
      <c r="CM845" s="275"/>
      <c r="CN845" s="275"/>
      <c r="CO845" s="275"/>
      <c r="CP845" s="275"/>
      <c r="CQ845" s="275"/>
      <c r="CR845" s="275"/>
      <c r="CS845" s="275"/>
      <c r="CT845" s="275"/>
      <c r="CU845" s="275"/>
      <c r="CV845" s="275"/>
      <c r="CW845" s="275"/>
      <c r="CX845" s="275"/>
      <c r="CY845" s="275"/>
      <c r="CZ845" s="275"/>
      <c r="DA845" s="275"/>
      <c r="DB845" s="275"/>
      <c r="DC845" s="275"/>
      <c r="DD845" s="275"/>
      <c r="DE845" s="275"/>
      <c r="DF845" s="275"/>
      <c r="DG845" s="275"/>
      <c r="DH845" s="275"/>
      <c r="DI845" s="275"/>
      <c r="DJ845" s="275"/>
      <c r="DK845" s="275"/>
      <c r="DL845" s="275"/>
      <c r="DM845" s="275"/>
      <c r="DN845" s="275"/>
      <c r="DO845" s="275"/>
      <c r="DP845" s="275"/>
      <c r="DQ845" s="275"/>
      <c r="DR845" s="275"/>
      <c r="DS845" s="275"/>
      <c r="DT845" s="275"/>
      <c r="DU845" s="275"/>
      <c r="DV845" s="275"/>
      <c r="DW845" s="275"/>
      <c r="DX845" s="275"/>
      <c r="DY845" s="275"/>
      <c r="DZ845" s="275"/>
      <c r="EA845" s="275"/>
      <c r="EB845" s="275"/>
      <c r="EC845" s="275"/>
      <c r="EE845" s="269"/>
      <c r="EF845" s="269"/>
      <c r="EG845" s="269"/>
      <c r="EH845" s="269"/>
      <c r="EI845" s="269"/>
      <c r="EJ845" s="269"/>
      <c r="EK845" s="269"/>
      <c r="EL845" s="269"/>
      <c r="EM845" s="269"/>
      <c r="EN845" s="269"/>
      <c r="EO845" s="269"/>
      <c r="EP845" s="269"/>
      <c r="EQ845" s="269"/>
      <c r="ER845" s="269"/>
    </row>
    <row r="846" spans="2:148" ht="12.75" customHeight="1" x14ac:dyDescent="0.2">
      <c r="B846" s="267"/>
      <c r="D846" s="269"/>
      <c r="E846" s="269"/>
      <c r="F846" s="269"/>
      <c r="G846" s="270"/>
      <c r="H846" s="270"/>
      <c r="I846" s="269"/>
      <c r="J846" s="269"/>
      <c r="K846" s="270"/>
      <c r="L846" s="270"/>
      <c r="M846" s="270"/>
      <c r="N846" s="270"/>
      <c r="O846" s="270"/>
      <c r="P846" s="269"/>
      <c r="Q846" s="270"/>
      <c r="R846" s="270"/>
      <c r="S846" s="270"/>
      <c r="T846" s="291"/>
      <c r="U846" s="292"/>
      <c r="V846" s="270"/>
      <c r="W846" s="270"/>
      <c r="X846" s="270"/>
      <c r="Y846" s="270"/>
      <c r="Z846" s="270"/>
      <c r="AA846" s="269"/>
      <c r="AB846" s="269"/>
      <c r="AC846" s="269"/>
      <c r="AD846" s="269"/>
      <c r="AE846" s="269"/>
      <c r="AF846" s="270"/>
      <c r="AG846" s="270"/>
      <c r="AH846" s="270"/>
      <c r="AI846" s="270"/>
      <c r="AJ846" s="270"/>
      <c r="AK846" s="270"/>
      <c r="AL846" s="270"/>
      <c r="AM846" s="270"/>
      <c r="AN846" s="270"/>
      <c r="AO846" s="270"/>
      <c r="AP846" s="275"/>
      <c r="AQ846" s="275"/>
      <c r="AR846" s="275"/>
      <c r="AS846" s="275"/>
      <c r="AT846" s="275"/>
      <c r="AU846" s="275"/>
      <c r="AV846" s="275"/>
      <c r="AW846" s="275"/>
      <c r="AX846" s="275"/>
      <c r="AY846" s="275"/>
      <c r="AZ846" s="275"/>
      <c r="BA846" s="275"/>
      <c r="BB846" s="275"/>
      <c r="BC846" s="275"/>
      <c r="BD846" s="275"/>
      <c r="BE846" s="275"/>
      <c r="BF846" s="275"/>
      <c r="BG846" s="275"/>
      <c r="BH846" s="275"/>
      <c r="BI846" s="275"/>
      <c r="BJ846" s="275"/>
      <c r="BK846" s="275"/>
      <c r="BL846" s="275"/>
      <c r="BM846" s="275"/>
      <c r="BN846" s="275"/>
      <c r="BO846" s="275"/>
      <c r="BP846" s="275"/>
      <c r="BQ846" s="275"/>
      <c r="BR846" s="275"/>
      <c r="BS846" s="275"/>
      <c r="BT846" s="275"/>
      <c r="BU846" s="275"/>
      <c r="BV846" s="275"/>
      <c r="BW846" s="275"/>
      <c r="BX846" s="275"/>
      <c r="BY846" s="275"/>
      <c r="BZ846" s="275"/>
      <c r="CA846" s="275"/>
      <c r="CB846" s="275"/>
      <c r="CC846" s="275"/>
      <c r="CD846" s="275"/>
      <c r="CE846" s="275"/>
      <c r="CF846" s="275"/>
      <c r="CG846" s="275"/>
      <c r="CH846" s="275"/>
      <c r="CI846" s="275"/>
      <c r="CJ846" s="275"/>
      <c r="CK846" s="275"/>
      <c r="CL846" s="275"/>
      <c r="CM846" s="275"/>
      <c r="CN846" s="275"/>
      <c r="CO846" s="275"/>
      <c r="CP846" s="275"/>
      <c r="CQ846" s="275"/>
      <c r="CR846" s="275"/>
      <c r="CS846" s="275"/>
      <c r="CT846" s="275"/>
      <c r="CU846" s="275"/>
      <c r="CV846" s="275"/>
      <c r="CW846" s="275"/>
      <c r="CX846" s="275"/>
      <c r="CY846" s="275"/>
      <c r="CZ846" s="275"/>
      <c r="DA846" s="275"/>
      <c r="DB846" s="275"/>
      <c r="DC846" s="275"/>
      <c r="DD846" s="275"/>
      <c r="DE846" s="275"/>
      <c r="DF846" s="275"/>
      <c r="DG846" s="275"/>
      <c r="DH846" s="275"/>
      <c r="DI846" s="275"/>
      <c r="DJ846" s="275"/>
      <c r="DK846" s="275"/>
      <c r="DL846" s="275"/>
      <c r="DM846" s="275"/>
      <c r="DN846" s="275"/>
      <c r="DO846" s="275"/>
      <c r="DP846" s="275"/>
      <c r="DQ846" s="275"/>
      <c r="DR846" s="275"/>
      <c r="DS846" s="275"/>
      <c r="DT846" s="275"/>
      <c r="DU846" s="275"/>
      <c r="DV846" s="275"/>
      <c r="DW846" s="275"/>
      <c r="DX846" s="275"/>
      <c r="DY846" s="275"/>
      <c r="DZ846" s="275"/>
      <c r="EA846" s="275"/>
      <c r="EB846" s="275"/>
      <c r="EC846" s="275"/>
      <c r="EE846" s="269"/>
      <c r="EF846" s="269"/>
      <c r="EG846" s="269"/>
      <c r="EH846" s="269"/>
      <c r="EI846" s="269"/>
      <c r="EJ846" s="269"/>
      <c r="EK846" s="269"/>
      <c r="EL846" s="269"/>
      <c r="EM846" s="269"/>
      <c r="EN846" s="269"/>
      <c r="EO846" s="269"/>
      <c r="EP846" s="269"/>
      <c r="EQ846" s="269"/>
      <c r="ER846" s="269"/>
    </row>
    <row r="847" spans="2:148" ht="12.75" customHeight="1" x14ac:dyDescent="0.2">
      <c r="B847" s="267"/>
      <c r="D847" s="269"/>
      <c r="E847" s="269"/>
      <c r="F847" s="269"/>
      <c r="G847" s="270"/>
      <c r="H847" s="270"/>
      <c r="I847" s="269"/>
      <c r="J847" s="269"/>
      <c r="K847" s="270"/>
      <c r="L847" s="270"/>
      <c r="M847" s="270"/>
      <c r="N847" s="270"/>
      <c r="O847" s="270"/>
      <c r="P847" s="269"/>
      <c r="Q847" s="270"/>
      <c r="R847" s="270"/>
      <c r="S847" s="270"/>
      <c r="T847" s="291"/>
      <c r="U847" s="292"/>
      <c r="V847" s="270"/>
      <c r="W847" s="270"/>
      <c r="X847" s="270"/>
      <c r="Y847" s="270"/>
      <c r="Z847" s="270"/>
      <c r="AA847" s="269"/>
      <c r="AB847" s="269"/>
      <c r="AC847" s="269"/>
      <c r="AD847" s="269"/>
      <c r="AE847" s="269"/>
      <c r="AF847" s="270"/>
      <c r="AG847" s="270"/>
      <c r="AH847" s="270"/>
      <c r="AI847" s="270"/>
      <c r="AJ847" s="270"/>
      <c r="AK847" s="270"/>
      <c r="AL847" s="270"/>
      <c r="AM847" s="270"/>
      <c r="AN847" s="270"/>
      <c r="AO847" s="270"/>
      <c r="AP847" s="275"/>
      <c r="AQ847" s="275"/>
      <c r="AR847" s="275"/>
      <c r="AS847" s="275"/>
      <c r="AT847" s="275"/>
      <c r="AU847" s="275"/>
      <c r="AV847" s="275"/>
      <c r="AW847" s="275"/>
      <c r="AX847" s="275"/>
      <c r="AY847" s="275"/>
      <c r="AZ847" s="275"/>
      <c r="BA847" s="275"/>
      <c r="BB847" s="275"/>
      <c r="BC847" s="275"/>
      <c r="BD847" s="275"/>
      <c r="BE847" s="275"/>
      <c r="BF847" s="275"/>
      <c r="BG847" s="275"/>
      <c r="BH847" s="275"/>
      <c r="BI847" s="275"/>
      <c r="BJ847" s="275"/>
      <c r="BK847" s="275"/>
      <c r="BL847" s="275"/>
      <c r="BM847" s="275"/>
      <c r="BN847" s="275"/>
      <c r="BO847" s="275"/>
      <c r="BP847" s="275"/>
      <c r="BQ847" s="275"/>
      <c r="BR847" s="275"/>
      <c r="BS847" s="275"/>
      <c r="BT847" s="275"/>
      <c r="BU847" s="275"/>
      <c r="BV847" s="275"/>
      <c r="BW847" s="275"/>
      <c r="BX847" s="275"/>
      <c r="BY847" s="275"/>
      <c r="BZ847" s="275"/>
      <c r="CA847" s="275"/>
      <c r="CB847" s="275"/>
      <c r="CC847" s="275"/>
      <c r="CD847" s="275"/>
      <c r="CE847" s="275"/>
      <c r="CF847" s="275"/>
      <c r="CG847" s="275"/>
      <c r="CH847" s="275"/>
      <c r="CI847" s="275"/>
      <c r="CJ847" s="275"/>
      <c r="CK847" s="275"/>
      <c r="CL847" s="275"/>
      <c r="CM847" s="275"/>
      <c r="CN847" s="275"/>
      <c r="CO847" s="275"/>
      <c r="CP847" s="275"/>
      <c r="CQ847" s="275"/>
      <c r="CR847" s="275"/>
      <c r="CS847" s="275"/>
      <c r="CT847" s="275"/>
      <c r="CU847" s="275"/>
      <c r="CV847" s="275"/>
      <c r="CW847" s="275"/>
      <c r="CX847" s="275"/>
      <c r="CY847" s="275"/>
      <c r="CZ847" s="275"/>
      <c r="DA847" s="275"/>
      <c r="DB847" s="275"/>
      <c r="DC847" s="275"/>
      <c r="DD847" s="275"/>
      <c r="DE847" s="275"/>
      <c r="DF847" s="275"/>
      <c r="DG847" s="275"/>
      <c r="DH847" s="275"/>
      <c r="DI847" s="275"/>
      <c r="DJ847" s="275"/>
      <c r="DK847" s="275"/>
      <c r="DL847" s="275"/>
      <c r="DM847" s="275"/>
      <c r="DN847" s="275"/>
      <c r="DO847" s="275"/>
      <c r="DP847" s="275"/>
      <c r="DQ847" s="275"/>
      <c r="DR847" s="275"/>
      <c r="DS847" s="275"/>
      <c r="DT847" s="275"/>
      <c r="DU847" s="275"/>
      <c r="DV847" s="275"/>
      <c r="DW847" s="275"/>
      <c r="DX847" s="275"/>
      <c r="DY847" s="275"/>
      <c r="DZ847" s="275"/>
      <c r="EA847" s="275"/>
      <c r="EB847" s="275"/>
      <c r="EC847" s="275"/>
      <c r="EE847" s="269"/>
      <c r="EF847" s="269"/>
      <c r="EG847" s="269"/>
      <c r="EH847" s="269"/>
      <c r="EI847" s="269"/>
      <c r="EJ847" s="269"/>
      <c r="EK847" s="269"/>
      <c r="EL847" s="269"/>
      <c r="EM847" s="269"/>
      <c r="EN847" s="269"/>
      <c r="EO847" s="269"/>
      <c r="EP847" s="269"/>
      <c r="EQ847" s="269"/>
      <c r="ER847" s="269"/>
    </row>
    <row r="848" spans="2:148" ht="12.75" customHeight="1" x14ac:dyDescent="0.2">
      <c r="B848" s="267"/>
      <c r="D848" s="269"/>
      <c r="E848" s="269"/>
      <c r="F848" s="269"/>
      <c r="G848" s="270"/>
      <c r="H848" s="270"/>
      <c r="I848" s="269"/>
      <c r="J848" s="269"/>
      <c r="K848" s="270"/>
      <c r="L848" s="270"/>
      <c r="M848" s="270"/>
      <c r="N848" s="270"/>
      <c r="O848" s="270"/>
      <c r="P848" s="269"/>
      <c r="Q848" s="270"/>
      <c r="R848" s="270"/>
      <c r="S848" s="270"/>
      <c r="T848" s="291"/>
      <c r="U848" s="292"/>
      <c r="V848" s="270"/>
      <c r="W848" s="270"/>
      <c r="X848" s="270"/>
      <c r="Y848" s="270"/>
      <c r="Z848" s="270"/>
      <c r="AA848" s="269"/>
      <c r="AB848" s="269"/>
      <c r="AC848" s="269"/>
      <c r="AD848" s="269"/>
      <c r="AE848" s="269"/>
      <c r="AF848" s="270"/>
      <c r="AG848" s="270"/>
      <c r="AH848" s="270"/>
      <c r="AI848" s="270"/>
      <c r="AJ848" s="270"/>
      <c r="AK848" s="270"/>
      <c r="AL848" s="270"/>
      <c r="AM848" s="270"/>
      <c r="AN848" s="270"/>
      <c r="AO848" s="270"/>
      <c r="AP848" s="275"/>
      <c r="AQ848" s="275"/>
      <c r="AR848" s="275"/>
      <c r="AS848" s="275"/>
      <c r="AT848" s="275"/>
      <c r="AU848" s="275"/>
      <c r="AV848" s="275"/>
      <c r="AW848" s="275"/>
      <c r="AX848" s="275"/>
      <c r="AY848" s="275"/>
      <c r="AZ848" s="275"/>
      <c r="BA848" s="275"/>
      <c r="BB848" s="275"/>
      <c r="BC848" s="275"/>
      <c r="BD848" s="275"/>
      <c r="BE848" s="275"/>
      <c r="BF848" s="275"/>
      <c r="BG848" s="275"/>
      <c r="BH848" s="275"/>
      <c r="BI848" s="275"/>
      <c r="BJ848" s="275"/>
      <c r="BK848" s="275"/>
      <c r="BL848" s="275"/>
      <c r="BM848" s="275"/>
      <c r="BN848" s="275"/>
      <c r="BO848" s="275"/>
      <c r="BP848" s="275"/>
      <c r="BQ848" s="275"/>
      <c r="BR848" s="275"/>
      <c r="BS848" s="275"/>
      <c r="BT848" s="275"/>
      <c r="BU848" s="275"/>
      <c r="BV848" s="275"/>
      <c r="BW848" s="275"/>
      <c r="BX848" s="275"/>
      <c r="BY848" s="275"/>
      <c r="BZ848" s="275"/>
      <c r="CA848" s="275"/>
      <c r="CB848" s="275"/>
      <c r="CC848" s="275"/>
      <c r="CD848" s="275"/>
      <c r="CE848" s="275"/>
      <c r="CF848" s="275"/>
      <c r="CG848" s="275"/>
      <c r="CH848" s="275"/>
      <c r="CI848" s="275"/>
      <c r="CJ848" s="275"/>
      <c r="CK848" s="275"/>
      <c r="CL848" s="275"/>
      <c r="CM848" s="275"/>
      <c r="CN848" s="275"/>
      <c r="CO848" s="275"/>
      <c r="CP848" s="275"/>
      <c r="CQ848" s="275"/>
      <c r="CR848" s="275"/>
      <c r="CS848" s="275"/>
      <c r="CT848" s="275"/>
      <c r="CU848" s="275"/>
      <c r="CV848" s="275"/>
      <c r="CW848" s="275"/>
      <c r="CX848" s="275"/>
      <c r="CY848" s="275"/>
      <c r="CZ848" s="275"/>
      <c r="DA848" s="275"/>
      <c r="DB848" s="275"/>
      <c r="DC848" s="275"/>
      <c r="DD848" s="275"/>
      <c r="DE848" s="275"/>
      <c r="DF848" s="275"/>
      <c r="DG848" s="275"/>
      <c r="DH848" s="275"/>
      <c r="DI848" s="275"/>
      <c r="DJ848" s="275"/>
      <c r="DK848" s="275"/>
      <c r="DL848" s="275"/>
      <c r="DM848" s="275"/>
      <c r="DN848" s="275"/>
      <c r="DO848" s="275"/>
      <c r="DP848" s="275"/>
      <c r="DQ848" s="275"/>
      <c r="DR848" s="275"/>
      <c r="DS848" s="275"/>
      <c r="DT848" s="275"/>
      <c r="DU848" s="275"/>
      <c r="DV848" s="275"/>
      <c r="DW848" s="275"/>
      <c r="DX848" s="275"/>
      <c r="DY848" s="275"/>
      <c r="DZ848" s="275"/>
      <c r="EA848" s="275"/>
      <c r="EB848" s="275"/>
      <c r="EC848" s="275"/>
      <c r="EE848" s="269"/>
      <c r="EF848" s="269"/>
      <c r="EG848" s="269"/>
      <c r="EH848" s="269"/>
      <c r="EI848" s="269"/>
      <c r="EJ848" s="269"/>
      <c r="EK848" s="269"/>
      <c r="EL848" s="269"/>
      <c r="EM848" s="269"/>
      <c r="EN848" s="269"/>
      <c r="EO848" s="269"/>
      <c r="EP848" s="269"/>
      <c r="EQ848" s="269"/>
      <c r="ER848" s="269"/>
    </row>
    <row r="849" spans="2:148" ht="12.75" customHeight="1" x14ac:dyDescent="0.2">
      <c r="B849" s="267"/>
      <c r="D849" s="269"/>
      <c r="E849" s="269"/>
      <c r="F849" s="269"/>
      <c r="G849" s="270"/>
      <c r="H849" s="270"/>
      <c r="I849" s="269"/>
      <c r="J849" s="269"/>
      <c r="K849" s="270"/>
      <c r="L849" s="270"/>
      <c r="M849" s="270"/>
      <c r="N849" s="270"/>
      <c r="O849" s="270"/>
      <c r="P849" s="269"/>
      <c r="Q849" s="270"/>
      <c r="R849" s="270"/>
      <c r="S849" s="270"/>
      <c r="T849" s="291"/>
      <c r="U849" s="292"/>
      <c r="V849" s="270"/>
      <c r="W849" s="270"/>
      <c r="X849" s="270"/>
      <c r="Y849" s="270"/>
      <c r="Z849" s="270"/>
      <c r="AA849" s="269"/>
      <c r="AB849" s="269"/>
      <c r="AC849" s="269"/>
      <c r="AD849" s="269"/>
      <c r="AE849" s="269"/>
      <c r="AF849" s="270"/>
      <c r="AG849" s="270"/>
      <c r="AH849" s="270"/>
      <c r="AI849" s="270"/>
      <c r="AJ849" s="270"/>
      <c r="AK849" s="270"/>
      <c r="AL849" s="270"/>
      <c r="AM849" s="270"/>
      <c r="AN849" s="270"/>
      <c r="AO849" s="270"/>
      <c r="AP849" s="275"/>
      <c r="AQ849" s="275"/>
      <c r="AR849" s="275"/>
      <c r="AS849" s="275"/>
      <c r="AT849" s="275"/>
      <c r="AU849" s="275"/>
      <c r="AV849" s="275"/>
      <c r="AW849" s="275"/>
      <c r="AX849" s="275"/>
      <c r="AY849" s="275"/>
      <c r="AZ849" s="275"/>
      <c r="BA849" s="275"/>
      <c r="BB849" s="275"/>
      <c r="BC849" s="275"/>
      <c r="BD849" s="275"/>
      <c r="BE849" s="275"/>
      <c r="BF849" s="275"/>
      <c r="BG849" s="275"/>
      <c r="BH849" s="275"/>
      <c r="BI849" s="275"/>
      <c r="BJ849" s="275"/>
      <c r="BK849" s="275"/>
      <c r="BL849" s="275"/>
      <c r="BM849" s="275"/>
      <c r="BN849" s="275"/>
      <c r="BO849" s="275"/>
      <c r="BP849" s="275"/>
      <c r="BQ849" s="275"/>
      <c r="BR849" s="275"/>
      <c r="BS849" s="275"/>
      <c r="BT849" s="275"/>
      <c r="BU849" s="275"/>
      <c r="BV849" s="275"/>
      <c r="BW849" s="275"/>
      <c r="BX849" s="275"/>
      <c r="BY849" s="275"/>
      <c r="BZ849" s="275"/>
      <c r="CA849" s="275"/>
      <c r="CB849" s="275"/>
      <c r="CC849" s="275"/>
      <c r="CD849" s="275"/>
      <c r="CE849" s="275"/>
      <c r="CF849" s="275"/>
      <c r="CG849" s="275"/>
      <c r="CH849" s="275"/>
      <c r="CI849" s="275"/>
      <c r="CJ849" s="275"/>
      <c r="CK849" s="275"/>
      <c r="CL849" s="275"/>
      <c r="CM849" s="275"/>
      <c r="CN849" s="275"/>
      <c r="CO849" s="275"/>
      <c r="CP849" s="275"/>
      <c r="CQ849" s="275"/>
      <c r="CR849" s="275"/>
      <c r="CS849" s="275"/>
      <c r="CT849" s="275"/>
      <c r="CU849" s="275"/>
      <c r="CV849" s="275"/>
      <c r="CW849" s="275"/>
      <c r="CX849" s="275"/>
      <c r="CY849" s="275"/>
      <c r="CZ849" s="275"/>
      <c r="DA849" s="275"/>
      <c r="DB849" s="275"/>
      <c r="DC849" s="275"/>
      <c r="DD849" s="275"/>
      <c r="DE849" s="275"/>
      <c r="DF849" s="275"/>
      <c r="DG849" s="275"/>
      <c r="DH849" s="275"/>
      <c r="DI849" s="275"/>
      <c r="DJ849" s="275"/>
      <c r="DK849" s="275"/>
      <c r="DL849" s="275"/>
      <c r="DM849" s="275"/>
      <c r="DN849" s="275"/>
      <c r="DO849" s="275"/>
      <c r="DP849" s="275"/>
      <c r="DQ849" s="275"/>
      <c r="DR849" s="275"/>
      <c r="DS849" s="275"/>
      <c r="DT849" s="275"/>
      <c r="DU849" s="275"/>
      <c r="DV849" s="275"/>
      <c r="DW849" s="275"/>
      <c r="DX849" s="275"/>
      <c r="DY849" s="275"/>
      <c r="DZ849" s="275"/>
      <c r="EA849" s="275"/>
      <c r="EB849" s="275"/>
      <c r="EC849" s="275"/>
      <c r="EE849" s="269"/>
      <c r="EF849" s="269"/>
      <c r="EG849" s="269"/>
      <c r="EH849" s="269"/>
      <c r="EI849" s="269"/>
      <c r="EJ849" s="269"/>
      <c r="EK849" s="269"/>
      <c r="EL849" s="269"/>
      <c r="EM849" s="269"/>
      <c r="EN849" s="269"/>
      <c r="EO849" s="269"/>
      <c r="EP849" s="269"/>
      <c r="EQ849" s="269"/>
      <c r="ER849" s="269"/>
    </row>
    <row r="850" spans="2:148" ht="12.75" customHeight="1" x14ac:dyDescent="0.2">
      <c r="B850" s="267"/>
      <c r="D850" s="269"/>
      <c r="E850" s="269"/>
      <c r="F850" s="269"/>
      <c r="G850" s="270"/>
      <c r="H850" s="270"/>
      <c r="I850" s="269"/>
      <c r="J850" s="269"/>
      <c r="K850" s="270"/>
      <c r="L850" s="270"/>
      <c r="M850" s="270"/>
      <c r="N850" s="270"/>
      <c r="O850" s="270"/>
      <c r="P850" s="269"/>
      <c r="Q850" s="270"/>
      <c r="R850" s="270"/>
      <c r="S850" s="270"/>
      <c r="T850" s="291"/>
      <c r="U850" s="292"/>
      <c r="V850" s="270"/>
      <c r="W850" s="270"/>
      <c r="X850" s="270"/>
      <c r="Y850" s="270"/>
      <c r="Z850" s="270"/>
      <c r="AA850" s="269"/>
      <c r="AB850" s="269"/>
      <c r="AC850" s="269"/>
      <c r="AD850" s="269"/>
      <c r="AE850" s="269"/>
      <c r="AF850" s="270"/>
      <c r="AG850" s="270"/>
      <c r="AH850" s="270"/>
      <c r="AI850" s="270"/>
      <c r="AJ850" s="270"/>
      <c r="AK850" s="270"/>
      <c r="AL850" s="270"/>
      <c r="AM850" s="270"/>
      <c r="AN850" s="270"/>
      <c r="AO850" s="270"/>
      <c r="AP850" s="275"/>
      <c r="AQ850" s="275"/>
      <c r="AR850" s="275"/>
      <c r="AS850" s="275"/>
      <c r="AT850" s="275"/>
      <c r="AU850" s="275"/>
      <c r="AV850" s="275"/>
      <c r="AW850" s="275"/>
      <c r="AX850" s="275"/>
      <c r="AY850" s="275"/>
      <c r="AZ850" s="275"/>
      <c r="BA850" s="275"/>
      <c r="BB850" s="275"/>
      <c r="BC850" s="275"/>
      <c r="BD850" s="275"/>
      <c r="BE850" s="275"/>
      <c r="BF850" s="275"/>
      <c r="BG850" s="275"/>
      <c r="BH850" s="275"/>
      <c r="BI850" s="275"/>
      <c r="BJ850" s="275"/>
      <c r="BK850" s="275"/>
      <c r="BL850" s="275"/>
      <c r="BM850" s="275"/>
      <c r="BN850" s="275"/>
      <c r="BO850" s="275"/>
      <c r="BP850" s="275"/>
      <c r="BQ850" s="275"/>
      <c r="BR850" s="275"/>
      <c r="BS850" s="275"/>
      <c r="BT850" s="275"/>
      <c r="BU850" s="275"/>
      <c r="BV850" s="275"/>
      <c r="BW850" s="275"/>
      <c r="BX850" s="275"/>
      <c r="BY850" s="275"/>
      <c r="BZ850" s="275"/>
      <c r="CA850" s="275"/>
      <c r="CB850" s="275"/>
      <c r="CC850" s="275"/>
      <c r="CD850" s="275"/>
      <c r="CE850" s="275"/>
      <c r="CF850" s="275"/>
      <c r="CG850" s="275"/>
      <c r="CH850" s="275"/>
      <c r="CI850" s="275"/>
      <c r="CJ850" s="275"/>
      <c r="CK850" s="275"/>
      <c r="CL850" s="275"/>
      <c r="CM850" s="275"/>
      <c r="CN850" s="275"/>
      <c r="CO850" s="275"/>
      <c r="CP850" s="275"/>
      <c r="CQ850" s="275"/>
      <c r="CR850" s="275"/>
      <c r="CS850" s="275"/>
      <c r="CT850" s="275"/>
      <c r="CU850" s="275"/>
      <c r="CV850" s="275"/>
      <c r="CW850" s="275"/>
      <c r="CX850" s="275"/>
      <c r="CY850" s="275"/>
      <c r="CZ850" s="275"/>
      <c r="DA850" s="275"/>
      <c r="DB850" s="275"/>
      <c r="DC850" s="275"/>
      <c r="DD850" s="275"/>
      <c r="DE850" s="275"/>
      <c r="DF850" s="275"/>
      <c r="DG850" s="275"/>
      <c r="DH850" s="275"/>
      <c r="DI850" s="275"/>
      <c r="DJ850" s="275"/>
      <c r="DK850" s="275"/>
      <c r="DL850" s="275"/>
      <c r="DM850" s="275"/>
      <c r="DN850" s="275"/>
      <c r="DO850" s="275"/>
      <c r="DP850" s="275"/>
      <c r="DQ850" s="275"/>
      <c r="DR850" s="275"/>
      <c r="DS850" s="275"/>
      <c r="DT850" s="275"/>
      <c r="DU850" s="275"/>
      <c r="DV850" s="275"/>
      <c r="DW850" s="275"/>
      <c r="DX850" s="275"/>
      <c r="DY850" s="275"/>
      <c r="DZ850" s="275"/>
      <c r="EA850" s="275"/>
      <c r="EB850" s="275"/>
      <c r="EC850" s="275"/>
      <c r="EE850" s="269"/>
      <c r="EF850" s="269"/>
      <c r="EG850" s="269"/>
      <c r="EH850" s="269"/>
      <c r="EI850" s="269"/>
      <c r="EJ850" s="269"/>
      <c r="EK850" s="269"/>
      <c r="EL850" s="269"/>
      <c r="EM850" s="269"/>
      <c r="EN850" s="269"/>
      <c r="EO850" s="269"/>
      <c r="EP850" s="269"/>
      <c r="EQ850" s="269"/>
      <c r="ER850" s="269"/>
    </row>
    <row r="851" spans="2:148" ht="12.75" customHeight="1" x14ac:dyDescent="0.2">
      <c r="B851" s="267"/>
      <c r="D851" s="269"/>
      <c r="E851" s="269"/>
      <c r="F851" s="269"/>
      <c r="G851" s="270"/>
      <c r="H851" s="270"/>
      <c r="I851" s="269"/>
      <c r="J851" s="269"/>
      <c r="K851" s="270"/>
      <c r="L851" s="270"/>
      <c r="M851" s="270"/>
      <c r="N851" s="270"/>
      <c r="O851" s="270"/>
      <c r="P851" s="269"/>
      <c r="Q851" s="270"/>
      <c r="R851" s="270"/>
      <c r="S851" s="270"/>
      <c r="T851" s="291"/>
      <c r="U851" s="292"/>
      <c r="V851" s="270"/>
      <c r="W851" s="270"/>
      <c r="X851" s="270"/>
      <c r="Y851" s="270"/>
      <c r="Z851" s="270"/>
      <c r="AA851" s="269"/>
      <c r="AB851" s="269"/>
      <c r="AC851" s="269"/>
      <c r="AD851" s="269"/>
      <c r="AE851" s="269"/>
      <c r="AF851" s="270"/>
      <c r="AG851" s="270"/>
      <c r="AH851" s="270"/>
      <c r="AI851" s="270"/>
      <c r="AJ851" s="270"/>
      <c r="AK851" s="270"/>
      <c r="AL851" s="270"/>
      <c r="AM851" s="270"/>
      <c r="AN851" s="270"/>
      <c r="AO851" s="270"/>
      <c r="AP851" s="275"/>
      <c r="AQ851" s="275"/>
      <c r="AR851" s="275"/>
      <c r="AS851" s="275"/>
      <c r="AT851" s="275"/>
      <c r="AU851" s="275"/>
      <c r="AV851" s="275"/>
      <c r="AW851" s="275"/>
      <c r="AX851" s="275"/>
      <c r="AY851" s="275"/>
      <c r="AZ851" s="275"/>
      <c r="BA851" s="275"/>
      <c r="BB851" s="275"/>
      <c r="BC851" s="275"/>
      <c r="BD851" s="275"/>
      <c r="BE851" s="275"/>
      <c r="BF851" s="275"/>
      <c r="BG851" s="275"/>
      <c r="BH851" s="275"/>
      <c r="BI851" s="275"/>
      <c r="BJ851" s="275"/>
      <c r="BK851" s="275"/>
      <c r="BL851" s="275"/>
      <c r="BM851" s="275"/>
      <c r="BN851" s="275"/>
      <c r="BO851" s="275"/>
      <c r="BP851" s="275"/>
      <c r="BQ851" s="275"/>
      <c r="BR851" s="275"/>
      <c r="BS851" s="275"/>
      <c r="BT851" s="275"/>
      <c r="BU851" s="275"/>
      <c r="BV851" s="275"/>
      <c r="BW851" s="275"/>
      <c r="BX851" s="275"/>
      <c r="BY851" s="275"/>
      <c r="BZ851" s="275"/>
      <c r="CA851" s="275"/>
      <c r="CB851" s="275"/>
      <c r="CC851" s="275"/>
      <c r="CD851" s="275"/>
      <c r="CE851" s="275"/>
      <c r="CF851" s="275"/>
      <c r="CG851" s="275"/>
      <c r="CH851" s="275"/>
      <c r="CI851" s="275"/>
      <c r="CJ851" s="275"/>
      <c r="CK851" s="275"/>
      <c r="CL851" s="275"/>
      <c r="CM851" s="275"/>
      <c r="CN851" s="275"/>
      <c r="CO851" s="275"/>
      <c r="CP851" s="275"/>
      <c r="CQ851" s="275"/>
      <c r="CR851" s="275"/>
      <c r="CS851" s="275"/>
      <c r="CT851" s="275"/>
      <c r="CU851" s="275"/>
      <c r="CV851" s="275"/>
      <c r="CW851" s="275"/>
      <c r="CX851" s="275"/>
      <c r="CY851" s="275"/>
      <c r="CZ851" s="275"/>
      <c r="DA851" s="275"/>
      <c r="DB851" s="275"/>
      <c r="DC851" s="275"/>
      <c r="DD851" s="275"/>
      <c r="DE851" s="275"/>
      <c r="DF851" s="275"/>
      <c r="DG851" s="275"/>
      <c r="DH851" s="275"/>
      <c r="DI851" s="275"/>
      <c r="DJ851" s="275"/>
      <c r="DK851" s="275"/>
      <c r="DL851" s="275"/>
      <c r="DM851" s="275"/>
      <c r="DN851" s="275"/>
      <c r="DO851" s="275"/>
      <c r="DP851" s="275"/>
      <c r="DQ851" s="275"/>
      <c r="DR851" s="275"/>
      <c r="DS851" s="275"/>
      <c r="DT851" s="275"/>
      <c r="DU851" s="275"/>
      <c r="DV851" s="275"/>
      <c r="DW851" s="275"/>
      <c r="DX851" s="275"/>
      <c r="DY851" s="275"/>
      <c r="DZ851" s="275"/>
      <c r="EA851" s="275"/>
      <c r="EB851" s="275"/>
      <c r="EC851" s="275"/>
      <c r="EE851" s="269"/>
      <c r="EF851" s="269"/>
      <c r="EG851" s="269"/>
      <c r="EH851" s="269"/>
      <c r="EI851" s="269"/>
      <c r="EJ851" s="269"/>
      <c r="EK851" s="269"/>
      <c r="EL851" s="269"/>
      <c r="EM851" s="269"/>
      <c r="EN851" s="269"/>
      <c r="EO851" s="269"/>
      <c r="EP851" s="269"/>
      <c r="EQ851" s="269"/>
      <c r="ER851" s="269"/>
    </row>
    <row r="852" spans="2:148" ht="12.75" customHeight="1" x14ac:dyDescent="0.2">
      <c r="B852" s="267"/>
      <c r="D852" s="269"/>
      <c r="E852" s="269"/>
      <c r="F852" s="269"/>
      <c r="G852" s="270"/>
      <c r="H852" s="270"/>
      <c r="I852" s="269"/>
      <c r="J852" s="269"/>
      <c r="K852" s="270"/>
      <c r="L852" s="270"/>
      <c r="M852" s="270"/>
      <c r="N852" s="270"/>
      <c r="O852" s="270"/>
      <c r="P852" s="269"/>
      <c r="Q852" s="270"/>
      <c r="R852" s="270"/>
      <c r="S852" s="270"/>
      <c r="T852" s="291"/>
      <c r="U852" s="292"/>
      <c r="V852" s="270"/>
      <c r="W852" s="270"/>
      <c r="X852" s="270"/>
      <c r="Y852" s="270"/>
      <c r="Z852" s="270"/>
      <c r="AA852" s="269"/>
      <c r="AB852" s="269"/>
      <c r="AC852" s="269"/>
      <c r="AD852" s="269"/>
      <c r="AE852" s="269"/>
      <c r="AF852" s="270"/>
      <c r="AG852" s="270"/>
      <c r="AH852" s="270"/>
      <c r="AI852" s="270"/>
      <c r="AJ852" s="270"/>
      <c r="AK852" s="270"/>
      <c r="AL852" s="270"/>
      <c r="AM852" s="270"/>
      <c r="AN852" s="270"/>
      <c r="AO852" s="270"/>
      <c r="AP852" s="275"/>
      <c r="AQ852" s="275"/>
      <c r="AR852" s="275"/>
      <c r="AS852" s="275"/>
      <c r="AT852" s="275"/>
      <c r="AU852" s="275"/>
      <c r="AV852" s="275"/>
      <c r="AW852" s="275"/>
      <c r="AX852" s="275"/>
      <c r="AY852" s="275"/>
      <c r="AZ852" s="275"/>
      <c r="BA852" s="275"/>
      <c r="BB852" s="275"/>
      <c r="BC852" s="275"/>
      <c r="BD852" s="275"/>
      <c r="BE852" s="275"/>
      <c r="BF852" s="275"/>
      <c r="BG852" s="275"/>
      <c r="BH852" s="275"/>
      <c r="BI852" s="275"/>
      <c r="BJ852" s="275"/>
      <c r="BK852" s="275"/>
      <c r="BL852" s="275"/>
      <c r="BM852" s="275"/>
      <c r="BN852" s="275"/>
      <c r="BO852" s="275"/>
      <c r="BP852" s="275"/>
      <c r="BQ852" s="275"/>
      <c r="BR852" s="275"/>
      <c r="BS852" s="275"/>
      <c r="BT852" s="275"/>
      <c r="BU852" s="275"/>
      <c r="BV852" s="275"/>
      <c r="BW852" s="275"/>
      <c r="BX852" s="275"/>
      <c r="BY852" s="275"/>
      <c r="BZ852" s="275"/>
      <c r="CA852" s="275"/>
      <c r="CB852" s="275"/>
      <c r="CC852" s="275"/>
      <c r="CD852" s="275"/>
      <c r="CE852" s="275"/>
      <c r="CF852" s="275"/>
      <c r="CG852" s="275"/>
      <c r="CH852" s="275"/>
      <c r="CI852" s="275"/>
      <c r="CJ852" s="275"/>
      <c r="CK852" s="275"/>
      <c r="CL852" s="275"/>
      <c r="CM852" s="275"/>
      <c r="CN852" s="275"/>
      <c r="CO852" s="275"/>
      <c r="CP852" s="275"/>
      <c r="CQ852" s="275"/>
      <c r="CR852" s="275"/>
      <c r="CS852" s="275"/>
      <c r="CT852" s="275"/>
      <c r="CU852" s="275"/>
      <c r="CV852" s="275"/>
      <c r="CW852" s="275"/>
      <c r="CX852" s="275"/>
      <c r="CY852" s="275"/>
      <c r="CZ852" s="275"/>
      <c r="DA852" s="275"/>
      <c r="DB852" s="275"/>
      <c r="DC852" s="275"/>
      <c r="DD852" s="275"/>
      <c r="DE852" s="275"/>
      <c r="DF852" s="275"/>
      <c r="DG852" s="275"/>
      <c r="DH852" s="275"/>
      <c r="DI852" s="275"/>
      <c r="DJ852" s="275"/>
      <c r="DK852" s="275"/>
      <c r="DL852" s="275"/>
      <c r="DM852" s="275"/>
      <c r="DN852" s="275"/>
      <c r="DO852" s="275"/>
      <c r="DP852" s="275"/>
      <c r="DQ852" s="275"/>
      <c r="DR852" s="275"/>
      <c r="DS852" s="275"/>
      <c r="DT852" s="275"/>
      <c r="DU852" s="275"/>
      <c r="DV852" s="275"/>
      <c r="DW852" s="275"/>
      <c r="DX852" s="275"/>
      <c r="DY852" s="275"/>
      <c r="DZ852" s="275"/>
      <c r="EA852" s="275"/>
      <c r="EB852" s="275"/>
      <c r="EC852" s="275"/>
      <c r="EE852" s="269"/>
      <c r="EF852" s="269"/>
      <c r="EG852" s="269"/>
      <c r="EH852" s="269"/>
      <c r="EI852" s="269"/>
      <c r="EJ852" s="269"/>
      <c r="EK852" s="269"/>
      <c r="EL852" s="269"/>
      <c r="EM852" s="269"/>
      <c r="EN852" s="269"/>
      <c r="EO852" s="269"/>
      <c r="EP852" s="269"/>
      <c r="EQ852" s="269"/>
      <c r="ER852" s="269"/>
    </row>
    <row r="853" spans="2:148" ht="12.75" customHeight="1" x14ac:dyDescent="0.2">
      <c r="B853" s="267"/>
      <c r="D853" s="269"/>
      <c r="E853" s="269"/>
      <c r="F853" s="269"/>
      <c r="G853" s="270"/>
      <c r="H853" s="270"/>
      <c r="I853" s="269"/>
      <c r="J853" s="269"/>
      <c r="K853" s="270"/>
      <c r="L853" s="270"/>
      <c r="M853" s="270"/>
      <c r="N853" s="270"/>
      <c r="O853" s="270"/>
      <c r="P853" s="269"/>
      <c r="Q853" s="270"/>
      <c r="R853" s="270"/>
      <c r="S853" s="270"/>
      <c r="T853" s="291"/>
      <c r="U853" s="292"/>
      <c r="V853" s="270"/>
      <c r="W853" s="270"/>
      <c r="X853" s="270"/>
      <c r="Y853" s="270"/>
      <c r="Z853" s="270"/>
      <c r="AA853" s="269"/>
      <c r="AB853" s="269"/>
      <c r="AC853" s="269"/>
      <c r="AD853" s="269"/>
      <c r="AE853" s="269"/>
      <c r="AF853" s="270"/>
      <c r="AG853" s="270"/>
      <c r="AH853" s="270"/>
      <c r="AI853" s="270"/>
      <c r="AJ853" s="270"/>
      <c r="AK853" s="270"/>
      <c r="AL853" s="270"/>
      <c r="AM853" s="270"/>
      <c r="AN853" s="270"/>
      <c r="AO853" s="270"/>
      <c r="AP853" s="275"/>
      <c r="AQ853" s="275"/>
      <c r="AR853" s="275"/>
      <c r="AS853" s="275"/>
      <c r="AT853" s="275"/>
      <c r="AU853" s="275"/>
      <c r="AV853" s="275"/>
      <c r="AW853" s="275"/>
      <c r="AX853" s="275"/>
      <c r="AY853" s="275"/>
      <c r="AZ853" s="275"/>
      <c r="BA853" s="275"/>
      <c r="BB853" s="275"/>
      <c r="BC853" s="275"/>
      <c r="BD853" s="275"/>
      <c r="BE853" s="275"/>
      <c r="BF853" s="275"/>
      <c r="BG853" s="275"/>
      <c r="BH853" s="275"/>
      <c r="BI853" s="275"/>
      <c r="BJ853" s="275"/>
      <c r="BK853" s="275"/>
      <c r="BL853" s="275"/>
      <c r="BM853" s="275"/>
      <c r="BN853" s="275"/>
      <c r="BO853" s="275"/>
      <c r="BP853" s="275"/>
      <c r="BQ853" s="275"/>
      <c r="BR853" s="275"/>
      <c r="BS853" s="275"/>
      <c r="BT853" s="275"/>
      <c r="BU853" s="275"/>
      <c r="BV853" s="275"/>
      <c r="BW853" s="275"/>
      <c r="BX853" s="275"/>
      <c r="BY853" s="275"/>
      <c r="BZ853" s="275"/>
      <c r="CA853" s="275"/>
      <c r="CB853" s="275"/>
      <c r="CC853" s="275"/>
      <c r="CD853" s="275"/>
      <c r="CE853" s="275"/>
      <c r="CF853" s="275"/>
      <c r="CG853" s="275"/>
      <c r="CH853" s="275"/>
      <c r="CI853" s="275"/>
      <c r="CJ853" s="275"/>
      <c r="CK853" s="275"/>
      <c r="CL853" s="275"/>
      <c r="CM853" s="275"/>
      <c r="CN853" s="275"/>
      <c r="CO853" s="275"/>
      <c r="CP853" s="275"/>
      <c r="CQ853" s="275"/>
      <c r="CR853" s="275"/>
      <c r="CS853" s="275"/>
      <c r="CT853" s="275"/>
      <c r="CU853" s="275"/>
      <c r="CV853" s="275"/>
      <c r="CW853" s="275"/>
      <c r="CX853" s="275"/>
      <c r="CY853" s="275"/>
      <c r="CZ853" s="275"/>
      <c r="DA853" s="275"/>
      <c r="DB853" s="275"/>
      <c r="DC853" s="275"/>
      <c r="DD853" s="275"/>
      <c r="DE853" s="275"/>
      <c r="DF853" s="275"/>
      <c r="DG853" s="275"/>
      <c r="DH853" s="275"/>
      <c r="DI853" s="275"/>
      <c r="DJ853" s="275"/>
      <c r="DK853" s="275"/>
      <c r="DL853" s="275"/>
      <c r="DM853" s="275"/>
      <c r="DN853" s="275"/>
      <c r="DO853" s="275"/>
      <c r="DP853" s="275"/>
      <c r="DQ853" s="275"/>
      <c r="DR853" s="275"/>
      <c r="DS853" s="275"/>
      <c r="DT853" s="275"/>
      <c r="DU853" s="275"/>
      <c r="DV853" s="275"/>
      <c r="DW853" s="275"/>
      <c r="DX853" s="275"/>
      <c r="DY853" s="275"/>
      <c r="DZ853" s="275"/>
      <c r="EA853" s="275"/>
      <c r="EB853" s="275"/>
      <c r="EC853" s="275"/>
      <c r="EE853" s="269"/>
      <c r="EF853" s="269"/>
      <c r="EG853" s="269"/>
      <c r="EH853" s="269"/>
      <c r="EI853" s="269"/>
      <c r="EJ853" s="269"/>
      <c r="EK853" s="269"/>
      <c r="EL853" s="269"/>
      <c r="EM853" s="269"/>
      <c r="EN853" s="269"/>
      <c r="EO853" s="269"/>
      <c r="EP853" s="269"/>
      <c r="EQ853" s="269"/>
      <c r="ER853" s="269"/>
    </row>
    <row r="854" spans="2:148" ht="12.75" customHeight="1" x14ac:dyDescent="0.2">
      <c r="B854" s="267"/>
      <c r="D854" s="269"/>
      <c r="E854" s="269"/>
      <c r="F854" s="269"/>
      <c r="G854" s="270"/>
      <c r="H854" s="270"/>
      <c r="I854" s="269"/>
      <c r="J854" s="269"/>
      <c r="K854" s="270"/>
      <c r="L854" s="270"/>
      <c r="M854" s="270"/>
      <c r="N854" s="270"/>
      <c r="O854" s="270"/>
      <c r="P854" s="269"/>
      <c r="Q854" s="270"/>
      <c r="R854" s="270"/>
      <c r="S854" s="270"/>
      <c r="T854" s="291"/>
      <c r="U854" s="292"/>
      <c r="V854" s="270"/>
      <c r="W854" s="270"/>
      <c r="X854" s="270"/>
      <c r="Y854" s="270"/>
      <c r="Z854" s="270"/>
      <c r="AA854" s="269"/>
      <c r="AB854" s="269"/>
      <c r="AC854" s="269"/>
      <c r="AD854" s="269"/>
      <c r="AE854" s="269"/>
      <c r="AF854" s="270"/>
      <c r="AG854" s="270"/>
      <c r="AH854" s="270"/>
      <c r="AI854" s="270"/>
      <c r="AJ854" s="270"/>
      <c r="AK854" s="270"/>
      <c r="AL854" s="270"/>
      <c r="AM854" s="270"/>
      <c r="AN854" s="270"/>
      <c r="AO854" s="270"/>
      <c r="AP854" s="275"/>
      <c r="AQ854" s="275"/>
      <c r="AR854" s="275"/>
      <c r="AS854" s="275"/>
      <c r="AT854" s="275"/>
      <c r="AU854" s="275"/>
      <c r="AV854" s="275"/>
      <c r="AW854" s="275"/>
      <c r="AX854" s="275"/>
      <c r="AY854" s="275"/>
      <c r="AZ854" s="275"/>
      <c r="BA854" s="275"/>
      <c r="BB854" s="275"/>
      <c r="BC854" s="275"/>
      <c r="BD854" s="275"/>
      <c r="BE854" s="275"/>
      <c r="BF854" s="275"/>
      <c r="BG854" s="275"/>
      <c r="BH854" s="275"/>
      <c r="BI854" s="275"/>
      <c r="BJ854" s="275"/>
      <c r="BK854" s="275"/>
      <c r="BL854" s="275"/>
      <c r="BM854" s="275"/>
      <c r="BN854" s="275"/>
      <c r="BO854" s="275"/>
      <c r="BP854" s="275"/>
      <c r="BQ854" s="275"/>
      <c r="BR854" s="275"/>
      <c r="BS854" s="275"/>
      <c r="BT854" s="275"/>
      <c r="BU854" s="275"/>
      <c r="BV854" s="275"/>
      <c r="BW854" s="275"/>
      <c r="BX854" s="275"/>
      <c r="BY854" s="275"/>
      <c r="BZ854" s="275"/>
      <c r="CA854" s="275"/>
      <c r="CB854" s="275"/>
      <c r="CC854" s="275"/>
      <c r="CD854" s="275"/>
      <c r="CE854" s="275"/>
      <c r="CF854" s="275"/>
      <c r="CG854" s="275"/>
      <c r="CH854" s="275"/>
      <c r="CI854" s="275"/>
      <c r="CJ854" s="275"/>
      <c r="CK854" s="275"/>
      <c r="CL854" s="275"/>
      <c r="CM854" s="275"/>
      <c r="CN854" s="275"/>
      <c r="CO854" s="275"/>
      <c r="CP854" s="275"/>
      <c r="CQ854" s="275"/>
      <c r="CR854" s="275"/>
      <c r="CS854" s="275"/>
      <c r="CT854" s="275"/>
      <c r="CU854" s="275"/>
      <c r="CV854" s="275"/>
      <c r="CW854" s="275"/>
      <c r="CX854" s="275"/>
      <c r="CY854" s="275"/>
      <c r="CZ854" s="275"/>
      <c r="DA854" s="275"/>
      <c r="DB854" s="275"/>
      <c r="DC854" s="275"/>
      <c r="DD854" s="275"/>
      <c r="DE854" s="275"/>
      <c r="DF854" s="275"/>
      <c r="DG854" s="275"/>
      <c r="DH854" s="275"/>
      <c r="DI854" s="275"/>
      <c r="DJ854" s="275"/>
      <c r="DK854" s="275"/>
      <c r="DL854" s="275"/>
      <c r="DM854" s="275"/>
      <c r="DN854" s="275"/>
      <c r="DO854" s="275"/>
      <c r="DP854" s="275"/>
      <c r="DQ854" s="275"/>
      <c r="DR854" s="275"/>
      <c r="DS854" s="275"/>
      <c r="DT854" s="275"/>
      <c r="DU854" s="275"/>
      <c r="DV854" s="275"/>
      <c r="DW854" s="275"/>
      <c r="DX854" s="275"/>
      <c r="DY854" s="275"/>
      <c r="DZ854" s="275"/>
      <c r="EA854" s="275"/>
      <c r="EB854" s="275"/>
      <c r="EC854" s="275"/>
      <c r="EE854" s="269"/>
      <c r="EF854" s="269"/>
      <c r="EG854" s="269"/>
      <c r="EH854" s="269"/>
      <c r="EI854" s="269"/>
      <c r="EJ854" s="269"/>
      <c r="EK854" s="269"/>
      <c r="EL854" s="269"/>
      <c r="EM854" s="269"/>
      <c r="EN854" s="269"/>
      <c r="EO854" s="269"/>
      <c r="EP854" s="269"/>
      <c r="EQ854" s="269"/>
      <c r="ER854" s="269"/>
    </row>
    <row r="855" spans="2:148" ht="12.75" customHeight="1" x14ac:dyDescent="0.2">
      <c r="B855" s="267"/>
      <c r="D855" s="269"/>
      <c r="E855" s="269"/>
      <c r="F855" s="269"/>
      <c r="G855" s="270"/>
      <c r="H855" s="270"/>
      <c r="I855" s="269"/>
      <c r="J855" s="269"/>
      <c r="K855" s="270"/>
      <c r="L855" s="270"/>
      <c r="M855" s="270"/>
      <c r="N855" s="270"/>
      <c r="O855" s="270"/>
      <c r="P855" s="269"/>
      <c r="Q855" s="270"/>
      <c r="R855" s="270"/>
      <c r="S855" s="270"/>
      <c r="T855" s="291"/>
      <c r="U855" s="292"/>
      <c r="V855" s="270"/>
      <c r="W855" s="270"/>
      <c r="X855" s="270"/>
      <c r="Y855" s="270"/>
      <c r="Z855" s="270"/>
      <c r="AA855" s="269"/>
      <c r="AB855" s="269"/>
      <c r="AC855" s="269"/>
      <c r="AD855" s="269"/>
      <c r="AE855" s="269"/>
      <c r="AF855" s="270"/>
      <c r="AG855" s="270"/>
      <c r="AH855" s="270"/>
      <c r="AI855" s="270"/>
      <c r="AJ855" s="270"/>
      <c r="AK855" s="270"/>
      <c r="AL855" s="270"/>
      <c r="AM855" s="270"/>
      <c r="AN855" s="270"/>
      <c r="AO855" s="270"/>
      <c r="AP855" s="275"/>
      <c r="AQ855" s="275"/>
      <c r="AR855" s="275"/>
      <c r="AS855" s="275"/>
      <c r="AT855" s="275"/>
      <c r="AU855" s="275"/>
      <c r="AV855" s="275"/>
      <c r="AW855" s="275"/>
      <c r="AX855" s="275"/>
      <c r="AY855" s="275"/>
      <c r="AZ855" s="275"/>
      <c r="BA855" s="275"/>
      <c r="BB855" s="275"/>
      <c r="BC855" s="275"/>
      <c r="BD855" s="275"/>
      <c r="BE855" s="275"/>
      <c r="BF855" s="275"/>
      <c r="BG855" s="275"/>
      <c r="BH855" s="275"/>
      <c r="BI855" s="275"/>
      <c r="BJ855" s="275"/>
      <c r="BK855" s="275"/>
      <c r="BL855" s="275"/>
      <c r="BM855" s="275"/>
      <c r="BN855" s="275"/>
      <c r="BO855" s="275"/>
      <c r="BP855" s="275"/>
      <c r="BQ855" s="275"/>
      <c r="BR855" s="275"/>
      <c r="BS855" s="275"/>
      <c r="BT855" s="275"/>
      <c r="BU855" s="275"/>
      <c r="BV855" s="275"/>
      <c r="BW855" s="275"/>
      <c r="BX855" s="275"/>
      <c r="BY855" s="275"/>
      <c r="BZ855" s="275"/>
      <c r="CA855" s="275"/>
      <c r="CB855" s="275"/>
      <c r="CC855" s="275"/>
      <c r="CD855" s="275"/>
      <c r="CE855" s="275"/>
      <c r="CF855" s="275"/>
      <c r="CG855" s="275"/>
      <c r="CH855" s="275"/>
      <c r="CI855" s="275"/>
      <c r="CJ855" s="275"/>
      <c r="CK855" s="275"/>
      <c r="CL855" s="275"/>
      <c r="CM855" s="275"/>
      <c r="CN855" s="275"/>
      <c r="CO855" s="275"/>
      <c r="CP855" s="275"/>
      <c r="CQ855" s="275"/>
      <c r="CR855" s="275"/>
      <c r="CS855" s="275"/>
      <c r="CT855" s="275"/>
      <c r="CU855" s="275"/>
      <c r="CV855" s="275"/>
      <c r="CW855" s="275"/>
      <c r="CX855" s="275"/>
      <c r="CY855" s="275"/>
      <c r="CZ855" s="275"/>
      <c r="DA855" s="275"/>
      <c r="DB855" s="275"/>
      <c r="DC855" s="275"/>
      <c r="DD855" s="275"/>
      <c r="DE855" s="275"/>
      <c r="DF855" s="275"/>
      <c r="DG855" s="275"/>
      <c r="DH855" s="275"/>
      <c r="DI855" s="275"/>
      <c r="DJ855" s="275"/>
      <c r="DK855" s="275"/>
      <c r="DL855" s="275"/>
      <c r="DM855" s="275"/>
      <c r="DN855" s="275"/>
      <c r="DO855" s="275"/>
      <c r="DP855" s="275"/>
      <c r="DQ855" s="275"/>
      <c r="DR855" s="275"/>
      <c r="DS855" s="275"/>
      <c r="DT855" s="275"/>
      <c r="DU855" s="275"/>
      <c r="DV855" s="275"/>
      <c r="DW855" s="275"/>
      <c r="DX855" s="275"/>
      <c r="DY855" s="275"/>
      <c r="DZ855" s="275"/>
      <c r="EA855" s="275"/>
      <c r="EB855" s="275"/>
      <c r="EC855" s="275"/>
      <c r="EE855" s="269"/>
      <c r="EF855" s="269"/>
      <c r="EG855" s="269"/>
      <c r="EH855" s="269"/>
      <c r="EI855" s="269"/>
      <c r="EJ855" s="269"/>
      <c r="EK855" s="269"/>
      <c r="EL855" s="269"/>
      <c r="EM855" s="269"/>
      <c r="EN855" s="269"/>
      <c r="EO855" s="269"/>
      <c r="EP855" s="269"/>
      <c r="EQ855" s="269"/>
      <c r="ER855" s="269"/>
    </row>
    <row r="856" spans="2:148" ht="12.75" customHeight="1" x14ac:dyDescent="0.2">
      <c r="B856" s="267"/>
      <c r="D856" s="269"/>
      <c r="E856" s="269"/>
      <c r="F856" s="269"/>
      <c r="G856" s="270"/>
      <c r="H856" s="270"/>
      <c r="I856" s="269"/>
      <c r="J856" s="269"/>
      <c r="K856" s="270"/>
      <c r="L856" s="270"/>
      <c r="M856" s="270"/>
      <c r="N856" s="270"/>
      <c r="O856" s="270"/>
      <c r="P856" s="269"/>
      <c r="Q856" s="270"/>
      <c r="R856" s="270"/>
      <c r="S856" s="270"/>
      <c r="T856" s="291"/>
      <c r="U856" s="292"/>
      <c r="V856" s="270"/>
      <c r="W856" s="270"/>
      <c r="X856" s="270"/>
      <c r="Y856" s="270"/>
      <c r="Z856" s="270"/>
      <c r="AA856" s="269"/>
      <c r="AB856" s="269"/>
      <c r="AC856" s="269"/>
      <c r="AD856" s="269"/>
      <c r="AE856" s="269"/>
      <c r="AF856" s="270"/>
      <c r="AG856" s="270"/>
      <c r="AH856" s="270"/>
      <c r="AI856" s="270"/>
      <c r="AJ856" s="270"/>
      <c r="AK856" s="270"/>
      <c r="AL856" s="270"/>
      <c r="AM856" s="270"/>
      <c r="AN856" s="270"/>
      <c r="AO856" s="270"/>
      <c r="AP856" s="275"/>
      <c r="AQ856" s="275"/>
      <c r="AR856" s="275"/>
      <c r="AS856" s="275"/>
      <c r="AT856" s="275"/>
      <c r="AU856" s="275"/>
      <c r="AV856" s="275"/>
      <c r="AW856" s="275"/>
      <c r="AX856" s="275"/>
      <c r="AY856" s="275"/>
      <c r="AZ856" s="275"/>
      <c r="BA856" s="275"/>
      <c r="BB856" s="275"/>
      <c r="BC856" s="275"/>
      <c r="BD856" s="275"/>
      <c r="BE856" s="275"/>
      <c r="BF856" s="275"/>
      <c r="BG856" s="275"/>
      <c r="BH856" s="275"/>
      <c r="BI856" s="275"/>
      <c r="BJ856" s="275"/>
      <c r="BK856" s="275"/>
      <c r="BL856" s="275"/>
      <c r="BM856" s="275"/>
      <c r="BN856" s="275"/>
      <c r="BO856" s="275"/>
      <c r="BP856" s="275"/>
      <c r="BQ856" s="275"/>
      <c r="BR856" s="275"/>
      <c r="BS856" s="275"/>
      <c r="BT856" s="275"/>
      <c r="BU856" s="275"/>
      <c r="BV856" s="275"/>
      <c r="BW856" s="275"/>
      <c r="BX856" s="275"/>
      <c r="BY856" s="275"/>
      <c r="BZ856" s="275"/>
      <c r="CA856" s="275"/>
      <c r="CB856" s="275"/>
      <c r="CC856" s="275"/>
      <c r="CD856" s="275"/>
      <c r="CE856" s="275"/>
      <c r="CF856" s="275"/>
      <c r="CG856" s="275"/>
      <c r="CH856" s="275"/>
      <c r="CI856" s="275"/>
      <c r="CJ856" s="275"/>
      <c r="CK856" s="275"/>
      <c r="CL856" s="275"/>
      <c r="CM856" s="275"/>
      <c r="CN856" s="275"/>
      <c r="CO856" s="275"/>
      <c r="CP856" s="275"/>
      <c r="CQ856" s="275"/>
      <c r="CR856" s="275"/>
      <c r="CS856" s="275"/>
      <c r="CT856" s="275"/>
      <c r="CU856" s="275"/>
      <c r="CV856" s="275"/>
      <c r="CW856" s="275"/>
      <c r="CX856" s="275"/>
      <c r="CY856" s="275"/>
      <c r="CZ856" s="275"/>
      <c r="DA856" s="275"/>
      <c r="DB856" s="275"/>
      <c r="DC856" s="275"/>
      <c r="DD856" s="275"/>
      <c r="DE856" s="275"/>
      <c r="DF856" s="275"/>
      <c r="DG856" s="275"/>
      <c r="DH856" s="275"/>
      <c r="DI856" s="275"/>
      <c r="DJ856" s="275"/>
      <c r="DK856" s="275"/>
      <c r="DL856" s="275"/>
      <c r="DM856" s="275"/>
      <c r="DN856" s="275"/>
      <c r="DO856" s="275"/>
      <c r="DP856" s="275"/>
      <c r="DQ856" s="275"/>
      <c r="DR856" s="275"/>
      <c r="DS856" s="275"/>
      <c r="DT856" s="275"/>
      <c r="DU856" s="275"/>
      <c r="DV856" s="275"/>
      <c r="DW856" s="275"/>
      <c r="DX856" s="275"/>
      <c r="DY856" s="275"/>
      <c r="DZ856" s="275"/>
      <c r="EA856" s="275"/>
      <c r="EB856" s="275"/>
      <c r="EC856" s="275"/>
      <c r="EE856" s="269"/>
      <c r="EF856" s="269"/>
      <c r="EG856" s="269"/>
      <c r="EH856" s="269"/>
      <c r="EI856" s="269"/>
      <c r="EJ856" s="269"/>
      <c r="EK856" s="269"/>
      <c r="EL856" s="269"/>
      <c r="EM856" s="269"/>
      <c r="EN856" s="269"/>
      <c r="EO856" s="269"/>
      <c r="EP856" s="269"/>
      <c r="EQ856" s="269"/>
      <c r="ER856" s="269"/>
    </row>
    <row r="857" spans="2:148" ht="12.75" customHeight="1" x14ac:dyDescent="0.2">
      <c r="B857" s="267"/>
      <c r="D857" s="269"/>
      <c r="E857" s="269"/>
      <c r="F857" s="269"/>
      <c r="G857" s="270"/>
      <c r="H857" s="270"/>
      <c r="I857" s="269"/>
      <c r="J857" s="269"/>
      <c r="K857" s="270"/>
      <c r="L857" s="270"/>
      <c r="M857" s="270"/>
      <c r="N857" s="270"/>
      <c r="O857" s="270"/>
      <c r="P857" s="269"/>
      <c r="Q857" s="270"/>
      <c r="R857" s="270"/>
      <c r="S857" s="270"/>
      <c r="T857" s="291"/>
      <c r="U857" s="292"/>
      <c r="V857" s="270"/>
      <c r="W857" s="270"/>
      <c r="X857" s="270"/>
      <c r="Y857" s="270"/>
      <c r="Z857" s="270"/>
      <c r="AA857" s="269"/>
      <c r="AB857" s="269"/>
      <c r="AC857" s="269"/>
      <c r="AD857" s="269"/>
      <c r="AE857" s="269"/>
      <c r="AF857" s="270"/>
      <c r="AG857" s="270"/>
      <c r="AH857" s="270"/>
      <c r="AI857" s="270"/>
      <c r="AJ857" s="270"/>
      <c r="AK857" s="270"/>
      <c r="AL857" s="270"/>
      <c r="AM857" s="270"/>
      <c r="AN857" s="270"/>
      <c r="AO857" s="270"/>
      <c r="AP857" s="275"/>
      <c r="AQ857" s="275"/>
      <c r="AR857" s="275"/>
      <c r="AS857" s="275"/>
      <c r="AT857" s="275"/>
      <c r="AU857" s="275"/>
      <c r="AV857" s="275"/>
      <c r="AW857" s="275"/>
      <c r="AX857" s="275"/>
      <c r="AY857" s="275"/>
      <c r="AZ857" s="275"/>
      <c r="BA857" s="275"/>
      <c r="BB857" s="275"/>
      <c r="BC857" s="275"/>
      <c r="BD857" s="275"/>
      <c r="BE857" s="275"/>
      <c r="BF857" s="275"/>
      <c r="BG857" s="275"/>
      <c r="BH857" s="275"/>
      <c r="BI857" s="275"/>
      <c r="BJ857" s="275"/>
      <c r="BK857" s="275"/>
      <c r="BL857" s="275"/>
      <c r="BM857" s="275"/>
      <c r="BN857" s="275"/>
      <c r="BO857" s="275"/>
      <c r="BP857" s="275"/>
      <c r="BQ857" s="275"/>
      <c r="BR857" s="275"/>
      <c r="BS857" s="275"/>
      <c r="BT857" s="275"/>
      <c r="BU857" s="275"/>
      <c r="BV857" s="275"/>
      <c r="BW857" s="275"/>
      <c r="BX857" s="275"/>
      <c r="BY857" s="275"/>
      <c r="BZ857" s="275"/>
      <c r="CA857" s="275"/>
      <c r="CB857" s="275"/>
      <c r="CC857" s="275"/>
      <c r="CD857" s="275"/>
      <c r="CE857" s="275"/>
      <c r="CF857" s="275"/>
      <c r="CG857" s="275"/>
      <c r="CH857" s="275"/>
      <c r="CI857" s="275"/>
      <c r="CJ857" s="275"/>
      <c r="CK857" s="275"/>
      <c r="CL857" s="275"/>
      <c r="CM857" s="275"/>
      <c r="CN857" s="275"/>
      <c r="CO857" s="275"/>
      <c r="CP857" s="275"/>
      <c r="CQ857" s="275"/>
      <c r="CR857" s="275"/>
      <c r="CS857" s="275"/>
      <c r="CT857" s="275"/>
      <c r="CU857" s="275"/>
      <c r="CV857" s="275"/>
      <c r="CW857" s="275"/>
      <c r="CX857" s="275"/>
      <c r="CY857" s="275"/>
      <c r="CZ857" s="275"/>
      <c r="DA857" s="275"/>
      <c r="DB857" s="275"/>
      <c r="DC857" s="275"/>
      <c r="DD857" s="275"/>
      <c r="DE857" s="275"/>
      <c r="DF857" s="275"/>
      <c r="DG857" s="275"/>
      <c r="DH857" s="275"/>
      <c r="DI857" s="275"/>
      <c r="DJ857" s="275"/>
      <c r="DK857" s="275"/>
      <c r="DL857" s="275"/>
      <c r="DM857" s="275"/>
      <c r="DN857" s="275"/>
      <c r="DO857" s="275"/>
      <c r="DP857" s="275"/>
      <c r="DQ857" s="275"/>
      <c r="DR857" s="275"/>
      <c r="DS857" s="275"/>
      <c r="DT857" s="275"/>
      <c r="DU857" s="275"/>
      <c r="DV857" s="275"/>
      <c r="DW857" s="275"/>
      <c r="DX857" s="275"/>
      <c r="DY857" s="275"/>
      <c r="DZ857" s="275"/>
      <c r="EA857" s="275"/>
      <c r="EB857" s="275"/>
      <c r="EC857" s="275"/>
      <c r="EE857" s="269"/>
      <c r="EF857" s="269"/>
      <c r="EG857" s="269"/>
      <c r="EH857" s="269"/>
      <c r="EI857" s="269"/>
      <c r="EJ857" s="269"/>
      <c r="EK857" s="269"/>
      <c r="EL857" s="269"/>
      <c r="EM857" s="269"/>
      <c r="EN857" s="269"/>
      <c r="EO857" s="269"/>
      <c r="EP857" s="269"/>
      <c r="EQ857" s="269"/>
      <c r="ER857" s="269"/>
    </row>
    <row r="858" spans="2:148" ht="12.75" customHeight="1" x14ac:dyDescent="0.2">
      <c r="B858" s="267"/>
      <c r="D858" s="269"/>
      <c r="E858" s="269"/>
      <c r="F858" s="269"/>
      <c r="G858" s="270"/>
      <c r="H858" s="270"/>
      <c r="I858" s="269"/>
      <c r="J858" s="269"/>
      <c r="K858" s="270"/>
      <c r="L858" s="270"/>
      <c r="M858" s="270"/>
      <c r="N858" s="270"/>
      <c r="O858" s="270"/>
      <c r="P858" s="269"/>
      <c r="Q858" s="270"/>
      <c r="R858" s="270"/>
      <c r="S858" s="270"/>
      <c r="T858" s="291"/>
      <c r="U858" s="292"/>
      <c r="V858" s="270"/>
      <c r="W858" s="270"/>
      <c r="X858" s="270"/>
      <c r="Y858" s="270"/>
      <c r="Z858" s="270"/>
      <c r="AA858" s="269"/>
      <c r="AB858" s="269"/>
      <c r="AC858" s="269"/>
      <c r="AD858" s="269"/>
      <c r="AE858" s="269"/>
      <c r="AF858" s="270"/>
      <c r="AG858" s="270"/>
      <c r="AH858" s="270"/>
      <c r="AI858" s="270"/>
      <c r="AJ858" s="270"/>
      <c r="AK858" s="270"/>
      <c r="AL858" s="270"/>
      <c r="AM858" s="270"/>
      <c r="AN858" s="270"/>
      <c r="AO858" s="270"/>
      <c r="AP858" s="275"/>
      <c r="AQ858" s="275"/>
      <c r="AR858" s="275"/>
      <c r="AS858" s="275"/>
      <c r="AT858" s="275"/>
      <c r="AU858" s="275"/>
      <c r="AV858" s="275"/>
      <c r="AW858" s="275"/>
      <c r="AX858" s="275"/>
      <c r="AY858" s="275"/>
      <c r="AZ858" s="275"/>
      <c r="BA858" s="275"/>
      <c r="BB858" s="275"/>
      <c r="BC858" s="275"/>
      <c r="BD858" s="275"/>
      <c r="BE858" s="275"/>
      <c r="BF858" s="275"/>
      <c r="BG858" s="275"/>
      <c r="BH858" s="275"/>
      <c r="BI858" s="275"/>
      <c r="BJ858" s="275"/>
      <c r="BK858" s="275"/>
      <c r="BL858" s="275"/>
      <c r="BM858" s="275"/>
      <c r="BN858" s="275"/>
      <c r="BO858" s="275"/>
      <c r="BP858" s="275"/>
      <c r="BQ858" s="275"/>
      <c r="BR858" s="275"/>
      <c r="BS858" s="275"/>
      <c r="BT858" s="275"/>
      <c r="BU858" s="275"/>
      <c r="BV858" s="275"/>
      <c r="BW858" s="275"/>
      <c r="BX858" s="275"/>
      <c r="BY858" s="275"/>
      <c r="BZ858" s="275"/>
      <c r="CA858" s="275"/>
      <c r="CB858" s="275"/>
      <c r="CC858" s="275"/>
      <c r="CD858" s="275"/>
      <c r="CE858" s="275"/>
      <c r="CF858" s="275"/>
      <c r="CG858" s="275"/>
      <c r="CH858" s="275"/>
      <c r="CI858" s="275"/>
      <c r="CJ858" s="275"/>
      <c r="CK858" s="275"/>
      <c r="CL858" s="275"/>
      <c r="CM858" s="275"/>
      <c r="CN858" s="275"/>
      <c r="CO858" s="275"/>
      <c r="CP858" s="275"/>
      <c r="CQ858" s="275"/>
      <c r="CR858" s="275"/>
      <c r="CS858" s="275"/>
      <c r="CT858" s="275"/>
      <c r="CU858" s="275"/>
      <c r="CV858" s="275"/>
      <c r="CW858" s="275"/>
      <c r="CX858" s="275"/>
      <c r="CY858" s="275"/>
      <c r="CZ858" s="275"/>
      <c r="DA858" s="275"/>
      <c r="DB858" s="275"/>
      <c r="DC858" s="275"/>
      <c r="DD858" s="275"/>
      <c r="DE858" s="275"/>
      <c r="DF858" s="275"/>
      <c r="DG858" s="275"/>
      <c r="DH858" s="275"/>
      <c r="DI858" s="275"/>
      <c r="DJ858" s="275"/>
      <c r="DK858" s="275"/>
      <c r="DL858" s="275"/>
      <c r="DM858" s="275"/>
      <c r="DN858" s="275"/>
      <c r="DO858" s="275"/>
      <c r="DP858" s="275"/>
      <c r="DQ858" s="275"/>
      <c r="DR858" s="275"/>
      <c r="DS858" s="275"/>
      <c r="DT858" s="275"/>
      <c r="DU858" s="275"/>
      <c r="DV858" s="275"/>
      <c r="DW858" s="275"/>
      <c r="DX858" s="275"/>
      <c r="DY858" s="275"/>
      <c r="DZ858" s="275"/>
      <c r="EA858" s="275"/>
      <c r="EB858" s="275"/>
      <c r="EC858" s="275"/>
      <c r="EE858" s="269"/>
      <c r="EF858" s="269"/>
      <c r="EG858" s="269"/>
      <c r="EH858" s="269"/>
      <c r="EI858" s="269"/>
      <c r="EJ858" s="269"/>
      <c r="EK858" s="269"/>
      <c r="EL858" s="269"/>
      <c r="EM858" s="269"/>
      <c r="EN858" s="269"/>
      <c r="EO858" s="269"/>
      <c r="EP858" s="269"/>
      <c r="EQ858" s="269"/>
      <c r="ER858" s="269"/>
    </row>
    <row r="859" spans="2:148" ht="12.75" customHeight="1" x14ac:dyDescent="0.2">
      <c r="B859" s="267"/>
      <c r="D859" s="269"/>
      <c r="E859" s="269"/>
      <c r="F859" s="269"/>
      <c r="G859" s="270"/>
      <c r="H859" s="270"/>
      <c r="I859" s="269"/>
      <c r="J859" s="269"/>
      <c r="K859" s="270"/>
      <c r="L859" s="270"/>
      <c r="M859" s="270"/>
      <c r="N859" s="270"/>
      <c r="O859" s="270"/>
      <c r="P859" s="269"/>
      <c r="Q859" s="270"/>
      <c r="R859" s="270"/>
      <c r="S859" s="270"/>
      <c r="T859" s="291"/>
      <c r="U859" s="292"/>
      <c r="V859" s="270"/>
      <c r="W859" s="270"/>
      <c r="X859" s="270"/>
      <c r="Y859" s="270"/>
      <c r="Z859" s="270"/>
      <c r="AA859" s="269"/>
      <c r="AB859" s="269"/>
      <c r="AC859" s="269"/>
      <c r="AD859" s="269"/>
      <c r="AE859" s="269"/>
      <c r="AF859" s="270"/>
      <c r="AG859" s="270"/>
      <c r="AH859" s="270"/>
      <c r="AI859" s="270"/>
      <c r="AJ859" s="270"/>
      <c r="AK859" s="270"/>
      <c r="AL859" s="270"/>
      <c r="AM859" s="270"/>
      <c r="AN859" s="270"/>
      <c r="AO859" s="270"/>
      <c r="AP859" s="275"/>
      <c r="AQ859" s="275"/>
      <c r="AR859" s="275"/>
      <c r="AS859" s="275"/>
      <c r="AT859" s="275"/>
      <c r="AU859" s="275"/>
      <c r="AV859" s="275"/>
      <c r="AW859" s="275"/>
      <c r="AX859" s="275"/>
      <c r="AY859" s="275"/>
      <c r="AZ859" s="275"/>
      <c r="BA859" s="275"/>
      <c r="BB859" s="275"/>
      <c r="BC859" s="275"/>
      <c r="BD859" s="275"/>
      <c r="BE859" s="275"/>
      <c r="BF859" s="275"/>
      <c r="BG859" s="275"/>
      <c r="BH859" s="275"/>
      <c r="BI859" s="275"/>
      <c r="BJ859" s="275"/>
      <c r="BK859" s="275"/>
      <c r="BL859" s="275"/>
      <c r="BM859" s="275"/>
      <c r="BN859" s="275"/>
      <c r="BO859" s="275"/>
      <c r="BP859" s="275"/>
      <c r="BQ859" s="275"/>
      <c r="BR859" s="275"/>
      <c r="BS859" s="275"/>
      <c r="BT859" s="275"/>
      <c r="BU859" s="275"/>
      <c r="BV859" s="275"/>
      <c r="BW859" s="275"/>
      <c r="BX859" s="275"/>
      <c r="BY859" s="275"/>
      <c r="BZ859" s="275"/>
      <c r="CA859" s="275"/>
      <c r="CB859" s="275"/>
      <c r="CC859" s="275"/>
      <c r="CD859" s="275"/>
      <c r="CE859" s="275"/>
      <c r="CF859" s="275"/>
      <c r="CG859" s="275"/>
      <c r="CH859" s="275"/>
      <c r="CI859" s="275"/>
      <c r="CJ859" s="275"/>
      <c r="CK859" s="275"/>
      <c r="CL859" s="275"/>
      <c r="CM859" s="275"/>
      <c r="CN859" s="275"/>
      <c r="CO859" s="275"/>
      <c r="CP859" s="275"/>
      <c r="CQ859" s="275"/>
      <c r="CR859" s="275"/>
      <c r="CS859" s="275"/>
      <c r="CT859" s="275"/>
      <c r="CU859" s="275"/>
      <c r="CV859" s="275"/>
      <c r="CW859" s="275"/>
      <c r="CX859" s="275"/>
      <c r="CY859" s="275"/>
      <c r="CZ859" s="275"/>
      <c r="DA859" s="275"/>
      <c r="DB859" s="275"/>
      <c r="DC859" s="275"/>
      <c r="DD859" s="275"/>
      <c r="DE859" s="275"/>
      <c r="DF859" s="275"/>
      <c r="DG859" s="275"/>
      <c r="DH859" s="275"/>
      <c r="DI859" s="275"/>
      <c r="DJ859" s="275"/>
      <c r="DK859" s="275"/>
      <c r="DL859" s="275"/>
      <c r="DM859" s="275"/>
      <c r="DN859" s="275"/>
      <c r="DO859" s="275"/>
      <c r="DP859" s="275"/>
      <c r="DQ859" s="275"/>
      <c r="DR859" s="275"/>
      <c r="DS859" s="275"/>
      <c r="DT859" s="275"/>
      <c r="DU859" s="275"/>
      <c r="DV859" s="275"/>
      <c r="DW859" s="275"/>
      <c r="DX859" s="275"/>
      <c r="DY859" s="275"/>
      <c r="DZ859" s="275"/>
      <c r="EA859" s="275"/>
      <c r="EB859" s="275"/>
      <c r="EC859" s="275"/>
      <c r="EE859" s="269"/>
      <c r="EF859" s="269"/>
      <c r="EG859" s="269"/>
      <c r="EH859" s="269"/>
      <c r="EI859" s="269"/>
      <c r="EJ859" s="269"/>
      <c r="EK859" s="269"/>
      <c r="EL859" s="269"/>
      <c r="EM859" s="269"/>
      <c r="EN859" s="269"/>
      <c r="EO859" s="269"/>
      <c r="EP859" s="269"/>
      <c r="EQ859" s="269"/>
      <c r="ER859" s="269"/>
    </row>
    <row r="860" spans="2:148" ht="12.75" customHeight="1" x14ac:dyDescent="0.2">
      <c r="B860" s="267"/>
      <c r="D860" s="269"/>
      <c r="E860" s="269"/>
      <c r="F860" s="269"/>
      <c r="G860" s="270"/>
      <c r="H860" s="270"/>
      <c r="I860" s="269"/>
      <c r="J860" s="269"/>
      <c r="K860" s="270"/>
      <c r="L860" s="270"/>
      <c r="M860" s="270"/>
      <c r="N860" s="270"/>
      <c r="O860" s="270"/>
      <c r="P860" s="269"/>
      <c r="Q860" s="270"/>
      <c r="R860" s="270"/>
      <c r="S860" s="270"/>
      <c r="T860" s="291"/>
      <c r="U860" s="292"/>
      <c r="V860" s="270"/>
      <c r="W860" s="270"/>
      <c r="X860" s="270"/>
      <c r="Y860" s="270"/>
      <c r="Z860" s="270"/>
      <c r="AA860" s="269"/>
      <c r="AB860" s="269"/>
      <c r="AC860" s="269"/>
      <c r="AD860" s="269"/>
      <c r="AE860" s="269"/>
      <c r="AF860" s="270"/>
      <c r="AG860" s="270"/>
      <c r="AH860" s="270"/>
      <c r="AI860" s="270"/>
      <c r="AJ860" s="270"/>
      <c r="AK860" s="270"/>
      <c r="AL860" s="270"/>
      <c r="AM860" s="270"/>
      <c r="AN860" s="270"/>
      <c r="AO860" s="270"/>
      <c r="AP860" s="275"/>
      <c r="AQ860" s="275"/>
      <c r="AR860" s="275"/>
      <c r="AS860" s="275"/>
      <c r="AT860" s="275"/>
      <c r="AU860" s="275"/>
      <c r="AV860" s="275"/>
      <c r="AW860" s="275"/>
      <c r="AX860" s="275"/>
      <c r="AY860" s="275"/>
      <c r="AZ860" s="275"/>
      <c r="BA860" s="275"/>
      <c r="BB860" s="275"/>
      <c r="BC860" s="275"/>
      <c r="BD860" s="275"/>
      <c r="BE860" s="275"/>
      <c r="BF860" s="275"/>
      <c r="BG860" s="275"/>
      <c r="BH860" s="275"/>
      <c r="BI860" s="275"/>
      <c r="BJ860" s="275"/>
      <c r="BK860" s="275"/>
      <c r="BL860" s="275"/>
      <c r="BM860" s="275"/>
      <c r="BN860" s="275"/>
      <c r="BO860" s="275"/>
      <c r="BP860" s="275"/>
      <c r="BQ860" s="275"/>
      <c r="BR860" s="275"/>
      <c r="BS860" s="275"/>
      <c r="BT860" s="275"/>
      <c r="BU860" s="275"/>
      <c r="BV860" s="275"/>
      <c r="BW860" s="275"/>
      <c r="BX860" s="275"/>
      <c r="BY860" s="275"/>
      <c r="BZ860" s="275"/>
      <c r="CA860" s="275"/>
      <c r="CB860" s="275"/>
      <c r="CC860" s="275"/>
      <c r="CD860" s="275"/>
      <c r="CE860" s="275"/>
      <c r="CF860" s="275"/>
      <c r="CG860" s="275"/>
      <c r="CH860" s="275"/>
      <c r="CI860" s="275"/>
      <c r="CJ860" s="275"/>
      <c r="CK860" s="275"/>
      <c r="CL860" s="275"/>
      <c r="CM860" s="275"/>
      <c r="CN860" s="275"/>
      <c r="CO860" s="275"/>
      <c r="CP860" s="275"/>
      <c r="CQ860" s="275"/>
      <c r="CR860" s="275"/>
      <c r="CS860" s="275"/>
      <c r="CT860" s="275"/>
      <c r="CU860" s="275"/>
      <c r="CV860" s="275"/>
      <c r="CW860" s="275"/>
      <c r="CX860" s="275"/>
      <c r="CY860" s="275"/>
      <c r="CZ860" s="275"/>
      <c r="DA860" s="275"/>
      <c r="DB860" s="275"/>
      <c r="DC860" s="275"/>
      <c r="DD860" s="275"/>
      <c r="DE860" s="275"/>
      <c r="DF860" s="275"/>
      <c r="DG860" s="275"/>
      <c r="DH860" s="275"/>
      <c r="DI860" s="275"/>
      <c r="DJ860" s="275"/>
      <c r="DK860" s="275"/>
      <c r="DL860" s="275"/>
      <c r="DM860" s="275"/>
      <c r="DN860" s="275"/>
      <c r="DO860" s="275"/>
      <c r="DP860" s="275"/>
      <c r="DQ860" s="275"/>
      <c r="DR860" s="275"/>
      <c r="DS860" s="275"/>
      <c r="DT860" s="275"/>
      <c r="DU860" s="275"/>
      <c r="DV860" s="275"/>
      <c r="DW860" s="275"/>
      <c r="DX860" s="275"/>
      <c r="DY860" s="275"/>
      <c r="DZ860" s="275"/>
      <c r="EA860" s="275"/>
      <c r="EB860" s="275"/>
      <c r="EC860" s="275"/>
      <c r="EE860" s="269"/>
      <c r="EF860" s="269"/>
      <c r="EG860" s="269"/>
      <c r="EH860" s="269"/>
      <c r="EI860" s="269"/>
      <c r="EJ860" s="269"/>
      <c r="EK860" s="269"/>
      <c r="EL860" s="269"/>
      <c r="EM860" s="269"/>
      <c r="EN860" s="269"/>
      <c r="EO860" s="269"/>
      <c r="EP860" s="269"/>
      <c r="EQ860" s="269"/>
      <c r="ER860" s="269"/>
    </row>
    <row r="861" spans="2:148" ht="12.75" customHeight="1" x14ac:dyDescent="0.2">
      <c r="B861" s="267"/>
      <c r="D861" s="269"/>
      <c r="E861" s="269"/>
      <c r="F861" s="269"/>
      <c r="G861" s="270"/>
      <c r="H861" s="270"/>
      <c r="I861" s="269"/>
      <c r="J861" s="269"/>
      <c r="K861" s="270"/>
      <c r="L861" s="270"/>
      <c r="M861" s="270"/>
      <c r="N861" s="270"/>
      <c r="O861" s="270"/>
      <c r="P861" s="269"/>
      <c r="Q861" s="270"/>
      <c r="R861" s="270"/>
      <c r="S861" s="270"/>
      <c r="T861" s="291"/>
      <c r="U861" s="292"/>
      <c r="V861" s="270"/>
      <c r="W861" s="270"/>
      <c r="X861" s="270"/>
      <c r="Y861" s="270"/>
      <c r="Z861" s="270"/>
      <c r="AA861" s="269"/>
      <c r="AB861" s="269"/>
      <c r="AC861" s="269"/>
      <c r="AD861" s="269"/>
      <c r="AE861" s="269"/>
      <c r="AF861" s="270"/>
      <c r="AG861" s="270"/>
      <c r="AH861" s="270"/>
      <c r="AI861" s="270"/>
      <c r="AJ861" s="270"/>
      <c r="AK861" s="270"/>
      <c r="AL861" s="270"/>
      <c r="AM861" s="270"/>
      <c r="AN861" s="270"/>
      <c r="AO861" s="270"/>
      <c r="AP861" s="275"/>
      <c r="AQ861" s="275"/>
      <c r="AR861" s="275"/>
      <c r="AS861" s="275"/>
      <c r="AT861" s="275"/>
      <c r="AU861" s="275"/>
      <c r="AV861" s="275"/>
      <c r="AW861" s="275"/>
      <c r="AX861" s="275"/>
      <c r="AY861" s="275"/>
      <c r="AZ861" s="275"/>
      <c r="BA861" s="275"/>
      <c r="BB861" s="275"/>
      <c r="BC861" s="275"/>
      <c r="BD861" s="275"/>
      <c r="BE861" s="275"/>
      <c r="BF861" s="275"/>
      <c r="BG861" s="275"/>
      <c r="BH861" s="275"/>
      <c r="BI861" s="275"/>
      <c r="BJ861" s="275"/>
      <c r="BK861" s="275"/>
      <c r="BL861" s="275"/>
      <c r="BM861" s="275"/>
      <c r="BN861" s="275"/>
      <c r="BO861" s="275"/>
      <c r="BP861" s="275"/>
      <c r="BQ861" s="275"/>
      <c r="BR861" s="275"/>
      <c r="BS861" s="275"/>
      <c r="BT861" s="275"/>
      <c r="BU861" s="275"/>
      <c r="BV861" s="275"/>
      <c r="BW861" s="275"/>
      <c r="BX861" s="275"/>
      <c r="BY861" s="275"/>
      <c r="BZ861" s="275"/>
      <c r="CA861" s="275"/>
      <c r="CB861" s="275"/>
      <c r="CC861" s="275"/>
      <c r="CD861" s="275"/>
      <c r="CE861" s="275"/>
      <c r="CF861" s="275"/>
      <c r="CG861" s="275"/>
      <c r="CH861" s="275"/>
      <c r="CI861" s="275"/>
      <c r="CJ861" s="275"/>
      <c r="CK861" s="275"/>
      <c r="CL861" s="275"/>
      <c r="CM861" s="275"/>
      <c r="CN861" s="275"/>
      <c r="CO861" s="275"/>
      <c r="CP861" s="275"/>
      <c r="CQ861" s="275"/>
      <c r="CR861" s="275"/>
      <c r="CS861" s="275"/>
      <c r="CT861" s="275"/>
      <c r="CU861" s="275"/>
      <c r="CV861" s="275"/>
      <c r="CW861" s="275"/>
      <c r="CX861" s="275"/>
      <c r="CY861" s="275"/>
      <c r="CZ861" s="275"/>
      <c r="DA861" s="275"/>
      <c r="DB861" s="275"/>
      <c r="DC861" s="275"/>
      <c r="DD861" s="275"/>
      <c r="DE861" s="275"/>
      <c r="DF861" s="275"/>
      <c r="DG861" s="275"/>
      <c r="DH861" s="275"/>
      <c r="DI861" s="275"/>
      <c r="DJ861" s="275"/>
      <c r="DK861" s="275"/>
      <c r="DL861" s="275"/>
      <c r="DM861" s="275"/>
      <c r="DN861" s="275"/>
      <c r="DO861" s="275"/>
      <c r="DP861" s="275"/>
      <c r="DQ861" s="275"/>
      <c r="DR861" s="275"/>
      <c r="DS861" s="275"/>
      <c r="DT861" s="275"/>
      <c r="DU861" s="275"/>
      <c r="DV861" s="275"/>
      <c r="DW861" s="275"/>
      <c r="DX861" s="275"/>
      <c r="DY861" s="275"/>
      <c r="DZ861" s="275"/>
      <c r="EA861" s="275"/>
      <c r="EB861" s="275"/>
      <c r="EC861" s="275"/>
      <c r="EE861" s="269"/>
      <c r="EF861" s="269"/>
      <c r="EG861" s="269"/>
      <c r="EH861" s="269"/>
      <c r="EI861" s="269"/>
      <c r="EJ861" s="269"/>
      <c r="EK861" s="269"/>
      <c r="EL861" s="269"/>
      <c r="EM861" s="269"/>
      <c r="EN861" s="269"/>
      <c r="EO861" s="269"/>
      <c r="EP861" s="269"/>
      <c r="EQ861" s="269"/>
      <c r="ER861" s="269"/>
    </row>
    <row r="862" spans="2:148" ht="12.75" customHeight="1" x14ac:dyDescent="0.2">
      <c r="B862" s="267"/>
      <c r="D862" s="269"/>
      <c r="E862" s="269"/>
      <c r="F862" s="269"/>
      <c r="G862" s="270"/>
      <c r="H862" s="270"/>
      <c r="I862" s="269"/>
      <c r="J862" s="269"/>
      <c r="K862" s="270"/>
      <c r="L862" s="270"/>
      <c r="M862" s="270"/>
      <c r="N862" s="270"/>
      <c r="O862" s="270"/>
      <c r="P862" s="269"/>
      <c r="Q862" s="270"/>
      <c r="R862" s="270"/>
      <c r="S862" s="270"/>
      <c r="T862" s="291"/>
      <c r="U862" s="292"/>
      <c r="V862" s="270"/>
      <c r="W862" s="270"/>
      <c r="X862" s="270"/>
      <c r="Y862" s="270"/>
      <c r="Z862" s="270"/>
      <c r="AA862" s="269"/>
      <c r="AB862" s="269"/>
      <c r="AC862" s="269"/>
      <c r="AD862" s="269"/>
      <c r="AE862" s="269"/>
      <c r="AF862" s="270"/>
      <c r="AG862" s="270"/>
      <c r="AH862" s="270"/>
      <c r="AI862" s="270"/>
      <c r="AJ862" s="270"/>
      <c r="AK862" s="270"/>
      <c r="AL862" s="270"/>
      <c r="AM862" s="270"/>
      <c r="AN862" s="270"/>
      <c r="AO862" s="270"/>
      <c r="AP862" s="275"/>
      <c r="AQ862" s="275"/>
      <c r="AR862" s="275"/>
      <c r="AS862" s="275"/>
      <c r="AT862" s="275"/>
      <c r="AU862" s="275"/>
      <c r="AV862" s="275"/>
      <c r="AW862" s="275"/>
      <c r="AX862" s="275"/>
      <c r="AY862" s="275"/>
      <c r="AZ862" s="275"/>
      <c r="BA862" s="275"/>
      <c r="BB862" s="275"/>
      <c r="BC862" s="275"/>
      <c r="BD862" s="275"/>
      <c r="BE862" s="275"/>
      <c r="BF862" s="275"/>
      <c r="BG862" s="275"/>
      <c r="BH862" s="275"/>
      <c r="BI862" s="275"/>
      <c r="BJ862" s="275"/>
      <c r="BK862" s="275"/>
      <c r="BL862" s="275"/>
      <c r="BM862" s="275"/>
      <c r="BN862" s="275"/>
      <c r="BO862" s="275"/>
      <c r="BP862" s="275"/>
      <c r="BQ862" s="275"/>
      <c r="BR862" s="275"/>
      <c r="BS862" s="275"/>
      <c r="BT862" s="275"/>
      <c r="BU862" s="275"/>
      <c r="BV862" s="275"/>
      <c r="BW862" s="275"/>
      <c r="BX862" s="275"/>
      <c r="BY862" s="275"/>
      <c r="BZ862" s="275"/>
      <c r="CA862" s="275"/>
      <c r="CB862" s="275"/>
      <c r="CC862" s="275"/>
      <c r="CD862" s="275"/>
      <c r="CE862" s="275"/>
      <c r="CF862" s="275"/>
      <c r="CG862" s="275"/>
      <c r="CH862" s="275"/>
      <c r="CI862" s="275"/>
      <c r="CJ862" s="275"/>
      <c r="CK862" s="275"/>
      <c r="CL862" s="275"/>
      <c r="CM862" s="275"/>
      <c r="CN862" s="275"/>
      <c r="CO862" s="275"/>
      <c r="CP862" s="275"/>
      <c r="CQ862" s="275"/>
      <c r="CR862" s="275"/>
      <c r="CS862" s="275"/>
      <c r="CT862" s="275"/>
      <c r="CU862" s="275"/>
      <c r="CV862" s="275"/>
      <c r="CW862" s="275"/>
      <c r="CX862" s="275"/>
      <c r="CY862" s="275"/>
      <c r="CZ862" s="275"/>
      <c r="DA862" s="275"/>
      <c r="DB862" s="275"/>
      <c r="DC862" s="275"/>
      <c r="DD862" s="275"/>
      <c r="DE862" s="275"/>
      <c r="DF862" s="275"/>
      <c r="DG862" s="275"/>
      <c r="DH862" s="275"/>
      <c r="DI862" s="275"/>
      <c r="DJ862" s="275"/>
      <c r="DK862" s="275"/>
      <c r="DL862" s="275"/>
      <c r="DM862" s="275"/>
      <c r="DN862" s="275"/>
      <c r="DO862" s="275"/>
      <c r="DP862" s="275"/>
      <c r="DQ862" s="275"/>
      <c r="DR862" s="275"/>
      <c r="DS862" s="275"/>
      <c r="DT862" s="275"/>
      <c r="DU862" s="275"/>
      <c r="DV862" s="275"/>
      <c r="DW862" s="275"/>
      <c r="DX862" s="275"/>
      <c r="DY862" s="275"/>
      <c r="DZ862" s="275"/>
      <c r="EA862" s="275"/>
      <c r="EB862" s="275"/>
      <c r="EC862" s="275"/>
      <c r="EE862" s="269"/>
      <c r="EF862" s="269"/>
      <c r="EG862" s="269"/>
      <c r="EH862" s="269"/>
      <c r="EI862" s="269"/>
      <c r="EJ862" s="269"/>
      <c r="EK862" s="269"/>
      <c r="EL862" s="269"/>
      <c r="EM862" s="269"/>
      <c r="EN862" s="269"/>
      <c r="EO862" s="269"/>
      <c r="EP862" s="269"/>
      <c r="EQ862" s="269"/>
      <c r="ER862" s="269"/>
    </row>
    <row r="863" spans="2:148" ht="12.75" customHeight="1" x14ac:dyDescent="0.2">
      <c r="B863" s="267"/>
      <c r="D863" s="269"/>
      <c r="E863" s="269"/>
      <c r="F863" s="269"/>
      <c r="G863" s="270"/>
      <c r="H863" s="270"/>
      <c r="I863" s="269"/>
      <c r="J863" s="269"/>
      <c r="K863" s="270"/>
      <c r="L863" s="270"/>
      <c r="M863" s="270"/>
      <c r="N863" s="270"/>
      <c r="O863" s="270"/>
      <c r="P863" s="269"/>
      <c r="Q863" s="270"/>
      <c r="R863" s="270"/>
      <c r="S863" s="270"/>
      <c r="T863" s="291"/>
      <c r="U863" s="292"/>
      <c r="V863" s="270"/>
      <c r="W863" s="270"/>
      <c r="X863" s="270"/>
      <c r="Y863" s="270"/>
      <c r="Z863" s="270"/>
      <c r="AA863" s="269"/>
      <c r="AB863" s="269"/>
      <c r="AC863" s="269"/>
      <c r="AD863" s="269"/>
      <c r="AE863" s="269"/>
      <c r="AF863" s="270"/>
      <c r="AG863" s="270"/>
      <c r="AH863" s="270"/>
      <c r="AI863" s="270"/>
      <c r="AJ863" s="270"/>
      <c r="AK863" s="270"/>
      <c r="AL863" s="270"/>
      <c r="AM863" s="270"/>
      <c r="AN863" s="270"/>
      <c r="AO863" s="270"/>
      <c r="AP863" s="275"/>
      <c r="AQ863" s="275"/>
      <c r="AR863" s="275"/>
      <c r="AS863" s="275"/>
      <c r="AT863" s="275"/>
      <c r="AU863" s="275"/>
      <c r="AV863" s="275"/>
      <c r="AW863" s="275"/>
      <c r="AX863" s="275"/>
      <c r="AY863" s="275"/>
      <c r="AZ863" s="275"/>
      <c r="BA863" s="275"/>
      <c r="BB863" s="275"/>
      <c r="BC863" s="275"/>
      <c r="BD863" s="275"/>
      <c r="BE863" s="275"/>
      <c r="BF863" s="275"/>
      <c r="BG863" s="275"/>
      <c r="BH863" s="275"/>
      <c r="BI863" s="275"/>
      <c r="BJ863" s="275"/>
      <c r="BK863" s="275"/>
      <c r="BL863" s="275"/>
      <c r="BM863" s="275"/>
      <c r="BN863" s="275"/>
      <c r="BO863" s="275"/>
      <c r="BP863" s="275"/>
      <c r="BQ863" s="275"/>
      <c r="BR863" s="275"/>
      <c r="BS863" s="275"/>
      <c r="BT863" s="275"/>
      <c r="BU863" s="275"/>
      <c r="BV863" s="275"/>
      <c r="BW863" s="275"/>
      <c r="BX863" s="275"/>
      <c r="BY863" s="275"/>
      <c r="BZ863" s="275"/>
      <c r="CA863" s="275"/>
      <c r="CB863" s="275"/>
      <c r="CC863" s="275"/>
      <c r="CD863" s="275"/>
      <c r="CE863" s="275"/>
      <c r="CF863" s="275"/>
      <c r="CG863" s="275"/>
      <c r="CH863" s="275"/>
      <c r="CI863" s="275"/>
      <c r="CJ863" s="275"/>
      <c r="CK863" s="275"/>
      <c r="CL863" s="275"/>
      <c r="CM863" s="275"/>
      <c r="CN863" s="275"/>
      <c r="CO863" s="275"/>
      <c r="CP863" s="275"/>
      <c r="CQ863" s="275"/>
      <c r="CR863" s="275"/>
      <c r="CS863" s="275"/>
      <c r="CT863" s="275"/>
      <c r="CU863" s="275"/>
      <c r="CV863" s="275"/>
      <c r="CW863" s="275"/>
      <c r="CX863" s="275"/>
      <c r="CY863" s="275"/>
      <c r="CZ863" s="275"/>
      <c r="DA863" s="275"/>
      <c r="DB863" s="275"/>
      <c r="DC863" s="275"/>
      <c r="DD863" s="275"/>
      <c r="DE863" s="275"/>
      <c r="DF863" s="275"/>
      <c r="DG863" s="275"/>
      <c r="DH863" s="275"/>
      <c r="DI863" s="275"/>
      <c r="DJ863" s="275"/>
      <c r="DK863" s="275"/>
      <c r="DL863" s="275"/>
      <c r="DM863" s="275"/>
      <c r="DN863" s="275"/>
      <c r="DO863" s="275"/>
      <c r="DP863" s="275"/>
      <c r="DQ863" s="275"/>
      <c r="DR863" s="275"/>
      <c r="DS863" s="275"/>
      <c r="DT863" s="275"/>
      <c r="DU863" s="275"/>
      <c r="DV863" s="275"/>
      <c r="DW863" s="275"/>
      <c r="DX863" s="275"/>
      <c r="DY863" s="275"/>
      <c r="DZ863" s="275"/>
      <c r="EA863" s="275"/>
      <c r="EB863" s="275"/>
      <c r="EC863" s="275"/>
      <c r="EE863" s="269"/>
      <c r="EF863" s="269"/>
      <c r="EG863" s="269"/>
      <c r="EH863" s="269"/>
      <c r="EI863" s="269"/>
      <c r="EJ863" s="269"/>
      <c r="EK863" s="269"/>
      <c r="EL863" s="269"/>
      <c r="EM863" s="269"/>
      <c r="EN863" s="269"/>
      <c r="EO863" s="269"/>
      <c r="EP863" s="269"/>
      <c r="EQ863" s="269"/>
      <c r="ER863" s="269"/>
    </row>
    <row r="864" spans="2:148" ht="12.75" customHeight="1" x14ac:dyDescent="0.2">
      <c r="B864" s="267"/>
      <c r="D864" s="269"/>
      <c r="E864" s="269"/>
      <c r="F864" s="269"/>
      <c r="G864" s="270"/>
      <c r="H864" s="270"/>
      <c r="I864" s="269"/>
      <c r="J864" s="269"/>
      <c r="K864" s="270"/>
      <c r="L864" s="270"/>
      <c r="M864" s="270"/>
      <c r="N864" s="270"/>
      <c r="O864" s="270"/>
      <c r="P864" s="269"/>
      <c r="Q864" s="270"/>
      <c r="R864" s="270"/>
      <c r="S864" s="270"/>
      <c r="T864" s="291"/>
      <c r="U864" s="292"/>
      <c r="V864" s="270"/>
      <c r="W864" s="270"/>
      <c r="X864" s="270"/>
      <c r="Y864" s="270"/>
      <c r="Z864" s="270"/>
      <c r="AA864" s="269"/>
      <c r="AB864" s="269"/>
      <c r="AC864" s="269"/>
      <c r="AD864" s="269"/>
      <c r="AE864" s="269"/>
      <c r="AF864" s="270"/>
      <c r="AG864" s="270"/>
      <c r="AH864" s="270"/>
      <c r="AI864" s="270"/>
      <c r="AJ864" s="270"/>
      <c r="AK864" s="270"/>
      <c r="AL864" s="270"/>
      <c r="AM864" s="270"/>
      <c r="AN864" s="270"/>
      <c r="AO864" s="270"/>
      <c r="AP864" s="275"/>
      <c r="AQ864" s="275"/>
      <c r="AR864" s="275"/>
      <c r="AS864" s="275"/>
      <c r="AT864" s="275"/>
      <c r="AU864" s="275"/>
      <c r="AV864" s="275"/>
      <c r="AW864" s="275"/>
      <c r="AX864" s="275"/>
      <c r="AY864" s="275"/>
      <c r="AZ864" s="275"/>
      <c r="BA864" s="275"/>
      <c r="BB864" s="275"/>
      <c r="BC864" s="275"/>
      <c r="BD864" s="275"/>
      <c r="BE864" s="275"/>
      <c r="BF864" s="275"/>
      <c r="BG864" s="275"/>
      <c r="BH864" s="275"/>
      <c r="BI864" s="275"/>
      <c r="BJ864" s="275"/>
      <c r="BK864" s="275"/>
      <c r="BL864" s="275"/>
      <c r="BM864" s="275"/>
      <c r="BN864" s="275"/>
      <c r="BO864" s="275"/>
      <c r="BP864" s="275"/>
      <c r="BQ864" s="275"/>
      <c r="BR864" s="275"/>
      <c r="BS864" s="275"/>
      <c r="BT864" s="275"/>
      <c r="BU864" s="275"/>
      <c r="BV864" s="275"/>
      <c r="BW864" s="275"/>
      <c r="BX864" s="275"/>
      <c r="BY864" s="275"/>
      <c r="BZ864" s="275"/>
      <c r="CA864" s="275"/>
      <c r="CB864" s="275"/>
      <c r="CC864" s="275"/>
      <c r="CD864" s="275"/>
      <c r="CE864" s="275"/>
      <c r="CF864" s="275"/>
      <c r="CG864" s="275"/>
      <c r="CH864" s="275"/>
      <c r="CI864" s="275"/>
      <c r="CJ864" s="275"/>
      <c r="CK864" s="275"/>
      <c r="CL864" s="275"/>
      <c r="CM864" s="275"/>
      <c r="CN864" s="275"/>
      <c r="CO864" s="275"/>
      <c r="CP864" s="275"/>
      <c r="CQ864" s="275"/>
      <c r="CR864" s="275"/>
      <c r="CS864" s="275"/>
      <c r="CT864" s="275"/>
      <c r="CU864" s="275"/>
      <c r="CV864" s="275"/>
      <c r="CW864" s="275"/>
      <c r="CX864" s="275"/>
      <c r="CY864" s="275"/>
      <c r="CZ864" s="275"/>
      <c r="DA864" s="275"/>
      <c r="DB864" s="275"/>
      <c r="DC864" s="275"/>
      <c r="DD864" s="275"/>
      <c r="DE864" s="275"/>
      <c r="DF864" s="275"/>
      <c r="DG864" s="275"/>
      <c r="DH864" s="275"/>
      <c r="DI864" s="275"/>
      <c r="DJ864" s="275"/>
      <c r="DK864" s="275"/>
      <c r="DL864" s="275"/>
      <c r="DM864" s="275"/>
      <c r="DN864" s="275"/>
      <c r="DO864" s="275"/>
      <c r="DP864" s="275"/>
      <c r="DQ864" s="275"/>
      <c r="DR864" s="275"/>
      <c r="DS864" s="275"/>
      <c r="DT864" s="275"/>
      <c r="DU864" s="275"/>
      <c r="DV864" s="275"/>
      <c r="DW864" s="275"/>
      <c r="DX864" s="275"/>
      <c r="DY864" s="275"/>
      <c r="DZ864" s="275"/>
      <c r="EA864" s="275"/>
      <c r="EB864" s="275"/>
      <c r="EC864" s="275"/>
      <c r="EE864" s="269"/>
      <c r="EF864" s="269"/>
      <c r="EG864" s="269"/>
      <c r="EH864" s="269"/>
      <c r="EI864" s="269"/>
      <c r="EJ864" s="269"/>
      <c r="EK864" s="269"/>
      <c r="EL864" s="269"/>
      <c r="EM864" s="269"/>
      <c r="EN864" s="269"/>
      <c r="EO864" s="269"/>
      <c r="EP864" s="269"/>
      <c r="EQ864" s="269"/>
      <c r="ER864" s="269"/>
    </row>
    <row r="865" spans="2:148" ht="12.75" customHeight="1" x14ac:dyDescent="0.2">
      <c r="B865" s="267"/>
      <c r="D865" s="269"/>
      <c r="E865" s="269"/>
      <c r="F865" s="269"/>
      <c r="G865" s="270"/>
      <c r="H865" s="270"/>
      <c r="I865" s="269"/>
      <c r="J865" s="269"/>
      <c r="K865" s="270"/>
      <c r="L865" s="270"/>
      <c r="M865" s="270"/>
      <c r="N865" s="270"/>
      <c r="O865" s="270"/>
      <c r="P865" s="269"/>
      <c r="Q865" s="270"/>
      <c r="R865" s="270"/>
      <c r="S865" s="270"/>
      <c r="T865" s="291"/>
      <c r="U865" s="292"/>
      <c r="V865" s="270"/>
      <c r="W865" s="270"/>
      <c r="X865" s="270"/>
      <c r="Y865" s="270"/>
      <c r="Z865" s="270"/>
      <c r="AA865" s="269"/>
      <c r="AB865" s="269"/>
      <c r="AC865" s="269"/>
      <c r="AD865" s="269"/>
      <c r="AE865" s="269"/>
      <c r="AF865" s="270"/>
      <c r="AG865" s="270"/>
      <c r="AH865" s="270"/>
      <c r="AI865" s="270"/>
      <c r="AJ865" s="270"/>
      <c r="AK865" s="270"/>
      <c r="AL865" s="270"/>
      <c r="AM865" s="270"/>
      <c r="AN865" s="270"/>
      <c r="AO865" s="270"/>
      <c r="AP865" s="275"/>
      <c r="AQ865" s="275"/>
      <c r="AR865" s="275"/>
      <c r="AS865" s="275"/>
      <c r="AT865" s="275"/>
      <c r="AU865" s="275"/>
      <c r="AV865" s="275"/>
      <c r="AW865" s="275"/>
      <c r="AX865" s="275"/>
      <c r="AY865" s="275"/>
      <c r="AZ865" s="275"/>
      <c r="BA865" s="275"/>
      <c r="BB865" s="275"/>
      <c r="BC865" s="275"/>
      <c r="BD865" s="275"/>
      <c r="BE865" s="275"/>
      <c r="BF865" s="275"/>
      <c r="BG865" s="275"/>
      <c r="BH865" s="275"/>
      <c r="BI865" s="275"/>
      <c r="BJ865" s="275"/>
      <c r="BK865" s="275"/>
      <c r="BL865" s="275"/>
      <c r="BM865" s="275"/>
      <c r="BN865" s="275"/>
      <c r="BO865" s="275"/>
      <c r="BP865" s="275"/>
      <c r="BQ865" s="275"/>
      <c r="BR865" s="275"/>
      <c r="BS865" s="275"/>
      <c r="BT865" s="275"/>
      <c r="BU865" s="275"/>
      <c r="BV865" s="275"/>
      <c r="BW865" s="275"/>
      <c r="BX865" s="275"/>
      <c r="BY865" s="275"/>
      <c r="BZ865" s="275"/>
      <c r="CA865" s="275"/>
      <c r="CB865" s="275"/>
      <c r="CC865" s="275"/>
      <c r="CD865" s="275"/>
      <c r="CE865" s="275"/>
      <c r="CF865" s="275"/>
      <c r="CG865" s="275"/>
      <c r="CH865" s="275"/>
      <c r="CI865" s="275"/>
      <c r="CJ865" s="275"/>
      <c r="CK865" s="275"/>
      <c r="CL865" s="275"/>
      <c r="CM865" s="275"/>
      <c r="CN865" s="275"/>
      <c r="CO865" s="275"/>
      <c r="CP865" s="275"/>
      <c r="CQ865" s="275"/>
      <c r="CR865" s="275"/>
      <c r="CS865" s="275"/>
      <c r="CT865" s="275"/>
      <c r="CU865" s="275"/>
      <c r="CV865" s="275"/>
      <c r="CW865" s="275"/>
      <c r="CX865" s="275"/>
      <c r="CY865" s="275"/>
      <c r="CZ865" s="275"/>
      <c r="DA865" s="275"/>
      <c r="DB865" s="275"/>
      <c r="DC865" s="275"/>
      <c r="DD865" s="275"/>
      <c r="DE865" s="275"/>
      <c r="DF865" s="275"/>
      <c r="DG865" s="275"/>
      <c r="DH865" s="275"/>
      <c r="DI865" s="275"/>
      <c r="DJ865" s="275"/>
      <c r="DK865" s="275"/>
      <c r="DL865" s="275"/>
      <c r="DM865" s="275"/>
      <c r="DN865" s="275"/>
      <c r="DO865" s="275"/>
      <c r="DP865" s="275"/>
      <c r="DQ865" s="275"/>
      <c r="DR865" s="275"/>
      <c r="DS865" s="275"/>
      <c r="DT865" s="275"/>
      <c r="DU865" s="275"/>
      <c r="DV865" s="275"/>
      <c r="DW865" s="275"/>
      <c r="DX865" s="275"/>
      <c r="DY865" s="275"/>
      <c r="DZ865" s="275"/>
      <c r="EA865" s="275"/>
      <c r="EB865" s="275"/>
      <c r="EC865" s="275"/>
      <c r="EE865" s="269"/>
      <c r="EF865" s="269"/>
      <c r="EG865" s="269"/>
      <c r="EH865" s="269"/>
      <c r="EI865" s="269"/>
      <c r="EJ865" s="269"/>
      <c r="EK865" s="269"/>
      <c r="EL865" s="269"/>
      <c r="EM865" s="269"/>
      <c r="EN865" s="269"/>
      <c r="EO865" s="269"/>
      <c r="EP865" s="269"/>
      <c r="EQ865" s="269"/>
      <c r="ER865" s="269"/>
    </row>
    <row r="866" spans="2:148" ht="12.75" customHeight="1" x14ac:dyDescent="0.2">
      <c r="B866" s="267"/>
      <c r="D866" s="269"/>
      <c r="E866" s="269"/>
      <c r="F866" s="269"/>
      <c r="G866" s="270"/>
      <c r="H866" s="270"/>
      <c r="I866" s="269"/>
      <c r="J866" s="269"/>
      <c r="K866" s="270"/>
      <c r="L866" s="270"/>
      <c r="M866" s="270"/>
      <c r="N866" s="270"/>
      <c r="O866" s="270"/>
      <c r="P866" s="269"/>
      <c r="Q866" s="270"/>
      <c r="R866" s="270"/>
      <c r="S866" s="270"/>
      <c r="T866" s="291"/>
      <c r="U866" s="292"/>
      <c r="V866" s="270"/>
      <c r="W866" s="270"/>
      <c r="X866" s="270"/>
      <c r="Y866" s="270"/>
      <c r="Z866" s="270"/>
      <c r="AA866" s="269"/>
      <c r="AB866" s="269"/>
      <c r="AC866" s="269"/>
      <c r="AD866" s="269"/>
      <c r="AE866" s="269"/>
      <c r="AF866" s="270"/>
      <c r="AG866" s="270"/>
      <c r="AH866" s="270"/>
      <c r="AI866" s="270"/>
      <c r="AJ866" s="270"/>
      <c r="AK866" s="270"/>
      <c r="AL866" s="270"/>
      <c r="AM866" s="270"/>
      <c r="AN866" s="270"/>
      <c r="AO866" s="270"/>
      <c r="AP866" s="275"/>
      <c r="AQ866" s="275"/>
      <c r="AR866" s="275"/>
      <c r="AS866" s="275"/>
      <c r="AT866" s="275"/>
      <c r="AU866" s="275"/>
      <c r="AV866" s="275"/>
      <c r="AW866" s="275"/>
      <c r="AX866" s="275"/>
      <c r="AY866" s="275"/>
      <c r="AZ866" s="275"/>
      <c r="BA866" s="275"/>
      <c r="BB866" s="275"/>
      <c r="BC866" s="275"/>
      <c r="BD866" s="275"/>
      <c r="BE866" s="275"/>
      <c r="BF866" s="275"/>
      <c r="BG866" s="275"/>
      <c r="BH866" s="275"/>
      <c r="BI866" s="275"/>
      <c r="BJ866" s="275"/>
      <c r="BK866" s="275"/>
      <c r="BL866" s="275"/>
      <c r="BM866" s="275"/>
      <c r="BN866" s="275"/>
      <c r="BO866" s="275"/>
      <c r="BP866" s="275"/>
      <c r="BQ866" s="275"/>
      <c r="BR866" s="275"/>
      <c r="BS866" s="275"/>
      <c r="BT866" s="275"/>
      <c r="BU866" s="275"/>
      <c r="BV866" s="275"/>
      <c r="BW866" s="275"/>
      <c r="BX866" s="275"/>
      <c r="BY866" s="275"/>
      <c r="BZ866" s="275"/>
      <c r="CA866" s="275"/>
      <c r="CB866" s="275"/>
      <c r="CC866" s="275"/>
      <c r="CD866" s="275"/>
      <c r="CE866" s="275"/>
      <c r="CF866" s="275"/>
      <c r="CG866" s="275"/>
      <c r="CH866" s="275"/>
      <c r="CI866" s="275"/>
      <c r="CJ866" s="275"/>
      <c r="CK866" s="275"/>
      <c r="CL866" s="275"/>
      <c r="CM866" s="275"/>
      <c r="CN866" s="275"/>
      <c r="CO866" s="275"/>
      <c r="CP866" s="275"/>
      <c r="CQ866" s="275"/>
      <c r="CR866" s="275"/>
      <c r="CS866" s="275"/>
      <c r="CT866" s="275"/>
      <c r="CU866" s="275"/>
      <c r="CV866" s="275"/>
      <c r="CW866" s="275"/>
      <c r="CX866" s="275"/>
      <c r="CY866" s="275"/>
      <c r="CZ866" s="275"/>
      <c r="DA866" s="275"/>
      <c r="DB866" s="275"/>
      <c r="DC866" s="275"/>
      <c r="DD866" s="275"/>
      <c r="DE866" s="275"/>
      <c r="DF866" s="275"/>
      <c r="DG866" s="275"/>
      <c r="DH866" s="275"/>
      <c r="DI866" s="275"/>
      <c r="DJ866" s="275"/>
      <c r="DK866" s="275"/>
      <c r="DL866" s="275"/>
      <c r="DM866" s="275"/>
      <c r="DN866" s="275"/>
      <c r="DO866" s="275"/>
      <c r="DP866" s="275"/>
      <c r="DQ866" s="275"/>
      <c r="DR866" s="275"/>
      <c r="DS866" s="275"/>
      <c r="DT866" s="275"/>
      <c r="DU866" s="275"/>
      <c r="DV866" s="275"/>
      <c r="DW866" s="275"/>
      <c r="DX866" s="275"/>
      <c r="DY866" s="275"/>
      <c r="DZ866" s="275"/>
      <c r="EA866" s="275"/>
      <c r="EB866" s="275"/>
      <c r="EC866" s="275"/>
      <c r="EE866" s="269"/>
      <c r="EF866" s="269"/>
      <c r="EG866" s="269"/>
      <c r="EH866" s="269"/>
      <c r="EI866" s="269"/>
      <c r="EJ866" s="269"/>
      <c r="EK866" s="269"/>
      <c r="EL866" s="269"/>
      <c r="EM866" s="269"/>
      <c r="EN866" s="269"/>
      <c r="EO866" s="269"/>
      <c r="EP866" s="269"/>
      <c r="EQ866" s="269"/>
      <c r="ER866" s="269"/>
    </row>
    <row r="867" spans="2:148" ht="12.75" customHeight="1" x14ac:dyDescent="0.2">
      <c r="B867" s="267"/>
      <c r="D867" s="269"/>
      <c r="E867" s="269"/>
      <c r="F867" s="269"/>
      <c r="G867" s="270"/>
      <c r="H867" s="270"/>
      <c r="I867" s="269"/>
      <c r="J867" s="269"/>
      <c r="K867" s="270"/>
      <c r="L867" s="270"/>
      <c r="M867" s="270"/>
      <c r="N867" s="270"/>
      <c r="O867" s="270"/>
      <c r="P867" s="269"/>
      <c r="Q867" s="270"/>
      <c r="R867" s="270"/>
      <c r="S867" s="270"/>
      <c r="T867" s="291"/>
      <c r="U867" s="292"/>
      <c r="V867" s="270"/>
      <c r="W867" s="270"/>
      <c r="X867" s="270"/>
      <c r="Y867" s="270"/>
      <c r="Z867" s="270"/>
      <c r="AA867" s="269"/>
      <c r="AB867" s="269"/>
      <c r="AC867" s="269"/>
      <c r="AD867" s="269"/>
      <c r="AE867" s="269"/>
      <c r="AF867" s="270"/>
      <c r="AG867" s="270"/>
      <c r="AH867" s="270"/>
      <c r="AI867" s="270"/>
      <c r="AJ867" s="270"/>
      <c r="AK867" s="270"/>
      <c r="AL867" s="270"/>
      <c r="AM867" s="270"/>
      <c r="AN867" s="270"/>
      <c r="AO867" s="270"/>
      <c r="AP867" s="275"/>
      <c r="AQ867" s="275"/>
      <c r="AR867" s="275"/>
      <c r="AS867" s="275"/>
      <c r="AT867" s="275"/>
      <c r="AU867" s="275"/>
      <c r="AV867" s="275"/>
      <c r="AW867" s="275"/>
      <c r="AX867" s="275"/>
      <c r="AY867" s="275"/>
      <c r="AZ867" s="275"/>
      <c r="BA867" s="275"/>
      <c r="BB867" s="275"/>
      <c r="BC867" s="275"/>
      <c r="BD867" s="275"/>
      <c r="BE867" s="275"/>
      <c r="BF867" s="275"/>
      <c r="BG867" s="275"/>
      <c r="BH867" s="275"/>
      <c r="BI867" s="275"/>
      <c r="BJ867" s="275"/>
      <c r="BK867" s="275"/>
      <c r="BL867" s="275"/>
      <c r="BM867" s="275"/>
      <c r="BN867" s="275"/>
      <c r="BO867" s="275"/>
      <c r="BP867" s="275"/>
      <c r="BQ867" s="275"/>
      <c r="BR867" s="275"/>
      <c r="BS867" s="275"/>
      <c r="BT867" s="275"/>
      <c r="BU867" s="275"/>
      <c r="BV867" s="275"/>
      <c r="BW867" s="275"/>
      <c r="BX867" s="275"/>
      <c r="BY867" s="275"/>
      <c r="BZ867" s="275"/>
      <c r="CA867" s="275"/>
      <c r="CB867" s="275"/>
      <c r="CC867" s="275"/>
      <c r="CD867" s="275"/>
      <c r="CE867" s="275"/>
      <c r="CF867" s="275"/>
      <c r="CG867" s="275"/>
      <c r="CH867" s="275"/>
      <c r="CI867" s="275"/>
      <c r="CJ867" s="275"/>
      <c r="CK867" s="275"/>
      <c r="CL867" s="275"/>
      <c r="CM867" s="275"/>
      <c r="CN867" s="275"/>
      <c r="CO867" s="275"/>
      <c r="CP867" s="275"/>
      <c r="CQ867" s="275"/>
      <c r="CR867" s="275"/>
      <c r="CS867" s="275"/>
      <c r="CT867" s="275"/>
      <c r="CU867" s="275"/>
      <c r="CV867" s="275"/>
      <c r="CW867" s="275"/>
      <c r="CX867" s="275"/>
      <c r="CY867" s="275"/>
      <c r="CZ867" s="275"/>
      <c r="DA867" s="275"/>
      <c r="DB867" s="275"/>
      <c r="DC867" s="275"/>
      <c r="DD867" s="275"/>
      <c r="DE867" s="275"/>
      <c r="DF867" s="275"/>
      <c r="DG867" s="275"/>
      <c r="DH867" s="275"/>
      <c r="DI867" s="275"/>
      <c r="DJ867" s="275"/>
      <c r="DK867" s="275"/>
      <c r="DL867" s="275"/>
      <c r="DM867" s="275"/>
      <c r="DN867" s="275"/>
      <c r="DO867" s="275"/>
      <c r="DP867" s="275"/>
      <c r="DQ867" s="275"/>
      <c r="DR867" s="275"/>
      <c r="DS867" s="275"/>
      <c r="DT867" s="275"/>
      <c r="DU867" s="275"/>
      <c r="DV867" s="275"/>
      <c r="DW867" s="275"/>
      <c r="DX867" s="275"/>
      <c r="DY867" s="275"/>
      <c r="DZ867" s="275"/>
      <c r="EA867" s="275"/>
      <c r="EB867" s="275"/>
      <c r="EC867" s="275"/>
      <c r="EE867" s="269"/>
      <c r="EF867" s="269"/>
      <c r="EG867" s="269"/>
      <c r="EH867" s="269"/>
      <c r="EI867" s="269"/>
      <c r="EJ867" s="269"/>
      <c r="EK867" s="269"/>
      <c r="EL867" s="269"/>
      <c r="EM867" s="269"/>
      <c r="EN867" s="269"/>
      <c r="EO867" s="269"/>
      <c r="EP867" s="269"/>
      <c r="EQ867" s="269"/>
      <c r="ER867" s="269"/>
    </row>
    <row r="868" spans="2:148" ht="12.75" customHeight="1" x14ac:dyDescent="0.2">
      <c r="B868" s="267"/>
      <c r="D868" s="269"/>
      <c r="E868" s="269"/>
      <c r="F868" s="269"/>
      <c r="G868" s="270"/>
      <c r="H868" s="270"/>
      <c r="I868" s="269"/>
      <c r="J868" s="269"/>
      <c r="K868" s="270"/>
      <c r="L868" s="270"/>
      <c r="M868" s="270"/>
      <c r="N868" s="270"/>
      <c r="O868" s="270"/>
      <c r="P868" s="269"/>
      <c r="Q868" s="270"/>
      <c r="R868" s="270"/>
      <c r="S868" s="270"/>
      <c r="T868" s="291"/>
      <c r="U868" s="292"/>
      <c r="V868" s="270"/>
      <c r="W868" s="270"/>
      <c r="X868" s="270"/>
      <c r="Y868" s="270"/>
      <c r="Z868" s="270"/>
      <c r="AA868" s="269"/>
      <c r="AB868" s="269"/>
      <c r="AC868" s="269"/>
      <c r="AD868" s="269"/>
      <c r="AE868" s="269"/>
      <c r="AF868" s="270"/>
      <c r="AG868" s="270"/>
      <c r="AH868" s="270"/>
      <c r="AI868" s="270"/>
      <c r="AJ868" s="270"/>
      <c r="AK868" s="270"/>
      <c r="AL868" s="270"/>
      <c r="AM868" s="270"/>
      <c r="AN868" s="270"/>
      <c r="AO868" s="270"/>
      <c r="AP868" s="275"/>
      <c r="AQ868" s="275"/>
      <c r="AR868" s="275"/>
      <c r="AS868" s="275"/>
      <c r="AT868" s="275"/>
      <c r="AU868" s="275"/>
      <c r="AV868" s="275"/>
      <c r="AW868" s="275"/>
      <c r="AX868" s="275"/>
      <c r="AY868" s="275"/>
      <c r="AZ868" s="275"/>
      <c r="BA868" s="275"/>
      <c r="BB868" s="275"/>
      <c r="BC868" s="275"/>
      <c r="BD868" s="275"/>
      <c r="BE868" s="275"/>
      <c r="BF868" s="275"/>
      <c r="BG868" s="275"/>
      <c r="BH868" s="275"/>
      <c r="BI868" s="275"/>
      <c r="BJ868" s="275"/>
      <c r="BK868" s="275"/>
      <c r="BL868" s="275"/>
      <c r="BM868" s="275"/>
      <c r="BN868" s="275"/>
      <c r="BO868" s="275"/>
      <c r="BP868" s="275"/>
      <c r="BQ868" s="275"/>
      <c r="BR868" s="275"/>
      <c r="BS868" s="275"/>
      <c r="BT868" s="275"/>
      <c r="BU868" s="275"/>
      <c r="BV868" s="275"/>
      <c r="BW868" s="275"/>
      <c r="BX868" s="275"/>
      <c r="BY868" s="275"/>
      <c r="BZ868" s="275"/>
      <c r="CA868" s="275"/>
      <c r="CB868" s="275"/>
      <c r="CC868" s="275"/>
      <c r="CD868" s="275"/>
      <c r="CE868" s="275"/>
      <c r="CF868" s="275"/>
      <c r="CG868" s="275"/>
      <c r="CH868" s="275"/>
      <c r="CI868" s="275"/>
      <c r="CJ868" s="275"/>
      <c r="CK868" s="275"/>
      <c r="CL868" s="275"/>
      <c r="CM868" s="275"/>
      <c r="CN868" s="275"/>
      <c r="CO868" s="275"/>
      <c r="CP868" s="275"/>
      <c r="CQ868" s="275"/>
      <c r="CR868" s="275"/>
      <c r="CS868" s="275"/>
      <c r="CT868" s="275"/>
      <c r="CU868" s="275"/>
      <c r="CV868" s="275"/>
      <c r="CW868" s="275"/>
      <c r="CX868" s="275"/>
      <c r="CY868" s="275"/>
      <c r="CZ868" s="275"/>
      <c r="DA868" s="275"/>
      <c r="DB868" s="275"/>
      <c r="DC868" s="275"/>
      <c r="DD868" s="275"/>
      <c r="DE868" s="275"/>
      <c r="DF868" s="275"/>
      <c r="DG868" s="275"/>
      <c r="DH868" s="275"/>
      <c r="DI868" s="275"/>
      <c r="DJ868" s="275"/>
      <c r="DK868" s="275"/>
      <c r="DL868" s="275"/>
      <c r="DM868" s="275"/>
      <c r="DN868" s="275"/>
      <c r="DO868" s="275"/>
      <c r="DP868" s="275"/>
      <c r="DQ868" s="275"/>
      <c r="DR868" s="275"/>
      <c r="DS868" s="275"/>
      <c r="DT868" s="275"/>
      <c r="DU868" s="275"/>
      <c r="DV868" s="275"/>
      <c r="DW868" s="275"/>
      <c r="DX868" s="275"/>
      <c r="DY868" s="275"/>
      <c r="DZ868" s="275"/>
      <c r="EA868" s="275"/>
      <c r="EB868" s="275"/>
      <c r="EC868" s="275"/>
      <c r="EE868" s="269"/>
      <c r="EF868" s="269"/>
      <c r="EG868" s="269"/>
      <c r="EH868" s="269"/>
      <c r="EI868" s="269"/>
      <c r="EJ868" s="269"/>
      <c r="EK868" s="269"/>
      <c r="EL868" s="269"/>
      <c r="EM868" s="269"/>
      <c r="EN868" s="269"/>
      <c r="EO868" s="269"/>
      <c r="EP868" s="269"/>
      <c r="EQ868" s="269"/>
      <c r="ER868" s="269"/>
    </row>
    <row r="869" spans="2:148" ht="12.75" customHeight="1" x14ac:dyDescent="0.2">
      <c r="B869" s="267"/>
      <c r="D869" s="269"/>
      <c r="E869" s="269"/>
      <c r="F869" s="269"/>
      <c r="G869" s="270"/>
      <c r="H869" s="270"/>
      <c r="I869" s="269"/>
      <c r="J869" s="269"/>
      <c r="K869" s="270"/>
      <c r="L869" s="270"/>
      <c r="M869" s="270"/>
      <c r="N869" s="270"/>
      <c r="O869" s="270"/>
      <c r="P869" s="269"/>
      <c r="Q869" s="270"/>
      <c r="R869" s="270"/>
      <c r="S869" s="270"/>
      <c r="T869" s="291"/>
      <c r="U869" s="292"/>
      <c r="V869" s="270"/>
      <c r="W869" s="270"/>
      <c r="X869" s="270"/>
      <c r="Y869" s="270"/>
      <c r="Z869" s="270"/>
      <c r="AA869" s="269"/>
      <c r="AB869" s="269"/>
      <c r="AC869" s="269"/>
      <c r="AD869" s="269"/>
      <c r="AE869" s="269"/>
      <c r="AF869" s="270"/>
      <c r="AG869" s="270"/>
      <c r="AH869" s="270"/>
      <c r="AI869" s="270"/>
      <c r="AJ869" s="270"/>
      <c r="AK869" s="270"/>
      <c r="AL869" s="270"/>
      <c r="AM869" s="270"/>
      <c r="AN869" s="270"/>
      <c r="AO869" s="270"/>
      <c r="AP869" s="275"/>
      <c r="AQ869" s="275"/>
      <c r="AR869" s="275"/>
      <c r="AS869" s="275"/>
      <c r="AT869" s="275"/>
      <c r="AU869" s="275"/>
      <c r="AV869" s="275"/>
      <c r="AW869" s="275"/>
      <c r="AX869" s="275"/>
      <c r="AY869" s="275"/>
      <c r="AZ869" s="275"/>
      <c r="BA869" s="275"/>
      <c r="BB869" s="275"/>
      <c r="BC869" s="275"/>
      <c r="BD869" s="275"/>
      <c r="BE869" s="275"/>
      <c r="BF869" s="275"/>
      <c r="BG869" s="275"/>
      <c r="BH869" s="275"/>
      <c r="BI869" s="275"/>
      <c r="BJ869" s="275"/>
      <c r="BK869" s="275"/>
      <c r="BL869" s="275"/>
      <c r="BM869" s="275"/>
      <c r="BN869" s="275"/>
      <c r="BO869" s="275"/>
      <c r="BP869" s="275"/>
      <c r="BQ869" s="275"/>
      <c r="BR869" s="275"/>
      <c r="BS869" s="275"/>
      <c r="BT869" s="275"/>
      <c r="BU869" s="275"/>
      <c r="BV869" s="275"/>
      <c r="BW869" s="275"/>
      <c r="BX869" s="275"/>
      <c r="BY869" s="275"/>
      <c r="BZ869" s="275"/>
      <c r="CA869" s="275"/>
      <c r="CB869" s="275"/>
      <c r="CC869" s="275"/>
      <c r="CD869" s="275"/>
      <c r="CE869" s="275"/>
      <c r="CF869" s="275"/>
      <c r="CG869" s="275"/>
      <c r="CH869" s="275"/>
      <c r="CI869" s="275"/>
      <c r="CJ869" s="275"/>
      <c r="CK869" s="275"/>
      <c r="CL869" s="275"/>
      <c r="CM869" s="275"/>
      <c r="CN869" s="275"/>
      <c r="CO869" s="275"/>
      <c r="CP869" s="275"/>
      <c r="CQ869" s="275"/>
      <c r="CR869" s="275"/>
      <c r="CS869" s="275"/>
      <c r="CT869" s="275"/>
      <c r="CU869" s="275"/>
      <c r="CV869" s="275"/>
      <c r="CW869" s="275"/>
      <c r="CX869" s="275"/>
      <c r="CY869" s="275"/>
      <c r="CZ869" s="275"/>
      <c r="DA869" s="275"/>
      <c r="DB869" s="275"/>
      <c r="DC869" s="275"/>
      <c r="DD869" s="275"/>
      <c r="DE869" s="275"/>
      <c r="DF869" s="275"/>
      <c r="DG869" s="275"/>
      <c r="DH869" s="275"/>
      <c r="DI869" s="275"/>
      <c r="DJ869" s="275"/>
      <c r="DK869" s="275"/>
      <c r="DL869" s="275"/>
      <c r="DM869" s="275"/>
      <c r="DN869" s="275"/>
      <c r="DO869" s="275"/>
      <c r="DP869" s="275"/>
      <c r="DQ869" s="275"/>
      <c r="DR869" s="275"/>
      <c r="DS869" s="275"/>
      <c r="DT869" s="275"/>
      <c r="DU869" s="275"/>
      <c r="DV869" s="275"/>
      <c r="DW869" s="275"/>
      <c r="DX869" s="275"/>
      <c r="DY869" s="275"/>
      <c r="DZ869" s="275"/>
      <c r="EA869" s="275"/>
      <c r="EB869" s="275"/>
      <c r="EC869" s="275"/>
      <c r="EE869" s="269"/>
      <c r="EF869" s="269"/>
      <c r="EG869" s="269"/>
      <c r="EH869" s="269"/>
      <c r="EI869" s="269"/>
      <c r="EJ869" s="269"/>
      <c r="EK869" s="269"/>
      <c r="EL869" s="269"/>
      <c r="EM869" s="269"/>
      <c r="EN869" s="269"/>
      <c r="EO869" s="269"/>
      <c r="EP869" s="269"/>
      <c r="EQ869" s="269"/>
      <c r="ER869" s="269"/>
    </row>
    <row r="870" spans="2:148" ht="12.75" customHeight="1" x14ac:dyDescent="0.2">
      <c r="B870" s="267"/>
      <c r="D870" s="269"/>
      <c r="E870" s="269"/>
      <c r="F870" s="269"/>
      <c r="G870" s="270"/>
      <c r="H870" s="270"/>
      <c r="I870" s="269"/>
      <c r="J870" s="269"/>
      <c r="K870" s="270"/>
      <c r="L870" s="270"/>
      <c r="M870" s="270"/>
      <c r="N870" s="270"/>
      <c r="O870" s="270"/>
      <c r="P870" s="269"/>
      <c r="Q870" s="270"/>
      <c r="R870" s="270"/>
      <c r="S870" s="270"/>
      <c r="T870" s="291"/>
      <c r="U870" s="292"/>
      <c r="V870" s="270"/>
      <c r="W870" s="270"/>
      <c r="X870" s="270"/>
      <c r="Y870" s="270"/>
      <c r="Z870" s="270"/>
      <c r="AA870" s="269"/>
      <c r="AB870" s="269"/>
      <c r="AC870" s="269"/>
      <c r="AD870" s="269"/>
      <c r="AE870" s="269"/>
      <c r="AF870" s="270"/>
      <c r="AG870" s="270"/>
      <c r="AH870" s="270"/>
      <c r="AI870" s="270"/>
      <c r="AJ870" s="270"/>
      <c r="AK870" s="270"/>
      <c r="AL870" s="270"/>
      <c r="AM870" s="270"/>
      <c r="AN870" s="270"/>
      <c r="AO870" s="270"/>
      <c r="AP870" s="275"/>
      <c r="AQ870" s="275"/>
      <c r="AR870" s="275"/>
      <c r="AS870" s="275"/>
      <c r="AT870" s="275"/>
      <c r="AU870" s="275"/>
      <c r="AV870" s="275"/>
      <c r="AW870" s="275"/>
      <c r="AX870" s="275"/>
      <c r="AY870" s="275"/>
      <c r="AZ870" s="275"/>
      <c r="BA870" s="275"/>
      <c r="BB870" s="275"/>
      <c r="BC870" s="275"/>
      <c r="BD870" s="275"/>
      <c r="BE870" s="275"/>
      <c r="BF870" s="275"/>
      <c r="BG870" s="275"/>
      <c r="BH870" s="275"/>
      <c r="BI870" s="275"/>
      <c r="BJ870" s="275"/>
      <c r="BK870" s="275"/>
      <c r="BL870" s="275"/>
      <c r="BM870" s="275"/>
      <c r="BN870" s="275"/>
      <c r="BO870" s="275"/>
      <c r="BP870" s="275"/>
      <c r="BQ870" s="275"/>
      <c r="BR870" s="275"/>
      <c r="BS870" s="275"/>
      <c r="BT870" s="275"/>
      <c r="BU870" s="275"/>
      <c r="BV870" s="275"/>
      <c r="BW870" s="275"/>
      <c r="BX870" s="275"/>
      <c r="BY870" s="275"/>
      <c r="BZ870" s="275"/>
      <c r="CA870" s="275"/>
      <c r="CB870" s="275"/>
      <c r="CC870" s="275"/>
      <c r="CD870" s="275"/>
      <c r="CE870" s="275"/>
      <c r="CF870" s="275"/>
      <c r="CG870" s="275"/>
      <c r="CH870" s="275"/>
      <c r="CI870" s="275"/>
      <c r="CJ870" s="275"/>
      <c r="CK870" s="275"/>
      <c r="CL870" s="275"/>
      <c r="CM870" s="275"/>
      <c r="CN870" s="275"/>
      <c r="CO870" s="275"/>
      <c r="CP870" s="275"/>
      <c r="CQ870" s="275"/>
      <c r="CR870" s="275"/>
      <c r="CS870" s="275"/>
      <c r="CT870" s="275"/>
      <c r="CU870" s="275"/>
      <c r="CV870" s="275"/>
      <c r="CW870" s="275"/>
      <c r="CX870" s="275"/>
      <c r="CY870" s="275"/>
      <c r="CZ870" s="275"/>
      <c r="DA870" s="275"/>
      <c r="DB870" s="275"/>
      <c r="DC870" s="275"/>
      <c r="DD870" s="275"/>
      <c r="DE870" s="275"/>
      <c r="DF870" s="275"/>
      <c r="DG870" s="275"/>
      <c r="DH870" s="275"/>
      <c r="DI870" s="275"/>
      <c r="DJ870" s="275"/>
      <c r="DK870" s="275"/>
      <c r="DL870" s="275"/>
      <c r="DM870" s="275"/>
      <c r="DN870" s="275"/>
      <c r="DO870" s="275"/>
      <c r="DP870" s="275"/>
      <c r="DQ870" s="275"/>
      <c r="DR870" s="275"/>
      <c r="DS870" s="275"/>
      <c r="DT870" s="275"/>
      <c r="DU870" s="275"/>
      <c r="DV870" s="275"/>
      <c r="DW870" s="275"/>
      <c r="DX870" s="275"/>
      <c r="DY870" s="275"/>
      <c r="DZ870" s="275"/>
      <c r="EA870" s="275"/>
      <c r="EB870" s="275"/>
      <c r="EC870" s="275"/>
      <c r="EE870" s="269"/>
      <c r="EF870" s="269"/>
      <c r="EG870" s="269"/>
      <c r="EH870" s="269"/>
      <c r="EI870" s="269"/>
      <c r="EJ870" s="269"/>
      <c r="EK870" s="269"/>
      <c r="EL870" s="269"/>
      <c r="EM870" s="269"/>
      <c r="EN870" s="269"/>
      <c r="EO870" s="269"/>
      <c r="EP870" s="269"/>
      <c r="EQ870" s="269"/>
      <c r="ER870" s="269"/>
    </row>
    <row r="871" spans="2:148" ht="12.75" customHeight="1" x14ac:dyDescent="0.2">
      <c r="B871" s="267"/>
      <c r="D871" s="269"/>
      <c r="E871" s="269"/>
      <c r="F871" s="269"/>
      <c r="G871" s="270"/>
      <c r="H871" s="270"/>
      <c r="I871" s="269"/>
      <c r="J871" s="269"/>
      <c r="K871" s="270"/>
      <c r="L871" s="270"/>
      <c r="M871" s="270"/>
      <c r="N871" s="270"/>
      <c r="O871" s="270"/>
      <c r="P871" s="269"/>
      <c r="Q871" s="270"/>
      <c r="R871" s="270"/>
      <c r="S871" s="270"/>
      <c r="T871" s="291"/>
      <c r="U871" s="292"/>
      <c r="V871" s="270"/>
      <c r="W871" s="270"/>
      <c r="X871" s="270"/>
      <c r="Y871" s="270"/>
      <c r="Z871" s="270"/>
      <c r="AA871" s="269"/>
      <c r="AB871" s="269"/>
      <c r="AC871" s="269"/>
      <c r="AD871" s="269"/>
      <c r="AE871" s="269"/>
      <c r="AF871" s="270"/>
      <c r="AG871" s="270"/>
      <c r="AH871" s="270"/>
      <c r="AI871" s="270"/>
      <c r="AJ871" s="270"/>
      <c r="AK871" s="270"/>
      <c r="AL871" s="270"/>
      <c r="AM871" s="270"/>
      <c r="AN871" s="270"/>
      <c r="AO871" s="270"/>
      <c r="AP871" s="275"/>
      <c r="AQ871" s="275"/>
      <c r="AR871" s="275"/>
      <c r="AS871" s="275"/>
      <c r="AT871" s="275"/>
      <c r="AU871" s="275"/>
      <c r="AV871" s="275"/>
      <c r="AW871" s="275"/>
      <c r="AX871" s="275"/>
      <c r="AY871" s="275"/>
      <c r="AZ871" s="275"/>
      <c r="BA871" s="275"/>
      <c r="BB871" s="275"/>
      <c r="BC871" s="275"/>
      <c r="BD871" s="275"/>
      <c r="BE871" s="275"/>
      <c r="BF871" s="275"/>
      <c r="BG871" s="275"/>
      <c r="BH871" s="275"/>
      <c r="BI871" s="275"/>
      <c r="BJ871" s="275"/>
      <c r="BK871" s="275"/>
      <c r="BL871" s="275"/>
      <c r="BM871" s="275"/>
      <c r="BN871" s="275"/>
      <c r="BO871" s="275"/>
      <c r="BP871" s="275"/>
      <c r="BQ871" s="275"/>
      <c r="BR871" s="275"/>
      <c r="BS871" s="275"/>
      <c r="BT871" s="275"/>
      <c r="BU871" s="275"/>
      <c r="BV871" s="275"/>
      <c r="BW871" s="275"/>
      <c r="BX871" s="275"/>
      <c r="BY871" s="275"/>
      <c r="BZ871" s="275"/>
      <c r="CA871" s="275"/>
      <c r="CB871" s="275"/>
      <c r="CC871" s="275"/>
      <c r="CD871" s="275"/>
      <c r="CE871" s="275"/>
      <c r="CF871" s="275"/>
      <c r="CG871" s="275"/>
      <c r="CH871" s="275"/>
      <c r="CI871" s="275"/>
      <c r="CJ871" s="275"/>
      <c r="CK871" s="275"/>
      <c r="CL871" s="275"/>
      <c r="CM871" s="275"/>
      <c r="CN871" s="275"/>
      <c r="CO871" s="275"/>
      <c r="CP871" s="275"/>
      <c r="CQ871" s="275"/>
      <c r="CR871" s="275"/>
      <c r="CS871" s="275"/>
      <c r="CT871" s="275"/>
      <c r="CU871" s="275"/>
      <c r="CV871" s="275"/>
      <c r="CW871" s="275"/>
      <c r="CX871" s="275"/>
      <c r="CY871" s="275"/>
      <c r="CZ871" s="275"/>
      <c r="DA871" s="275"/>
      <c r="DB871" s="275"/>
      <c r="DC871" s="275"/>
      <c r="DD871" s="275"/>
      <c r="DE871" s="275"/>
      <c r="DF871" s="275"/>
      <c r="DG871" s="275"/>
      <c r="DH871" s="275"/>
      <c r="DI871" s="275"/>
      <c r="DJ871" s="275"/>
      <c r="DK871" s="275"/>
      <c r="DL871" s="275"/>
      <c r="DM871" s="275"/>
      <c r="DN871" s="275"/>
      <c r="DO871" s="275"/>
      <c r="DP871" s="275"/>
      <c r="DQ871" s="275"/>
      <c r="DR871" s="275"/>
      <c r="DS871" s="275"/>
      <c r="DT871" s="275"/>
      <c r="DU871" s="275"/>
      <c r="DV871" s="275"/>
      <c r="DW871" s="275"/>
      <c r="DX871" s="275"/>
      <c r="DY871" s="275"/>
      <c r="DZ871" s="275"/>
      <c r="EA871" s="275"/>
      <c r="EB871" s="275"/>
      <c r="EC871" s="275"/>
      <c r="EE871" s="269"/>
      <c r="EF871" s="269"/>
      <c r="EG871" s="269"/>
      <c r="EH871" s="269"/>
      <c r="EI871" s="269"/>
      <c r="EJ871" s="269"/>
      <c r="EK871" s="269"/>
      <c r="EL871" s="269"/>
      <c r="EM871" s="269"/>
      <c r="EN871" s="269"/>
      <c r="EO871" s="269"/>
      <c r="EP871" s="269"/>
      <c r="EQ871" s="269"/>
      <c r="ER871" s="269"/>
    </row>
    <row r="872" spans="2:148" ht="12.75" customHeight="1" x14ac:dyDescent="0.2">
      <c r="B872" s="267"/>
      <c r="D872" s="269"/>
      <c r="E872" s="269"/>
      <c r="F872" s="269"/>
      <c r="G872" s="270"/>
      <c r="H872" s="270"/>
      <c r="I872" s="269"/>
      <c r="J872" s="269"/>
      <c r="K872" s="270"/>
      <c r="L872" s="270"/>
      <c r="M872" s="270"/>
      <c r="N872" s="270"/>
      <c r="O872" s="270"/>
      <c r="P872" s="269"/>
      <c r="Q872" s="270"/>
      <c r="R872" s="270"/>
      <c r="S872" s="270"/>
      <c r="T872" s="291"/>
      <c r="U872" s="292"/>
      <c r="V872" s="270"/>
      <c r="W872" s="270"/>
      <c r="X872" s="270"/>
      <c r="Y872" s="270"/>
      <c r="Z872" s="270"/>
      <c r="AA872" s="269"/>
      <c r="AB872" s="269"/>
      <c r="AC872" s="269"/>
      <c r="AD872" s="269"/>
      <c r="AE872" s="269"/>
      <c r="AF872" s="270"/>
      <c r="AG872" s="270"/>
      <c r="AH872" s="270"/>
      <c r="AI872" s="270"/>
      <c r="AJ872" s="270"/>
      <c r="AK872" s="270"/>
      <c r="AL872" s="270"/>
      <c r="AM872" s="270"/>
      <c r="AN872" s="270"/>
      <c r="AO872" s="270"/>
      <c r="AP872" s="275"/>
      <c r="AQ872" s="275"/>
      <c r="AR872" s="275"/>
      <c r="AS872" s="275"/>
      <c r="AT872" s="275"/>
      <c r="AU872" s="275"/>
      <c r="AV872" s="275"/>
      <c r="AW872" s="275"/>
      <c r="AX872" s="275"/>
      <c r="AY872" s="275"/>
      <c r="AZ872" s="275"/>
      <c r="BA872" s="275"/>
      <c r="BB872" s="275"/>
      <c r="BC872" s="275"/>
      <c r="BD872" s="275"/>
      <c r="BE872" s="275"/>
      <c r="BF872" s="275"/>
      <c r="BG872" s="275"/>
      <c r="BH872" s="275"/>
      <c r="BI872" s="275"/>
      <c r="BJ872" s="275"/>
      <c r="BK872" s="275"/>
      <c r="BL872" s="275"/>
      <c r="BM872" s="275"/>
      <c r="BN872" s="275"/>
      <c r="BO872" s="275"/>
      <c r="BP872" s="275"/>
      <c r="BQ872" s="275"/>
      <c r="BR872" s="275"/>
      <c r="BS872" s="275"/>
      <c r="BT872" s="275"/>
      <c r="BU872" s="275"/>
      <c r="BV872" s="275"/>
      <c r="BW872" s="275"/>
      <c r="BX872" s="275"/>
      <c r="BY872" s="275"/>
      <c r="BZ872" s="275"/>
      <c r="CA872" s="275"/>
      <c r="CB872" s="275"/>
      <c r="CC872" s="275"/>
      <c r="CD872" s="275"/>
      <c r="CE872" s="275"/>
      <c r="CF872" s="275"/>
      <c r="CG872" s="275"/>
      <c r="CH872" s="275"/>
      <c r="CI872" s="275"/>
      <c r="CJ872" s="275"/>
      <c r="CK872" s="275"/>
      <c r="CL872" s="275"/>
      <c r="CM872" s="275"/>
      <c r="CN872" s="275"/>
      <c r="CO872" s="275"/>
      <c r="CP872" s="275"/>
      <c r="CQ872" s="275"/>
      <c r="CR872" s="275"/>
      <c r="CS872" s="275"/>
      <c r="CT872" s="275"/>
      <c r="CU872" s="275"/>
      <c r="CV872" s="275"/>
      <c r="CW872" s="275"/>
      <c r="CX872" s="275"/>
      <c r="CY872" s="275"/>
      <c r="CZ872" s="275"/>
      <c r="DA872" s="275"/>
      <c r="DB872" s="275"/>
      <c r="DC872" s="275"/>
      <c r="DD872" s="275"/>
      <c r="DE872" s="275"/>
      <c r="DF872" s="275"/>
      <c r="DG872" s="275"/>
      <c r="DH872" s="275"/>
      <c r="DI872" s="275"/>
      <c r="DJ872" s="275"/>
      <c r="DK872" s="275"/>
      <c r="DL872" s="275"/>
      <c r="DM872" s="275"/>
      <c r="DN872" s="275"/>
      <c r="DO872" s="275"/>
      <c r="DP872" s="275"/>
      <c r="DQ872" s="275"/>
      <c r="DR872" s="275"/>
      <c r="DS872" s="275"/>
      <c r="DT872" s="275"/>
      <c r="DU872" s="275"/>
      <c r="DV872" s="275"/>
      <c r="DW872" s="275"/>
      <c r="DX872" s="275"/>
      <c r="DY872" s="275"/>
      <c r="DZ872" s="275"/>
      <c r="EA872" s="275"/>
      <c r="EB872" s="275"/>
      <c r="EC872" s="275"/>
      <c r="EE872" s="269"/>
      <c r="EF872" s="269"/>
      <c r="EG872" s="269"/>
      <c r="EH872" s="269"/>
      <c r="EI872" s="269"/>
      <c r="EJ872" s="269"/>
      <c r="EK872" s="269"/>
      <c r="EL872" s="269"/>
      <c r="EM872" s="269"/>
      <c r="EN872" s="269"/>
      <c r="EO872" s="269"/>
      <c r="EP872" s="269"/>
      <c r="EQ872" s="269"/>
      <c r="ER872" s="269"/>
    </row>
    <row r="873" spans="2:148" ht="12.75" customHeight="1" x14ac:dyDescent="0.2">
      <c r="B873" s="267"/>
      <c r="D873" s="269"/>
      <c r="E873" s="269"/>
      <c r="F873" s="269"/>
      <c r="G873" s="270"/>
      <c r="H873" s="270"/>
      <c r="I873" s="269"/>
      <c r="J873" s="269"/>
      <c r="K873" s="270"/>
      <c r="L873" s="270"/>
      <c r="M873" s="270"/>
      <c r="N873" s="270"/>
      <c r="O873" s="270"/>
      <c r="P873" s="269"/>
      <c r="Q873" s="270"/>
      <c r="R873" s="270"/>
      <c r="S873" s="270"/>
      <c r="T873" s="291"/>
      <c r="U873" s="292"/>
      <c r="V873" s="270"/>
      <c r="W873" s="270"/>
      <c r="X873" s="270"/>
      <c r="Y873" s="270"/>
      <c r="Z873" s="270"/>
      <c r="AA873" s="269"/>
      <c r="AB873" s="269"/>
      <c r="AC873" s="269"/>
      <c r="AD873" s="269"/>
      <c r="AE873" s="269"/>
      <c r="AF873" s="270"/>
      <c r="AG873" s="270"/>
      <c r="AH873" s="270"/>
      <c r="AI873" s="270"/>
      <c r="AJ873" s="270"/>
      <c r="AK873" s="270"/>
      <c r="AL873" s="270"/>
      <c r="AM873" s="270"/>
      <c r="AN873" s="270"/>
      <c r="AO873" s="270"/>
      <c r="AP873" s="275"/>
      <c r="AQ873" s="275"/>
      <c r="AR873" s="275"/>
      <c r="AS873" s="275"/>
      <c r="AT873" s="275"/>
      <c r="AU873" s="275"/>
      <c r="AV873" s="275"/>
      <c r="AW873" s="275"/>
      <c r="AX873" s="275"/>
      <c r="AY873" s="275"/>
      <c r="AZ873" s="275"/>
      <c r="BA873" s="275"/>
      <c r="BB873" s="275"/>
      <c r="BC873" s="275"/>
      <c r="BD873" s="275"/>
      <c r="BE873" s="275"/>
      <c r="BF873" s="275"/>
      <c r="BG873" s="275"/>
      <c r="BH873" s="275"/>
      <c r="BI873" s="275"/>
      <c r="BJ873" s="275"/>
      <c r="BK873" s="275"/>
      <c r="BL873" s="275"/>
      <c r="BM873" s="275"/>
      <c r="BN873" s="275"/>
      <c r="BO873" s="275"/>
      <c r="BP873" s="275"/>
      <c r="BQ873" s="275"/>
      <c r="BR873" s="275"/>
      <c r="BS873" s="275"/>
      <c r="BT873" s="275"/>
      <c r="BU873" s="275"/>
      <c r="BV873" s="275"/>
      <c r="BW873" s="275"/>
      <c r="BX873" s="275"/>
      <c r="BY873" s="275"/>
      <c r="BZ873" s="275"/>
      <c r="CA873" s="275"/>
      <c r="CB873" s="275"/>
      <c r="CC873" s="275"/>
      <c r="CD873" s="275"/>
      <c r="CE873" s="275"/>
      <c r="CF873" s="275"/>
      <c r="CG873" s="275"/>
      <c r="CH873" s="275"/>
      <c r="CI873" s="275"/>
      <c r="CJ873" s="275"/>
      <c r="CK873" s="275"/>
      <c r="CL873" s="275"/>
      <c r="CM873" s="275"/>
      <c r="CN873" s="275"/>
      <c r="CO873" s="275"/>
      <c r="CP873" s="275"/>
      <c r="CQ873" s="275"/>
      <c r="CR873" s="275"/>
      <c r="CS873" s="275"/>
      <c r="CT873" s="275"/>
      <c r="CU873" s="275"/>
      <c r="CV873" s="275"/>
      <c r="CW873" s="275"/>
      <c r="CX873" s="275"/>
      <c r="CY873" s="275"/>
      <c r="CZ873" s="275"/>
      <c r="DA873" s="275"/>
      <c r="DB873" s="275"/>
      <c r="DC873" s="275"/>
      <c r="DD873" s="275"/>
      <c r="DE873" s="275"/>
      <c r="DF873" s="275"/>
      <c r="DG873" s="275"/>
      <c r="DH873" s="275"/>
      <c r="DI873" s="275"/>
      <c r="DJ873" s="275"/>
      <c r="DK873" s="275"/>
      <c r="DL873" s="275"/>
      <c r="DM873" s="275"/>
      <c r="DN873" s="275"/>
      <c r="DO873" s="275"/>
      <c r="DP873" s="275"/>
      <c r="DQ873" s="275"/>
      <c r="DR873" s="275"/>
      <c r="DS873" s="275"/>
      <c r="DT873" s="275"/>
      <c r="DU873" s="275"/>
      <c r="DV873" s="275"/>
      <c r="DW873" s="275"/>
      <c r="DX873" s="275"/>
      <c r="DY873" s="275"/>
      <c r="DZ873" s="275"/>
      <c r="EA873" s="275"/>
      <c r="EB873" s="275"/>
      <c r="EC873" s="275"/>
      <c r="EE873" s="269"/>
      <c r="EF873" s="269"/>
      <c r="EG873" s="269"/>
      <c r="EH873" s="269"/>
      <c r="EI873" s="269"/>
      <c r="EJ873" s="269"/>
      <c r="EK873" s="269"/>
      <c r="EL873" s="269"/>
      <c r="EM873" s="269"/>
      <c r="EN873" s="269"/>
      <c r="EO873" s="269"/>
      <c r="EP873" s="269"/>
      <c r="EQ873" s="269"/>
      <c r="ER873" s="269"/>
    </row>
    <row r="874" spans="2:148" ht="12.75" customHeight="1" x14ac:dyDescent="0.2">
      <c r="B874" s="267"/>
      <c r="D874" s="269"/>
      <c r="E874" s="269"/>
      <c r="F874" s="269"/>
      <c r="G874" s="270"/>
      <c r="H874" s="270"/>
      <c r="I874" s="269"/>
      <c r="J874" s="269"/>
      <c r="K874" s="270"/>
      <c r="L874" s="270"/>
      <c r="M874" s="270"/>
      <c r="N874" s="270"/>
      <c r="O874" s="270"/>
      <c r="P874" s="269"/>
      <c r="Q874" s="270"/>
      <c r="R874" s="270"/>
      <c r="S874" s="270"/>
      <c r="T874" s="291"/>
      <c r="U874" s="292"/>
      <c r="V874" s="270"/>
      <c r="W874" s="270"/>
      <c r="X874" s="270"/>
      <c r="Y874" s="270"/>
      <c r="Z874" s="270"/>
      <c r="AA874" s="269"/>
      <c r="AB874" s="269"/>
      <c r="AC874" s="269"/>
      <c r="AD874" s="269"/>
      <c r="AE874" s="269"/>
      <c r="AF874" s="270"/>
      <c r="AG874" s="270"/>
      <c r="AH874" s="270"/>
      <c r="AI874" s="270"/>
      <c r="AJ874" s="270"/>
      <c r="AK874" s="270"/>
      <c r="AL874" s="270"/>
      <c r="AM874" s="270"/>
      <c r="AN874" s="270"/>
      <c r="AO874" s="270"/>
      <c r="AP874" s="275"/>
      <c r="AQ874" s="275"/>
      <c r="AR874" s="275"/>
      <c r="AS874" s="275"/>
      <c r="AT874" s="275"/>
      <c r="AU874" s="275"/>
      <c r="AV874" s="275"/>
      <c r="AW874" s="275"/>
      <c r="AX874" s="275"/>
      <c r="AY874" s="275"/>
      <c r="AZ874" s="275"/>
      <c r="BA874" s="275"/>
      <c r="BB874" s="275"/>
      <c r="BC874" s="275"/>
      <c r="BD874" s="275"/>
      <c r="BE874" s="275"/>
      <c r="BF874" s="275"/>
      <c r="BG874" s="275"/>
      <c r="BH874" s="275"/>
      <c r="BI874" s="275"/>
      <c r="BJ874" s="275"/>
      <c r="BK874" s="275"/>
      <c r="BL874" s="275"/>
      <c r="BM874" s="275"/>
      <c r="BN874" s="275"/>
      <c r="BO874" s="275"/>
      <c r="BP874" s="275"/>
      <c r="BQ874" s="275"/>
      <c r="BR874" s="275"/>
      <c r="BS874" s="275"/>
      <c r="BT874" s="275"/>
      <c r="BU874" s="275"/>
      <c r="BV874" s="275"/>
      <c r="BW874" s="275"/>
      <c r="BX874" s="275"/>
      <c r="BY874" s="275"/>
      <c r="BZ874" s="275"/>
      <c r="CA874" s="275"/>
      <c r="CB874" s="275"/>
      <c r="CC874" s="275"/>
      <c r="CD874" s="275"/>
      <c r="CE874" s="275"/>
      <c r="CF874" s="275"/>
      <c r="CG874" s="275"/>
      <c r="CH874" s="275"/>
      <c r="CI874" s="275"/>
      <c r="CJ874" s="275"/>
      <c r="CK874" s="275"/>
      <c r="CL874" s="275"/>
      <c r="CM874" s="275"/>
      <c r="CN874" s="275"/>
      <c r="CO874" s="275"/>
      <c r="CP874" s="275"/>
      <c r="CQ874" s="275"/>
      <c r="CR874" s="275"/>
      <c r="CS874" s="275"/>
      <c r="CT874" s="275"/>
      <c r="CU874" s="275"/>
      <c r="CV874" s="275"/>
      <c r="CW874" s="275"/>
      <c r="CX874" s="275"/>
      <c r="CY874" s="275"/>
      <c r="CZ874" s="275"/>
      <c r="DA874" s="275"/>
      <c r="DB874" s="275"/>
      <c r="DC874" s="275"/>
      <c r="DD874" s="275"/>
      <c r="DE874" s="275"/>
      <c r="DF874" s="275"/>
      <c r="DG874" s="275"/>
      <c r="DH874" s="275"/>
      <c r="DI874" s="275"/>
      <c r="DJ874" s="275"/>
      <c r="DK874" s="275"/>
      <c r="DL874" s="275"/>
      <c r="DM874" s="275"/>
      <c r="DN874" s="275"/>
      <c r="DO874" s="275"/>
      <c r="DP874" s="275"/>
      <c r="DQ874" s="275"/>
      <c r="DR874" s="275"/>
      <c r="DS874" s="275"/>
      <c r="DT874" s="275"/>
      <c r="DU874" s="275"/>
      <c r="DV874" s="275"/>
      <c r="DW874" s="275"/>
      <c r="DX874" s="275"/>
      <c r="DY874" s="275"/>
      <c r="DZ874" s="275"/>
      <c r="EA874" s="275"/>
      <c r="EB874" s="275"/>
      <c r="EC874" s="275"/>
      <c r="EE874" s="269"/>
      <c r="EF874" s="269"/>
      <c r="EG874" s="269"/>
      <c r="EH874" s="269"/>
      <c r="EI874" s="269"/>
      <c r="EJ874" s="269"/>
      <c r="EK874" s="269"/>
      <c r="EL874" s="269"/>
      <c r="EM874" s="269"/>
      <c r="EN874" s="269"/>
      <c r="EO874" s="269"/>
      <c r="EP874" s="269"/>
      <c r="EQ874" s="269"/>
      <c r="ER874" s="269"/>
    </row>
    <row r="875" spans="2:148" ht="12.75" customHeight="1" x14ac:dyDescent="0.2">
      <c r="B875" s="267"/>
      <c r="D875" s="269"/>
      <c r="E875" s="269"/>
      <c r="F875" s="269"/>
      <c r="G875" s="270"/>
      <c r="H875" s="270"/>
      <c r="I875" s="269"/>
      <c r="J875" s="269"/>
      <c r="K875" s="270"/>
      <c r="L875" s="270"/>
      <c r="M875" s="270"/>
      <c r="N875" s="270"/>
      <c r="O875" s="270"/>
      <c r="P875" s="269"/>
      <c r="Q875" s="270"/>
      <c r="R875" s="270"/>
      <c r="S875" s="270"/>
      <c r="T875" s="291"/>
      <c r="U875" s="292"/>
      <c r="V875" s="270"/>
      <c r="W875" s="270"/>
      <c r="X875" s="270"/>
      <c r="Y875" s="270"/>
      <c r="Z875" s="270"/>
      <c r="AA875" s="269"/>
      <c r="AB875" s="269"/>
      <c r="AC875" s="269"/>
      <c r="AD875" s="269"/>
      <c r="AE875" s="269"/>
      <c r="AF875" s="270"/>
      <c r="AG875" s="270"/>
      <c r="AH875" s="270"/>
      <c r="AI875" s="270"/>
      <c r="AJ875" s="270"/>
      <c r="AK875" s="270"/>
      <c r="AL875" s="270"/>
      <c r="AM875" s="270"/>
      <c r="AN875" s="270"/>
      <c r="AO875" s="270"/>
      <c r="AP875" s="275"/>
      <c r="AQ875" s="275"/>
      <c r="AR875" s="275"/>
      <c r="AS875" s="275"/>
      <c r="AT875" s="275"/>
      <c r="AU875" s="275"/>
      <c r="AV875" s="275"/>
      <c r="AW875" s="275"/>
      <c r="AX875" s="275"/>
      <c r="AY875" s="275"/>
      <c r="AZ875" s="275"/>
      <c r="BA875" s="275"/>
      <c r="BB875" s="275"/>
      <c r="BC875" s="275"/>
      <c r="BD875" s="275"/>
      <c r="BE875" s="275"/>
      <c r="BF875" s="275"/>
      <c r="BG875" s="275"/>
      <c r="BH875" s="275"/>
      <c r="BI875" s="275"/>
      <c r="BJ875" s="275"/>
      <c r="BK875" s="275"/>
      <c r="BL875" s="275"/>
      <c r="BM875" s="275"/>
      <c r="BN875" s="275"/>
      <c r="BO875" s="275"/>
      <c r="BP875" s="275"/>
      <c r="BQ875" s="275"/>
      <c r="BR875" s="275"/>
      <c r="BS875" s="275"/>
      <c r="BT875" s="275"/>
      <c r="BU875" s="275"/>
      <c r="BV875" s="275"/>
      <c r="BW875" s="275"/>
      <c r="BX875" s="275"/>
      <c r="BY875" s="275"/>
      <c r="BZ875" s="275"/>
      <c r="CA875" s="275"/>
      <c r="CB875" s="275"/>
      <c r="CC875" s="275"/>
      <c r="CD875" s="275"/>
      <c r="CE875" s="275"/>
      <c r="CF875" s="275"/>
      <c r="CG875" s="275"/>
      <c r="CH875" s="275"/>
      <c r="CI875" s="275"/>
      <c r="CJ875" s="275"/>
      <c r="CK875" s="275"/>
      <c r="CL875" s="275"/>
      <c r="CM875" s="275"/>
      <c r="CN875" s="275"/>
      <c r="CO875" s="275"/>
      <c r="CP875" s="275"/>
      <c r="CQ875" s="275"/>
      <c r="CR875" s="275"/>
      <c r="CS875" s="275"/>
      <c r="CT875" s="275"/>
      <c r="CU875" s="275"/>
      <c r="CV875" s="275"/>
      <c r="CW875" s="275"/>
      <c r="CX875" s="275"/>
      <c r="CY875" s="275"/>
      <c r="CZ875" s="275"/>
      <c r="DA875" s="275"/>
      <c r="DB875" s="275"/>
      <c r="DC875" s="275"/>
      <c r="DD875" s="275"/>
      <c r="DE875" s="275"/>
      <c r="DF875" s="275"/>
      <c r="DG875" s="275"/>
      <c r="DH875" s="275"/>
      <c r="DI875" s="275"/>
      <c r="DJ875" s="275"/>
      <c r="DK875" s="275"/>
      <c r="DL875" s="275"/>
      <c r="DM875" s="275"/>
      <c r="DN875" s="275"/>
      <c r="DO875" s="275"/>
      <c r="DP875" s="275"/>
      <c r="DQ875" s="275"/>
      <c r="DR875" s="275"/>
      <c r="DS875" s="275"/>
      <c r="DT875" s="275"/>
      <c r="DU875" s="275"/>
      <c r="DV875" s="275"/>
      <c r="DW875" s="275"/>
      <c r="DX875" s="275"/>
      <c r="DY875" s="275"/>
      <c r="DZ875" s="275"/>
      <c r="EA875" s="275"/>
      <c r="EB875" s="275"/>
      <c r="EC875" s="275"/>
      <c r="EE875" s="269"/>
      <c r="EF875" s="269"/>
      <c r="EG875" s="269"/>
      <c r="EH875" s="269"/>
      <c r="EI875" s="269"/>
      <c r="EJ875" s="269"/>
      <c r="EK875" s="269"/>
      <c r="EL875" s="269"/>
      <c r="EM875" s="269"/>
      <c r="EN875" s="269"/>
      <c r="EO875" s="269"/>
      <c r="EP875" s="269"/>
      <c r="EQ875" s="269"/>
      <c r="ER875" s="269"/>
    </row>
    <row r="876" spans="2:148" ht="12.75" customHeight="1" x14ac:dyDescent="0.2">
      <c r="B876" s="267"/>
      <c r="D876" s="269"/>
      <c r="E876" s="269"/>
      <c r="F876" s="269"/>
      <c r="G876" s="270"/>
      <c r="H876" s="270"/>
      <c r="I876" s="269"/>
      <c r="J876" s="269"/>
      <c r="K876" s="270"/>
      <c r="L876" s="270"/>
      <c r="M876" s="270"/>
      <c r="N876" s="270"/>
      <c r="O876" s="270"/>
      <c r="P876" s="269"/>
      <c r="Q876" s="270"/>
      <c r="R876" s="270"/>
      <c r="S876" s="270"/>
      <c r="T876" s="291"/>
      <c r="U876" s="292"/>
      <c r="V876" s="270"/>
      <c r="W876" s="270"/>
      <c r="X876" s="270"/>
      <c r="Y876" s="270"/>
      <c r="Z876" s="270"/>
      <c r="AA876" s="269"/>
      <c r="AB876" s="269"/>
      <c r="AC876" s="269"/>
      <c r="AD876" s="269"/>
      <c r="AE876" s="269"/>
      <c r="AF876" s="270"/>
      <c r="AG876" s="270"/>
      <c r="AH876" s="270"/>
      <c r="AI876" s="270"/>
      <c r="AJ876" s="270"/>
      <c r="AK876" s="270"/>
      <c r="AL876" s="270"/>
      <c r="AM876" s="270"/>
      <c r="AN876" s="270"/>
      <c r="AO876" s="270"/>
      <c r="AP876" s="275"/>
      <c r="AQ876" s="275"/>
      <c r="AR876" s="275"/>
      <c r="AS876" s="275"/>
      <c r="AT876" s="275"/>
      <c r="AU876" s="275"/>
      <c r="AV876" s="275"/>
      <c r="AW876" s="275"/>
      <c r="AX876" s="275"/>
      <c r="AY876" s="275"/>
      <c r="AZ876" s="275"/>
      <c r="BA876" s="275"/>
      <c r="BB876" s="275"/>
      <c r="BC876" s="275"/>
      <c r="BD876" s="275"/>
      <c r="BE876" s="275"/>
      <c r="BF876" s="275"/>
      <c r="BG876" s="275"/>
      <c r="BH876" s="275"/>
      <c r="BI876" s="275"/>
      <c r="BJ876" s="275"/>
      <c r="BK876" s="275"/>
      <c r="BL876" s="275"/>
      <c r="BM876" s="275"/>
      <c r="BN876" s="275"/>
      <c r="BO876" s="275"/>
      <c r="BP876" s="275"/>
      <c r="BQ876" s="275"/>
      <c r="BR876" s="275"/>
      <c r="BS876" s="275"/>
      <c r="BT876" s="275"/>
      <c r="BU876" s="275"/>
      <c r="BV876" s="275"/>
      <c r="BW876" s="275"/>
      <c r="BX876" s="275"/>
      <c r="BY876" s="275"/>
      <c r="BZ876" s="275"/>
      <c r="CA876" s="275"/>
      <c r="CB876" s="275"/>
      <c r="CC876" s="275"/>
      <c r="CD876" s="275"/>
      <c r="CE876" s="275"/>
      <c r="CF876" s="275"/>
      <c r="CG876" s="275"/>
      <c r="CH876" s="275"/>
      <c r="CI876" s="275"/>
      <c r="CJ876" s="275"/>
      <c r="CK876" s="275"/>
      <c r="CL876" s="275"/>
      <c r="CM876" s="275"/>
      <c r="CN876" s="275"/>
      <c r="CO876" s="275"/>
      <c r="CP876" s="275"/>
      <c r="CQ876" s="275"/>
      <c r="CR876" s="275"/>
      <c r="CS876" s="275"/>
      <c r="CT876" s="275"/>
      <c r="CU876" s="275"/>
      <c r="CV876" s="275"/>
      <c r="CW876" s="275"/>
      <c r="CX876" s="275"/>
      <c r="CY876" s="275"/>
      <c r="CZ876" s="275"/>
      <c r="DA876" s="275"/>
      <c r="DB876" s="275"/>
      <c r="DC876" s="275"/>
      <c r="DD876" s="275"/>
      <c r="DE876" s="275"/>
      <c r="DF876" s="275"/>
      <c r="DG876" s="275"/>
      <c r="DH876" s="275"/>
      <c r="DI876" s="275"/>
      <c r="DJ876" s="275"/>
      <c r="DK876" s="275"/>
      <c r="DL876" s="275"/>
      <c r="DM876" s="275"/>
      <c r="DN876" s="275"/>
      <c r="DO876" s="275"/>
      <c r="DP876" s="275"/>
      <c r="DQ876" s="275"/>
      <c r="DR876" s="275"/>
      <c r="DS876" s="275"/>
      <c r="DT876" s="275"/>
      <c r="DU876" s="275"/>
      <c r="DV876" s="275"/>
      <c r="DW876" s="275"/>
      <c r="DX876" s="275"/>
      <c r="DY876" s="275"/>
      <c r="DZ876" s="275"/>
      <c r="EA876" s="275"/>
      <c r="EB876" s="275"/>
      <c r="EC876" s="275"/>
      <c r="EE876" s="269"/>
      <c r="EF876" s="269"/>
      <c r="EG876" s="269"/>
      <c r="EH876" s="269"/>
      <c r="EI876" s="269"/>
      <c r="EJ876" s="269"/>
      <c r="EK876" s="269"/>
      <c r="EL876" s="269"/>
      <c r="EM876" s="269"/>
      <c r="EN876" s="269"/>
      <c r="EO876" s="269"/>
      <c r="EP876" s="269"/>
      <c r="EQ876" s="269"/>
      <c r="ER876" s="269"/>
    </row>
    <row r="877" spans="2:148" ht="12.75" customHeight="1" x14ac:dyDescent="0.2">
      <c r="B877" s="267"/>
      <c r="D877" s="269"/>
      <c r="E877" s="269"/>
      <c r="F877" s="269"/>
      <c r="G877" s="270"/>
      <c r="H877" s="270"/>
      <c r="I877" s="269"/>
      <c r="J877" s="269"/>
      <c r="K877" s="270"/>
      <c r="L877" s="270"/>
      <c r="M877" s="270"/>
      <c r="N877" s="270"/>
      <c r="O877" s="270"/>
      <c r="P877" s="269"/>
      <c r="Q877" s="270"/>
      <c r="R877" s="270"/>
      <c r="S877" s="270"/>
      <c r="T877" s="291"/>
      <c r="U877" s="292"/>
      <c r="V877" s="270"/>
      <c r="W877" s="270"/>
      <c r="X877" s="270"/>
      <c r="Y877" s="270"/>
      <c r="Z877" s="270"/>
      <c r="AA877" s="269"/>
      <c r="AB877" s="269"/>
      <c r="AC877" s="269"/>
      <c r="AD877" s="269"/>
      <c r="AE877" s="269"/>
      <c r="AF877" s="270"/>
      <c r="AG877" s="270"/>
      <c r="AH877" s="270"/>
      <c r="AI877" s="270"/>
      <c r="AJ877" s="270"/>
      <c r="AK877" s="270"/>
      <c r="AL877" s="270"/>
      <c r="AM877" s="270"/>
      <c r="AN877" s="270"/>
      <c r="AO877" s="270"/>
      <c r="AP877" s="275"/>
      <c r="AQ877" s="275"/>
      <c r="AR877" s="275"/>
      <c r="AS877" s="275"/>
      <c r="AT877" s="275"/>
      <c r="AU877" s="275"/>
      <c r="AV877" s="275"/>
      <c r="AW877" s="275"/>
      <c r="AX877" s="275"/>
      <c r="AY877" s="275"/>
      <c r="AZ877" s="275"/>
      <c r="BA877" s="275"/>
      <c r="BB877" s="275"/>
      <c r="BC877" s="275"/>
      <c r="BD877" s="275"/>
      <c r="BE877" s="275"/>
      <c r="BF877" s="275"/>
      <c r="BG877" s="275"/>
      <c r="BH877" s="275"/>
      <c r="BI877" s="275"/>
      <c r="BJ877" s="275"/>
      <c r="BK877" s="275"/>
      <c r="BL877" s="275"/>
      <c r="BM877" s="275"/>
      <c r="BN877" s="275"/>
      <c r="BO877" s="275"/>
      <c r="BP877" s="275"/>
      <c r="BQ877" s="275"/>
      <c r="BR877" s="275"/>
      <c r="BS877" s="275"/>
      <c r="BT877" s="275"/>
      <c r="BU877" s="275"/>
      <c r="BV877" s="275"/>
      <c r="BW877" s="275"/>
      <c r="BX877" s="275"/>
      <c r="BY877" s="275"/>
      <c r="BZ877" s="275"/>
      <c r="CA877" s="275"/>
      <c r="CB877" s="275"/>
      <c r="CC877" s="275"/>
      <c r="CD877" s="275"/>
      <c r="CE877" s="275"/>
      <c r="CF877" s="275"/>
      <c r="CG877" s="275"/>
      <c r="CH877" s="275"/>
      <c r="CI877" s="275"/>
      <c r="CJ877" s="275"/>
      <c r="CK877" s="275"/>
      <c r="CL877" s="275"/>
      <c r="CM877" s="275"/>
      <c r="CN877" s="275"/>
      <c r="CO877" s="275"/>
      <c r="CP877" s="275"/>
      <c r="CQ877" s="275"/>
      <c r="CR877" s="275"/>
      <c r="CS877" s="275"/>
      <c r="CT877" s="275"/>
      <c r="CU877" s="275"/>
      <c r="CV877" s="275"/>
      <c r="CW877" s="275"/>
      <c r="CX877" s="275"/>
      <c r="CY877" s="275"/>
      <c r="CZ877" s="275"/>
      <c r="DA877" s="275"/>
      <c r="DB877" s="275"/>
      <c r="DC877" s="275"/>
      <c r="DD877" s="275"/>
      <c r="DE877" s="275"/>
      <c r="DF877" s="275"/>
      <c r="DG877" s="275"/>
      <c r="DH877" s="275"/>
      <c r="DI877" s="275"/>
      <c r="DJ877" s="275"/>
      <c r="DK877" s="275"/>
      <c r="DL877" s="275"/>
      <c r="DM877" s="275"/>
      <c r="DN877" s="275"/>
      <c r="DO877" s="275"/>
      <c r="DP877" s="275"/>
      <c r="DQ877" s="275"/>
      <c r="DR877" s="275"/>
      <c r="DS877" s="275"/>
      <c r="DT877" s="275"/>
      <c r="DU877" s="275"/>
      <c r="DV877" s="275"/>
      <c r="DW877" s="275"/>
      <c r="DX877" s="275"/>
      <c r="DY877" s="275"/>
      <c r="DZ877" s="275"/>
      <c r="EA877" s="275"/>
      <c r="EB877" s="275"/>
      <c r="EC877" s="275"/>
      <c r="EE877" s="269"/>
      <c r="EF877" s="269"/>
      <c r="EG877" s="269"/>
      <c r="EH877" s="269"/>
      <c r="EI877" s="269"/>
      <c r="EJ877" s="269"/>
      <c r="EK877" s="269"/>
      <c r="EL877" s="269"/>
      <c r="EM877" s="269"/>
      <c r="EN877" s="269"/>
      <c r="EO877" s="269"/>
      <c r="EP877" s="269"/>
      <c r="EQ877" s="269"/>
      <c r="ER877" s="269"/>
    </row>
    <row r="878" spans="2:148" ht="12.75" customHeight="1" x14ac:dyDescent="0.2">
      <c r="B878" s="267"/>
      <c r="D878" s="269"/>
      <c r="E878" s="269"/>
      <c r="F878" s="269"/>
      <c r="G878" s="270"/>
      <c r="H878" s="270"/>
      <c r="I878" s="269"/>
      <c r="J878" s="269"/>
      <c r="K878" s="270"/>
      <c r="L878" s="270"/>
      <c r="M878" s="270"/>
      <c r="N878" s="270"/>
      <c r="O878" s="270"/>
      <c r="P878" s="269"/>
      <c r="Q878" s="270"/>
      <c r="R878" s="270"/>
      <c r="S878" s="270"/>
      <c r="T878" s="291"/>
      <c r="U878" s="292"/>
      <c r="V878" s="270"/>
      <c r="W878" s="270"/>
      <c r="X878" s="270"/>
      <c r="Y878" s="270"/>
      <c r="Z878" s="270"/>
      <c r="AA878" s="269"/>
      <c r="AB878" s="269"/>
      <c r="AC878" s="269"/>
      <c r="AD878" s="269"/>
      <c r="AE878" s="269"/>
      <c r="AF878" s="270"/>
      <c r="AG878" s="270"/>
      <c r="AH878" s="270"/>
      <c r="AI878" s="270"/>
      <c r="AJ878" s="270"/>
      <c r="AK878" s="270"/>
      <c r="AL878" s="270"/>
      <c r="AM878" s="270"/>
      <c r="AN878" s="270"/>
      <c r="AO878" s="270"/>
      <c r="AP878" s="275"/>
      <c r="AQ878" s="275"/>
      <c r="AR878" s="275"/>
      <c r="AS878" s="275"/>
      <c r="AT878" s="275"/>
      <c r="AU878" s="275"/>
      <c r="AV878" s="275"/>
      <c r="AW878" s="275"/>
      <c r="AX878" s="275"/>
      <c r="AY878" s="275"/>
      <c r="AZ878" s="275"/>
      <c r="BA878" s="275"/>
      <c r="BB878" s="275"/>
      <c r="BC878" s="275"/>
      <c r="BD878" s="275"/>
      <c r="BE878" s="275"/>
      <c r="BF878" s="275"/>
      <c r="BG878" s="275"/>
      <c r="BH878" s="275"/>
      <c r="BI878" s="275"/>
      <c r="BJ878" s="275"/>
      <c r="BK878" s="275"/>
      <c r="BL878" s="275"/>
      <c r="BM878" s="275"/>
      <c r="BN878" s="275"/>
      <c r="BO878" s="275"/>
      <c r="BP878" s="275"/>
      <c r="BQ878" s="275"/>
      <c r="BR878" s="275"/>
      <c r="BS878" s="275"/>
      <c r="BT878" s="275"/>
      <c r="BU878" s="275"/>
      <c r="BV878" s="275"/>
      <c r="BW878" s="275"/>
      <c r="BX878" s="275"/>
      <c r="BY878" s="275"/>
      <c r="BZ878" s="275"/>
      <c r="CA878" s="275"/>
      <c r="CB878" s="275"/>
      <c r="CC878" s="275"/>
      <c r="CD878" s="275"/>
      <c r="CE878" s="275"/>
      <c r="CF878" s="275"/>
      <c r="CG878" s="275"/>
      <c r="CH878" s="275"/>
      <c r="CI878" s="275"/>
      <c r="CJ878" s="275"/>
      <c r="CK878" s="275"/>
      <c r="CL878" s="275"/>
      <c r="CM878" s="275"/>
      <c r="CN878" s="275"/>
      <c r="CO878" s="275"/>
      <c r="CP878" s="275"/>
      <c r="CQ878" s="275"/>
      <c r="CR878" s="275"/>
      <c r="CS878" s="275"/>
      <c r="CT878" s="275"/>
      <c r="CU878" s="275"/>
      <c r="CV878" s="275"/>
      <c r="CW878" s="275"/>
      <c r="CX878" s="275"/>
      <c r="CY878" s="275"/>
      <c r="CZ878" s="275"/>
      <c r="DA878" s="275"/>
      <c r="DB878" s="275"/>
      <c r="DC878" s="275"/>
      <c r="DD878" s="275"/>
      <c r="DE878" s="275"/>
      <c r="DF878" s="275"/>
      <c r="DG878" s="275"/>
      <c r="DH878" s="275"/>
      <c r="DI878" s="275"/>
      <c r="DJ878" s="275"/>
      <c r="DK878" s="275"/>
      <c r="DL878" s="275"/>
      <c r="DM878" s="275"/>
      <c r="DN878" s="275"/>
      <c r="DO878" s="275"/>
      <c r="DP878" s="275"/>
      <c r="DQ878" s="275"/>
      <c r="DR878" s="275"/>
      <c r="DS878" s="275"/>
      <c r="DT878" s="275"/>
      <c r="DU878" s="275"/>
      <c r="DV878" s="275"/>
      <c r="DW878" s="275"/>
      <c r="DX878" s="275"/>
      <c r="DY878" s="275"/>
      <c r="DZ878" s="275"/>
      <c r="EA878" s="275"/>
      <c r="EB878" s="275"/>
      <c r="EC878" s="275"/>
      <c r="EE878" s="269"/>
      <c r="EF878" s="269"/>
      <c r="EG878" s="269"/>
      <c r="EH878" s="269"/>
      <c r="EI878" s="269"/>
      <c r="EJ878" s="269"/>
      <c r="EK878" s="269"/>
      <c r="EL878" s="269"/>
      <c r="EM878" s="269"/>
      <c r="EN878" s="269"/>
      <c r="EO878" s="269"/>
      <c r="EP878" s="269"/>
      <c r="EQ878" s="269"/>
      <c r="ER878" s="269"/>
    </row>
    <row r="879" spans="2:148" ht="12.75" customHeight="1" x14ac:dyDescent="0.2">
      <c r="B879" s="267"/>
      <c r="D879" s="269"/>
      <c r="E879" s="269"/>
      <c r="F879" s="269"/>
      <c r="G879" s="270"/>
      <c r="H879" s="270"/>
      <c r="I879" s="269"/>
      <c r="J879" s="269"/>
      <c r="K879" s="270"/>
      <c r="L879" s="270"/>
      <c r="M879" s="270"/>
      <c r="N879" s="270"/>
      <c r="O879" s="270"/>
      <c r="P879" s="269"/>
      <c r="Q879" s="270"/>
      <c r="R879" s="270"/>
      <c r="S879" s="270"/>
      <c r="T879" s="291"/>
      <c r="U879" s="292"/>
      <c r="V879" s="270"/>
      <c r="W879" s="270"/>
      <c r="X879" s="270"/>
      <c r="Y879" s="270"/>
      <c r="Z879" s="270"/>
      <c r="AA879" s="269"/>
      <c r="AB879" s="269"/>
      <c r="AC879" s="269"/>
      <c r="AD879" s="269"/>
      <c r="AE879" s="269"/>
      <c r="AF879" s="270"/>
      <c r="AG879" s="270"/>
      <c r="AH879" s="270"/>
      <c r="AI879" s="270"/>
      <c r="AJ879" s="270"/>
      <c r="AK879" s="270"/>
      <c r="AL879" s="270"/>
      <c r="AM879" s="270"/>
      <c r="AN879" s="270"/>
      <c r="AO879" s="270"/>
      <c r="AP879" s="275"/>
      <c r="AQ879" s="275"/>
      <c r="AR879" s="275"/>
      <c r="AS879" s="275"/>
      <c r="AT879" s="275"/>
      <c r="AU879" s="275"/>
      <c r="AV879" s="275"/>
      <c r="AW879" s="275"/>
      <c r="AX879" s="275"/>
      <c r="AY879" s="275"/>
      <c r="AZ879" s="275"/>
      <c r="BA879" s="275"/>
      <c r="BB879" s="275"/>
      <c r="BC879" s="275"/>
      <c r="BD879" s="275"/>
      <c r="BE879" s="275"/>
      <c r="BF879" s="275"/>
      <c r="BG879" s="275"/>
      <c r="BH879" s="275"/>
      <c r="BI879" s="275"/>
      <c r="BJ879" s="275"/>
      <c r="BK879" s="275"/>
      <c r="BL879" s="275"/>
      <c r="BM879" s="275"/>
      <c r="BN879" s="275"/>
      <c r="BO879" s="275"/>
      <c r="BP879" s="275"/>
      <c r="BQ879" s="275"/>
      <c r="BR879" s="275"/>
      <c r="BS879" s="275"/>
      <c r="BT879" s="275"/>
      <c r="BU879" s="275"/>
      <c r="BV879" s="275"/>
      <c r="BW879" s="275"/>
      <c r="BX879" s="275"/>
      <c r="BY879" s="275"/>
      <c r="BZ879" s="275"/>
      <c r="CA879" s="275"/>
      <c r="CB879" s="275"/>
      <c r="CC879" s="275"/>
      <c r="CD879" s="275"/>
      <c r="CE879" s="275"/>
      <c r="CF879" s="275"/>
      <c r="CG879" s="275"/>
      <c r="CH879" s="275"/>
      <c r="CI879" s="275"/>
      <c r="CJ879" s="275"/>
      <c r="CK879" s="275"/>
      <c r="CL879" s="275"/>
      <c r="CM879" s="275"/>
      <c r="CN879" s="275"/>
      <c r="CO879" s="275"/>
      <c r="CP879" s="275"/>
      <c r="CQ879" s="275"/>
      <c r="CR879" s="275"/>
      <c r="CS879" s="275"/>
      <c r="CT879" s="275"/>
      <c r="CU879" s="275"/>
      <c r="CV879" s="275"/>
      <c r="CW879" s="275"/>
      <c r="CX879" s="275"/>
      <c r="CY879" s="275"/>
      <c r="CZ879" s="275"/>
      <c r="DA879" s="275"/>
      <c r="DB879" s="275"/>
      <c r="DC879" s="275"/>
      <c r="DD879" s="275"/>
      <c r="DE879" s="275"/>
      <c r="DF879" s="275"/>
      <c r="DG879" s="275"/>
      <c r="DH879" s="275"/>
      <c r="DI879" s="275"/>
      <c r="DJ879" s="275"/>
      <c r="DK879" s="275"/>
      <c r="DL879" s="275"/>
      <c r="DM879" s="275"/>
      <c r="DN879" s="275"/>
      <c r="DO879" s="275"/>
      <c r="DP879" s="275"/>
      <c r="DQ879" s="275"/>
      <c r="DR879" s="275"/>
      <c r="DS879" s="275"/>
      <c r="DT879" s="275"/>
      <c r="DU879" s="275"/>
      <c r="DV879" s="275"/>
      <c r="DW879" s="275"/>
      <c r="DX879" s="275"/>
      <c r="DY879" s="275"/>
      <c r="DZ879" s="275"/>
      <c r="EA879" s="275"/>
      <c r="EB879" s="275"/>
      <c r="EC879" s="275"/>
      <c r="EE879" s="269"/>
      <c r="EF879" s="269"/>
      <c r="EG879" s="269"/>
      <c r="EH879" s="269"/>
      <c r="EI879" s="269"/>
      <c r="EJ879" s="269"/>
      <c r="EK879" s="269"/>
      <c r="EL879" s="269"/>
      <c r="EM879" s="269"/>
      <c r="EN879" s="269"/>
      <c r="EO879" s="269"/>
      <c r="EP879" s="269"/>
      <c r="EQ879" s="269"/>
      <c r="ER879" s="269"/>
    </row>
    <row r="880" spans="2:148" ht="12.75" customHeight="1" x14ac:dyDescent="0.2">
      <c r="B880" s="267"/>
      <c r="D880" s="269"/>
      <c r="E880" s="269"/>
      <c r="F880" s="269"/>
      <c r="G880" s="270"/>
      <c r="H880" s="270"/>
      <c r="I880" s="269"/>
      <c r="J880" s="269"/>
      <c r="K880" s="270"/>
      <c r="L880" s="270"/>
      <c r="M880" s="270"/>
      <c r="N880" s="270"/>
      <c r="O880" s="270"/>
      <c r="P880" s="269"/>
      <c r="Q880" s="270"/>
      <c r="R880" s="270"/>
      <c r="S880" s="270"/>
      <c r="T880" s="291"/>
      <c r="U880" s="292"/>
      <c r="V880" s="270"/>
      <c r="W880" s="270"/>
      <c r="X880" s="270"/>
      <c r="Y880" s="270"/>
      <c r="Z880" s="270"/>
      <c r="AA880" s="269"/>
      <c r="AB880" s="269"/>
      <c r="AC880" s="269"/>
      <c r="AD880" s="269"/>
      <c r="AE880" s="269"/>
      <c r="AF880" s="270"/>
      <c r="AG880" s="270"/>
      <c r="AH880" s="270"/>
      <c r="AI880" s="270"/>
      <c r="AJ880" s="270"/>
      <c r="AK880" s="270"/>
      <c r="AL880" s="270"/>
      <c r="AM880" s="270"/>
      <c r="AN880" s="270"/>
      <c r="AO880" s="270"/>
      <c r="AP880" s="275"/>
      <c r="AQ880" s="275"/>
      <c r="AR880" s="275"/>
      <c r="AS880" s="275"/>
      <c r="AT880" s="275"/>
      <c r="AU880" s="275"/>
      <c r="AV880" s="275"/>
      <c r="AW880" s="275"/>
      <c r="AX880" s="275"/>
      <c r="AY880" s="275"/>
      <c r="AZ880" s="275"/>
      <c r="BA880" s="275"/>
      <c r="BB880" s="275"/>
      <c r="BC880" s="275"/>
      <c r="BD880" s="275"/>
      <c r="BE880" s="275"/>
      <c r="BF880" s="275"/>
      <c r="BG880" s="275"/>
      <c r="BH880" s="275"/>
      <c r="BI880" s="275"/>
      <c r="BJ880" s="275"/>
      <c r="BK880" s="275"/>
      <c r="BL880" s="275"/>
      <c r="BM880" s="275"/>
      <c r="BN880" s="275"/>
      <c r="BO880" s="275"/>
      <c r="BP880" s="275"/>
      <c r="BQ880" s="275"/>
      <c r="BR880" s="275"/>
      <c r="BS880" s="275"/>
      <c r="BT880" s="275"/>
      <c r="BU880" s="275"/>
      <c r="BV880" s="275"/>
      <c r="BW880" s="275"/>
      <c r="BX880" s="275"/>
      <c r="BY880" s="275"/>
      <c r="BZ880" s="275"/>
      <c r="CA880" s="275"/>
      <c r="CB880" s="275"/>
      <c r="CC880" s="275"/>
      <c r="CD880" s="275"/>
      <c r="CE880" s="275"/>
      <c r="CF880" s="275"/>
      <c r="CG880" s="275"/>
      <c r="CH880" s="275"/>
      <c r="CI880" s="275"/>
      <c r="CJ880" s="275"/>
      <c r="CK880" s="275"/>
      <c r="CL880" s="275"/>
      <c r="CM880" s="275"/>
      <c r="CN880" s="275"/>
      <c r="CO880" s="275"/>
      <c r="CP880" s="275"/>
      <c r="CQ880" s="275"/>
      <c r="CR880" s="275"/>
      <c r="CS880" s="275"/>
      <c r="CT880" s="275"/>
      <c r="CU880" s="275"/>
      <c r="CV880" s="275"/>
      <c r="CW880" s="275"/>
      <c r="CX880" s="275"/>
      <c r="CY880" s="275"/>
      <c r="CZ880" s="275"/>
      <c r="DA880" s="275"/>
      <c r="DB880" s="275"/>
      <c r="DC880" s="275"/>
      <c r="DD880" s="275"/>
      <c r="DE880" s="275"/>
      <c r="DF880" s="275"/>
      <c r="DG880" s="275"/>
      <c r="DH880" s="275"/>
      <c r="DI880" s="275"/>
      <c r="DJ880" s="275"/>
      <c r="DK880" s="275"/>
      <c r="DL880" s="275"/>
      <c r="DM880" s="275"/>
      <c r="DN880" s="275"/>
      <c r="DO880" s="275"/>
      <c r="DP880" s="275"/>
      <c r="DQ880" s="275"/>
      <c r="DR880" s="275"/>
      <c r="DS880" s="275"/>
      <c r="DT880" s="275"/>
      <c r="DU880" s="275"/>
      <c r="DV880" s="275"/>
      <c r="DW880" s="275"/>
      <c r="DX880" s="275"/>
      <c r="DY880" s="275"/>
      <c r="DZ880" s="275"/>
      <c r="EA880" s="275"/>
      <c r="EB880" s="275"/>
      <c r="EC880" s="275"/>
      <c r="EE880" s="269"/>
      <c r="EF880" s="269"/>
      <c r="EG880" s="269"/>
      <c r="EH880" s="269"/>
      <c r="EI880" s="269"/>
      <c r="EJ880" s="269"/>
      <c r="EK880" s="269"/>
      <c r="EL880" s="269"/>
      <c r="EM880" s="269"/>
      <c r="EN880" s="269"/>
      <c r="EO880" s="269"/>
      <c r="EP880" s="269"/>
      <c r="EQ880" s="269"/>
      <c r="ER880" s="269"/>
    </row>
    <row r="881" spans="2:148" ht="12.75" customHeight="1" x14ac:dyDescent="0.2">
      <c r="B881" s="267"/>
      <c r="D881" s="269"/>
      <c r="E881" s="269"/>
      <c r="F881" s="269"/>
      <c r="G881" s="270"/>
      <c r="H881" s="270"/>
      <c r="I881" s="269"/>
      <c r="J881" s="269"/>
      <c r="K881" s="270"/>
      <c r="L881" s="270"/>
      <c r="M881" s="270"/>
      <c r="N881" s="270"/>
      <c r="O881" s="270"/>
      <c r="P881" s="269"/>
      <c r="Q881" s="270"/>
      <c r="R881" s="270"/>
      <c r="S881" s="270"/>
      <c r="T881" s="291"/>
      <c r="U881" s="292"/>
      <c r="V881" s="270"/>
      <c r="W881" s="270"/>
      <c r="X881" s="270"/>
      <c r="Y881" s="270"/>
      <c r="Z881" s="270"/>
      <c r="AA881" s="269"/>
      <c r="AB881" s="269"/>
      <c r="AC881" s="269"/>
      <c r="AD881" s="269"/>
      <c r="AE881" s="269"/>
      <c r="AF881" s="270"/>
      <c r="AG881" s="270"/>
      <c r="AH881" s="270"/>
      <c r="AI881" s="270"/>
      <c r="AJ881" s="270"/>
      <c r="AK881" s="270"/>
      <c r="AL881" s="270"/>
      <c r="AM881" s="270"/>
      <c r="AN881" s="270"/>
      <c r="AO881" s="270"/>
      <c r="AP881" s="275"/>
      <c r="AQ881" s="275"/>
      <c r="AR881" s="275"/>
      <c r="AS881" s="275"/>
      <c r="AT881" s="275"/>
      <c r="AU881" s="275"/>
      <c r="AV881" s="275"/>
      <c r="AW881" s="275"/>
      <c r="AX881" s="275"/>
      <c r="AY881" s="275"/>
      <c r="AZ881" s="275"/>
      <c r="BA881" s="275"/>
      <c r="BB881" s="275"/>
      <c r="BC881" s="275"/>
      <c r="BD881" s="275"/>
      <c r="BE881" s="275"/>
      <c r="BF881" s="275"/>
      <c r="BG881" s="275"/>
      <c r="BH881" s="275"/>
      <c r="BI881" s="275"/>
      <c r="BJ881" s="275"/>
      <c r="BK881" s="275"/>
      <c r="BL881" s="275"/>
      <c r="BM881" s="275"/>
      <c r="BN881" s="275"/>
      <c r="BO881" s="275"/>
      <c r="BP881" s="275"/>
      <c r="BQ881" s="275"/>
      <c r="BR881" s="275"/>
      <c r="BS881" s="275"/>
      <c r="BT881" s="275"/>
      <c r="BU881" s="275"/>
      <c r="BV881" s="275"/>
      <c r="BW881" s="275"/>
      <c r="BX881" s="275"/>
      <c r="BY881" s="275"/>
      <c r="BZ881" s="275"/>
      <c r="CA881" s="275"/>
      <c r="CB881" s="275"/>
      <c r="CC881" s="275"/>
      <c r="CD881" s="275"/>
      <c r="CE881" s="275"/>
      <c r="CF881" s="275"/>
      <c r="CG881" s="275"/>
      <c r="CH881" s="275"/>
      <c r="CI881" s="275"/>
      <c r="CJ881" s="275"/>
      <c r="CK881" s="275"/>
      <c r="CL881" s="275"/>
      <c r="CM881" s="275"/>
      <c r="CN881" s="275"/>
      <c r="CO881" s="275"/>
      <c r="CP881" s="275"/>
      <c r="CQ881" s="275"/>
      <c r="CR881" s="275"/>
      <c r="CS881" s="275"/>
      <c r="CT881" s="275"/>
      <c r="CU881" s="275"/>
      <c r="CV881" s="275"/>
      <c r="CW881" s="275"/>
      <c r="CX881" s="275"/>
      <c r="CY881" s="275"/>
      <c r="CZ881" s="275"/>
      <c r="DA881" s="275"/>
      <c r="DB881" s="275"/>
      <c r="DC881" s="275"/>
      <c r="DD881" s="275"/>
      <c r="DE881" s="275"/>
      <c r="DF881" s="275"/>
      <c r="DG881" s="275"/>
      <c r="DH881" s="275"/>
      <c r="DI881" s="275"/>
      <c r="DJ881" s="275"/>
      <c r="DK881" s="275"/>
      <c r="DL881" s="275"/>
      <c r="DM881" s="275"/>
      <c r="DN881" s="275"/>
      <c r="DO881" s="275"/>
      <c r="DP881" s="275"/>
      <c r="DQ881" s="275"/>
      <c r="DR881" s="275"/>
      <c r="DS881" s="275"/>
      <c r="DT881" s="275"/>
      <c r="DU881" s="275"/>
      <c r="DV881" s="275"/>
      <c r="DW881" s="275"/>
      <c r="DX881" s="275"/>
      <c r="DY881" s="275"/>
      <c r="DZ881" s="275"/>
      <c r="EA881" s="275"/>
      <c r="EB881" s="275"/>
      <c r="EC881" s="275"/>
      <c r="EE881" s="269"/>
      <c r="EF881" s="269"/>
      <c r="EG881" s="269"/>
      <c r="EH881" s="269"/>
      <c r="EI881" s="269"/>
      <c r="EJ881" s="269"/>
      <c r="EK881" s="269"/>
      <c r="EL881" s="269"/>
      <c r="EM881" s="269"/>
      <c r="EN881" s="269"/>
      <c r="EO881" s="269"/>
      <c r="EP881" s="269"/>
      <c r="EQ881" s="269"/>
      <c r="ER881" s="269"/>
    </row>
    <row r="882" spans="2:148" ht="12.75" customHeight="1" x14ac:dyDescent="0.2">
      <c r="B882" s="267"/>
      <c r="D882" s="269"/>
      <c r="E882" s="269"/>
      <c r="F882" s="269"/>
      <c r="G882" s="270"/>
      <c r="H882" s="270"/>
      <c r="I882" s="269"/>
      <c r="J882" s="269"/>
      <c r="K882" s="270"/>
      <c r="L882" s="270"/>
      <c r="M882" s="270"/>
      <c r="N882" s="270"/>
      <c r="O882" s="270"/>
      <c r="P882" s="269"/>
      <c r="Q882" s="270"/>
      <c r="R882" s="270"/>
      <c r="S882" s="270"/>
      <c r="T882" s="291"/>
      <c r="U882" s="292"/>
      <c r="V882" s="270"/>
      <c r="W882" s="270"/>
      <c r="X882" s="270"/>
      <c r="Y882" s="270"/>
      <c r="Z882" s="270"/>
      <c r="AA882" s="269"/>
      <c r="AB882" s="269"/>
      <c r="AC882" s="269"/>
      <c r="AD882" s="269"/>
      <c r="AE882" s="269"/>
      <c r="AF882" s="270"/>
      <c r="AG882" s="270"/>
      <c r="AH882" s="270"/>
      <c r="AI882" s="270"/>
      <c r="AJ882" s="270"/>
      <c r="AK882" s="270"/>
      <c r="AL882" s="270"/>
      <c r="AM882" s="270"/>
      <c r="AN882" s="270"/>
      <c r="AO882" s="270"/>
      <c r="AP882" s="275"/>
      <c r="AQ882" s="275"/>
      <c r="AR882" s="275"/>
      <c r="AS882" s="275"/>
      <c r="AT882" s="275"/>
      <c r="AU882" s="275"/>
      <c r="AV882" s="275"/>
      <c r="AW882" s="275"/>
      <c r="AX882" s="275"/>
      <c r="AY882" s="275"/>
      <c r="AZ882" s="275"/>
      <c r="BA882" s="275"/>
      <c r="BB882" s="275"/>
      <c r="BC882" s="275"/>
      <c r="BD882" s="275"/>
      <c r="BE882" s="275"/>
      <c r="BF882" s="275"/>
      <c r="BG882" s="275"/>
      <c r="BH882" s="275"/>
      <c r="BI882" s="275"/>
      <c r="BJ882" s="275"/>
      <c r="BK882" s="275"/>
      <c r="BL882" s="275"/>
      <c r="BM882" s="275"/>
      <c r="BN882" s="275"/>
      <c r="BO882" s="275"/>
      <c r="BP882" s="275"/>
      <c r="BQ882" s="275"/>
      <c r="BR882" s="275"/>
      <c r="BS882" s="275"/>
      <c r="BT882" s="275"/>
      <c r="BU882" s="275"/>
      <c r="BV882" s="275"/>
      <c r="BW882" s="275"/>
      <c r="BX882" s="275"/>
      <c r="BY882" s="275"/>
      <c r="BZ882" s="275"/>
      <c r="CA882" s="275"/>
      <c r="CB882" s="275"/>
      <c r="CC882" s="275"/>
      <c r="CD882" s="275"/>
      <c r="CE882" s="275"/>
      <c r="CF882" s="275"/>
      <c r="CG882" s="275"/>
      <c r="CH882" s="275"/>
      <c r="CI882" s="275"/>
      <c r="CJ882" s="275"/>
      <c r="CK882" s="275"/>
      <c r="CL882" s="275"/>
      <c r="CM882" s="275"/>
      <c r="CN882" s="275"/>
      <c r="CO882" s="275"/>
      <c r="CP882" s="275"/>
      <c r="CQ882" s="275"/>
      <c r="CR882" s="275"/>
      <c r="CS882" s="275"/>
      <c r="CT882" s="275"/>
      <c r="CU882" s="275"/>
      <c r="CV882" s="275"/>
      <c r="CW882" s="275"/>
      <c r="CX882" s="275"/>
      <c r="CY882" s="275"/>
      <c r="CZ882" s="275"/>
      <c r="DA882" s="275"/>
      <c r="DB882" s="275"/>
      <c r="DC882" s="275"/>
      <c r="DD882" s="275"/>
      <c r="DE882" s="275"/>
      <c r="DF882" s="275"/>
      <c r="DG882" s="275"/>
      <c r="DH882" s="275"/>
      <c r="DI882" s="275"/>
      <c r="DJ882" s="275"/>
      <c r="DK882" s="275"/>
      <c r="DL882" s="275"/>
      <c r="DM882" s="275"/>
      <c r="DN882" s="275"/>
      <c r="DO882" s="275"/>
      <c r="DP882" s="275"/>
      <c r="DQ882" s="275"/>
      <c r="DR882" s="275"/>
      <c r="DS882" s="275"/>
      <c r="DT882" s="275"/>
      <c r="DU882" s="275"/>
      <c r="DV882" s="275"/>
      <c r="DW882" s="275"/>
      <c r="DX882" s="275"/>
      <c r="DY882" s="275"/>
      <c r="DZ882" s="275"/>
      <c r="EA882" s="275"/>
      <c r="EB882" s="275"/>
      <c r="EC882" s="275"/>
      <c r="EE882" s="269"/>
      <c r="EF882" s="269"/>
      <c r="EG882" s="269"/>
      <c r="EH882" s="269"/>
      <c r="EI882" s="269"/>
      <c r="EJ882" s="269"/>
      <c r="EK882" s="269"/>
      <c r="EL882" s="269"/>
      <c r="EM882" s="269"/>
      <c r="EN882" s="269"/>
      <c r="EO882" s="269"/>
      <c r="EP882" s="269"/>
      <c r="EQ882" s="269"/>
      <c r="ER882" s="269"/>
    </row>
    <row r="883" spans="2:148" ht="12.75" customHeight="1" x14ac:dyDescent="0.2">
      <c r="B883" s="267"/>
      <c r="D883" s="269"/>
      <c r="E883" s="269"/>
      <c r="F883" s="269"/>
      <c r="G883" s="270"/>
      <c r="H883" s="270"/>
      <c r="I883" s="269"/>
      <c r="J883" s="269"/>
      <c r="K883" s="270"/>
      <c r="L883" s="270"/>
      <c r="M883" s="270"/>
      <c r="N883" s="270"/>
      <c r="O883" s="270"/>
      <c r="P883" s="269"/>
      <c r="Q883" s="270"/>
      <c r="R883" s="270"/>
      <c r="S883" s="270"/>
      <c r="T883" s="291"/>
      <c r="U883" s="292"/>
      <c r="V883" s="270"/>
      <c r="W883" s="270"/>
      <c r="X883" s="270"/>
      <c r="Y883" s="270"/>
      <c r="Z883" s="270"/>
      <c r="AA883" s="269"/>
      <c r="AB883" s="269"/>
      <c r="AC883" s="269"/>
      <c r="AD883" s="269"/>
      <c r="AE883" s="269"/>
      <c r="AF883" s="270"/>
      <c r="AG883" s="270"/>
      <c r="AH883" s="270"/>
      <c r="AI883" s="270"/>
      <c r="AJ883" s="270"/>
      <c r="AK883" s="270"/>
      <c r="AL883" s="270"/>
      <c r="AM883" s="270"/>
      <c r="AN883" s="270"/>
      <c r="AO883" s="270"/>
      <c r="AP883" s="275"/>
      <c r="AQ883" s="275"/>
      <c r="AR883" s="275"/>
      <c r="AS883" s="275"/>
      <c r="AT883" s="275"/>
      <c r="AU883" s="275"/>
      <c r="AV883" s="275"/>
      <c r="AW883" s="275"/>
      <c r="AX883" s="275"/>
      <c r="AY883" s="275"/>
      <c r="AZ883" s="275"/>
      <c r="BA883" s="275"/>
      <c r="BB883" s="275"/>
      <c r="BC883" s="275"/>
      <c r="BD883" s="275"/>
      <c r="BE883" s="275"/>
      <c r="BF883" s="275"/>
      <c r="BG883" s="275"/>
      <c r="BH883" s="275"/>
      <c r="BI883" s="275"/>
      <c r="BJ883" s="275"/>
      <c r="BK883" s="275"/>
      <c r="BL883" s="275"/>
      <c r="BM883" s="275"/>
      <c r="BN883" s="275"/>
      <c r="BO883" s="275"/>
      <c r="BP883" s="275"/>
      <c r="BQ883" s="275"/>
      <c r="BR883" s="275"/>
      <c r="BS883" s="275"/>
      <c r="BT883" s="275"/>
      <c r="BU883" s="275"/>
      <c r="BV883" s="275"/>
      <c r="BW883" s="275"/>
      <c r="BX883" s="275"/>
      <c r="BY883" s="275"/>
      <c r="BZ883" s="275"/>
      <c r="CA883" s="275"/>
      <c r="CB883" s="275"/>
      <c r="CC883" s="275"/>
      <c r="CD883" s="275"/>
      <c r="CE883" s="275"/>
      <c r="CF883" s="275"/>
      <c r="CG883" s="275"/>
      <c r="CH883" s="275"/>
      <c r="CI883" s="275"/>
      <c r="CJ883" s="275"/>
      <c r="CK883" s="275"/>
      <c r="CL883" s="275"/>
      <c r="CM883" s="275"/>
      <c r="CN883" s="275"/>
      <c r="CO883" s="275"/>
      <c r="CP883" s="275"/>
      <c r="CQ883" s="275"/>
      <c r="CR883" s="275"/>
      <c r="CS883" s="275"/>
      <c r="CT883" s="275"/>
      <c r="CU883" s="275"/>
      <c r="CV883" s="275"/>
      <c r="CW883" s="275"/>
      <c r="CX883" s="275"/>
      <c r="CY883" s="275"/>
      <c r="CZ883" s="275"/>
      <c r="DA883" s="275"/>
      <c r="DB883" s="275"/>
      <c r="DC883" s="275"/>
      <c r="DD883" s="275"/>
      <c r="DE883" s="275"/>
      <c r="DF883" s="275"/>
      <c r="DG883" s="275"/>
      <c r="DH883" s="275"/>
      <c r="DI883" s="275"/>
      <c r="DJ883" s="275"/>
      <c r="DK883" s="275"/>
      <c r="DL883" s="275"/>
      <c r="DM883" s="275"/>
      <c r="DN883" s="275"/>
      <c r="DO883" s="275"/>
      <c r="DP883" s="275"/>
      <c r="DQ883" s="275"/>
      <c r="DR883" s="275"/>
      <c r="DS883" s="275"/>
      <c r="DT883" s="275"/>
      <c r="DU883" s="275"/>
      <c r="DV883" s="275"/>
      <c r="DW883" s="275"/>
      <c r="DX883" s="275"/>
      <c r="DY883" s="275"/>
      <c r="DZ883" s="275"/>
      <c r="EA883" s="275"/>
      <c r="EB883" s="275"/>
      <c r="EC883" s="275"/>
      <c r="EE883" s="269"/>
      <c r="EF883" s="269"/>
      <c r="EG883" s="269"/>
      <c r="EH883" s="269"/>
      <c r="EI883" s="269"/>
      <c r="EJ883" s="269"/>
      <c r="EK883" s="269"/>
      <c r="EL883" s="269"/>
      <c r="EM883" s="269"/>
      <c r="EN883" s="269"/>
      <c r="EO883" s="269"/>
      <c r="EP883" s="269"/>
      <c r="EQ883" s="269"/>
      <c r="ER883" s="269"/>
    </row>
    <row r="884" spans="2:148" ht="12.75" customHeight="1" x14ac:dyDescent="0.2">
      <c r="B884" s="267"/>
      <c r="D884" s="269"/>
      <c r="E884" s="269"/>
      <c r="F884" s="269"/>
      <c r="G884" s="270"/>
      <c r="H884" s="270"/>
      <c r="I884" s="269"/>
      <c r="J884" s="269"/>
      <c r="K884" s="270"/>
      <c r="L884" s="270"/>
      <c r="M884" s="270"/>
      <c r="N884" s="270"/>
      <c r="O884" s="270"/>
      <c r="P884" s="269"/>
      <c r="Q884" s="270"/>
      <c r="R884" s="270"/>
      <c r="S884" s="270"/>
      <c r="T884" s="291"/>
      <c r="U884" s="292"/>
      <c r="V884" s="270"/>
      <c r="W884" s="270"/>
      <c r="X884" s="270"/>
      <c r="Y884" s="270"/>
      <c r="Z884" s="270"/>
      <c r="AA884" s="269"/>
      <c r="AB884" s="269"/>
      <c r="AC884" s="269"/>
      <c r="AD884" s="269"/>
      <c r="AE884" s="269"/>
      <c r="AF884" s="270"/>
      <c r="AG884" s="270"/>
      <c r="AH884" s="270"/>
      <c r="AI884" s="270"/>
      <c r="AJ884" s="270"/>
      <c r="AK884" s="270"/>
      <c r="AL884" s="270"/>
      <c r="AM884" s="270"/>
      <c r="AN884" s="270"/>
      <c r="AO884" s="270"/>
      <c r="AP884" s="275"/>
      <c r="AQ884" s="275"/>
      <c r="AR884" s="275"/>
      <c r="AS884" s="275"/>
      <c r="AT884" s="275"/>
      <c r="AU884" s="275"/>
      <c r="AV884" s="275"/>
      <c r="AW884" s="275"/>
      <c r="AX884" s="275"/>
      <c r="AY884" s="275"/>
      <c r="AZ884" s="275"/>
      <c r="BA884" s="275"/>
      <c r="BB884" s="275"/>
      <c r="BC884" s="275"/>
      <c r="BD884" s="275"/>
      <c r="BE884" s="275"/>
      <c r="BF884" s="275"/>
      <c r="BG884" s="275"/>
      <c r="BH884" s="275"/>
      <c r="BI884" s="275"/>
      <c r="BJ884" s="275"/>
      <c r="BK884" s="275"/>
      <c r="BL884" s="275"/>
      <c r="BM884" s="275"/>
      <c r="BN884" s="275"/>
      <c r="BO884" s="275"/>
      <c r="BP884" s="275"/>
      <c r="BQ884" s="275"/>
      <c r="BR884" s="275"/>
      <c r="BS884" s="275"/>
      <c r="BT884" s="275"/>
      <c r="BU884" s="275"/>
      <c r="BV884" s="275"/>
      <c r="BW884" s="275"/>
      <c r="BX884" s="275"/>
      <c r="BY884" s="275"/>
      <c r="BZ884" s="275"/>
      <c r="CA884" s="275"/>
      <c r="CB884" s="275"/>
      <c r="CC884" s="275"/>
      <c r="CD884" s="275"/>
      <c r="CE884" s="275"/>
      <c r="CF884" s="275"/>
      <c r="CG884" s="275"/>
      <c r="CH884" s="275"/>
      <c r="CI884" s="275"/>
      <c r="CJ884" s="275"/>
      <c r="CK884" s="275"/>
      <c r="CL884" s="275"/>
      <c r="CM884" s="275"/>
      <c r="CN884" s="275"/>
      <c r="CO884" s="275"/>
      <c r="CP884" s="275"/>
      <c r="CQ884" s="275"/>
      <c r="CR884" s="275"/>
      <c r="CS884" s="275"/>
      <c r="CT884" s="275"/>
      <c r="CU884" s="275"/>
      <c r="CV884" s="275"/>
      <c r="CW884" s="275"/>
      <c r="CX884" s="275"/>
      <c r="CY884" s="275"/>
      <c r="CZ884" s="275"/>
      <c r="DA884" s="275"/>
      <c r="DB884" s="275"/>
      <c r="DC884" s="275"/>
      <c r="DD884" s="275"/>
      <c r="DE884" s="275"/>
      <c r="DF884" s="275"/>
      <c r="DG884" s="275"/>
      <c r="DH884" s="275"/>
      <c r="DI884" s="275"/>
      <c r="DJ884" s="275"/>
      <c r="DK884" s="275"/>
      <c r="DL884" s="275"/>
      <c r="DM884" s="275"/>
      <c r="DN884" s="275"/>
      <c r="DO884" s="275"/>
      <c r="DP884" s="275"/>
      <c r="DQ884" s="275"/>
      <c r="DR884" s="275"/>
      <c r="DS884" s="275"/>
      <c r="DT884" s="275"/>
      <c r="DU884" s="275"/>
      <c r="DV884" s="275"/>
      <c r="DW884" s="275"/>
      <c r="DX884" s="275"/>
      <c r="DY884" s="275"/>
      <c r="DZ884" s="275"/>
      <c r="EA884" s="275"/>
      <c r="EB884" s="275"/>
      <c r="EC884" s="275"/>
      <c r="EE884" s="269"/>
      <c r="EF884" s="269"/>
      <c r="EG884" s="269"/>
      <c r="EH884" s="269"/>
      <c r="EI884" s="269"/>
      <c r="EJ884" s="269"/>
      <c r="EK884" s="269"/>
      <c r="EL884" s="269"/>
      <c r="EM884" s="269"/>
      <c r="EN884" s="269"/>
      <c r="EO884" s="269"/>
      <c r="EP884" s="269"/>
      <c r="EQ884" s="269"/>
      <c r="ER884" s="269"/>
    </row>
    <row r="885" spans="2:148" ht="12.75" customHeight="1" x14ac:dyDescent="0.2">
      <c r="B885" s="267"/>
      <c r="D885" s="269"/>
      <c r="E885" s="269"/>
      <c r="F885" s="269"/>
      <c r="G885" s="270"/>
      <c r="H885" s="270"/>
      <c r="I885" s="269"/>
      <c r="J885" s="269"/>
      <c r="K885" s="270"/>
      <c r="L885" s="270"/>
      <c r="M885" s="270"/>
      <c r="N885" s="270"/>
      <c r="O885" s="270"/>
      <c r="P885" s="269"/>
      <c r="Q885" s="270"/>
      <c r="R885" s="270"/>
      <c r="S885" s="270"/>
      <c r="T885" s="291"/>
      <c r="U885" s="292"/>
      <c r="V885" s="270"/>
      <c r="W885" s="270"/>
      <c r="X885" s="270"/>
      <c r="Y885" s="270"/>
      <c r="Z885" s="270"/>
      <c r="AA885" s="269"/>
      <c r="AB885" s="269"/>
      <c r="AC885" s="269"/>
      <c r="AD885" s="269"/>
      <c r="AE885" s="269"/>
      <c r="AF885" s="270"/>
      <c r="AG885" s="270"/>
      <c r="AH885" s="270"/>
      <c r="AI885" s="270"/>
      <c r="AJ885" s="270"/>
      <c r="AK885" s="270"/>
      <c r="AL885" s="270"/>
      <c r="AM885" s="270"/>
      <c r="AN885" s="270"/>
      <c r="AO885" s="270"/>
      <c r="AP885" s="275"/>
      <c r="AQ885" s="275"/>
      <c r="AR885" s="275"/>
      <c r="AS885" s="275"/>
      <c r="AT885" s="275"/>
      <c r="AU885" s="275"/>
      <c r="AV885" s="275"/>
      <c r="AW885" s="275"/>
      <c r="AX885" s="275"/>
      <c r="AY885" s="275"/>
      <c r="AZ885" s="275"/>
      <c r="BA885" s="275"/>
      <c r="BB885" s="275"/>
      <c r="BC885" s="275"/>
      <c r="BD885" s="275"/>
      <c r="BE885" s="275"/>
      <c r="BF885" s="275"/>
      <c r="BG885" s="275"/>
      <c r="BH885" s="275"/>
      <c r="BI885" s="275"/>
      <c r="BJ885" s="275"/>
      <c r="BK885" s="275"/>
      <c r="BL885" s="275"/>
      <c r="BM885" s="275"/>
      <c r="BN885" s="275"/>
      <c r="BO885" s="275"/>
      <c r="BP885" s="275"/>
      <c r="BQ885" s="275"/>
      <c r="BR885" s="275"/>
      <c r="BS885" s="275"/>
      <c r="BT885" s="275"/>
      <c r="BU885" s="275"/>
      <c r="BV885" s="275"/>
      <c r="BW885" s="275"/>
      <c r="BX885" s="275"/>
      <c r="BY885" s="275"/>
      <c r="BZ885" s="275"/>
      <c r="CA885" s="275"/>
      <c r="CB885" s="275"/>
      <c r="CC885" s="275"/>
      <c r="CD885" s="275"/>
      <c r="CE885" s="275"/>
      <c r="CF885" s="275"/>
      <c r="CG885" s="275"/>
      <c r="CH885" s="275"/>
      <c r="CI885" s="275"/>
      <c r="CJ885" s="275"/>
      <c r="CK885" s="275"/>
      <c r="CL885" s="275"/>
      <c r="CM885" s="275"/>
      <c r="CN885" s="275"/>
      <c r="CO885" s="275"/>
      <c r="CP885" s="275"/>
      <c r="CQ885" s="275"/>
      <c r="CR885" s="275"/>
      <c r="CS885" s="275"/>
      <c r="CT885" s="275"/>
      <c r="CU885" s="275"/>
      <c r="CV885" s="275"/>
      <c r="CW885" s="275"/>
      <c r="CX885" s="275"/>
      <c r="CY885" s="275"/>
      <c r="CZ885" s="275"/>
      <c r="DA885" s="275"/>
      <c r="DB885" s="275"/>
      <c r="DC885" s="275"/>
      <c r="DD885" s="275"/>
      <c r="DE885" s="275"/>
      <c r="DF885" s="275"/>
      <c r="DG885" s="275"/>
      <c r="DH885" s="275"/>
      <c r="DI885" s="275"/>
      <c r="DJ885" s="275"/>
      <c r="DK885" s="275"/>
      <c r="DL885" s="275"/>
      <c r="DM885" s="275"/>
      <c r="DN885" s="275"/>
      <c r="DO885" s="275"/>
      <c r="DP885" s="275"/>
      <c r="DQ885" s="275"/>
      <c r="DR885" s="275"/>
      <c r="DS885" s="275"/>
      <c r="DT885" s="275"/>
      <c r="DU885" s="275"/>
      <c r="DV885" s="275"/>
      <c r="DW885" s="275"/>
      <c r="DX885" s="275"/>
      <c r="DY885" s="275"/>
      <c r="DZ885" s="275"/>
      <c r="EA885" s="275"/>
      <c r="EB885" s="275"/>
      <c r="EC885" s="275"/>
      <c r="EE885" s="269"/>
      <c r="EF885" s="269"/>
      <c r="EG885" s="269"/>
      <c r="EH885" s="269"/>
      <c r="EI885" s="269"/>
      <c r="EJ885" s="269"/>
      <c r="EK885" s="269"/>
      <c r="EL885" s="269"/>
      <c r="EM885" s="269"/>
      <c r="EN885" s="269"/>
      <c r="EO885" s="269"/>
      <c r="EP885" s="269"/>
      <c r="EQ885" s="269"/>
      <c r="ER885" s="269"/>
    </row>
    <row r="886" spans="2:148" ht="12.75" customHeight="1" x14ac:dyDescent="0.2">
      <c r="B886" s="267"/>
      <c r="D886" s="269"/>
      <c r="E886" s="269"/>
      <c r="F886" s="269"/>
      <c r="G886" s="270"/>
      <c r="H886" s="270"/>
      <c r="I886" s="269"/>
      <c r="J886" s="269"/>
      <c r="K886" s="270"/>
      <c r="L886" s="270"/>
      <c r="M886" s="270"/>
      <c r="N886" s="270"/>
      <c r="O886" s="270"/>
      <c r="P886" s="269"/>
      <c r="Q886" s="270"/>
      <c r="R886" s="270"/>
      <c r="S886" s="270"/>
      <c r="T886" s="291"/>
      <c r="U886" s="292"/>
      <c r="V886" s="270"/>
      <c r="W886" s="270"/>
      <c r="X886" s="270"/>
      <c r="Y886" s="270"/>
      <c r="Z886" s="270"/>
      <c r="AA886" s="269"/>
      <c r="AB886" s="269"/>
      <c r="AC886" s="269"/>
      <c r="AD886" s="269"/>
      <c r="AE886" s="269"/>
      <c r="AF886" s="270"/>
      <c r="AG886" s="270"/>
      <c r="AH886" s="270"/>
      <c r="AI886" s="270"/>
      <c r="AJ886" s="270"/>
      <c r="AK886" s="270"/>
      <c r="AL886" s="270"/>
      <c r="AM886" s="270"/>
      <c r="AN886" s="270"/>
      <c r="AO886" s="270"/>
      <c r="AP886" s="275"/>
      <c r="AQ886" s="275"/>
      <c r="AR886" s="275"/>
      <c r="AS886" s="275"/>
      <c r="AT886" s="275"/>
      <c r="AU886" s="275"/>
      <c r="AV886" s="275"/>
      <c r="AW886" s="275"/>
      <c r="AX886" s="275"/>
      <c r="AY886" s="275"/>
      <c r="AZ886" s="275"/>
      <c r="BA886" s="275"/>
      <c r="BB886" s="275"/>
      <c r="BC886" s="275"/>
      <c r="BD886" s="275"/>
      <c r="BE886" s="275"/>
      <c r="BF886" s="275"/>
      <c r="BG886" s="275"/>
      <c r="BH886" s="275"/>
      <c r="BI886" s="275"/>
      <c r="BJ886" s="275"/>
      <c r="BK886" s="275"/>
      <c r="BL886" s="275"/>
      <c r="BM886" s="275"/>
      <c r="BN886" s="275"/>
      <c r="BO886" s="275"/>
      <c r="BP886" s="275"/>
      <c r="BQ886" s="275"/>
      <c r="BR886" s="275"/>
      <c r="BS886" s="275"/>
      <c r="BT886" s="275"/>
      <c r="BU886" s="275"/>
      <c r="BV886" s="275"/>
      <c r="BW886" s="275"/>
      <c r="BX886" s="275"/>
      <c r="BY886" s="275"/>
      <c r="BZ886" s="275"/>
      <c r="CA886" s="275"/>
      <c r="CB886" s="275"/>
      <c r="CC886" s="275"/>
      <c r="CD886" s="275"/>
      <c r="CE886" s="275"/>
      <c r="CF886" s="275"/>
      <c r="CG886" s="275"/>
      <c r="CH886" s="275"/>
      <c r="CI886" s="275"/>
      <c r="CJ886" s="275"/>
      <c r="CK886" s="275"/>
      <c r="CL886" s="275"/>
      <c r="CM886" s="275"/>
      <c r="CN886" s="275"/>
      <c r="CO886" s="275"/>
      <c r="CP886" s="275"/>
      <c r="CQ886" s="275"/>
      <c r="CR886" s="275"/>
      <c r="CS886" s="275"/>
      <c r="CT886" s="275"/>
      <c r="CU886" s="275"/>
      <c r="CV886" s="275"/>
      <c r="CW886" s="275"/>
      <c r="CX886" s="275"/>
      <c r="CY886" s="275"/>
      <c r="CZ886" s="275"/>
      <c r="DA886" s="275"/>
      <c r="DB886" s="275"/>
      <c r="DC886" s="275"/>
      <c r="DD886" s="275"/>
      <c r="DE886" s="275"/>
      <c r="DF886" s="275"/>
      <c r="DG886" s="275"/>
      <c r="DH886" s="275"/>
      <c r="DI886" s="275"/>
      <c r="DJ886" s="275"/>
      <c r="DK886" s="275"/>
      <c r="DL886" s="275"/>
      <c r="DM886" s="275"/>
      <c r="DN886" s="275"/>
      <c r="DO886" s="275"/>
      <c r="DP886" s="275"/>
      <c r="DQ886" s="275"/>
      <c r="DR886" s="275"/>
      <c r="DS886" s="275"/>
      <c r="DT886" s="275"/>
      <c r="DU886" s="275"/>
      <c r="DV886" s="275"/>
      <c r="DW886" s="275"/>
      <c r="DX886" s="275"/>
      <c r="DY886" s="275"/>
      <c r="DZ886" s="275"/>
      <c r="EA886" s="275"/>
      <c r="EB886" s="275"/>
      <c r="EC886" s="275"/>
      <c r="EE886" s="269"/>
      <c r="EF886" s="269"/>
      <c r="EG886" s="269"/>
      <c r="EH886" s="269"/>
      <c r="EI886" s="269"/>
      <c r="EJ886" s="269"/>
      <c r="EK886" s="269"/>
      <c r="EL886" s="269"/>
      <c r="EM886" s="269"/>
      <c r="EN886" s="269"/>
      <c r="EO886" s="269"/>
      <c r="EP886" s="269"/>
      <c r="EQ886" s="269"/>
      <c r="ER886" s="269"/>
    </row>
    <row r="887" spans="2:148" ht="12.75" customHeight="1" x14ac:dyDescent="0.2">
      <c r="B887" s="267"/>
      <c r="D887" s="269"/>
      <c r="E887" s="269"/>
      <c r="F887" s="269"/>
      <c r="G887" s="270"/>
      <c r="H887" s="270"/>
      <c r="I887" s="269"/>
      <c r="J887" s="269"/>
      <c r="K887" s="270"/>
      <c r="L887" s="270"/>
      <c r="M887" s="270"/>
      <c r="N887" s="270"/>
      <c r="O887" s="270"/>
      <c r="P887" s="269"/>
      <c r="Q887" s="270"/>
      <c r="R887" s="270"/>
      <c r="S887" s="270"/>
      <c r="T887" s="291"/>
      <c r="U887" s="292"/>
      <c r="V887" s="270"/>
      <c r="W887" s="270"/>
      <c r="X887" s="270"/>
      <c r="Y887" s="270"/>
      <c r="Z887" s="270"/>
      <c r="AA887" s="269"/>
      <c r="AB887" s="269"/>
      <c r="AC887" s="269"/>
      <c r="AD887" s="269"/>
      <c r="AE887" s="269"/>
      <c r="AF887" s="270"/>
      <c r="AG887" s="270"/>
      <c r="AH887" s="270"/>
      <c r="AI887" s="270"/>
      <c r="AJ887" s="270"/>
      <c r="AK887" s="270"/>
      <c r="AL887" s="270"/>
      <c r="AM887" s="270"/>
      <c r="AN887" s="270"/>
      <c r="AO887" s="270"/>
      <c r="AP887" s="275"/>
      <c r="AQ887" s="275"/>
      <c r="AR887" s="275"/>
      <c r="AS887" s="275"/>
      <c r="AT887" s="275"/>
      <c r="AU887" s="275"/>
      <c r="AV887" s="275"/>
      <c r="AW887" s="275"/>
      <c r="AX887" s="275"/>
      <c r="AY887" s="275"/>
      <c r="AZ887" s="275"/>
      <c r="BA887" s="275"/>
      <c r="BB887" s="275"/>
      <c r="BC887" s="275"/>
      <c r="BD887" s="275"/>
      <c r="BE887" s="275"/>
      <c r="BF887" s="275"/>
      <c r="BG887" s="275"/>
      <c r="BH887" s="275"/>
      <c r="BI887" s="275"/>
      <c r="BJ887" s="275"/>
      <c r="BK887" s="275"/>
      <c r="BL887" s="275"/>
      <c r="BM887" s="275"/>
      <c r="BN887" s="275"/>
      <c r="BO887" s="275"/>
      <c r="BP887" s="275"/>
      <c r="BQ887" s="275"/>
      <c r="BR887" s="275"/>
      <c r="BS887" s="275"/>
      <c r="BT887" s="275"/>
      <c r="BU887" s="275"/>
      <c r="BV887" s="275"/>
      <c r="BW887" s="275"/>
      <c r="BX887" s="275"/>
      <c r="BY887" s="275"/>
      <c r="BZ887" s="275"/>
      <c r="CA887" s="275"/>
      <c r="CB887" s="275"/>
      <c r="CC887" s="275"/>
      <c r="CD887" s="275"/>
      <c r="CE887" s="275"/>
      <c r="CF887" s="275"/>
      <c r="CG887" s="275"/>
      <c r="CH887" s="275"/>
      <c r="CI887" s="275"/>
      <c r="CJ887" s="275"/>
      <c r="CK887" s="275"/>
      <c r="CL887" s="275"/>
      <c r="CM887" s="275"/>
      <c r="CN887" s="275"/>
      <c r="CO887" s="275"/>
      <c r="CP887" s="275"/>
      <c r="CQ887" s="275"/>
      <c r="CR887" s="275"/>
      <c r="CS887" s="275"/>
      <c r="CT887" s="275"/>
      <c r="CU887" s="275"/>
      <c r="CV887" s="275"/>
      <c r="CW887" s="275"/>
      <c r="CX887" s="275"/>
      <c r="CY887" s="275"/>
      <c r="CZ887" s="275"/>
      <c r="DA887" s="275"/>
      <c r="DB887" s="275"/>
      <c r="DC887" s="275"/>
      <c r="DD887" s="275"/>
      <c r="DE887" s="275"/>
      <c r="DF887" s="275"/>
      <c r="DG887" s="275"/>
      <c r="DH887" s="275"/>
      <c r="DI887" s="275"/>
      <c r="DJ887" s="275"/>
      <c r="DK887" s="275"/>
      <c r="DL887" s="275"/>
      <c r="DM887" s="275"/>
      <c r="DN887" s="275"/>
      <c r="DO887" s="275"/>
      <c r="DP887" s="275"/>
      <c r="DQ887" s="275"/>
      <c r="DR887" s="275"/>
      <c r="DS887" s="275"/>
      <c r="DT887" s="275"/>
      <c r="DU887" s="275"/>
      <c r="DV887" s="275"/>
      <c r="DW887" s="275"/>
      <c r="DX887" s="275"/>
      <c r="DY887" s="275"/>
      <c r="DZ887" s="275"/>
      <c r="EA887" s="275"/>
      <c r="EB887" s="275"/>
      <c r="EC887" s="275"/>
      <c r="EE887" s="269"/>
      <c r="EF887" s="269"/>
      <c r="EG887" s="269"/>
      <c r="EH887" s="269"/>
      <c r="EI887" s="269"/>
      <c r="EJ887" s="269"/>
      <c r="EK887" s="269"/>
      <c r="EL887" s="269"/>
      <c r="EM887" s="269"/>
      <c r="EN887" s="269"/>
      <c r="EO887" s="269"/>
      <c r="EP887" s="269"/>
      <c r="EQ887" s="269"/>
      <c r="ER887" s="269"/>
    </row>
    <row r="888" spans="2:148" ht="12.75" customHeight="1" x14ac:dyDescent="0.2">
      <c r="B888" s="267"/>
      <c r="D888" s="269"/>
      <c r="E888" s="269"/>
      <c r="F888" s="269"/>
      <c r="G888" s="270"/>
      <c r="H888" s="270"/>
      <c r="I888" s="269"/>
      <c r="J888" s="269"/>
      <c r="K888" s="270"/>
      <c r="L888" s="270"/>
      <c r="M888" s="270"/>
      <c r="N888" s="270"/>
      <c r="O888" s="270"/>
      <c r="P888" s="269"/>
      <c r="Q888" s="270"/>
      <c r="R888" s="270"/>
      <c r="S888" s="270"/>
      <c r="T888" s="291"/>
      <c r="U888" s="292"/>
      <c r="V888" s="270"/>
      <c r="W888" s="270"/>
      <c r="X888" s="270"/>
      <c r="Y888" s="270"/>
      <c r="Z888" s="270"/>
      <c r="AA888" s="269"/>
      <c r="AB888" s="269"/>
      <c r="AC888" s="269"/>
      <c r="AD888" s="269"/>
      <c r="AE888" s="269"/>
      <c r="AF888" s="270"/>
      <c r="AG888" s="270"/>
      <c r="AH888" s="270"/>
      <c r="AI888" s="270"/>
      <c r="AJ888" s="270"/>
      <c r="AK888" s="270"/>
      <c r="AL888" s="270"/>
      <c r="AM888" s="270"/>
      <c r="AN888" s="270"/>
      <c r="AO888" s="270"/>
      <c r="AP888" s="275"/>
      <c r="AQ888" s="275"/>
      <c r="AR888" s="275"/>
      <c r="AS888" s="275"/>
      <c r="AT888" s="275"/>
      <c r="AU888" s="275"/>
      <c r="AV888" s="275"/>
      <c r="AW888" s="275"/>
      <c r="AX888" s="275"/>
      <c r="AY888" s="275"/>
      <c r="AZ888" s="275"/>
      <c r="BA888" s="275"/>
      <c r="BB888" s="275"/>
      <c r="BC888" s="275"/>
      <c r="BD888" s="275"/>
      <c r="BE888" s="275"/>
      <c r="BF888" s="275"/>
      <c r="BG888" s="275"/>
      <c r="BH888" s="275"/>
      <c r="BI888" s="275"/>
      <c r="BJ888" s="275"/>
      <c r="BK888" s="275"/>
      <c r="BL888" s="275"/>
      <c r="BM888" s="275"/>
      <c r="BN888" s="275"/>
      <c r="BO888" s="275"/>
      <c r="BP888" s="275"/>
      <c r="BQ888" s="275"/>
      <c r="BR888" s="275"/>
      <c r="BS888" s="275"/>
      <c r="BT888" s="275"/>
      <c r="BU888" s="275"/>
      <c r="BV888" s="275"/>
      <c r="BW888" s="275"/>
      <c r="BX888" s="275"/>
      <c r="BY888" s="275"/>
      <c r="BZ888" s="275"/>
      <c r="CA888" s="275"/>
      <c r="CB888" s="275"/>
      <c r="CC888" s="275"/>
      <c r="CD888" s="275"/>
      <c r="CE888" s="275"/>
      <c r="CF888" s="275"/>
      <c r="CG888" s="275"/>
      <c r="CH888" s="275"/>
      <c r="CI888" s="275"/>
      <c r="CJ888" s="275"/>
      <c r="CK888" s="275"/>
      <c r="CL888" s="275"/>
      <c r="CM888" s="275"/>
      <c r="CN888" s="275"/>
      <c r="CO888" s="275"/>
      <c r="CP888" s="275"/>
      <c r="CQ888" s="275"/>
      <c r="CR888" s="275"/>
      <c r="CS888" s="275"/>
      <c r="CT888" s="275"/>
      <c r="CU888" s="275"/>
      <c r="CV888" s="275"/>
      <c r="CW888" s="275"/>
      <c r="CX888" s="275"/>
      <c r="CY888" s="275"/>
      <c r="CZ888" s="275"/>
      <c r="DA888" s="275"/>
      <c r="DB888" s="275"/>
      <c r="DC888" s="275"/>
      <c r="DD888" s="275"/>
      <c r="DE888" s="275"/>
      <c r="DF888" s="275"/>
      <c r="DG888" s="275"/>
      <c r="DH888" s="275"/>
      <c r="DI888" s="275"/>
      <c r="DJ888" s="275"/>
      <c r="DK888" s="275"/>
      <c r="DL888" s="275"/>
      <c r="DM888" s="275"/>
      <c r="DN888" s="275"/>
      <c r="DO888" s="275"/>
      <c r="DP888" s="275"/>
      <c r="DQ888" s="275"/>
      <c r="DR888" s="275"/>
      <c r="DS888" s="275"/>
      <c r="DT888" s="275"/>
      <c r="DU888" s="275"/>
      <c r="DV888" s="275"/>
      <c r="DW888" s="275"/>
      <c r="DX888" s="275"/>
      <c r="DY888" s="275"/>
      <c r="DZ888" s="275"/>
      <c r="EA888" s="275"/>
      <c r="EB888" s="275"/>
      <c r="EC888" s="275"/>
      <c r="EE888" s="269"/>
      <c r="EF888" s="269"/>
      <c r="EG888" s="269"/>
      <c r="EH888" s="269"/>
      <c r="EI888" s="269"/>
      <c r="EJ888" s="269"/>
      <c r="EK888" s="269"/>
      <c r="EL888" s="269"/>
      <c r="EM888" s="269"/>
      <c r="EN888" s="269"/>
      <c r="EO888" s="269"/>
      <c r="EP888" s="269"/>
      <c r="EQ888" s="269"/>
      <c r="ER888" s="269"/>
    </row>
    <row r="889" spans="2:148" ht="12.75" customHeight="1" x14ac:dyDescent="0.2">
      <c r="B889" s="267"/>
      <c r="D889" s="269"/>
      <c r="E889" s="269"/>
      <c r="F889" s="269"/>
      <c r="G889" s="270"/>
      <c r="H889" s="270"/>
      <c r="I889" s="269"/>
      <c r="J889" s="269"/>
      <c r="K889" s="270"/>
      <c r="L889" s="270"/>
      <c r="M889" s="270"/>
      <c r="N889" s="270"/>
      <c r="O889" s="270"/>
      <c r="P889" s="269"/>
      <c r="Q889" s="270"/>
      <c r="R889" s="270"/>
      <c r="S889" s="270"/>
      <c r="T889" s="291"/>
      <c r="U889" s="292"/>
      <c r="V889" s="270"/>
      <c r="W889" s="270"/>
      <c r="X889" s="270"/>
      <c r="Y889" s="270"/>
      <c r="Z889" s="270"/>
      <c r="AA889" s="269"/>
      <c r="AB889" s="269"/>
      <c r="AC889" s="269"/>
      <c r="AD889" s="269"/>
      <c r="AE889" s="269"/>
      <c r="AF889" s="270"/>
      <c r="AG889" s="270"/>
      <c r="AH889" s="270"/>
      <c r="AI889" s="270"/>
      <c r="AJ889" s="270"/>
      <c r="AK889" s="270"/>
      <c r="AL889" s="270"/>
      <c r="AM889" s="270"/>
      <c r="AN889" s="270"/>
      <c r="AO889" s="270"/>
      <c r="AP889" s="275"/>
      <c r="AQ889" s="275"/>
      <c r="AR889" s="275"/>
      <c r="AS889" s="275"/>
      <c r="AT889" s="275"/>
      <c r="AU889" s="275"/>
      <c r="AV889" s="275"/>
      <c r="AW889" s="275"/>
      <c r="AX889" s="275"/>
      <c r="AY889" s="275"/>
      <c r="AZ889" s="275"/>
      <c r="BA889" s="275"/>
      <c r="BB889" s="275"/>
      <c r="BC889" s="275"/>
      <c r="BD889" s="275"/>
      <c r="BE889" s="275"/>
      <c r="BF889" s="275"/>
      <c r="BG889" s="275"/>
      <c r="BH889" s="275"/>
      <c r="BI889" s="275"/>
      <c r="BJ889" s="275"/>
      <c r="BK889" s="275"/>
      <c r="BL889" s="275"/>
      <c r="BM889" s="275"/>
      <c r="BN889" s="275"/>
      <c r="BO889" s="275"/>
      <c r="BP889" s="275"/>
      <c r="BQ889" s="275"/>
      <c r="BR889" s="275"/>
      <c r="BS889" s="275"/>
      <c r="BT889" s="275"/>
      <c r="BU889" s="275"/>
      <c r="BV889" s="275"/>
      <c r="BW889" s="275"/>
      <c r="BX889" s="275"/>
      <c r="BY889" s="275"/>
      <c r="BZ889" s="275"/>
      <c r="CA889" s="275"/>
      <c r="CB889" s="275"/>
      <c r="CC889" s="275"/>
      <c r="CD889" s="275"/>
      <c r="CE889" s="275"/>
      <c r="CF889" s="275"/>
      <c r="CG889" s="275"/>
      <c r="CH889" s="275"/>
      <c r="CI889" s="275"/>
      <c r="CJ889" s="275"/>
      <c r="CK889" s="275"/>
      <c r="CL889" s="275"/>
      <c r="CM889" s="275"/>
      <c r="CN889" s="275"/>
      <c r="CO889" s="275"/>
      <c r="CP889" s="275"/>
      <c r="CQ889" s="275"/>
      <c r="CR889" s="275"/>
      <c r="CS889" s="275"/>
      <c r="CT889" s="275"/>
      <c r="CU889" s="275"/>
      <c r="CV889" s="275"/>
      <c r="CW889" s="275"/>
      <c r="CX889" s="275"/>
      <c r="CY889" s="275"/>
      <c r="CZ889" s="275"/>
      <c r="DA889" s="275"/>
      <c r="DB889" s="275"/>
      <c r="DC889" s="275"/>
      <c r="DD889" s="275"/>
      <c r="DE889" s="275"/>
      <c r="DF889" s="275"/>
      <c r="DG889" s="275"/>
      <c r="DH889" s="275"/>
      <c r="DI889" s="275"/>
      <c r="DJ889" s="275"/>
      <c r="DK889" s="275"/>
      <c r="DL889" s="275"/>
      <c r="DM889" s="275"/>
      <c r="DN889" s="275"/>
      <c r="DO889" s="275"/>
      <c r="DP889" s="275"/>
      <c r="DQ889" s="275"/>
      <c r="DR889" s="275"/>
      <c r="DS889" s="275"/>
      <c r="DT889" s="275"/>
      <c r="DU889" s="275"/>
      <c r="DV889" s="275"/>
      <c r="DW889" s="275"/>
      <c r="DX889" s="275"/>
      <c r="DY889" s="275"/>
      <c r="DZ889" s="275"/>
      <c r="EA889" s="275"/>
      <c r="EB889" s="275"/>
      <c r="EC889" s="275"/>
      <c r="EE889" s="269"/>
      <c r="EF889" s="269"/>
      <c r="EG889" s="269"/>
      <c r="EH889" s="269"/>
      <c r="EI889" s="269"/>
      <c r="EJ889" s="269"/>
      <c r="EK889" s="269"/>
      <c r="EL889" s="269"/>
      <c r="EM889" s="269"/>
      <c r="EN889" s="269"/>
      <c r="EO889" s="269"/>
      <c r="EP889" s="269"/>
      <c r="EQ889" s="269"/>
      <c r="ER889" s="269"/>
    </row>
    <row r="890" spans="2:148" ht="12.75" customHeight="1" x14ac:dyDescent="0.2">
      <c r="B890" s="267"/>
      <c r="D890" s="269"/>
      <c r="E890" s="269"/>
      <c r="F890" s="269"/>
      <c r="G890" s="270"/>
      <c r="H890" s="270"/>
      <c r="I890" s="269"/>
      <c r="J890" s="269"/>
      <c r="K890" s="270"/>
      <c r="L890" s="270"/>
      <c r="M890" s="270"/>
      <c r="N890" s="270"/>
      <c r="O890" s="270"/>
      <c r="P890" s="269"/>
      <c r="Q890" s="270"/>
      <c r="R890" s="270"/>
      <c r="S890" s="270"/>
      <c r="T890" s="291"/>
      <c r="U890" s="292"/>
      <c r="V890" s="270"/>
      <c r="W890" s="270"/>
      <c r="X890" s="270"/>
      <c r="Y890" s="270"/>
      <c r="Z890" s="270"/>
      <c r="AA890" s="269"/>
      <c r="AB890" s="269"/>
      <c r="AC890" s="269"/>
      <c r="AD890" s="269"/>
      <c r="AE890" s="269"/>
      <c r="AF890" s="270"/>
      <c r="AG890" s="270"/>
      <c r="AH890" s="270"/>
      <c r="AI890" s="270"/>
      <c r="AJ890" s="270"/>
      <c r="AK890" s="270"/>
      <c r="AL890" s="270"/>
      <c r="AM890" s="270"/>
      <c r="AN890" s="270"/>
      <c r="AO890" s="270"/>
      <c r="AP890" s="275"/>
      <c r="AQ890" s="275"/>
      <c r="AR890" s="275"/>
      <c r="AS890" s="275"/>
      <c r="AT890" s="275"/>
      <c r="AU890" s="275"/>
      <c r="AV890" s="275"/>
      <c r="AW890" s="275"/>
      <c r="AX890" s="275"/>
      <c r="AY890" s="275"/>
      <c r="AZ890" s="275"/>
      <c r="BA890" s="275"/>
      <c r="BB890" s="275"/>
      <c r="BC890" s="275"/>
      <c r="BD890" s="275"/>
      <c r="BE890" s="275"/>
      <c r="BF890" s="275"/>
      <c r="BG890" s="275"/>
      <c r="BH890" s="275"/>
      <c r="BI890" s="275"/>
      <c r="BJ890" s="275"/>
      <c r="BK890" s="275"/>
      <c r="BL890" s="275"/>
      <c r="BM890" s="275"/>
      <c r="BN890" s="275"/>
      <c r="BO890" s="275"/>
      <c r="BP890" s="275"/>
      <c r="BQ890" s="275"/>
      <c r="BR890" s="275"/>
      <c r="BS890" s="275"/>
      <c r="BT890" s="275"/>
      <c r="BU890" s="275"/>
      <c r="BV890" s="275"/>
      <c r="BW890" s="275"/>
      <c r="BX890" s="275"/>
      <c r="BY890" s="275"/>
      <c r="BZ890" s="275"/>
      <c r="CA890" s="275"/>
      <c r="CB890" s="275"/>
      <c r="CC890" s="275"/>
      <c r="CD890" s="275"/>
      <c r="CE890" s="275"/>
      <c r="CF890" s="275"/>
      <c r="CG890" s="275"/>
      <c r="CH890" s="275"/>
      <c r="CI890" s="275"/>
      <c r="CJ890" s="275"/>
      <c r="CK890" s="275"/>
      <c r="CL890" s="275"/>
      <c r="CM890" s="275"/>
      <c r="CN890" s="275"/>
      <c r="CO890" s="275"/>
      <c r="CP890" s="275"/>
      <c r="CQ890" s="275"/>
      <c r="CR890" s="275"/>
      <c r="CS890" s="275"/>
      <c r="CT890" s="275"/>
      <c r="CU890" s="275"/>
      <c r="CV890" s="275"/>
      <c r="CW890" s="275"/>
      <c r="CX890" s="275"/>
      <c r="CY890" s="275"/>
      <c r="CZ890" s="275"/>
      <c r="DA890" s="275"/>
      <c r="DB890" s="275"/>
      <c r="DC890" s="275"/>
      <c r="DD890" s="275"/>
      <c r="DE890" s="275"/>
      <c r="DF890" s="275"/>
      <c r="DG890" s="275"/>
      <c r="DH890" s="275"/>
      <c r="DI890" s="275"/>
      <c r="DJ890" s="275"/>
      <c r="DK890" s="275"/>
      <c r="DL890" s="275"/>
      <c r="DM890" s="275"/>
      <c r="DN890" s="275"/>
      <c r="DO890" s="275"/>
      <c r="DP890" s="275"/>
      <c r="DQ890" s="275"/>
      <c r="DR890" s="275"/>
      <c r="DS890" s="275"/>
      <c r="DT890" s="275"/>
      <c r="DU890" s="275"/>
      <c r="DV890" s="275"/>
      <c r="DW890" s="275"/>
      <c r="DX890" s="275"/>
      <c r="DY890" s="275"/>
      <c r="DZ890" s="275"/>
      <c r="EA890" s="275"/>
      <c r="EB890" s="275"/>
      <c r="EC890" s="275"/>
      <c r="EE890" s="269"/>
      <c r="EF890" s="269"/>
      <c r="EG890" s="269"/>
      <c r="EH890" s="269"/>
      <c r="EI890" s="269"/>
      <c r="EJ890" s="269"/>
      <c r="EK890" s="269"/>
      <c r="EL890" s="269"/>
      <c r="EM890" s="269"/>
      <c r="EN890" s="269"/>
      <c r="EO890" s="269"/>
      <c r="EP890" s="269"/>
      <c r="EQ890" s="269"/>
      <c r="ER890" s="269"/>
    </row>
    <row r="891" spans="2:148" ht="12.75" customHeight="1" x14ac:dyDescent="0.2">
      <c r="B891" s="267"/>
      <c r="D891" s="269"/>
      <c r="E891" s="269"/>
      <c r="F891" s="269"/>
      <c r="G891" s="270"/>
      <c r="H891" s="270"/>
      <c r="I891" s="269"/>
      <c r="J891" s="269"/>
      <c r="K891" s="270"/>
      <c r="L891" s="270"/>
      <c r="M891" s="270"/>
      <c r="N891" s="270"/>
      <c r="O891" s="270"/>
      <c r="P891" s="269"/>
      <c r="Q891" s="270"/>
      <c r="R891" s="270"/>
      <c r="S891" s="270"/>
      <c r="T891" s="291"/>
      <c r="U891" s="292"/>
      <c r="V891" s="270"/>
      <c r="W891" s="270"/>
      <c r="X891" s="270"/>
      <c r="Y891" s="270"/>
      <c r="Z891" s="270"/>
      <c r="AA891" s="269"/>
      <c r="AB891" s="269"/>
      <c r="AC891" s="269"/>
      <c r="AD891" s="269"/>
      <c r="AE891" s="269"/>
      <c r="AF891" s="270"/>
      <c r="AG891" s="270"/>
      <c r="AH891" s="270"/>
      <c r="AI891" s="270"/>
      <c r="AJ891" s="270"/>
      <c r="AK891" s="270"/>
      <c r="AL891" s="270"/>
      <c r="AM891" s="270"/>
      <c r="AN891" s="270"/>
      <c r="AO891" s="270"/>
      <c r="AP891" s="275"/>
      <c r="AQ891" s="275"/>
      <c r="AR891" s="275"/>
      <c r="AS891" s="275"/>
      <c r="AT891" s="275"/>
      <c r="AU891" s="275"/>
      <c r="AV891" s="275"/>
      <c r="AW891" s="275"/>
      <c r="AX891" s="275"/>
      <c r="AY891" s="275"/>
      <c r="AZ891" s="275"/>
      <c r="BA891" s="275"/>
      <c r="BB891" s="275"/>
      <c r="BC891" s="275"/>
      <c r="BD891" s="275"/>
      <c r="BE891" s="275"/>
      <c r="BF891" s="275"/>
      <c r="BG891" s="275"/>
      <c r="BH891" s="275"/>
      <c r="BI891" s="275"/>
      <c r="BJ891" s="275"/>
      <c r="BK891" s="275"/>
      <c r="BL891" s="275"/>
      <c r="BM891" s="275"/>
      <c r="BN891" s="275"/>
      <c r="BO891" s="275"/>
      <c r="BP891" s="275"/>
      <c r="BQ891" s="275"/>
      <c r="BR891" s="275"/>
      <c r="BS891" s="275"/>
      <c r="BT891" s="275"/>
      <c r="BU891" s="275"/>
      <c r="BV891" s="275"/>
      <c r="BW891" s="275"/>
      <c r="BX891" s="275"/>
      <c r="BY891" s="275"/>
      <c r="BZ891" s="275"/>
      <c r="CA891" s="275"/>
      <c r="CB891" s="275"/>
      <c r="CC891" s="275"/>
      <c r="CD891" s="275"/>
      <c r="CE891" s="275"/>
      <c r="CF891" s="275"/>
      <c r="CG891" s="275"/>
      <c r="CH891" s="275"/>
      <c r="CI891" s="275"/>
      <c r="CJ891" s="275"/>
      <c r="CK891" s="275"/>
      <c r="CL891" s="275"/>
      <c r="CM891" s="275"/>
      <c r="CN891" s="275"/>
      <c r="CO891" s="275"/>
      <c r="CP891" s="275"/>
      <c r="CQ891" s="275"/>
      <c r="CR891" s="275"/>
      <c r="CS891" s="275"/>
      <c r="CT891" s="275"/>
      <c r="CU891" s="275"/>
      <c r="CV891" s="275"/>
      <c r="CW891" s="275"/>
      <c r="CX891" s="275"/>
      <c r="CY891" s="275"/>
      <c r="CZ891" s="275"/>
      <c r="DA891" s="275"/>
      <c r="DB891" s="275"/>
      <c r="DC891" s="275"/>
      <c r="DD891" s="275"/>
      <c r="DE891" s="275"/>
      <c r="DF891" s="275"/>
      <c r="DG891" s="275"/>
      <c r="DH891" s="275"/>
      <c r="DI891" s="275"/>
      <c r="DJ891" s="275"/>
      <c r="DK891" s="275"/>
      <c r="DL891" s="275"/>
      <c r="DM891" s="275"/>
      <c r="DN891" s="275"/>
      <c r="DO891" s="275"/>
      <c r="DP891" s="275"/>
      <c r="DQ891" s="275"/>
      <c r="DR891" s="275"/>
      <c r="DS891" s="275"/>
      <c r="DT891" s="275"/>
      <c r="DU891" s="275"/>
      <c r="DV891" s="275"/>
      <c r="DW891" s="275"/>
      <c r="DX891" s="275"/>
      <c r="DY891" s="275"/>
      <c r="DZ891" s="275"/>
      <c r="EA891" s="275"/>
      <c r="EB891" s="275"/>
      <c r="EC891" s="275"/>
      <c r="EE891" s="269"/>
      <c r="EF891" s="269"/>
      <c r="EG891" s="269"/>
      <c r="EH891" s="269"/>
      <c r="EI891" s="269"/>
      <c r="EJ891" s="269"/>
      <c r="EK891" s="269"/>
      <c r="EL891" s="269"/>
      <c r="EM891" s="269"/>
      <c r="EN891" s="269"/>
      <c r="EO891" s="269"/>
      <c r="EP891" s="269"/>
      <c r="EQ891" s="269"/>
      <c r="ER891" s="269"/>
    </row>
    <row r="892" spans="2:148" ht="12.75" customHeight="1" x14ac:dyDescent="0.2">
      <c r="B892" s="267"/>
      <c r="D892" s="269"/>
      <c r="E892" s="269"/>
      <c r="F892" s="269"/>
      <c r="G892" s="270"/>
      <c r="H892" s="270"/>
      <c r="I892" s="269"/>
      <c r="J892" s="269"/>
      <c r="K892" s="270"/>
      <c r="L892" s="270"/>
      <c r="M892" s="270"/>
      <c r="N892" s="270"/>
      <c r="O892" s="270"/>
      <c r="P892" s="269"/>
      <c r="Q892" s="270"/>
      <c r="R892" s="270"/>
      <c r="S892" s="270"/>
      <c r="T892" s="291"/>
      <c r="U892" s="292"/>
      <c r="V892" s="270"/>
      <c r="W892" s="270"/>
      <c r="X892" s="270"/>
      <c r="Y892" s="270"/>
      <c r="Z892" s="270"/>
      <c r="AA892" s="269"/>
      <c r="AB892" s="269"/>
      <c r="AC892" s="269"/>
      <c r="AD892" s="269"/>
      <c r="AE892" s="269"/>
      <c r="AF892" s="270"/>
      <c r="AG892" s="270"/>
      <c r="AH892" s="270"/>
      <c r="AI892" s="270"/>
      <c r="AJ892" s="270"/>
      <c r="AK892" s="270"/>
      <c r="AL892" s="270"/>
      <c r="AM892" s="270"/>
      <c r="AN892" s="270"/>
      <c r="AO892" s="270"/>
      <c r="AP892" s="275"/>
      <c r="AQ892" s="275"/>
      <c r="AR892" s="275"/>
      <c r="AS892" s="275"/>
      <c r="AT892" s="275"/>
      <c r="AU892" s="275"/>
      <c r="AV892" s="275"/>
      <c r="AW892" s="275"/>
      <c r="AX892" s="275"/>
      <c r="AY892" s="275"/>
      <c r="AZ892" s="275"/>
      <c r="BA892" s="275"/>
      <c r="BB892" s="275"/>
      <c r="BC892" s="275"/>
      <c r="BD892" s="275"/>
      <c r="BE892" s="275"/>
      <c r="BF892" s="275"/>
      <c r="BG892" s="275"/>
      <c r="BH892" s="275"/>
      <c r="BI892" s="275"/>
      <c r="BJ892" s="275"/>
      <c r="BK892" s="275"/>
      <c r="BL892" s="275"/>
      <c r="BM892" s="275"/>
      <c r="BN892" s="275"/>
      <c r="BO892" s="275"/>
      <c r="BP892" s="275"/>
      <c r="BQ892" s="275"/>
      <c r="BR892" s="275"/>
      <c r="BS892" s="275"/>
      <c r="BT892" s="275"/>
      <c r="BU892" s="275"/>
      <c r="BV892" s="275"/>
      <c r="BW892" s="275"/>
      <c r="BX892" s="275"/>
      <c r="BY892" s="275"/>
      <c r="BZ892" s="275"/>
      <c r="CA892" s="275"/>
      <c r="CB892" s="275"/>
      <c r="CC892" s="275"/>
      <c r="CD892" s="275"/>
      <c r="CE892" s="275"/>
      <c r="CF892" s="275"/>
      <c r="CG892" s="275"/>
      <c r="CH892" s="275"/>
      <c r="CI892" s="275"/>
      <c r="CJ892" s="275"/>
      <c r="CK892" s="275"/>
      <c r="CL892" s="275"/>
      <c r="CM892" s="275"/>
      <c r="CN892" s="275"/>
      <c r="CO892" s="275"/>
      <c r="CP892" s="275"/>
      <c r="CQ892" s="275"/>
      <c r="CR892" s="275"/>
      <c r="CS892" s="275"/>
      <c r="CT892" s="275"/>
      <c r="CU892" s="275"/>
      <c r="CV892" s="275"/>
      <c r="CW892" s="275"/>
      <c r="CX892" s="275"/>
      <c r="CY892" s="275"/>
      <c r="CZ892" s="275"/>
      <c r="DA892" s="275"/>
      <c r="DB892" s="275"/>
      <c r="DC892" s="275"/>
      <c r="DD892" s="275"/>
      <c r="DE892" s="275"/>
      <c r="DF892" s="275"/>
      <c r="DG892" s="275"/>
      <c r="DH892" s="275"/>
      <c r="DI892" s="275"/>
      <c r="DJ892" s="275"/>
      <c r="DK892" s="275"/>
      <c r="DL892" s="275"/>
      <c r="DM892" s="275"/>
      <c r="DN892" s="275"/>
      <c r="DO892" s="275"/>
      <c r="DP892" s="275"/>
      <c r="DQ892" s="275"/>
      <c r="DR892" s="275"/>
      <c r="DS892" s="275"/>
      <c r="DT892" s="275"/>
      <c r="DU892" s="275"/>
      <c r="DV892" s="275"/>
      <c r="DW892" s="275"/>
      <c r="DX892" s="275"/>
      <c r="DY892" s="275"/>
      <c r="DZ892" s="275"/>
      <c r="EA892" s="275"/>
      <c r="EB892" s="275"/>
      <c r="EC892" s="275"/>
      <c r="EE892" s="269"/>
      <c r="EF892" s="269"/>
      <c r="EG892" s="269"/>
      <c r="EH892" s="269"/>
      <c r="EI892" s="269"/>
      <c r="EJ892" s="269"/>
      <c r="EK892" s="269"/>
      <c r="EL892" s="269"/>
      <c r="EM892" s="269"/>
      <c r="EN892" s="269"/>
      <c r="EO892" s="269"/>
      <c r="EP892" s="269"/>
      <c r="EQ892" s="269"/>
      <c r="ER892" s="269"/>
    </row>
    <row r="893" spans="2:148" ht="12.75" customHeight="1" x14ac:dyDescent="0.2">
      <c r="B893" s="267"/>
      <c r="D893" s="269"/>
      <c r="E893" s="269"/>
      <c r="F893" s="269"/>
      <c r="G893" s="270"/>
      <c r="H893" s="270"/>
      <c r="I893" s="269"/>
      <c r="J893" s="269"/>
      <c r="K893" s="270"/>
      <c r="L893" s="270"/>
      <c r="M893" s="270"/>
      <c r="N893" s="270"/>
      <c r="O893" s="270"/>
      <c r="P893" s="269"/>
      <c r="Q893" s="270"/>
      <c r="R893" s="270"/>
      <c r="S893" s="270"/>
      <c r="T893" s="291"/>
      <c r="U893" s="292"/>
      <c r="V893" s="270"/>
      <c r="W893" s="270"/>
      <c r="X893" s="270"/>
      <c r="Y893" s="270"/>
      <c r="Z893" s="270"/>
      <c r="AA893" s="269"/>
      <c r="AB893" s="269"/>
      <c r="AC893" s="269"/>
      <c r="AD893" s="269"/>
      <c r="AE893" s="269"/>
      <c r="AF893" s="270"/>
      <c r="AG893" s="270"/>
      <c r="AH893" s="270"/>
      <c r="AI893" s="270"/>
      <c r="AJ893" s="270"/>
      <c r="AK893" s="270"/>
      <c r="AL893" s="270"/>
      <c r="AM893" s="270"/>
      <c r="AN893" s="270"/>
      <c r="AO893" s="270"/>
      <c r="AP893" s="275"/>
      <c r="AQ893" s="275"/>
      <c r="AR893" s="275"/>
      <c r="AS893" s="275"/>
      <c r="AT893" s="275"/>
      <c r="AU893" s="275"/>
      <c r="AV893" s="275"/>
      <c r="AW893" s="275"/>
      <c r="AX893" s="275"/>
      <c r="AY893" s="275"/>
      <c r="AZ893" s="275"/>
      <c r="BA893" s="275"/>
      <c r="BB893" s="275"/>
      <c r="BC893" s="275"/>
      <c r="BD893" s="275"/>
      <c r="BE893" s="275"/>
      <c r="BF893" s="275"/>
      <c r="BG893" s="275"/>
      <c r="BH893" s="275"/>
      <c r="BI893" s="275"/>
      <c r="BJ893" s="275"/>
      <c r="BK893" s="275"/>
      <c r="BL893" s="275"/>
      <c r="BM893" s="275"/>
      <c r="BN893" s="275"/>
      <c r="BO893" s="275"/>
      <c r="BP893" s="275"/>
      <c r="BQ893" s="275"/>
      <c r="BR893" s="275"/>
      <c r="BS893" s="275"/>
      <c r="BT893" s="275"/>
      <c r="BU893" s="275"/>
      <c r="BV893" s="275"/>
      <c r="BW893" s="275"/>
      <c r="BX893" s="275"/>
      <c r="BY893" s="275"/>
      <c r="BZ893" s="275"/>
      <c r="CA893" s="275"/>
      <c r="CB893" s="275"/>
      <c r="CC893" s="275"/>
      <c r="CD893" s="275"/>
      <c r="CE893" s="275"/>
      <c r="CF893" s="275"/>
      <c r="CG893" s="275"/>
      <c r="CH893" s="275"/>
      <c r="CI893" s="275"/>
      <c r="CJ893" s="275"/>
      <c r="CK893" s="275"/>
      <c r="CL893" s="275"/>
      <c r="CM893" s="275"/>
      <c r="CN893" s="275"/>
      <c r="CO893" s="275"/>
      <c r="CP893" s="275"/>
      <c r="CQ893" s="275"/>
      <c r="CR893" s="275"/>
      <c r="CS893" s="275"/>
      <c r="CT893" s="275"/>
      <c r="CU893" s="275"/>
      <c r="CV893" s="275"/>
      <c r="CW893" s="275"/>
      <c r="CX893" s="275"/>
      <c r="CY893" s="275"/>
      <c r="CZ893" s="275"/>
      <c r="DA893" s="275"/>
      <c r="DB893" s="275"/>
      <c r="DC893" s="275"/>
      <c r="DD893" s="275"/>
      <c r="DE893" s="275"/>
      <c r="DF893" s="275"/>
      <c r="DG893" s="275"/>
      <c r="DH893" s="275"/>
      <c r="DI893" s="275"/>
      <c r="DJ893" s="275"/>
      <c r="DK893" s="275"/>
      <c r="DL893" s="275"/>
      <c r="DM893" s="275"/>
      <c r="DN893" s="275"/>
      <c r="DO893" s="275"/>
      <c r="DP893" s="275"/>
      <c r="DQ893" s="275"/>
      <c r="DR893" s="275"/>
      <c r="DS893" s="275"/>
      <c r="DT893" s="275"/>
      <c r="DU893" s="275"/>
      <c r="DV893" s="275"/>
      <c r="DW893" s="275"/>
      <c r="DX893" s="275"/>
      <c r="DY893" s="275"/>
      <c r="DZ893" s="275"/>
      <c r="EA893" s="275"/>
      <c r="EB893" s="275"/>
      <c r="EC893" s="275"/>
      <c r="EE893" s="269"/>
      <c r="EF893" s="269"/>
      <c r="EG893" s="269"/>
      <c r="EH893" s="269"/>
      <c r="EI893" s="269"/>
      <c r="EJ893" s="269"/>
      <c r="EK893" s="269"/>
      <c r="EL893" s="269"/>
      <c r="EM893" s="269"/>
      <c r="EN893" s="269"/>
      <c r="EO893" s="269"/>
      <c r="EP893" s="269"/>
      <c r="EQ893" s="269"/>
      <c r="ER893" s="269"/>
    </row>
    <row r="894" spans="2:148" ht="12.75" customHeight="1" x14ac:dyDescent="0.2">
      <c r="B894" s="267"/>
      <c r="D894" s="269"/>
      <c r="E894" s="269"/>
      <c r="F894" s="269"/>
      <c r="G894" s="270"/>
      <c r="H894" s="270"/>
      <c r="I894" s="269"/>
      <c r="J894" s="269"/>
      <c r="K894" s="270"/>
      <c r="L894" s="270"/>
      <c r="M894" s="270"/>
      <c r="N894" s="270"/>
      <c r="O894" s="270"/>
      <c r="P894" s="269"/>
      <c r="Q894" s="270"/>
      <c r="R894" s="270"/>
      <c r="S894" s="270"/>
      <c r="T894" s="291"/>
      <c r="U894" s="292"/>
      <c r="V894" s="270"/>
      <c r="W894" s="270"/>
      <c r="X894" s="270"/>
      <c r="Y894" s="270"/>
      <c r="Z894" s="270"/>
      <c r="AA894" s="269"/>
      <c r="AB894" s="269"/>
      <c r="AC894" s="269"/>
      <c r="AD894" s="269"/>
      <c r="AE894" s="269"/>
      <c r="AF894" s="270"/>
      <c r="AG894" s="270"/>
      <c r="AH894" s="270"/>
      <c r="AI894" s="270"/>
      <c r="AJ894" s="270"/>
      <c r="AK894" s="270"/>
      <c r="AL894" s="270"/>
      <c r="AM894" s="270"/>
      <c r="AN894" s="270"/>
      <c r="AO894" s="270"/>
      <c r="AP894" s="275"/>
      <c r="AQ894" s="275"/>
      <c r="AR894" s="275"/>
      <c r="AS894" s="275"/>
      <c r="AT894" s="275"/>
      <c r="AU894" s="275"/>
      <c r="AV894" s="275"/>
      <c r="AW894" s="275"/>
      <c r="AX894" s="275"/>
      <c r="AY894" s="275"/>
      <c r="AZ894" s="275"/>
      <c r="BA894" s="275"/>
      <c r="BB894" s="275"/>
      <c r="BC894" s="275"/>
      <c r="BD894" s="275"/>
      <c r="BE894" s="275"/>
      <c r="BF894" s="275"/>
      <c r="BG894" s="275"/>
      <c r="BH894" s="275"/>
      <c r="BI894" s="275"/>
      <c r="BJ894" s="275"/>
      <c r="BK894" s="275"/>
      <c r="BL894" s="275"/>
      <c r="BM894" s="275"/>
      <c r="BN894" s="275"/>
      <c r="BO894" s="275"/>
      <c r="BP894" s="275"/>
      <c r="BQ894" s="275"/>
      <c r="BR894" s="275"/>
      <c r="BS894" s="275"/>
      <c r="BT894" s="275"/>
      <c r="BU894" s="275"/>
      <c r="BV894" s="275"/>
      <c r="BW894" s="275"/>
      <c r="BX894" s="275"/>
      <c r="BY894" s="275"/>
      <c r="BZ894" s="275"/>
      <c r="CA894" s="275"/>
      <c r="CB894" s="275"/>
      <c r="CC894" s="275"/>
      <c r="CD894" s="275"/>
      <c r="CE894" s="275"/>
      <c r="CF894" s="275"/>
      <c r="CG894" s="275"/>
      <c r="CH894" s="275"/>
      <c r="CI894" s="275"/>
      <c r="CJ894" s="275"/>
      <c r="CK894" s="275"/>
      <c r="CL894" s="275"/>
      <c r="CM894" s="275"/>
      <c r="CN894" s="275"/>
      <c r="CO894" s="275"/>
      <c r="CP894" s="275"/>
      <c r="CQ894" s="275"/>
      <c r="CR894" s="275"/>
      <c r="CS894" s="275"/>
      <c r="CT894" s="275"/>
      <c r="CU894" s="275"/>
      <c r="CV894" s="275"/>
      <c r="CW894" s="275"/>
      <c r="CX894" s="275"/>
      <c r="CY894" s="275"/>
      <c r="CZ894" s="275"/>
      <c r="DA894" s="275"/>
      <c r="DB894" s="275"/>
      <c r="DC894" s="275"/>
      <c r="DD894" s="275"/>
      <c r="DE894" s="275"/>
      <c r="DF894" s="275"/>
      <c r="DG894" s="275"/>
      <c r="DH894" s="275"/>
      <c r="DI894" s="275"/>
      <c r="DJ894" s="275"/>
      <c r="DK894" s="275"/>
      <c r="DL894" s="275"/>
      <c r="DM894" s="275"/>
      <c r="DN894" s="275"/>
      <c r="DO894" s="275"/>
      <c r="DP894" s="275"/>
      <c r="DQ894" s="275"/>
      <c r="DR894" s="275"/>
      <c r="DS894" s="275"/>
      <c r="DT894" s="275"/>
      <c r="DU894" s="275"/>
      <c r="DV894" s="275"/>
      <c r="DW894" s="275"/>
      <c r="DX894" s="275"/>
      <c r="DY894" s="275"/>
      <c r="DZ894" s="275"/>
      <c r="EA894" s="275"/>
      <c r="EB894" s="275"/>
      <c r="EC894" s="275"/>
      <c r="EE894" s="269"/>
      <c r="EF894" s="269"/>
      <c r="EG894" s="269"/>
      <c r="EH894" s="269"/>
      <c r="EI894" s="269"/>
      <c r="EJ894" s="269"/>
      <c r="EK894" s="269"/>
      <c r="EL894" s="269"/>
      <c r="EM894" s="269"/>
      <c r="EN894" s="269"/>
      <c r="EO894" s="269"/>
      <c r="EP894" s="269"/>
      <c r="EQ894" s="269"/>
      <c r="ER894" s="269"/>
    </row>
    <row r="895" spans="2:148" ht="12.75" customHeight="1" x14ac:dyDescent="0.2">
      <c r="B895" s="267"/>
      <c r="D895" s="269"/>
      <c r="E895" s="269"/>
      <c r="F895" s="269"/>
      <c r="G895" s="270"/>
      <c r="H895" s="270"/>
      <c r="I895" s="269"/>
      <c r="J895" s="269"/>
      <c r="K895" s="270"/>
      <c r="L895" s="270"/>
      <c r="M895" s="270"/>
      <c r="N895" s="270"/>
      <c r="O895" s="270"/>
      <c r="P895" s="269"/>
      <c r="Q895" s="270"/>
      <c r="R895" s="270"/>
      <c r="S895" s="270"/>
      <c r="T895" s="291"/>
      <c r="U895" s="292"/>
      <c r="V895" s="270"/>
      <c r="W895" s="270"/>
      <c r="X895" s="270"/>
      <c r="Y895" s="270"/>
      <c r="Z895" s="270"/>
      <c r="AA895" s="269"/>
      <c r="AB895" s="269"/>
      <c r="AC895" s="269"/>
      <c r="AD895" s="269"/>
      <c r="AE895" s="269"/>
      <c r="AF895" s="270"/>
      <c r="AG895" s="270"/>
      <c r="AH895" s="270"/>
      <c r="AI895" s="270"/>
      <c r="AJ895" s="270"/>
      <c r="AK895" s="270"/>
      <c r="AL895" s="270"/>
      <c r="AM895" s="270"/>
      <c r="AN895" s="270"/>
      <c r="AO895" s="270"/>
      <c r="AP895" s="275"/>
      <c r="AQ895" s="275"/>
      <c r="AR895" s="275"/>
      <c r="AS895" s="275"/>
      <c r="AT895" s="275"/>
      <c r="AU895" s="275"/>
      <c r="AV895" s="275"/>
      <c r="AW895" s="275"/>
      <c r="AX895" s="275"/>
      <c r="AY895" s="275"/>
      <c r="AZ895" s="275"/>
      <c r="BA895" s="275"/>
      <c r="BB895" s="275"/>
      <c r="BC895" s="275"/>
      <c r="BD895" s="275"/>
      <c r="BE895" s="275"/>
      <c r="BF895" s="275"/>
      <c r="BG895" s="275"/>
      <c r="BH895" s="275"/>
      <c r="BI895" s="275"/>
      <c r="BJ895" s="275"/>
      <c r="BK895" s="275"/>
      <c r="BL895" s="275"/>
      <c r="BM895" s="275"/>
      <c r="BN895" s="275"/>
      <c r="BO895" s="275"/>
      <c r="BP895" s="275"/>
      <c r="BQ895" s="275"/>
      <c r="BR895" s="275"/>
      <c r="BS895" s="275"/>
      <c r="BT895" s="275"/>
      <c r="BU895" s="275"/>
      <c r="BV895" s="275"/>
      <c r="BW895" s="275"/>
      <c r="BX895" s="275"/>
      <c r="BY895" s="275"/>
      <c r="BZ895" s="275"/>
      <c r="CA895" s="275"/>
      <c r="CB895" s="275"/>
      <c r="CC895" s="275"/>
      <c r="CD895" s="275"/>
      <c r="CE895" s="275"/>
      <c r="CF895" s="275"/>
      <c r="CG895" s="275"/>
      <c r="CH895" s="275"/>
      <c r="CI895" s="275"/>
      <c r="CJ895" s="275"/>
      <c r="CK895" s="275"/>
      <c r="CL895" s="275"/>
      <c r="CM895" s="275"/>
      <c r="CN895" s="275"/>
      <c r="CO895" s="275"/>
      <c r="CP895" s="275"/>
      <c r="CQ895" s="275"/>
      <c r="CR895" s="275"/>
      <c r="CS895" s="275"/>
      <c r="CT895" s="275"/>
      <c r="CU895" s="275"/>
      <c r="CV895" s="275"/>
      <c r="CW895" s="275"/>
      <c r="CX895" s="275"/>
      <c r="CY895" s="275"/>
      <c r="CZ895" s="275"/>
      <c r="DA895" s="275"/>
      <c r="DB895" s="275"/>
      <c r="DC895" s="275"/>
      <c r="DD895" s="275"/>
      <c r="DE895" s="275"/>
      <c r="DF895" s="275"/>
      <c r="DG895" s="275"/>
      <c r="DH895" s="275"/>
      <c r="DI895" s="275"/>
      <c r="DJ895" s="275"/>
      <c r="DK895" s="275"/>
      <c r="DL895" s="275"/>
      <c r="DM895" s="275"/>
      <c r="DN895" s="275"/>
      <c r="DO895" s="275"/>
      <c r="DP895" s="275"/>
      <c r="DQ895" s="275"/>
      <c r="DR895" s="275"/>
      <c r="DS895" s="275"/>
      <c r="DT895" s="275"/>
      <c r="DU895" s="275"/>
      <c r="DV895" s="275"/>
      <c r="DW895" s="275"/>
      <c r="DX895" s="275"/>
      <c r="DY895" s="275"/>
      <c r="DZ895" s="275"/>
      <c r="EA895" s="275"/>
      <c r="EB895" s="275"/>
      <c r="EC895" s="275"/>
      <c r="EE895" s="269"/>
      <c r="EF895" s="269"/>
      <c r="EG895" s="269"/>
      <c r="EH895" s="269"/>
      <c r="EI895" s="269"/>
      <c r="EJ895" s="269"/>
      <c r="EK895" s="269"/>
      <c r="EL895" s="269"/>
      <c r="EM895" s="269"/>
      <c r="EN895" s="269"/>
      <c r="EO895" s="269"/>
      <c r="EP895" s="269"/>
      <c r="EQ895" s="269"/>
      <c r="ER895" s="269"/>
    </row>
    <row r="896" spans="2:148" ht="12.75" customHeight="1" x14ac:dyDescent="0.2">
      <c r="B896" s="267"/>
      <c r="D896" s="269"/>
      <c r="E896" s="269"/>
      <c r="F896" s="269"/>
      <c r="G896" s="270"/>
      <c r="H896" s="270"/>
      <c r="I896" s="269"/>
      <c r="J896" s="269"/>
      <c r="K896" s="270"/>
      <c r="L896" s="270"/>
      <c r="M896" s="270"/>
      <c r="N896" s="270"/>
      <c r="O896" s="270"/>
      <c r="P896" s="269"/>
      <c r="Q896" s="270"/>
      <c r="R896" s="270"/>
      <c r="S896" s="270"/>
      <c r="T896" s="291"/>
      <c r="U896" s="292"/>
      <c r="V896" s="270"/>
      <c r="W896" s="270"/>
      <c r="X896" s="270"/>
      <c r="Y896" s="270"/>
      <c r="Z896" s="270"/>
      <c r="AA896" s="269"/>
      <c r="AB896" s="269"/>
      <c r="AC896" s="269"/>
      <c r="AD896" s="269"/>
      <c r="AE896" s="269"/>
      <c r="AF896" s="270"/>
      <c r="AG896" s="270"/>
      <c r="AH896" s="270"/>
      <c r="AI896" s="270"/>
      <c r="AJ896" s="270"/>
      <c r="AK896" s="270"/>
      <c r="AL896" s="270"/>
      <c r="AM896" s="270"/>
      <c r="AN896" s="270"/>
      <c r="AO896" s="270"/>
      <c r="AP896" s="275"/>
      <c r="AQ896" s="275"/>
      <c r="AR896" s="275"/>
      <c r="AS896" s="275"/>
      <c r="AT896" s="275"/>
      <c r="AU896" s="275"/>
      <c r="AV896" s="275"/>
      <c r="AW896" s="275"/>
      <c r="AX896" s="275"/>
      <c r="AY896" s="275"/>
      <c r="AZ896" s="275"/>
      <c r="BA896" s="275"/>
      <c r="BB896" s="275"/>
      <c r="BC896" s="275"/>
      <c r="BD896" s="275"/>
      <c r="BE896" s="275"/>
      <c r="BF896" s="275"/>
      <c r="BG896" s="275"/>
      <c r="BH896" s="275"/>
      <c r="BI896" s="275"/>
      <c r="BJ896" s="275"/>
      <c r="BK896" s="275"/>
      <c r="BL896" s="275"/>
      <c r="BM896" s="275"/>
      <c r="BN896" s="275"/>
      <c r="BO896" s="275"/>
      <c r="BP896" s="275"/>
      <c r="BQ896" s="275"/>
      <c r="BR896" s="275"/>
      <c r="BS896" s="275"/>
      <c r="BT896" s="275"/>
      <c r="BU896" s="275"/>
      <c r="BV896" s="275"/>
      <c r="BW896" s="275"/>
      <c r="BX896" s="275"/>
      <c r="BY896" s="275"/>
      <c r="BZ896" s="275"/>
      <c r="CA896" s="275"/>
      <c r="CB896" s="275"/>
      <c r="CC896" s="275"/>
      <c r="CD896" s="275"/>
      <c r="CE896" s="275"/>
      <c r="CF896" s="275"/>
      <c r="CG896" s="275"/>
      <c r="CH896" s="275"/>
      <c r="CI896" s="275"/>
      <c r="CJ896" s="275"/>
      <c r="CK896" s="275"/>
      <c r="CL896" s="275"/>
      <c r="CM896" s="275"/>
      <c r="CN896" s="275"/>
      <c r="CO896" s="275"/>
      <c r="CP896" s="275"/>
      <c r="CQ896" s="275"/>
      <c r="CR896" s="275"/>
      <c r="CS896" s="275"/>
      <c r="CT896" s="275"/>
      <c r="CU896" s="275"/>
      <c r="CV896" s="275"/>
      <c r="CW896" s="275"/>
      <c r="CX896" s="275"/>
      <c r="CY896" s="275"/>
      <c r="CZ896" s="275"/>
      <c r="DA896" s="275"/>
      <c r="DB896" s="275"/>
      <c r="DC896" s="275"/>
      <c r="DD896" s="275"/>
      <c r="DE896" s="275"/>
      <c r="DF896" s="275"/>
      <c r="DG896" s="275"/>
      <c r="DH896" s="275"/>
      <c r="DI896" s="275"/>
      <c r="DJ896" s="275"/>
      <c r="DK896" s="275"/>
      <c r="DL896" s="275"/>
      <c r="DM896" s="275"/>
      <c r="DN896" s="275"/>
      <c r="DO896" s="275"/>
      <c r="DP896" s="275"/>
      <c r="DQ896" s="275"/>
      <c r="DR896" s="275"/>
      <c r="DS896" s="275"/>
      <c r="DT896" s="275"/>
      <c r="DU896" s="275"/>
      <c r="DV896" s="275"/>
      <c r="DW896" s="275"/>
      <c r="DX896" s="275"/>
      <c r="DY896" s="275"/>
      <c r="DZ896" s="275"/>
      <c r="EA896" s="275"/>
      <c r="EB896" s="275"/>
      <c r="EC896" s="275"/>
      <c r="EE896" s="269"/>
      <c r="EF896" s="269"/>
      <c r="EG896" s="269"/>
      <c r="EH896" s="269"/>
      <c r="EI896" s="269"/>
      <c r="EJ896" s="269"/>
      <c r="EK896" s="269"/>
      <c r="EL896" s="269"/>
      <c r="EM896" s="269"/>
      <c r="EN896" s="269"/>
      <c r="EO896" s="269"/>
      <c r="EP896" s="269"/>
      <c r="EQ896" s="269"/>
      <c r="ER896" s="269"/>
    </row>
    <row r="897" spans="2:148" ht="12.75" customHeight="1" x14ac:dyDescent="0.2">
      <c r="B897" s="267"/>
      <c r="D897" s="269"/>
      <c r="E897" s="269"/>
      <c r="F897" s="269"/>
      <c r="G897" s="270"/>
      <c r="H897" s="270"/>
      <c r="I897" s="269"/>
      <c r="J897" s="269"/>
      <c r="K897" s="270"/>
      <c r="L897" s="270"/>
      <c r="M897" s="270"/>
      <c r="N897" s="270"/>
      <c r="O897" s="270"/>
      <c r="P897" s="269"/>
      <c r="Q897" s="270"/>
      <c r="R897" s="270"/>
      <c r="S897" s="270"/>
      <c r="T897" s="291"/>
      <c r="U897" s="292"/>
      <c r="V897" s="270"/>
      <c r="W897" s="270"/>
      <c r="X897" s="270"/>
      <c r="Y897" s="270"/>
      <c r="Z897" s="270"/>
      <c r="AA897" s="269"/>
      <c r="AB897" s="269"/>
      <c r="AC897" s="269"/>
      <c r="AD897" s="269"/>
      <c r="AE897" s="269"/>
      <c r="AF897" s="270"/>
      <c r="AG897" s="270"/>
      <c r="AH897" s="270"/>
      <c r="AI897" s="270"/>
      <c r="AJ897" s="270"/>
      <c r="AK897" s="270"/>
      <c r="AL897" s="270"/>
      <c r="AM897" s="270"/>
      <c r="AN897" s="270"/>
      <c r="AO897" s="270"/>
      <c r="AP897" s="275"/>
      <c r="AQ897" s="275"/>
      <c r="AR897" s="275"/>
      <c r="AS897" s="275"/>
      <c r="AT897" s="275"/>
      <c r="AU897" s="275"/>
      <c r="AV897" s="275"/>
      <c r="AW897" s="275"/>
      <c r="AX897" s="275"/>
      <c r="AY897" s="275"/>
      <c r="AZ897" s="275"/>
      <c r="BA897" s="275"/>
      <c r="BB897" s="275"/>
      <c r="BC897" s="275"/>
      <c r="BD897" s="275"/>
      <c r="BE897" s="275"/>
      <c r="BF897" s="275"/>
      <c r="BG897" s="275"/>
      <c r="BH897" s="275"/>
      <c r="BI897" s="275"/>
      <c r="BJ897" s="275"/>
      <c r="BK897" s="275"/>
      <c r="BL897" s="275"/>
      <c r="BM897" s="275"/>
      <c r="BN897" s="275"/>
      <c r="BO897" s="275"/>
      <c r="BP897" s="275"/>
      <c r="BQ897" s="275"/>
      <c r="BR897" s="275"/>
      <c r="BS897" s="275"/>
      <c r="BT897" s="275"/>
      <c r="BU897" s="275"/>
      <c r="BV897" s="275"/>
      <c r="BW897" s="275"/>
      <c r="BX897" s="275"/>
      <c r="BY897" s="275"/>
      <c r="BZ897" s="275"/>
      <c r="CA897" s="275"/>
      <c r="CB897" s="275"/>
      <c r="CC897" s="275"/>
      <c r="CD897" s="275"/>
      <c r="CE897" s="275"/>
      <c r="CF897" s="275"/>
      <c r="CG897" s="275"/>
      <c r="CH897" s="275"/>
      <c r="CI897" s="275"/>
      <c r="CJ897" s="275"/>
      <c r="CK897" s="275"/>
      <c r="CL897" s="275"/>
      <c r="CM897" s="275"/>
      <c r="CN897" s="275"/>
      <c r="CO897" s="275"/>
      <c r="CP897" s="275"/>
      <c r="CQ897" s="275"/>
      <c r="CR897" s="275"/>
      <c r="CS897" s="275"/>
      <c r="CT897" s="275"/>
      <c r="CU897" s="275"/>
      <c r="CV897" s="275"/>
      <c r="CW897" s="275"/>
      <c r="CX897" s="275"/>
      <c r="CY897" s="275"/>
      <c r="CZ897" s="275"/>
      <c r="DA897" s="275"/>
      <c r="DB897" s="275"/>
      <c r="DC897" s="275"/>
      <c r="DD897" s="275"/>
      <c r="DE897" s="275"/>
      <c r="DF897" s="275"/>
      <c r="DG897" s="275"/>
      <c r="DH897" s="275"/>
      <c r="DI897" s="275"/>
      <c r="DJ897" s="275"/>
      <c r="DK897" s="275"/>
      <c r="DL897" s="275"/>
      <c r="DM897" s="275"/>
      <c r="DN897" s="275"/>
      <c r="DO897" s="275"/>
      <c r="DP897" s="275"/>
      <c r="DQ897" s="275"/>
      <c r="DR897" s="275"/>
      <c r="DS897" s="275"/>
      <c r="DT897" s="275"/>
      <c r="DU897" s="275"/>
      <c r="DV897" s="275"/>
      <c r="DW897" s="275"/>
      <c r="DX897" s="275"/>
      <c r="DY897" s="275"/>
      <c r="DZ897" s="275"/>
      <c r="EA897" s="275"/>
      <c r="EB897" s="275"/>
      <c r="EC897" s="275"/>
      <c r="EE897" s="269"/>
      <c r="EF897" s="269"/>
      <c r="EG897" s="269"/>
      <c r="EH897" s="269"/>
      <c r="EI897" s="269"/>
      <c r="EJ897" s="269"/>
      <c r="EK897" s="269"/>
      <c r="EL897" s="269"/>
      <c r="EM897" s="269"/>
      <c r="EN897" s="269"/>
      <c r="EO897" s="269"/>
      <c r="EP897" s="269"/>
      <c r="EQ897" s="269"/>
      <c r="ER897" s="269"/>
    </row>
    <row r="898" spans="2:148" ht="12.75" customHeight="1" x14ac:dyDescent="0.2">
      <c r="B898" s="267"/>
      <c r="D898" s="269"/>
      <c r="E898" s="269"/>
      <c r="F898" s="269"/>
      <c r="G898" s="270"/>
      <c r="H898" s="270"/>
      <c r="I898" s="269"/>
      <c r="J898" s="269"/>
      <c r="K898" s="270"/>
      <c r="L898" s="270"/>
      <c r="M898" s="270"/>
      <c r="N898" s="270"/>
      <c r="O898" s="270"/>
      <c r="P898" s="269"/>
      <c r="Q898" s="270"/>
      <c r="R898" s="270"/>
      <c r="S898" s="270"/>
      <c r="T898" s="291"/>
      <c r="U898" s="292"/>
      <c r="V898" s="270"/>
      <c r="W898" s="270"/>
      <c r="X898" s="270"/>
      <c r="Y898" s="270"/>
      <c r="Z898" s="270"/>
      <c r="AA898" s="269"/>
      <c r="AB898" s="269"/>
      <c r="AC898" s="269"/>
      <c r="AD898" s="269"/>
      <c r="AE898" s="269"/>
      <c r="AF898" s="270"/>
      <c r="AG898" s="270"/>
      <c r="AH898" s="270"/>
      <c r="AI898" s="270"/>
      <c r="AJ898" s="270"/>
      <c r="AK898" s="270"/>
      <c r="AL898" s="270"/>
      <c r="AM898" s="270"/>
      <c r="AN898" s="270"/>
      <c r="AO898" s="270"/>
      <c r="AP898" s="275"/>
      <c r="AQ898" s="275"/>
      <c r="AR898" s="275"/>
      <c r="AS898" s="275"/>
      <c r="AT898" s="275"/>
      <c r="AU898" s="275"/>
      <c r="AV898" s="275"/>
      <c r="AW898" s="275"/>
      <c r="AX898" s="275"/>
      <c r="AY898" s="275"/>
      <c r="AZ898" s="275"/>
      <c r="BA898" s="275"/>
      <c r="BB898" s="275"/>
      <c r="BC898" s="275"/>
      <c r="BD898" s="275"/>
      <c r="BE898" s="275"/>
      <c r="BF898" s="275"/>
      <c r="BG898" s="275"/>
      <c r="BH898" s="275"/>
      <c r="BI898" s="275"/>
      <c r="BJ898" s="275"/>
      <c r="BK898" s="275"/>
      <c r="BL898" s="275"/>
      <c r="BM898" s="275"/>
      <c r="BN898" s="275"/>
      <c r="BO898" s="275"/>
      <c r="BP898" s="275"/>
      <c r="BQ898" s="275"/>
      <c r="BR898" s="275"/>
      <c r="BS898" s="275"/>
      <c r="BT898" s="275"/>
      <c r="BU898" s="275"/>
      <c r="BV898" s="275"/>
      <c r="BW898" s="275"/>
      <c r="BX898" s="275"/>
      <c r="BY898" s="275"/>
      <c r="BZ898" s="275"/>
      <c r="CA898" s="275"/>
      <c r="CB898" s="275"/>
      <c r="CC898" s="275"/>
      <c r="CD898" s="275"/>
      <c r="CE898" s="275"/>
      <c r="CF898" s="275"/>
      <c r="CG898" s="275"/>
      <c r="CH898" s="275"/>
      <c r="CI898" s="275"/>
      <c r="CJ898" s="275"/>
      <c r="CK898" s="275"/>
      <c r="CL898" s="275"/>
      <c r="CM898" s="275"/>
      <c r="CN898" s="275"/>
      <c r="CO898" s="275"/>
      <c r="CP898" s="275"/>
      <c r="CQ898" s="275"/>
      <c r="CR898" s="275"/>
      <c r="CS898" s="275"/>
      <c r="CT898" s="275"/>
      <c r="CU898" s="275"/>
      <c r="CV898" s="275"/>
      <c r="CW898" s="275"/>
      <c r="CX898" s="275"/>
      <c r="CY898" s="275"/>
      <c r="CZ898" s="275"/>
      <c r="DA898" s="275"/>
      <c r="DB898" s="275"/>
      <c r="DC898" s="275"/>
      <c r="DD898" s="275"/>
      <c r="DE898" s="275"/>
      <c r="DF898" s="275"/>
      <c r="DG898" s="275"/>
      <c r="DH898" s="275"/>
      <c r="DI898" s="275"/>
      <c r="DJ898" s="275"/>
      <c r="DK898" s="275"/>
      <c r="DL898" s="275"/>
      <c r="DM898" s="275"/>
      <c r="DN898" s="275"/>
      <c r="DO898" s="275"/>
      <c r="DP898" s="275"/>
      <c r="DQ898" s="275"/>
      <c r="DR898" s="275"/>
      <c r="DS898" s="275"/>
      <c r="DT898" s="275"/>
      <c r="DU898" s="275"/>
      <c r="DV898" s="275"/>
      <c r="DW898" s="275"/>
      <c r="DX898" s="275"/>
      <c r="DY898" s="275"/>
      <c r="DZ898" s="275"/>
      <c r="EA898" s="275"/>
      <c r="EB898" s="275"/>
      <c r="EC898" s="275"/>
      <c r="EE898" s="269"/>
      <c r="EF898" s="269"/>
      <c r="EG898" s="269"/>
      <c r="EH898" s="269"/>
      <c r="EI898" s="269"/>
      <c r="EJ898" s="269"/>
      <c r="EK898" s="269"/>
      <c r="EL898" s="269"/>
      <c r="EM898" s="269"/>
      <c r="EN898" s="269"/>
      <c r="EO898" s="269"/>
      <c r="EP898" s="269"/>
      <c r="EQ898" s="269"/>
      <c r="ER898" s="269"/>
    </row>
    <row r="899" spans="2:148" ht="12.75" customHeight="1" x14ac:dyDescent="0.2">
      <c r="B899" s="267"/>
      <c r="D899" s="269"/>
      <c r="E899" s="269"/>
      <c r="F899" s="269"/>
      <c r="G899" s="270"/>
      <c r="H899" s="270"/>
      <c r="I899" s="269"/>
      <c r="J899" s="269"/>
      <c r="K899" s="270"/>
      <c r="L899" s="270"/>
      <c r="M899" s="270"/>
      <c r="N899" s="270"/>
      <c r="O899" s="270"/>
      <c r="P899" s="269"/>
      <c r="Q899" s="270"/>
      <c r="R899" s="270"/>
      <c r="S899" s="270"/>
      <c r="T899" s="291"/>
      <c r="U899" s="292"/>
      <c r="V899" s="270"/>
      <c r="W899" s="270"/>
      <c r="X899" s="270"/>
      <c r="Y899" s="270"/>
      <c r="Z899" s="270"/>
      <c r="AA899" s="269"/>
      <c r="AB899" s="269"/>
      <c r="AC899" s="269"/>
      <c r="AD899" s="269"/>
      <c r="AE899" s="269"/>
      <c r="AF899" s="270"/>
      <c r="AG899" s="270"/>
      <c r="AH899" s="270"/>
      <c r="AI899" s="270"/>
      <c r="AJ899" s="270"/>
      <c r="AK899" s="270"/>
      <c r="AL899" s="270"/>
      <c r="AM899" s="270"/>
      <c r="AN899" s="270"/>
      <c r="AO899" s="270"/>
      <c r="AP899" s="275"/>
      <c r="AQ899" s="275"/>
      <c r="AR899" s="275"/>
      <c r="AS899" s="275"/>
      <c r="AT899" s="275"/>
      <c r="AU899" s="275"/>
      <c r="AV899" s="275"/>
      <c r="AW899" s="275"/>
      <c r="AX899" s="275"/>
      <c r="AY899" s="275"/>
      <c r="AZ899" s="275"/>
      <c r="BA899" s="275"/>
      <c r="BB899" s="275"/>
      <c r="BC899" s="275"/>
      <c r="BD899" s="275"/>
      <c r="BE899" s="275"/>
      <c r="BF899" s="275"/>
      <c r="BG899" s="275"/>
      <c r="BH899" s="275"/>
      <c r="BI899" s="275"/>
      <c r="BJ899" s="275"/>
      <c r="BK899" s="275"/>
      <c r="BL899" s="275"/>
      <c r="BM899" s="275"/>
      <c r="BN899" s="275"/>
      <c r="BO899" s="275"/>
      <c r="BP899" s="275"/>
      <c r="BQ899" s="275"/>
      <c r="BR899" s="275"/>
      <c r="BS899" s="275"/>
      <c r="BT899" s="275"/>
      <c r="BU899" s="275"/>
      <c r="BV899" s="275"/>
      <c r="BW899" s="275"/>
      <c r="BX899" s="275"/>
      <c r="BY899" s="275"/>
      <c r="BZ899" s="275"/>
      <c r="CA899" s="275"/>
      <c r="CB899" s="275"/>
      <c r="CC899" s="275"/>
      <c r="CD899" s="275"/>
      <c r="CE899" s="275"/>
      <c r="CF899" s="275"/>
      <c r="CG899" s="275"/>
      <c r="CH899" s="275"/>
      <c r="CI899" s="275"/>
      <c r="CJ899" s="275"/>
      <c r="CK899" s="275"/>
      <c r="CL899" s="275"/>
      <c r="CM899" s="275"/>
      <c r="CN899" s="275"/>
      <c r="CO899" s="275"/>
      <c r="CP899" s="275"/>
      <c r="CQ899" s="275"/>
      <c r="CR899" s="275"/>
      <c r="CS899" s="275"/>
      <c r="CT899" s="275"/>
      <c r="CU899" s="275"/>
      <c r="CV899" s="275"/>
      <c r="CW899" s="275"/>
      <c r="CX899" s="275"/>
      <c r="CY899" s="275"/>
      <c r="CZ899" s="275"/>
      <c r="DA899" s="275"/>
      <c r="DB899" s="275"/>
      <c r="DC899" s="275"/>
      <c r="DD899" s="275"/>
      <c r="DE899" s="275"/>
      <c r="DF899" s="275"/>
      <c r="DG899" s="275"/>
      <c r="DH899" s="275"/>
      <c r="DI899" s="275"/>
      <c r="DJ899" s="275"/>
      <c r="DK899" s="275"/>
      <c r="DL899" s="275"/>
      <c r="DM899" s="275"/>
      <c r="DN899" s="275"/>
      <c r="DO899" s="275"/>
      <c r="DP899" s="275"/>
      <c r="DQ899" s="275"/>
      <c r="DR899" s="275"/>
      <c r="DS899" s="275"/>
      <c r="DT899" s="275"/>
      <c r="DU899" s="275"/>
      <c r="DV899" s="275"/>
      <c r="DW899" s="275"/>
      <c r="DX899" s="275"/>
      <c r="DY899" s="275"/>
      <c r="DZ899" s="275"/>
      <c r="EA899" s="275"/>
      <c r="EB899" s="275"/>
      <c r="EC899" s="275"/>
      <c r="EE899" s="269"/>
      <c r="EF899" s="269"/>
      <c r="EG899" s="269"/>
      <c r="EH899" s="269"/>
      <c r="EI899" s="269"/>
      <c r="EJ899" s="269"/>
      <c r="EK899" s="269"/>
      <c r="EL899" s="269"/>
      <c r="EM899" s="269"/>
      <c r="EN899" s="269"/>
      <c r="EO899" s="269"/>
      <c r="EP899" s="269"/>
      <c r="EQ899" s="269"/>
      <c r="ER899" s="269"/>
    </row>
    <row r="900" spans="2:148" ht="12.75" customHeight="1" x14ac:dyDescent="0.2">
      <c r="B900" s="267"/>
      <c r="D900" s="269"/>
      <c r="E900" s="269"/>
      <c r="F900" s="269"/>
      <c r="G900" s="270"/>
      <c r="H900" s="270"/>
      <c r="I900" s="269"/>
      <c r="J900" s="269"/>
      <c r="K900" s="270"/>
      <c r="L900" s="270"/>
      <c r="M900" s="270"/>
      <c r="N900" s="270"/>
      <c r="O900" s="270"/>
      <c r="P900" s="269"/>
      <c r="Q900" s="270"/>
      <c r="R900" s="270"/>
      <c r="S900" s="270"/>
      <c r="T900" s="291"/>
      <c r="U900" s="292"/>
      <c r="V900" s="270"/>
      <c r="W900" s="270"/>
      <c r="X900" s="270"/>
      <c r="Y900" s="270"/>
      <c r="Z900" s="270"/>
      <c r="AA900" s="269"/>
      <c r="AB900" s="269"/>
      <c r="AC900" s="269"/>
      <c r="AD900" s="269"/>
      <c r="AE900" s="269"/>
      <c r="AF900" s="270"/>
      <c r="AG900" s="270"/>
      <c r="AH900" s="270"/>
      <c r="AI900" s="270"/>
      <c r="AJ900" s="270"/>
      <c r="AK900" s="270"/>
      <c r="AL900" s="270"/>
      <c r="AM900" s="270"/>
      <c r="AN900" s="270"/>
      <c r="AO900" s="270"/>
      <c r="AP900" s="275"/>
      <c r="AQ900" s="275"/>
      <c r="AR900" s="275"/>
      <c r="AS900" s="275"/>
      <c r="AT900" s="275"/>
      <c r="AU900" s="275"/>
      <c r="AV900" s="275"/>
      <c r="AW900" s="275"/>
      <c r="AX900" s="275"/>
      <c r="AY900" s="275"/>
      <c r="AZ900" s="275"/>
      <c r="BA900" s="275"/>
      <c r="BB900" s="275"/>
      <c r="BC900" s="275"/>
      <c r="BD900" s="275"/>
      <c r="BE900" s="275"/>
      <c r="BF900" s="275"/>
      <c r="BG900" s="275"/>
      <c r="BH900" s="275"/>
      <c r="BI900" s="275"/>
      <c r="BJ900" s="275"/>
      <c r="BK900" s="275"/>
      <c r="BL900" s="275"/>
      <c r="BM900" s="275"/>
      <c r="BN900" s="275"/>
      <c r="BO900" s="275"/>
      <c r="BP900" s="275"/>
      <c r="BQ900" s="275"/>
      <c r="BR900" s="275"/>
      <c r="BS900" s="275"/>
      <c r="BT900" s="275"/>
      <c r="BU900" s="275"/>
      <c r="BV900" s="275"/>
      <c r="BW900" s="275"/>
      <c r="BX900" s="275"/>
      <c r="BY900" s="275"/>
      <c r="BZ900" s="275"/>
      <c r="CA900" s="275"/>
      <c r="CB900" s="275"/>
      <c r="CC900" s="275"/>
      <c r="CD900" s="275"/>
      <c r="CE900" s="275"/>
      <c r="CF900" s="275"/>
      <c r="CG900" s="275"/>
      <c r="CH900" s="275"/>
      <c r="CI900" s="275"/>
      <c r="CJ900" s="275"/>
      <c r="CK900" s="275"/>
      <c r="CL900" s="275"/>
      <c r="CM900" s="275"/>
      <c r="CN900" s="275"/>
      <c r="CO900" s="275"/>
      <c r="CP900" s="275"/>
      <c r="CQ900" s="275"/>
      <c r="CR900" s="275"/>
      <c r="CS900" s="275"/>
      <c r="CT900" s="275"/>
      <c r="CU900" s="275"/>
      <c r="CV900" s="275"/>
      <c r="CW900" s="275"/>
      <c r="CX900" s="275"/>
      <c r="CY900" s="275"/>
      <c r="CZ900" s="275"/>
      <c r="DA900" s="275"/>
      <c r="DB900" s="275"/>
      <c r="DC900" s="275"/>
      <c r="DD900" s="275"/>
      <c r="DE900" s="275"/>
      <c r="DF900" s="275"/>
      <c r="DG900" s="275"/>
      <c r="DH900" s="275"/>
      <c r="DI900" s="275"/>
      <c r="DJ900" s="275"/>
      <c r="DK900" s="275"/>
      <c r="DL900" s="275"/>
      <c r="DM900" s="275"/>
      <c r="DN900" s="275"/>
      <c r="DO900" s="275"/>
      <c r="DP900" s="275"/>
      <c r="DQ900" s="275"/>
      <c r="DR900" s="275"/>
      <c r="DS900" s="275"/>
      <c r="DT900" s="275"/>
      <c r="DU900" s="275"/>
      <c r="DV900" s="275"/>
      <c r="DW900" s="275"/>
      <c r="DX900" s="275"/>
      <c r="DY900" s="275"/>
      <c r="DZ900" s="275"/>
      <c r="EA900" s="275"/>
      <c r="EB900" s="275"/>
      <c r="EC900" s="275"/>
      <c r="EE900" s="269"/>
      <c r="EF900" s="269"/>
      <c r="EG900" s="269"/>
      <c r="EH900" s="269"/>
      <c r="EI900" s="269"/>
      <c r="EJ900" s="269"/>
      <c r="EK900" s="269"/>
      <c r="EL900" s="269"/>
      <c r="EM900" s="269"/>
      <c r="EN900" s="269"/>
      <c r="EO900" s="269"/>
      <c r="EP900" s="269"/>
      <c r="EQ900" s="269"/>
      <c r="ER900" s="269"/>
    </row>
    <row r="901" spans="2:148" ht="12.75" customHeight="1" x14ac:dyDescent="0.2">
      <c r="B901" s="267"/>
      <c r="D901" s="269"/>
      <c r="E901" s="269"/>
      <c r="F901" s="269"/>
      <c r="G901" s="270"/>
      <c r="H901" s="270"/>
      <c r="I901" s="269"/>
      <c r="J901" s="269"/>
      <c r="K901" s="270"/>
      <c r="L901" s="270"/>
      <c r="M901" s="270"/>
      <c r="N901" s="270"/>
      <c r="O901" s="270"/>
      <c r="P901" s="269"/>
      <c r="Q901" s="270"/>
      <c r="R901" s="270"/>
      <c r="S901" s="270"/>
      <c r="T901" s="291"/>
      <c r="U901" s="292"/>
      <c r="V901" s="270"/>
      <c r="W901" s="270"/>
      <c r="X901" s="270"/>
      <c r="Y901" s="270"/>
      <c r="Z901" s="270"/>
      <c r="AA901" s="269"/>
      <c r="AB901" s="269"/>
      <c r="AC901" s="269"/>
      <c r="AD901" s="269"/>
      <c r="AE901" s="269"/>
      <c r="AF901" s="270"/>
      <c r="AG901" s="270"/>
      <c r="AH901" s="270"/>
      <c r="AI901" s="270"/>
      <c r="AJ901" s="270"/>
      <c r="AK901" s="270"/>
      <c r="AL901" s="270"/>
      <c r="AM901" s="270"/>
      <c r="AN901" s="270"/>
      <c r="AO901" s="270"/>
      <c r="AP901" s="275"/>
      <c r="AQ901" s="275"/>
      <c r="AR901" s="275"/>
      <c r="AS901" s="275"/>
      <c r="AT901" s="275"/>
      <c r="AU901" s="275"/>
      <c r="AV901" s="275"/>
      <c r="AW901" s="275"/>
      <c r="AX901" s="275"/>
      <c r="AY901" s="275"/>
      <c r="AZ901" s="275"/>
      <c r="BA901" s="275"/>
      <c r="BB901" s="275"/>
      <c r="BC901" s="275"/>
      <c r="BD901" s="275"/>
      <c r="BE901" s="275"/>
      <c r="BF901" s="275"/>
      <c r="BG901" s="275"/>
      <c r="BH901" s="275"/>
      <c r="BI901" s="275"/>
      <c r="BJ901" s="275"/>
      <c r="BK901" s="275"/>
      <c r="BL901" s="275"/>
      <c r="BM901" s="275"/>
      <c r="BN901" s="275"/>
      <c r="BO901" s="275"/>
      <c r="BP901" s="275"/>
      <c r="BQ901" s="275"/>
      <c r="BR901" s="275"/>
      <c r="BS901" s="275"/>
      <c r="BT901" s="275"/>
      <c r="BU901" s="275"/>
      <c r="BV901" s="275"/>
      <c r="BW901" s="275"/>
      <c r="BX901" s="275"/>
      <c r="BY901" s="275"/>
      <c r="BZ901" s="275"/>
      <c r="CA901" s="275"/>
      <c r="CB901" s="275"/>
      <c r="CC901" s="275"/>
      <c r="CD901" s="275"/>
      <c r="CE901" s="275"/>
      <c r="CF901" s="275"/>
      <c r="CG901" s="275"/>
      <c r="CH901" s="275"/>
      <c r="CI901" s="275"/>
      <c r="CJ901" s="275"/>
      <c r="CK901" s="275"/>
      <c r="CL901" s="275"/>
      <c r="CM901" s="275"/>
      <c r="CN901" s="275"/>
      <c r="CO901" s="275"/>
      <c r="CP901" s="275"/>
      <c r="CQ901" s="275"/>
      <c r="CR901" s="275"/>
      <c r="CS901" s="275"/>
      <c r="CT901" s="275"/>
      <c r="CU901" s="275"/>
      <c r="CV901" s="275"/>
      <c r="CW901" s="275"/>
      <c r="CX901" s="275"/>
      <c r="CY901" s="275"/>
      <c r="CZ901" s="275"/>
      <c r="DA901" s="275"/>
      <c r="DB901" s="275"/>
      <c r="DC901" s="275"/>
      <c r="DD901" s="275"/>
      <c r="DE901" s="275"/>
      <c r="DF901" s="275"/>
      <c r="DG901" s="275"/>
      <c r="DH901" s="275"/>
      <c r="DI901" s="275"/>
      <c r="DJ901" s="275"/>
      <c r="DK901" s="275"/>
      <c r="DL901" s="275"/>
      <c r="DM901" s="275"/>
      <c r="DN901" s="275"/>
      <c r="DO901" s="275"/>
      <c r="DP901" s="275"/>
      <c r="DQ901" s="275"/>
      <c r="DR901" s="275"/>
      <c r="DS901" s="275"/>
      <c r="DT901" s="275"/>
      <c r="DU901" s="275"/>
      <c r="DV901" s="275"/>
      <c r="DW901" s="275"/>
      <c r="DX901" s="275"/>
      <c r="DY901" s="275"/>
      <c r="DZ901" s="275"/>
      <c r="EA901" s="275"/>
      <c r="EB901" s="275"/>
      <c r="EC901" s="275"/>
      <c r="EE901" s="269"/>
      <c r="EF901" s="269"/>
      <c r="EG901" s="269"/>
      <c r="EH901" s="269"/>
      <c r="EI901" s="269"/>
      <c r="EJ901" s="269"/>
      <c r="EK901" s="269"/>
      <c r="EL901" s="269"/>
      <c r="EM901" s="269"/>
      <c r="EN901" s="269"/>
      <c r="EO901" s="269"/>
      <c r="EP901" s="269"/>
      <c r="EQ901" s="269"/>
      <c r="ER901" s="269"/>
    </row>
    <row r="902" spans="2:148" ht="12.75" customHeight="1" x14ac:dyDescent="0.2">
      <c r="B902" s="267"/>
      <c r="D902" s="269"/>
      <c r="E902" s="269"/>
      <c r="F902" s="269"/>
      <c r="G902" s="270"/>
      <c r="H902" s="270"/>
      <c r="I902" s="269"/>
      <c r="J902" s="269"/>
      <c r="K902" s="270"/>
      <c r="L902" s="270"/>
      <c r="M902" s="270"/>
      <c r="N902" s="270"/>
      <c r="O902" s="270"/>
      <c r="P902" s="269"/>
      <c r="Q902" s="270"/>
      <c r="R902" s="270"/>
      <c r="S902" s="270"/>
      <c r="T902" s="291"/>
      <c r="U902" s="292"/>
      <c r="V902" s="270"/>
      <c r="W902" s="270"/>
      <c r="X902" s="270"/>
      <c r="Y902" s="270"/>
      <c r="Z902" s="270"/>
      <c r="AA902" s="269"/>
      <c r="AB902" s="269"/>
      <c r="AC902" s="269"/>
      <c r="AD902" s="269"/>
      <c r="AE902" s="269"/>
      <c r="AF902" s="270"/>
      <c r="AG902" s="270"/>
      <c r="AH902" s="270"/>
      <c r="AI902" s="270"/>
      <c r="AJ902" s="270"/>
      <c r="AK902" s="270"/>
      <c r="AL902" s="270"/>
      <c r="AM902" s="270"/>
      <c r="AN902" s="270"/>
      <c r="AO902" s="270"/>
      <c r="AP902" s="275"/>
      <c r="AQ902" s="275"/>
      <c r="AR902" s="275"/>
      <c r="AS902" s="275"/>
      <c r="AT902" s="275"/>
      <c r="AU902" s="275"/>
      <c r="AV902" s="275"/>
      <c r="AW902" s="275"/>
      <c r="AX902" s="275"/>
      <c r="AY902" s="275"/>
      <c r="AZ902" s="275"/>
      <c r="BA902" s="275"/>
      <c r="BB902" s="275"/>
      <c r="BC902" s="275"/>
      <c r="BD902" s="275"/>
      <c r="BE902" s="275"/>
      <c r="BF902" s="275"/>
      <c r="BG902" s="275"/>
      <c r="BH902" s="275"/>
      <c r="BI902" s="275"/>
      <c r="BJ902" s="275"/>
      <c r="BK902" s="275"/>
      <c r="BL902" s="275"/>
      <c r="BM902" s="275"/>
      <c r="BN902" s="275"/>
      <c r="BO902" s="275"/>
      <c r="BP902" s="275"/>
      <c r="BQ902" s="275"/>
      <c r="BR902" s="275"/>
      <c r="BS902" s="275"/>
      <c r="BT902" s="275"/>
      <c r="BU902" s="275"/>
      <c r="BV902" s="275"/>
      <c r="BW902" s="275"/>
      <c r="BX902" s="275"/>
      <c r="BY902" s="275"/>
      <c r="BZ902" s="275"/>
      <c r="CA902" s="275"/>
      <c r="CB902" s="275"/>
      <c r="CC902" s="275"/>
      <c r="CD902" s="275"/>
      <c r="CE902" s="275"/>
      <c r="CF902" s="275"/>
      <c r="CG902" s="275"/>
      <c r="CH902" s="275"/>
      <c r="CI902" s="275"/>
      <c r="CJ902" s="275"/>
      <c r="CK902" s="275"/>
      <c r="CL902" s="275"/>
      <c r="CM902" s="275"/>
      <c r="CN902" s="275"/>
      <c r="CO902" s="275"/>
      <c r="CP902" s="275"/>
      <c r="CQ902" s="275"/>
      <c r="CR902" s="275"/>
      <c r="CS902" s="275"/>
      <c r="CT902" s="275"/>
      <c r="CU902" s="275"/>
      <c r="CV902" s="275"/>
      <c r="CW902" s="275"/>
      <c r="CX902" s="275"/>
      <c r="CY902" s="275"/>
      <c r="CZ902" s="275"/>
      <c r="DA902" s="275"/>
      <c r="DB902" s="275"/>
      <c r="DC902" s="275"/>
      <c r="DD902" s="275"/>
      <c r="DE902" s="275"/>
      <c r="DF902" s="275"/>
      <c r="DG902" s="275"/>
      <c r="DH902" s="275"/>
      <c r="DI902" s="275"/>
      <c r="DJ902" s="275"/>
      <c r="DK902" s="275"/>
      <c r="DL902" s="275"/>
      <c r="DM902" s="275"/>
      <c r="DN902" s="275"/>
      <c r="DO902" s="275"/>
      <c r="DP902" s="275"/>
      <c r="DQ902" s="275"/>
      <c r="DR902" s="275"/>
      <c r="DS902" s="275"/>
      <c r="DT902" s="275"/>
      <c r="DU902" s="275"/>
      <c r="DV902" s="275"/>
      <c r="DW902" s="275"/>
      <c r="DX902" s="275"/>
      <c r="DY902" s="275"/>
      <c r="DZ902" s="275"/>
      <c r="EA902" s="275"/>
      <c r="EB902" s="275"/>
      <c r="EC902" s="275"/>
      <c r="EE902" s="269"/>
      <c r="EF902" s="269"/>
      <c r="EG902" s="269"/>
      <c r="EH902" s="269"/>
      <c r="EI902" s="269"/>
      <c r="EJ902" s="269"/>
      <c r="EK902" s="269"/>
      <c r="EL902" s="269"/>
      <c r="EM902" s="269"/>
      <c r="EN902" s="269"/>
      <c r="EO902" s="269"/>
      <c r="EP902" s="269"/>
      <c r="EQ902" s="269"/>
      <c r="ER902" s="269"/>
    </row>
    <row r="903" spans="2:148" ht="12.75" customHeight="1" x14ac:dyDescent="0.2">
      <c r="B903" s="267"/>
      <c r="D903" s="269"/>
      <c r="E903" s="269"/>
      <c r="F903" s="269"/>
      <c r="G903" s="270"/>
      <c r="H903" s="270"/>
      <c r="I903" s="269"/>
      <c r="J903" s="269"/>
      <c r="K903" s="270"/>
      <c r="L903" s="270"/>
      <c r="M903" s="270"/>
      <c r="N903" s="270"/>
      <c r="O903" s="270"/>
      <c r="P903" s="269"/>
      <c r="Q903" s="270"/>
      <c r="R903" s="270"/>
      <c r="S903" s="270"/>
      <c r="T903" s="291"/>
      <c r="U903" s="292"/>
      <c r="V903" s="270"/>
      <c r="W903" s="270"/>
      <c r="X903" s="270"/>
      <c r="Y903" s="270"/>
      <c r="Z903" s="270"/>
      <c r="AA903" s="269"/>
      <c r="AB903" s="269"/>
      <c r="AC903" s="269"/>
      <c r="AD903" s="269"/>
      <c r="AE903" s="269"/>
      <c r="AF903" s="270"/>
      <c r="AG903" s="270"/>
      <c r="AH903" s="270"/>
      <c r="AI903" s="270"/>
      <c r="AJ903" s="270"/>
      <c r="AK903" s="270"/>
      <c r="AL903" s="270"/>
      <c r="AM903" s="270"/>
      <c r="AN903" s="270"/>
      <c r="AO903" s="270"/>
      <c r="AP903" s="275"/>
      <c r="AQ903" s="275"/>
      <c r="AR903" s="275"/>
      <c r="AS903" s="275"/>
      <c r="AT903" s="275"/>
      <c r="AU903" s="275"/>
      <c r="AV903" s="275"/>
      <c r="AW903" s="275"/>
      <c r="AX903" s="275"/>
      <c r="AY903" s="275"/>
      <c r="AZ903" s="275"/>
      <c r="BA903" s="275"/>
      <c r="BB903" s="275"/>
      <c r="BC903" s="275"/>
      <c r="BD903" s="275"/>
      <c r="BE903" s="275"/>
      <c r="BF903" s="275"/>
      <c r="BG903" s="275"/>
      <c r="BH903" s="275"/>
      <c r="BI903" s="275"/>
      <c r="BJ903" s="275"/>
      <c r="BK903" s="275"/>
      <c r="BL903" s="275"/>
      <c r="BM903" s="275"/>
      <c r="BN903" s="275"/>
      <c r="BO903" s="275"/>
      <c r="BP903" s="275"/>
      <c r="BQ903" s="275"/>
      <c r="BR903" s="275"/>
      <c r="BS903" s="275"/>
      <c r="BT903" s="275"/>
      <c r="BU903" s="275"/>
      <c r="BV903" s="275"/>
      <c r="BW903" s="275"/>
      <c r="BX903" s="275"/>
      <c r="BY903" s="275"/>
      <c r="BZ903" s="275"/>
      <c r="CA903" s="275"/>
      <c r="CB903" s="275"/>
      <c r="CC903" s="275"/>
      <c r="CD903" s="275"/>
      <c r="CE903" s="275"/>
      <c r="CF903" s="275"/>
      <c r="CG903" s="275"/>
      <c r="CH903" s="275"/>
      <c r="CI903" s="275"/>
      <c r="CJ903" s="275"/>
      <c r="CK903" s="275"/>
      <c r="CL903" s="275"/>
      <c r="CM903" s="275"/>
      <c r="CN903" s="275"/>
      <c r="CO903" s="275"/>
      <c r="CP903" s="275"/>
      <c r="CQ903" s="275"/>
      <c r="CR903" s="275"/>
      <c r="CS903" s="275"/>
      <c r="CT903" s="275"/>
      <c r="CU903" s="275"/>
      <c r="CV903" s="275"/>
      <c r="CW903" s="275"/>
      <c r="CX903" s="275"/>
      <c r="CY903" s="275"/>
      <c r="CZ903" s="275"/>
      <c r="DA903" s="275"/>
      <c r="DB903" s="275"/>
      <c r="DC903" s="275"/>
      <c r="DD903" s="275"/>
      <c r="DE903" s="275"/>
      <c r="DF903" s="275"/>
      <c r="DG903" s="275"/>
      <c r="DH903" s="275"/>
      <c r="DI903" s="275"/>
      <c r="DJ903" s="275"/>
      <c r="DK903" s="275"/>
      <c r="DL903" s="275"/>
      <c r="DM903" s="275"/>
      <c r="DN903" s="275"/>
      <c r="DO903" s="275"/>
      <c r="DP903" s="275"/>
      <c r="DQ903" s="275"/>
      <c r="DR903" s="275"/>
      <c r="DS903" s="275"/>
      <c r="DT903" s="275"/>
      <c r="DU903" s="275"/>
      <c r="DV903" s="275"/>
      <c r="DW903" s="275"/>
      <c r="DX903" s="275"/>
      <c r="DY903" s="275"/>
      <c r="DZ903" s="275"/>
      <c r="EA903" s="275"/>
      <c r="EB903" s="275"/>
      <c r="EC903" s="275"/>
      <c r="EE903" s="269"/>
      <c r="EF903" s="269"/>
      <c r="EG903" s="269"/>
      <c r="EH903" s="269"/>
      <c r="EI903" s="269"/>
      <c r="EJ903" s="269"/>
      <c r="EK903" s="269"/>
      <c r="EL903" s="269"/>
      <c r="EM903" s="269"/>
      <c r="EN903" s="269"/>
      <c r="EO903" s="269"/>
      <c r="EP903" s="269"/>
      <c r="EQ903" s="269"/>
      <c r="ER903" s="269"/>
    </row>
    <row r="904" spans="2:148" ht="12.75" customHeight="1" x14ac:dyDescent="0.2">
      <c r="B904" s="267"/>
      <c r="D904" s="269"/>
      <c r="E904" s="269"/>
      <c r="F904" s="269"/>
      <c r="G904" s="270"/>
      <c r="H904" s="270"/>
      <c r="I904" s="269"/>
      <c r="J904" s="269"/>
      <c r="K904" s="270"/>
      <c r="L904" s="270"/>
      <c r="M904" s="270"/>
      <c r="N904" s="270"/>
      <c r="O904" s="270"/>
      <c r="P904" s="269"/>
      <c r="Q904" s="270"/>
      <c r="R904" s="270"/>
      <c r="S904" s="270"/>
      <c r="T904" s="291"/>
      <c r="U904" s="292"/>
      <c r="V904" s="270"/>
      <c r="W904" s="270"/>
      <c r="X904" s="270"/>
      <c r="Y904" s="270"/>
      <c r="Z904" s="270"/>
      <c r="AA904" s="269"/>
      <c r="AB904" s="269"/>
      <c r="AC904" s="269"/>
      <c r="AD904" s="269"/>
      <c r="AE904" s="269"/>
      <c r="AF904" s="270"/>
      <c r="AG904" s="270"/>
      <c r="AH904" s="270"/>
      <c r="AI904" s="270"/>
      <c r="AJ904" s="270"/>
      <c r="AK904" s="270"/>
      <c r="AL904" s="270"/>
      <c r="AM904" s="270"/>
      <c r="AN904" s="270"/>
      <c r="AO904" s="270"/>
      <c r="AP904" s="275"/>
      <c r="AQ904" s="275"/>
      <c r="AR904" s="275"/>
      <c r="AS904" s="275"/>
      <c r="AT904" s="275"/>
      <c r="AU904" s="275"/>
      <c r="AV904" s="275"/>
      <c r="AW904" s="275"/>
      <c r="AX904" s="275"/>
      <c r="AY904" s="275"/>
      <c r="AZ904" s="275"/>
      <c r="BA904" s="275"/>
      <c r="BB904" s="275"/>
      <c r="BC904" s="275"/>
      <c r="BD904" s="275"/>
      <c r="BE904" s="275"/>
      <c r="BF904" s="275"/>
      <c r="BG904" s="275"/>
      <c r="BH904" s="275"/>
      <c r="BI904" s="275"/>
      <c r="BJ904" s="275"/>
      <c r="BK904" s="275"/>
      <c r="BL904" s="275"/>
      <c r="BM904" s="275"/>
      <c r="BN904" s="275"/>
      <c r="BO904" s="275"/>
      <c r="BP904" s="275"/>
      <c r="BQ904" s="275"/>
      <c r="BR904" s="275"/>
      <c r="BS904" s="275"/>
      <c r="BT904" s="275"/>
      <c r="BU904" s="275"/>
      <c r="BV904" s="275"/>
      <c r="BW904" s="275"/>
      <c r="BX904" s="275"/>
      <c r="BY904" s="275"/>
      <c r="BZ904" s="275"/>
      <c r="CA904" s="275"/>
      <c r="CB904" s="275"/>
      <c r="CC904" s="275"/>
      <c r="CD904" s="275"/>
      <c r="CE904" s="275"/>
      <c r="CF904" s="275"/>
      <c r="CG904" s="275"/>
      <c r="CH904" s="275"/>
      <c r="CI904" s="275"/>
      <c r="CJ904" s="275"/>
      <c r="CK904" s="275"/>
      <c r="CL904" s="275"/>
      <c r="CM904" s="275"/>
      <c r="CN904" s="275"/>
      <c r="CO904" s="275"/>
      <c r="CP904" s="275"/>
      <c r="CQ904" s="275"/>
      <c r="CR904" s="275"/>
      <c r="CS904" s="275"/>
      <c r="CT904" s="275"/>
      <c r="CU904" s="275"/>
      <c r="CV904" s="275"/>
      <c r="CW904" s="275"/>
      <c r="CX904" s="275"/>
      <c r="CY904" s="275"/>
      <c r="CZ904" s="275"/>
      <c r="DA904" s="275"/>
      <c r="DB904" s="275"/>
      <c r="DC904" s="275"/>
      <c r="DD904" s="275"/>
      <c r="DE904" s="275"/>
      <c r="DF904" s="275"/>
      <c r="DG904" s="275"/>
      <c r="DH904" s="275"/>
      <c r="DI904" s="275"/>
      <c r="DJ904" s="275"/>
      <c r="DK904" s="275"/>
      <c r="DL904" s="275"/>
      <c r="DM904" s="275"/>
      <c r="DN904" s="275"/>
      <c r="DO904" s="275"/>
      <c r="DP904" s="275"/>
      <c r="DQ904" s="275"/>
      <c r="DR904" s="275"/>
      <c r="DS904" s="275"/>
      <c r="DT904" s="275"/>
      <c r="DU904" s="275"/>
      <c r="DV904" s="275"/>
      <c r="DW904" s="275"/>
      <c r="DX904" s="275"/>
      <c r="DY904" s="275"/>
      <c r="DZ904" s="275"/>
      <c r="EA904" s="275"/>
      <c r="EB904" s="275"/>
      <c r="EC904" s="275"/>
      <c r="EE904" s="269"/>
      <c r="EF904" s="269"/>
      <c r="EG904" s="269"/>
      <c r="EH904" s="269"/>
      <c r="EI904" s="269"/>
      <c r="EJ904" s="269"/>
      <c r="EK904" s="269"/>
      <c r="EL904" s="269"/>
      <c r="EM904" s="269"/>
      <c r="EN904" s="269"/>
      <c r="EO904" s="269"/>
      <c r="EP904" s="269"/>
      <c r="EQ904" s="269"/>
      <c r="ER904" s="269"/>
    </row>
    <row r="905" spans="2:148" ht="12.75" customHeight="1" x14ac:dyDescent="0.2">
      <c r="B905" s="267"/>
      <c r="D905" s="269"/>
      <c r="E905" s="269"/>
      <c r="F905" s="269"/>
      <c r="G905" s="270"/>
      <c r="H905" s="270"/>
      <c r="I905" s="269"/>
      <c r="J905" s="269"/>
      <c r="K905" s="270"/>
      <c r="L905" s="270"/>
      <c r="M905" s="270"/>
      <c r="N905" s="270"/>
      <c r="O905" s="270"/>
      <c r="P905" s="269"/>
      <c r="Q905" s="270"/>
      <c r="R905" s="270"/>
      <c r="S905" s="270"/>
      <c r="T905" s="291"/>
      <c r="U905" s="292"/>
      <c r="V905" s="270"/>
      <c r="W905" s="270"/>
      <c r="X905" s="270"/>
      <c r="Y905" s="270"/>
      <c r="Z905" s="270"/>
      <c r="AA905" s="269"/>
      <c r="AB905" s="269"/>
      <c r="AC905" s="269"/>
      <c r="AD905" s="269"/>
      <c r="AE905" s="269"/>
      <c r="AF905" s="270"/>
      <c r="AG905" s="270"/>
      <c r="AH905" s="270"/>
      <c r="AI905" s="270"/>
      <c r="AJ905" s="270"/>
      <c r="AK905" s="270"/>
      <c r="AL905" s="270"/>
      <c r="AM905" s="270"/>
      <c r="AN905" s="270"/>
      <c r="AO905" s="270"/>
      <c r="AP905" s="275"/>
      <c r="AQ905" s="275"/>
      <c r="AR905" s="275"/>
      <c r="AS905" s="275"/>
      <c r="AT905" s="275"/>
      <c r="AU905" s="275"/>
      <c r="AV905" s="275"/>
      <c r="AW905" s="275"/>
      <c r="AX905" s="275"/>
      <c r="AY905" s="275"/>
      <c r="AZ905" s="275"/>
      <c r="BA905" s="275"/>
      <c r="BB905" s="275"/>
      <c r="BC905" s="275"/>
      <c r="BD905" s="275"/>
      <c r="BE905" s="275"/>
      <c r="BF905" s="275"/>
      <c r="BG905" s="275"/>
      <c r="BH905" s="275"/>
      <c r="BI905" s="275"/>
      <c r="BJ905" s="275"/>
      <c r="BK905" s="275"/>
      <c r="BL905" s="275"/>
      <c r="BM905" s="275"/>
      <c r="BN905" s="275"/>
      <c r="BO905" s="275"/>
      <c r="BP905" s="275"/>
      <c r="BQ905" s="275"/>
      <c r="BR905" s="275"/>
      <c r="BS905" s="275"/>
      <c r="BT905" s="275"/>
      <c r="BU905" s="275"/>
      <c r="BV905" s="275"/>
      <c r="BW905" s="275"/>
      <c r="BX905" s="275"/>
      <c r="BY905" s="275"/>
      <c r="BZ905" s="275"/>
      <c r="CA905" s="275"/>
      <c r="CB905" s="275"/>
      <c r="CC905" s="275"/>
      <c r="CD905" s="275"/>
      <c r="CE905" s="275"/>
      <c r="CF905" s="275"/>
      <c r="CG905" s="275"/>
      <c r="CH905" s="275"/>
      <c r="CI905" s="275"/>
      <c r="CJ905" s="275"/>
      <c r="CK905" s="275"/>
      <c r="CL905" s="275"/>
      <c r="CM905" s="275"/>
      <c r="CN905" s="275"/>
      <c r="CO905" s="275"/>
      <c r="CP905" s="275"/>
      <c r="CQ905" s="275"/>
      <c r="CR905" s="275"/>
      <c r="CS905" s="275"/>
      <c r="CT905" s="275"/>
      <c r="CU905" s="275"/>
      <c r="CV905" s="275"/>
      <c r="CW905" s="275"/>
      <c r="CX905" s="275"/>
      <c r="CY905" s="275"/>
      <c r="CZ905" s="275"/>
      <c r="DA905" s="275"/>
      <c r="DB905" s="275"/>
      <c r="DC905" s="275"/>
      <c r="DD905" s="275"/>
      <c r="DE905" s="275"/>
      <c r="DF905" s="275"/>
      <c r="DG905" s="275"/>
      <c r="DH905" s="275"/>
      <c r="DI905" s="275"/>
      <c r="DJ905" s="275"/>
      <c r="DK905" s="275"/>
      <c r="DL905" s="275"/>
      <c r="DM905" s="275"/>
      <c r="DN905" s="275"/>
      <c r="DO905" s="275"/>
      <c r="DP905" s="275"/>
      <c r="DQ905" s="275"/>
      <c r="DR905" s="275"/>
      <c r="DS905" s="275"/>
      <c r="DT905" s="275"/>
      <c r="DU905" s="275"/>
      <c r="DV905" s="275"/>
      <c r="DW905" s="275"/>
      <c r="DX905" s="275"/>
      <c r="DY905" s="275"/>
      <c r="DZ905" s="275"/>
      <c r="EA905" s="275"/>
      <c r="EB905" s="275"/>
      <c r="EC905" s="275"/>
      <c r="EE905" s="269"/>
      <c r="EF905" s="269"/>
      <c r="EG905" s="269"/>
      <c r="EH905" s="269"/>
      <c r="EI905" s="269"/>
      <c r="EJ905" s="269"/>
      <c r="EK905" s="269"/>
      <c r="EL905" s="269"/>
      <c r="EM905" s="269"/>
      <c r="EN905" s="269"/>
      <c r="EO905" s="269"/>
      <c r="EP905" s="269"/>
      <c r="EQ905" s="269"/>
      <c r="ER905" s="269"/>
    </row>
    <row r="906" spans="2:148" ht="12.75" customHeight="1" x14ac:dyDescent="0.2">
      <c r="B906" s="267"/>
      <c r="D906" s="269"/>
      <c r="E906" s="269"/>
      <c r="F906" s="269"/>
      <c r="G906" s="270"/>
      <c r="H906" s="270"/>
      <c r="I906" s="269"/>
      <c r="J906" s="269"/>
      <c r="K906" s="270"/>
      <c r="L906" s="270"/>
      <c r="M906" s="270"/>
      <c r="N906" s="270"/>
      <c r="O906" s="270"/>
      <c r="P906" s="269"/>
      <c r="Q906" s="270"/>
      <c r="R906" s="270"/>
      <c r="S906" s="270"/>
      <c r="T906" s="291"/>
      <c r="U906" s="292"/>
      <c r="V906" s="270"/>
      <c r="W906" s="270"/>
      <c r="X906" s="270"/>
      <c r="Y906" s="270"/>
      <c r="Z906" s="270"/>
      <c r="AA906" s="269"/>
      <c r="AB906" s="269"/>
      <c r="AC906" s="269"/>
      <c r="AD906" s="269"/>
      <c r="AE906" s="269"/>
      <c r="AF906" s="270"/>
      <c r="AG906" s="270"/>
      <c r="AH906" s="270"/>
      <c r="AI906" s="270"/>
      <c r="AJ906" s="270"/>
      <c r="AK906" s="270"/>
      <c r="AL906" s="270"/>
      <c r="AM906" s="270"/>
      <c r="AN906" s="270"/>
      <c r="AO906" s="270"/>
      <c r="AP906" s="275"/>
      <c r="AQ906" s="275"/>
      <c r="AR906" s="275"/>
      <c r="AS906" s="275"/>
      <c r="AT906" s="275"/>
      <c r="AU906" s="275"/>
      <c r="AV906" s="275"/>
      <c r="AW906" s="275"/>
      <c r="AX906" s="275"/>
      <c r="AY906" s="275"/>
      <c r="AZ906" s="275"/>
      <c r="BA906" s="275"/>
      <c r="BB906" s="275"/>
      <c r="BC906" s="275"/>
      <c r="BD906" s="275"/>
      <c r="BE906" s="275"/>
      <c r="BF906" s="275"/>
      <c r="BG906" s="275"/>
      <c r="BH906" s="275"/>
      <c r="BI906" s="275"/>
      <c r="BJ906" s="275"/>
      <c r="BK906" s="275"/>
      <c r="BL906" s="275"/>
      <c r="BM906" s="275"/>
      <c r="BN906" s="275"/>
      <c r="BO906" s="275"/>
      <c r="BP906" s="275"/>
      <c r="BQ906" s="275"/>
      <c r="BR906" s="275"/>
      <c r="BS906" s="275"/>
      <c r="BT906" s="275"/>
      <c r="BU906" s="275"/>
      <c r="BV906" s="275"/>
      <c r="BW906" s="275"/>
      <c r="BX906" s="275"/>
      <c r="BY906" s="275"/>
      <c r="BZ906" s="275"/>
      <c r="CA906" s="275"/>
      <c r="CB906" s="275"/>
      <c r="CC906" s="275"/>
      <c r="CD906" s="275"/>
      <c r="CE906" s="275"/>
      <c r="CF906" s="275"/>
      <c r="CG906" s="275"/>
      <c r="CH906" s="275"/>
      <c r="CI906" s="275"/>
      <c r="CJ906" s="275"/>
      <c r="CK906" s="275"/>
      <c r="CL906" s="275"/>
      <c r="CM906" s="275"/>
      <c r="CN906" s="275"/>
      <c r="CO906" s="275"/>
      <c r="CP906" s="275"/>
      <c r="CQ906" s="275"/>
      <c r="CR906" s="275"/>
      <c r="CS906" s="275"/>
      <c r="CT906" s="275"/>
      <c r="CU906" s="275"/>
      <c r="CV906" s="275"/>
      <c r="CW906" s="275"/>
      <c r="CX906" s="275"/>
      <c r="CY906" s="275"/>
      <c r="CZ906" s="275"/>
      <c r="DA906" s="275"/>
      <c r="DB906" s="275"/>
      <c r="DC906" s="275"/>
      <c r="DD906" s="275"/>
      <c r="DE906" s="275"/>
      <c r="DF906" s="275"/>
      <c r="DG906" s="275"/>
      <c r="DH906" s="275"/>
      <c r="DI906" s="275"/>
      <c r="DJ906" s="275"/>
      <c r="DK906" s="275"/>
      <c r="DL906" s="275"/>
      <c r="DM906" s="275"/>
      <c r="DN906" s="275"/>
      <c r="DO906" s="275"/>
      <c r="DP906" s="275"/>
      <c r="DQ906" s="275"/>
      <c r="DR906" s="275"/>
      <c r="DS906" s="275"/>
      <c r="DT906" s="275"/>
      <c r="DU906" s="275"/>
      <c r="DV906" s="275"/>
      <c r="DW906" s="275"/>
      <c r="DX906" s="275"/>
      <c r="DY906" s="275"/>
      <c r="DZ906" s="275"/>
      <c r="EA906" s="275"/>
      <c r="EB906" s="275"/>
      <c r="EC906" s="275"/>
      <c r="EE906" s="269"/>
      <c r="EF906" s="269"/>
      <c r="EG906" s="269"/>
      <c r="EH906" s="269"/>
      <c r="EI906" s="269"/>
      <c r="EJ906" s="269"/>
      <c r="EK906" s="269"/>
      <c r="EL906" s="269"/>
      <c r="EM906" s="269"/>
      <c r="EN906" s="269"/>
      <c r="EO906" s="269"/>
      <c r="EP906" s="269"/>
      <c r="EQ906" s="269"/>
      <c r="ER906" s="269"/>
    </row>
    <row r="907" spans="2:148" ht="12.75" customHeight="1" x14ac:dyDescent="0.2">
      <c r="B907" s="267"/>
      <c r="D907" s="269"/>
      <c r="E907" s="269"/>
      <c r="F907" s="269"/>
      <c r="G907" s="270"/>
      <c r="H907" s="270"/>
      <c r="I907" s="269"/>
      <c r="J907" s="269"/>
      <c r="K907" s="270"/>
      <c r="L907" s="270"/>
      <c r="M907" s="270"/>
      <c r="N907" s="270"/>
      <c r="O907" s="270"/>
      <c r="P907" s="269"/>
      <c r="Q907" s="270"/>
      <c r="R907" s="270"/>
      <c r="S907" s="270"/>
      <c r="T907" s="291"/>
      <c r="U907" s="292"/>
      <c r="V907" s="270"/>
      <c r="W907" s="270"/>
      <c r="X907" s="270"/>
      <c r="Y907" s="270"/>
      <c r="Z907" s="270"/>
      <c r="AA907" s="269"/>
      <c r="AB907" s="269"/>
      <c r="AC907" s="269"/>
      <c r="AD907" s="269"/>
      <c r="AE907" s="269"/>
      <c r="AF907" s="270"/>
      <c r="AG907" s="270"/>
      <c r="AH907" s="270"/>
      <c r="AI907" s="270"/>
      <c r="AJ907" s="270"/>
      <c r="AK907" s="270"/>
      <c r="AL907" s="270"/>
      <c r="AM907" s="270"/>
      <c r="AN907" s="270"/>
      <c r="AO907" s="270"/>
      <c r="AP907" s="275"/>
      <c r="AQ907" s="275"/>
      <c r="AR907" s="275"/>
      <c r="AS907" s="275"/>
      <c r="AT907" s="275"/>
      <c r="AU907" s="275"/>
      <c r="AV907" s="275"/>
      <c r="AW907" s="275"/>
      <c r="AX907" s="275"/>
      <c r="AY907" s="275"/>
      <c r="AZ907" s="275"/>
      <c r="BA907" s="275"/>
      <c r="BB907" s="275"/>
      <c r="BC907" s="275"/>
      <c r="BD907" s="275"/>
      <c r="BE907" s="275"/>
      <c r="BF907" s="275"/>
      <c r="BG907" s="275"/>
      <c r="BH907" s="275"/>
      <c r="BI907" s="275"/>
      <c r="BJ907" s="275"/>
      <c r="BK907" s="275"/>
      <c r="BL907" s="275"/>
      <c r="BM907" s="275"/>
      <c r="BN907" s="275"/>
      <c r="BO907" s="275"/>
      <c r="BP907" s="275"/>
      <c r="BQ907" s="275"/>
      <c r="BR907" s="275"/>
      <c r="BS907" s="275"/>
      <c r="BT907" s="275"/>
      <c r="BU907" s="275"/>
      <c r="BV907" s="275"/>
      <c r="BW907" s="275"/>
      <c r="BX907" s="275"/>
      <c r="BY907" s="275"/>
      <c r="BZ907" s="275"/>
      <c r="CA907" s="275"/>
      <c r="CB907" s="275"/>
      <c r="CC907" s="275"/>
      <c r="CD907" s="275"/>
      <c r="CE907" s="275"/>
      <c r="CF907" s="275"/>
      <c r="CG907" s="275"/>
      <c r="CH907" s="275"/>
      <c r="CI907" s="275"/>
      <c r="CJ907" s="275"/>
      <c r="CK907" s="275"/>
      <c r="CL907" s="275"/>
      <c r="CM907" s="275"/>
      <c r="CN907" s="275"/>
      <c r="CO907" s="275"/>
      <c r="CP907" s="275"/>
      <c r="CQ907" s="275"/>
      <c r="CR907" s="275"/>
      <c r="CS907" s="275"/>
      <c r="CT907" s="275"/>
      <c r="CU907" s="275"/>
      <c r="CV907" s="275"/>
      <c r="CW907" s="275"/>
      <c r="CX907" s="275"/>
      <c r="CY907" s="275"/>
      <c r="CZ907" s="275"/>
      <c r="DA907" s="275"/>
      <c r="DB907" s="275"/>
      <c r="DC907" s="275"/>
      <c r="DD907" s="275"/>
      <c r="DE907" s="275"/>
      <c r="DF907" s="275"/>
      <c r="DG907" s="275"/>
      <c r="DH907" s="275"/>
      <c r="DI907" s="275"/>
      <c r="DJ907" s="275"/>
      <c r="DK907" s="275"/>
      <c r="DL907" s="275"/>
      <c r="DM907" s="275"/>
      <c r="DN907" s="275"/>
      <c r="DO907" s="275"/>
      <c r="DP907" s="275"/>
      <c r="DQ907" s="275"/>
      <c r="DR907" s="275"/>
      <c r="DS907" s="275"/>
      <c r="DT907" s="275"/>
      <c r="DU907" s="275"/>
      <c r="DV907" s="275"/>
      <c r="DW907" s="275"/>
      <c r="DX907" s="275"/>
      <c r="DY907" s="275"/>
      <c r="DZ907" s="275"/>
      <c r="EA907" s="275"/>
      <c r="EB907" s="275"/>
      <c r="EC907" s="275"/>
      <c r="EE907" s="269"/>
      <c r="EF907" s="269"/>
      <c r="EG907" s="269"/>
      <c r="EH907" s="269"/>
      <c r="EI907" s="269"/>
      <c r="EJ907" s="269"/>
      <c r="EK907" s="269"/>
      <c r="EL907" s="269"/>
      <c r="EM907" s="269"/>
      <c r="EN907" s="269"/>
      <c r="EO907" s="269"/>
      <c r="EP907" s="269"/>
      <c r="EQ907" s="269"/>
      <c r="ER907" s="269"/>
    </row>
    <row r="908" spans="2:148" ht="12.75" customHeight="1" x14ac:dyDescent="0.2">
      <c r="B908" s="267"/>
      <c r="D908" s="269"/>
      <c r="E908" s="269"/>
      <c r="F908" s="269"/>
      <c r="G908" s="270"/>
      <c r="H908" s="270"/>
      <c r="I908" s="269"/>
      <c r="J908" s="269"/>
      <c r="K908" s="270"/>
      <c r="L908" s="270"/>
      <c r="M908" s="270"/>
      <c r="N908" s="270"/>
      <c r="O908" s="270"/>
      <c r="P908" s="269"/>
      <c r="Q908" s="270"/>
      <c r="R908" s="270"/>
      <c r="S908" s="270"/>
      <c r="T908" s="291"/>
      <c r="U908" s="292"/>
      <c r="V908" s="270"/>
      <c r="W908" s="270"/>
      <c r="X908" s="270"/>
      <c r="Y908" s="270"/>
      <c r="Z908" s="270"/>
      <c r="AA908" s="269"/>
      <c r="AB908" s="269"/>
      <c r="AC908" s="269"/>
      <c r="AD908" s="269"/>
      <c r="AE908" s="269"/>
      <c r="AF908" s="270"/>
      <c r="AG908" s="270"/>
      <c r="AH908" s="270"/>
      <c r="AI908" s="270"/>
      <c r="AJ908" s="270"/>
      <c r="AK908" s="270"/>
      <c r="AL908" s="270"/>
      <c r="AM908" s="270"/>
      <c r="AN908" s="270"/>
      <c r="AO908" s="270"/>
      <c r="AP908" s="275"/>
      <c r="AQ908" s="275"/>
      <c r="AR908" s="275"/>
      <c r="AS908" s="275"/>
      <c r="AT908" s="275"/>
      <c r="AU908" s="275"/>
      <c r="AV908" s="275"/>
      <c r="AW908" s="275"/>
      <c r="AX908" s="275"/>
      <c r="AY908" s="275"/>
      <c r="AZ908" s="275"/>
      <c r="BA908" s="275"/>
      <c r="BB908" s="275"/>
      <c r="BC908" s="275"/>
      <c r="BD908" s="275"/>
      <c r="BE908" s="275"/>
      <c r="BF908" s="275"/>
      <c r="BG908" s="275"/>
      <c r="BH908" s="275"/>
      <c r="BI908" s="275"/>
      <c r="BJ908" s="275"/>
      <c r="BK908" s="275"/>
      <c r="BL908" s="275"/>
      <c r="BM908" s="275"/>
      <c r="BN908" s="275"/>
      <c r="BO908" s="275"/>
      <c r="BP908" s="275"/>
      <c r="BQ908" s="275"/>
      <c r="BR908" s="275"/>
      <c r="BS908" s="275"/>
      <c r="BT908" s="275"/>
      <c r="BU908" s="275"/>
      <c r="BV908" s="275"/>
      <c r="BW908" s="275"/>
      <c r="BX908" s="275"/>
      <c r="BY908" s="275"/>
      <c r="BZ908" s="275"/>
      <c r="CA908" s="275"/>
      <c r="CB908" s="275"/>
      <c r="CC908" s="275"/>
      <c r="CD908" s="275"/>
      <c r="CE908" s="275"/>
      <c r="CF908" s="275"/>
      <c r="CG908" s="275"/>
      <c r="CH908" s="275"/>
      <c r="CI908" s="275"/>
      <c r="CJ908" s="275"/>
      <c r="CK908" s="275"/>
      <c r="CL908" s="275"/>
      <c r="CM908" s="275"/>
      <c r="CN908" s="275"/>
      <c r="CO908" s="275"/>
      <c r="CP908" s="275"/>
      <c r="CQ908" s="275"/>
      <c r="CR908" s="275"/>
      <c r="CS908" s="275"/>
      <c r="CT908" s="275"/>
      <c r="CU908" s="275"/>
      <c r="CV908" s="275"/>
      <c r="CW908" s="275"/>
      <c r="CX908" s="275"/>
      <c r="CY908" s="275"/>
      <c r="CZ908" s="275"/>
      <c r="DA908" s="275"/>
      <c r="DB908" s="275"/>
      <c r="DC908" s="275"/>
      <c r="DD908" s="275"/>
      <c r="DE908" s="275"/>
      <c r="DF908" s="275"/>
      <c r="DG908" s="275"/>
      <c r="DH908" s="275"/>
      <c r="DI908" s="275"/>
      <c r="DJ908" s="275"/>
      <c r="DK908" s="275"/>
      <c r="DL908" s="275"/>
      <c r="DM908" s="275"/>
      <c r="DN908" s="275"/>
      <c r="DO908" s="275"/>
      <c r="DP908" s="275"/>
      <c r="DQ908" s="275"/>
      <c r="DR908" s="275"/>
      <c r="DS908" s="275"/>
      <c r="DT908" s="275"/>
      <c r="DU908" s="275"/>
      <c r="DV908" s="275"/>
      <c r="DW908" s="275"/>
      <c r="DX908" s="275"/>
      <c r="DY908" s="275"/>
      <c r="DZ908" s="275"/>
      <c r="EA908" s="275"/>
      <c r="EB908" s="275"/>
      <c r="EC908" s="275"/>
      <c r="EE908" s="269"/>
      <c r="EF908" s="269"/>
      <c r="EG908" s="269"/>
      <c r="EH908" s="269"/>
      <c r="EI908" s="269"/>
      <c r="EJ908" s="269"/>
      <c r="EK908" s="269"/>
      <c r="EL908" s="269"/>
      <c r="EM908" s="269"/>
      <c r="EN908" s="269"/>
      <c r="EO908" s="269"/>
      <c r="EP908" s="269"/>
      <c r="EQ908" s="269"/>
      <c r="ER908" s="269"/>
    </row>
    <row r="909" spans="2:148" ht="12.75" customHeight="1" x14ac:dyDescent="0.2">
      <c r="B909" s="267"/>
      <c r="D909" s="269"/>
      <c r="E909" s="269"/>
      <c r="F909" s="269"/>
      <c r="G909" s="270"/>
      <c r="H909" s="270"/>
      <c r="I909" s="269"/>
      <c r="J909" s="269"/>
      <c r="K909" s="270"/>
      <c r="L909" s="270"/>
      <c r="M909" s="270"/>
      <c r="N909" s="270"/>
      <c r="O909" s="270"/>
      <c r="P909" s="269"/>
      <c r="Q909" s="270"/>
      <c r="R909" s="270"/>
      <c r="S909" s="270"/>
      <c r="T909" s="291"/>
      <c r="U909" s="292"/>
      <c r="V909" s="270"/>
      <c r="W909" s="270"/>
      <c r="X909" s="270"/>
      <c r="Y909" s="270"/>
      <c r="Z909" s="270"/>
      <c r="AA909" s="269"/>
      <c r="AB909" s="269"/>
      <c r="AC909" s="269"/>
      <c r="AD909" s="269"/>
      <c r="AE909" s="269"/>
      <c r="AF909" s="270"/>
      <c r="AG909" s="270"/>
      <c r="AH909" s="270"/>
      <c r="AI909" s="270"/>
      <c r="AJ909" s="270"/>
      <c r="AK909" s="270"/>
      <c r="AL909" s="270"/>
      <c r="AM909" s="270"/>
      <c r="AN909" s="270"/>
      <c r="AO909" s="270"/>
      <c r="AP909" s="275"/>
      <c r="AQ909" s="275"/>
      <c r="AR909" s="275"/>
      <c r="AS909" s="275"/>
      <c r="AT909" s="275"/>
      <c r="AU909" s="275"/>
      <c r="AV909" s="275"/>
      <c r="AW909" s="275"/>
      <c r="AX909" s="275"/>
      <c r="AY909" s="275"/>
      <c r="AZ909" s="275"/>
      <c r="BA909" s="275"/>
      <c r="BB909" s="275"/>
      <c r="BC909" s="275"/>
      <c r="BD909" s="275"/>
      <c r="BE909" s="275"/>
      <c r="BF909" s="275"/>
      <c r="BG909" s="275"/>
      <c r="BH909" s="275"/>
      <c r="BI909" s="275"/>
      <c r="BJ909" s="275"/>
      <c r="BK909" s="275"/>
      <c r="BL909" s="275"/>
      <c r="BM909" s="275"/>
      <c r="BN909" s="275"/>
      <c r="BO909" s="275"/>
      <c r="BP909" s="275"/>
      <c r="BQ909" s="275"/>
      <c r="BR909" s="275"/>
      <c r="BS909" s="275"/>
      <c r="BT909" s="275"/>
      <c r="BU909" s="275"/>
      <c r="BV909" s="275"/>
      <c r="BW909" s="275"/>
      <c r="BX909" s="275"/>
      <c r="BY909" s="275"/>
      <c r="BZ909" s="275"/>
      <c r="CA909" s="275"/>
      <c r="CB909" s="275"/>
      <c r="CC909" s="275"/>
      <c r="CD909" s="275"/>
      <c r="CE909" s="275"/>
      <c r="CF909" s="275"/>
      <c r="CG909" s="275"/>
      <c r="CH909" s="275"/>
      <c r="CI909" s="275"/>
      <c r="CJ909" s="275"/>
      <c r="CK909" s="275"/>
      <c r="CL909" s="275"/>
      <c r="CM909" s="275"/>
      <c r="CN909" s="275"/>
      <c r="CO909" s="275"/>
      <c r="CP909" s="275"/>
      <c r="CQ909" s="275"/>
      <c r="CR909" s="275"/>
      <c r="CS909" s="275"/>
      <c r="CT909" s="275"/>
      <c r="CU909" s="275"/>
      <c r="CV909" s="275"/>
      <c r="CW909" s="275"/>
      <c r="CX909" s="275"/>
      <c r="CY909" s="275"/>
      <c r="CZ909" s="275"/>
      <c r="DA909" s="275"/>
      <c r="DB909" s="275"/>
      <c r="DC909" s="275"/>
      <c r="DD909" s="275"/>
      <c r="DE909" s="275"/>
      <c r="DF909" s="275"/>
      <c r="DG909" s="275"/>
      <c r="DH909" s="275"/>
      <c r="DI909" s="275"/>
      <c r="DJ909" s="275"/>
      <c r="DK909" s="275"/>
      <c r="DL909" s="275"/>
      <c r="DM909" s="275"/>
      <c r="DN909" s="275"/>
      <c r="DO909" s="275"/>
      <c r="DP909" s="275"/>
      <c r="DQ909" s="275"/>
      <c r="DR909" s="275"/>
      <c r="DS909" s="275"/>
      <c r="DT909" s="275"/>
      <c r="DU909" s="275"/>
      <c r="DV909" s="275"/>
      <c r="DW909" s="275"/>
      <c r="DX909" s="275"/>
      <c r="DY909" s="275"/>
      <c r="DZ909" s="275"/>
      <c r="EA909" s="275"/>
      <c r="EB909" s="275"/>
      <c r="EC909" s="275"/>
      <c r="EE909" s="269"/>
      <c r="EF909" s="269"/>
      <c r="EG909" s="269"/>
      <c r="EH909" s="269"/>
      <c r="EI909" s="269"/>
      <c r="EJ909" s="269"/>
      <c r="EK909" s="269"/>
      <c r="EL909" s="269"/>
      <c r="EM909" s="269"/>
      <c r="EN909" s="269"/>
      <c r="EO909" s="269"/>
      <c r="EP909" s="269"/>
      <c r="EQ909" s="269"/>
      <c r="ER909" s="269"/>
    </row>
    <row r="910" spans="2:148" ht="12.75" customHeight="1" x14ac:dyDescent="0.2">
      <c r="B910" s="267"/>
      <c r="D910" s="269"/>
      <c r="E910" s="269"/>
      <c r="F910" s="269"/>
      <c r="G910" s="270"/>
      <c r="H910" s="270"/>
      <c r="I910" s="269"/>
      <c r="J910" s="269"/>
      <c r="K910" s="270"/>
      <c r="L910" s="270"/>
      <c r="M910" s="270"/>
      <c r="N910" s="270"/>
      <c r="O910" s="270"/>
      <c r="P910" s="269"/>
      <c r="Q910" s="270"/>
      <c r="R910" s="270"/>
      <c r="S910" s="270"/>
      <c r="T910" s="291"/>
      <c r="U910" s="292"/>
      <c r="V910" s="270"/>
      <c r="W910" s="270"/>
      <c r="X910" s="270"/>
      <c r="Y910" s="270"/>
      <c r="Z910" s="270"/>
      <c r="AA910" s="269"/>
      <c r="AB910" s="269"/>
      <c r="AC910" s="269"/>
      <c r="AD910" s="269"/>
      <c r="AE910" s="269"/>
      <c r="AF910" s="270"/>
      <c r="AG910" s="270"/>
      <c r="AH910" s="270"/>
      <c r="AI910" s="270"/>
      <c r="AJ910" s="270"/>
      <c r="AK910" s="270"/>
      <c r="AL910" s="270"/>
      <c r="AM910" s="270"/>
      <c r="AN910" s="270"/>
      <c r="AO910" s="270"/>
      <c r="AP910" s="275"/>
      <c r="AQ910" s="275"/>
      <c r="AR910" s="275"/>
      <c r="AS910" s="275"/>
      <c r="AT910" s="275"/>
      <c r="AU910" s="275"/>
      <c r="AV910" s="275"/>
      <c r="AW910" s="275"/>
      <c r="AX910" s="275"/>
      <c r="AY910" s="275"/>
      <c r="AZ910" s="275"/>
      <c r="BA910" s="275"/>
      <c r="BB910" s="275"/>
      <c r="BC910" s="275"/>
      <c r="BD910" s="275"/>
      <c r="BE910" s="275"/>
      <c r="BF910" s="275"/>
      <c r="BG910" s="275"/>
      <c r="BH910" s="275"/>
      <c r="BI910" s="275"/>
      <c r="BJ910" s="275"/>
      <c r="BK910" s="275"/>
      <c r="BL910" s="275"/>
      <c r="BM910" s="275"/>
      <c r="BN910" s="275"/>
      <c r="BO910" s="275"/>
      <c r="BP910" s="275"/>
      <c r="BQ910" s="275"/>
      <c r="BR910" s="275"/>
      <c r="BS910" s="275"/>
      <c r="BT910" s="275"/>
      <c r="BU910" s="275"/>
      <c r="BV910" s="275"/>
      <c r="BW910" s="275"/>
      <c r="BX910" s="275"/>
      <c r="BY910" s="275"/>
      <c r="BZ910" s="275"/>
      <c r="CA910" s="275"/>
      <c r="CB910" s="275"/>
      <c r="CC910" s="275"/>
      <c r="CD910" s="275"/>
      <c r="CE910" s="275"/>
      <c r="CF910" s="275"/>
      <c r="CG910" s="275"/>
      <c r="CH910" s="275"/>
      <c r="CI910" s="275"/>
      <c r="CJ910" s="275"/>
      <c r="CK910" s="275"/>
      <c r="CL910" s="275"/>
      <c r="CM910" s="275"/>
      <c r="CN910" s="275"/>
      <c r="CO910" s="275"/>
      <c r="CP910" s="275"/>
      <c r="CQ910" s="275"/>
      <c r="CR910" s="275"/>
      <c r="CS910" s="275"/>
      <c r="CT910" s="275"/>
      <c r="CU910" s="275"/>
      <c r="CV910" s="275"/>
      <c r="CW910" s="275"/>
      <c r="CX910" s="275"/>
      <c r="CY910" s="275"/>
      <c r="CZ910" s="275"/>
      <c r="DA910" s="275"/>
      <c r="DB910" s="275"/>
      <c r="DC910" s="275"/>
      <c r="DD910" s="275"/>
      <c r="DE910" s="275"/>
      <c r="DF910" s="275"/>
      <c r="DG910" s="275"/>
      <c r="DH910" s="275"/>
      <c r="DI910" s="275"/>
      <c r="DJ910" s="275"/>
      <c r="DK910" s="275"/>
      <c r="DL910" s="275"/>
      <c r="DM910" s="275"/>
      <c r="DN910" s="275"/>
      <c r="DO910" s="275"/>
      <c r="DP910" s="275"/>
      <c r="DQ910" s="275"/>
      <c r="DR910" s="275"/>
      <c r="DS910" s="275"/>
      <c r="DT910" s="275"/>
      <c r="DU910" s="275"/>
      <c r="DV910" s="275"/>
      <c r="DW910" s="275"/>
      <c r="DX910" s="275"/>
      <c r="DY910" s="275"/>
      <c r="DZ910" s="275"/>
      <c r="EA910" s="275"/>
      <c r="EB910" s="275"/>
      <c r="EC910" s="275"/>
      <c r="EE910" s="269"/>
      <c r="EF910" s="269"/>
      <c r="EG910" s="269"/>
      <c r="EH910" s="269"/>
      <c r="EI910" s="269"/>
      <c r="EJ910" s="269"/>
      <c r="EK910" s="269"/>
      <c r="EL910" s="269"/>
      <c r="EM910" s="269"/>
      <c r="EN910" s="269"/>
      <c r="EO910" s="269"/>
      <c r="EP910" s="269"/>
      <c r="EQ910" s="269"/>
      <c r="ER910" s="269"/>
    </row>
    <row r="911" spans="2:148" ht="12.75" customHeight="1" x14ac:dyDescent="0.2">
      <c r="B911" s="267"/>
      <c r="D911" s="269"/>
      <c r="E911" s="269"/>
      <c r="F911" s="269"/>
      <c r="G911" s="270"/>
      <c r="H911" s="270"/>
      <c r="I911" s="269"/>
      <c r="J911" s="269"/>
      <c r="K911" s="270"/>
      <c r="L911" s="270"/>
      <c r="M911" s="270"/>
      <c r="N911" s="270"/>
      <c r="O911" s="270"/>
      <c r="P911" s="269"/>
      <c r="Q911" s="270"/>
      <c r="R911" s="270"/>
      <c r="S911" s="270"/>
      <c r="T911" s="291"/>
      <c r="U911" s="292"/>
      <c r="V911" s="270"/>
      <c r="W911" s="270"/>
      <c r="X911" s="270"/>
      <c r="Y911" s="270"/>
      <c r="Z911" s="270"/>
      <c r="AA911" s="269"/>
      <c r="AB911" s="269"/>
      <c r="AC911" s="269"/>
      <c r="AD911" s="269"/>
      <c r="AE911" s="269"/>
      <c r="AF911" s="270"/>
      <c r="AG911" s="270"/>
      <c r="AH911" s="270"/>
      <c r="AI911" s="270"/>
      <c r="AJ911" s="270"/>
      <c r="AK911" s="270"/>
      <c r="AL911" s="270"/>
      <c r="AM911" s="270"/>
      <c r="AN911" s="270"/>
      <c r="AO911" s="270"/>
      <c r="AP911" s="275"/>
      <c r="AQ911" s="275"/>
      <c r="AR911" s="275"/>
      <c r="AS911" s="275"/>
      <c r="AT911" s="275"/>
      <c r="AU911" s="275"/>
      <c r="AV911" s="275"/>
      <c r="AW911" s="275"/>
      <c r="AX911" s="275"/>
      <c r="AY911" s="275"/>
      <c r="AZ911" s="275"/>
      <c r="BA911" s="275"/>
      <c r="BB911" s="275"/>
      <c r="BC911" s="275"/>
      <c r="BD911" s="275"/>
      <c r="BE911" s="275"/>
      <c r="BF911" s="275"/>
      <c r="BG911" s="275"/>
      <c r="BH911" s="275"/>
      <c r="BI911" s="275"/>
      <c r="BJ911" s="275"/>
      <c r="BK911" s="275"/>
      <c r="BL911" s="275"/>
      <c r="BM911" s="275"/>
      <c r="BN911" s="275"/>
      <c r="BO911" s="275"/>
      <c r="BP911" s="275"/>
      <c r="BQ911" s="275"/>
      <c r="BR911" s="275"/>
      <c r="BS911" s="275"/>
      <c r="BT911" s="275"/>
      <c r="BU911" s="275"/>
      <c r="BV911" s="275"/>
      <c r="BW911" s="275"/>
      <c r="BX911" s="275"/>
      <c r="BY911" s="275"/>
      <c r="BZ911" s="275"/>
      <c r="CA911" s="275"/>
      <c r="CB911" s="275"/>
      <c r="CC911" s="275"/>
      <c r="CD911" s="275"/>
      <c r="CE911" s="275"/>
      <c r="CF911" s="275"/>
      <c r="CG911" s="275"/>
      <c r="CH911" s="275"/>
      <c r="CI911" s="275"/>
      <c r="CJ911" s="275"/>
      <c r="CK911" s="275"/>
      <c r="CL911" s="275"/>
      <c r="CM911" s="275"/>
      <c r="CN911" s="275"/>
      <c r="CO911" s="275"/>
      <c r="CP911" s="275"/>
      <c r="CQ911" s="275"/>
      <c r="CR911" s="275"/>
      <c r="CS911" s="275"/>
      <c r="CT911" s="275"/>
      <c r="CU911" s="275"/>
      <c r="CV911" s="275"/>
      <c r="CW911" s="275"/>
      <c r="CX911" s="275"/>
      <c r="CY911" s="275"/>
      <c r="CZ911" s="275"/>
      <c r="DA911" s="275"/>
      <c r="DB911" s="275"/>
      <c r="DC911" s="275"/>
      <c r="DD911" s="275"/>
      <c r="DE911" s="275"/>
      <c r="DF911" s="275"/>
      <c r="DG911" s="275"/>
      <c r="DH911" s="275"/>
      <c r="DI911" s="275"/>
      <c r="DJ911" s="275"/>
      <c r="DK911" s="275"/>
      <c r="DL911" s="275"/>
      <c r="DM911" s="275"/>
      <c r="DN911" s="275"/>
      <c r="DO911" s="275"/>
      <c r="DP911" s="275"/>
      <c r="DQ911" s="275"/>
      <c r="DR911" s="275"/>
      <c r="DS911" s="275"/>
      <c r="DT911" s="275"/>
      <c r="DU911" s="275"/>
      <c r="DV911" s="275"/>
      <c r="DW911" s="275"/>
      <c r="DX911" s="275"/>
      <c r="DY911" s="275"/>
      <c r="DZ911" s="275"/>
      <c r="EA911" s="275"/>
      <c r="EB911" s="275"/>
      <c r="EC911" s="275"/>
      <c r="EE911" s="269"/>
      <c r="EF911" s="269"/>
      <c r="EG911" s="269"/>
      <c r="EH911" s="269"/>
      <c r="EI911" s="269"/>
      <c r="EJ911" s="269"/>
      <c r="EK911" s="269"/>
      <c r="EL911" s="269"/>
      <c r="EM911" s="269"/>
      <c r="EN911" s="269"/>
      <c r="EO911" s="269"/>
      <c r="EP911" s="269"/>
      <c r="EQ911" s="269"/>
      <c r="ER911" s="269"/>
    </row>
    <row r="912" spans="2:148" ht="12.75" customHeight="1" x14ac:dyDescent="0.2">
      <c r="B912" s="267"/>
      <c r="D912" s="269"/>
      <c r="E912" s="269"/>
      <c r="F912" s="269"/>
      <c r="G912" s="270"/>
      <c r="H912" s="270"/>
      <c r="I912" s="269"/>
      <c r="J912" s="269"/>
      <c r="K912" s="270"/>
      <c r="L912" s="270"/>
      <c r="M912" s="270"/>
      <c r="N912" s="270"/>
      <c r="O912" s="270"/>
      <c r="P912" s="269"/>
      <c r="Q912" s="270"/>
      <c r="R912" s="270"/>
      <c r="S912" s="270"/>
      <c r="T912" s="291"/>
      <c r="U912" s="292"/>
      <c r="V912" s="270"/>
      <c r="W912" s="270"/>
      <c r="X912" s="270"/>
      <c r="Y912" s="270"/>
      <c r="Z912" s="270"/>
      <c r="AA912" s="269"/>
      <c r="AB912" s="269"/>
      <c r="AC912" s="269"/>
      <c r="AD912" s="269"/>
      <c r="AE912" s="269"/>
      <c r="AF912" s="270"/>
      <c r="AG912" s="270"/>
      <c r="AH912" s="270"/>
      <c r="AI912" s="270"/>
      <c r="AJ912" s="270"/>
      <c r="AK912" s="270"/>
      <c r="AL912" s="270"/>
      <c r="AM912" s="270"/>
      <c r="AN912" s="270"/>
      <c r="AO912" s="270"/>
      <c r="AP912" s="275"/>
      <c r="AQ912" s="275"/>
      <c r="AR912" s="275"/>
      <c r="AS912" s="275"/>
      <c r="AT912" s="275"/>
      <c r="AU912" s="275"/>
      <c r="AV912" s="275"/>
      <c r="AW912" s="275"/>
      <c r="AX912" s="275"/>
      <c r="AY912" s="275"/>
      <c r="AZ912" s="275"/>
      <c r="BA912" s="275"/>
      <c r="BB912" s="275"/>
      <c r="BC912" s="275"/>
      <c r="BD912" s="275"/>
      <c r="BE912" s="275"/>
      <c r="BF912" s="275"/>
      <c r="BG912" s="275"/>
      <c r="BH912" s="275"/>
      <c r="BI912" s="275"/>
      <c r="BJ912" s="275"/>
      <c r="BK912" s="275"/>
      <c r="BL912" s="275"/>
      <c r="BM912" s="275"/>
      <c r="BN912" s="275"/>
      <c r="BO912" s="275"/>
      <c r="BP912" s="275"/>
      <c r="BQ912" s="275"/>
      <c r="BR912" s="275"/>
      <c r="BS912" s="275"/>
      <c r="BT912" s="275"/>
      <c r="BU912" s="275"/>
      <c r="BV912" s="275"/>
      <c r="BW912" s="275"/>
      <c r="BX912" s="275"/>
      <c r="BY912" s="275"/>
      <c r="BZ912" s="275"/>
      <c r="CA912" s="275"/>
      <c r="CB912" s="275"/>
      <c r="CC912" s="275"/>
      <c r="CD912" s="275"/>
      <c r="CE912" s="275"/>
      <c r="CF912" s="275"/>
      <c r="CG912" s="275"/>
      <c r="CH912" s="275"/>
      <c r="CI912" s="275"/>
      <c r="CJ912" s="275"/>
      <c r="CK912" s="275"/>
      <c r="CL912" s="275"/>
      <c r="CM912" s="275"/>
      <c r="CN912" s="275"/>
      <c r="CO912" s="275"/>
      <c r="CP912" s="275"/>
      <c r="CQ912" s="275"/>
      <c r="CR912" s="275"/>
      <c r="CS912" s="275"/>
      <c r="CT912" s="275"/>
      <c r="CU912" s="275"/>
      <c r="CV912" s="275"/>
      <c r="CW912" s="275"/>
      <c r="CX912" s="275"/>
      <c r="CY912" s="275"/>
      <c r="CZ912" s="275"/>
      <c r="DA912" s="275"/>
      <c r="DB912" s="275"/>
      <c r="DC912" s="275"/>
      <c r="DD912" s="275"/>
      <c r="DE912" s="275"/>
      <c r="DF912" s="275"/>
      <c r="DG912" s="275"/>
      <c r="DH912" s="275"/>
      <c r="DI912" s="275"/>
      <c r="DJ912" s="275"/>
      <c r="DK912" s="275"/>
      <c r="DL912" s="275"/>
      <c r="DM912" s="275"/>
      <c r="DN912" s="275"/>
      <c r="DO912" s="275"/>
      <c r="DP912" s="275"/>
      <c r="DQ912" s="275"/>
      <c r="DR912" s="275"/>
      <c r="DS912" s="275"/>
      <c r="DT912" s="275"/>
      <c r="DU912" s="275"/>
      <c r="DV912" s="275"/>
      <c r="DW912" s="275"/>
      <c r="DX912" s="275"/>
      <c r="DY912" s="275"/>
      <c r="DZ912" s="275"/>
      <c r="EA912" s="275"/>
      <c r="EB912" s="275"/>
      <c r="EC912" s="275"/>
      <c r="EE912" s="269"/>
      <c r="EF912" s="269"/>
      <c r="EG912" s="269"/>
      <c r="EH912" s="269"/>
      <c r="EI912" s="269"/>
      <c r="EJ912" s="269"/>
      <c r="EK912" s="269"/>
      <c r="EL912" s="269"/>
      <c r="EM912" s="269"/>
      <c r="EN912" s="269"/>
      <c r="EO912" s="269"/>
      <c r="EP912" s="269"/>
      <c r="EQ912" s="269"/>
      <c r="ER912" s="269"/>
    </row>
    <row r="913" spans="2:148" ht="12.75" customHeight="1" x14ac:dyDescent="0.2">
      <c r="B913" s="267"/>
      <c r="D913" s="269"/>
      <c r="E913" s="269"/>
      <c r="F913" s="269"/>
      <c r="G913" s="270"/>
      <c r="H913" s="270"/>
      <c r="I913" s="269"/>
      <c r="J913" s="269"/>
      <c r="K913" s="270"/>
      <c r="L913" s="270"/>
      <c r="M913" s="270"/>
      <c r="N913" s="270"/>
      <c r="O913" s="270"/>
      <c r="P913" s="269"/>
      <c r="Q913" s="270"/>
      <c r="R913" s="270"/>
      <c r="S913" s="270"/>
      <c r="T913" s="291"/>
      <c r="U913" s="292"/>
      <c r="V913" s="270"/>
      <c r="W913" s="270"/>
      <c r="X913" s="270"/>
      <c r="Y913" s="270"/>
      <c r="Z913" s="270"/>
      <c r="AA913" s="269"/>
      <c r="AB913" s="269"/>
      <c r="AC913" s="269"/>
      <c r="AD913" s="269"/>
      <c r="AE913" s="269"/>
      <c r="AF913" s="270"/>
      <c r="AG913" s="270"/>
      <c r="AH913" s="270"/>
      <c r="AI913" s="270"/>
      <c r="AJ913" s="270"/>
      <c r="AK913" s="270"/>
      <c r="AL913" s="270"/>
      <c r="AM913" s="270"/>
      <c r="AN913" s="270"/>
      <c r="AO913" s="270"/>
      <c r="AP913" s="275"/>
      <c r="AQ913" s="275"/>
      <c r="AR913" s="275"/>
      <c r="AS913" s="275"/>
      <c r="AT913" s="275"/>
      <c r="AU913" s="275"/>
      <c r="AV913" s="275"/>
      <c r="AW913" s="275"/>
      <c r="AX913" s="275"/>
      <c r="AY913" s="275"/>
      <c r="AZ913" s="275"/>
      <c r="BA913" s="275"/>
      <c r="BB913" s="275"/>
      <c r="BC913" s="275"/>
      <c r="BD913" s="275"/>
      <c r="BE913" s="275"/>
      <c r="BF913" s="275"/>
      <c r="BG913" s="275"/>
      <c r="BH913" s="275"/>
      <c r="BI913" s="275"/>
      <c r="BJ913" s="275"/>
      <c r="BK913" s="275"/>
      <c r="BL913" s="275"/>
      <c r="BM913" s="275"/>
      <c r="BN913" s="275"/>
      <c r="BO913" s="275"/>
      <c r="BP913" s="275"/>
      <c r="BQ913" s="275"/>
      <c r="BR913" s="275"/>
      <c r="BS913" s="275"/>
      <c r="BT913" s="275"/>
      <c r="BU913" s="275"/>
      <c r="BV913" s="275"/>
      <c r="BW913" s="275"/>
      <c r="BX913" s="275"/>
      <c r="BY913" s="275"/>
      <c r="BZ913" s="275"/>
      <c r="CA913" s="275"/>
      <c r="CB913" s="275"/>
      <c r="CC913" s="275"/>
      <c r="CD913" s="275"/>
      <c r="CE913" s="275"/>
      <c r="CF913" s="275"/>
      <c r="CG913" s="275"/>
      <c r="CH913" s="275"/>
      <c r="CI913" s="275"/>
      <c r="CJ913" s="275"/>
      <c r="CK913" s="275"/>
      <c r="CL913" s="275"/>
      <c r="CM913" s="275"/>
      <c r="CN913" s="275"/>
      <c r="CO913" s="275"/>
      <c r="CP913" s="275"/>
      <c r="CQ913" s="275"/>
      <c r="CR913" s="275"/>
      <c r="CS913" s="275"/>
      <c r="CT913" s="275"/>
      <c r="CU913" s="275"/>
      <c r="CV913" s="275"/>
      <c r="CW913" s="275"/>
      <c r="CX913" s="275"/>
      <c r="CY913" s="275"/>
      <c r="CZ913" s="275"/>
      <c r="DA913" s="275"/>
      <c r="DB913" s="275"/>
      <c r="DC913" s="275"/>
      <c r="DD913" s="275"/>
      <c r="DE913" s="275"/>
      <c r="DF913" s="275"/>
      <c r="DG913" s="275"/>
      <c r="DH913" s="275"/>
      <c r="DI913" s="275"/>
      <c r="DJ913" s="275"/>
      <c r="DK913" s="275"/>
      <c r="DL913" s="275"/>
      <c r="DM913" s="275"/>
      <c r="DN913" s="275"/>
      <c r="DO913" s="275"/>
      <c r="DP913" s="275"/>
      <c r="DQ913" s="275"/>
      <c r="DR913" s="275"/>
      <c r="DS913" s="275"/>
      <c r="DT913" s="275"/>
      <c r="DU913" s="275"/>
      <c r="DV913" s="275"/>
      <c r="DW913" s="275"/>
      <c r="DX913" s="275"/>
      <c r="DY913" s="275"/>
      <c r="DZ913" s="275"/>
      <c r="EA913" s="275"/>
      <c r="EB913" s="275"/>
      <c r="EC913" s="275"/>
      <c r="EE913" s="269"/>
      <c r="EF913" s="269"/>
      <c r="EG913" s="269"/>
      <c r="EH913" s="269"/>
      <c r="EI913" s="269"/>
      <c r="EJ913" s="269"/>
      <c r="EK913" s="269"/>
      <c r="EL913" s="269"/>
      <c r="EM913" s="269"/>
      <c r="EN913" s="269"/>
      <c r="EO913" s="269"/>
      <c r="EP913" s="269"/>
      <c r="EQ913" s="269"/>
      <c r="ER913" s="269"/>
    </row>
    <row r="914" spans="2:148" ht="12.75" customHeight="1" x14ac:dyDescent="0.2">
      <c r="B914" s="267"/>
      <c r="D914" s="269"/>
      <c r="E914" s="269"/>
      <c r="F914" s="269"/>
      <c r="G914" s="270"/>
      <c r="H914" s="270"/>
      <c r="I914" s="269"/>
      <c r="J914" s="269"/>
      <c r="K914" s="270"/>
      <c r="L914" s="270"/>
      <c r="M914" s="270"/>
      <c r="N914" s="270"/>
      <c r="O914" s="270"/>
      <c r="P914" s="269"/>
      <c r="Q914" s="270"/>
      <c r="R914" s="270"/>
      <c r="S914" s="270"/>
      <c r="T914" s="291"/>
      <c r="U914" s="292"/>
      <c r="V914" s="270"/>
      <c r="W914" s="270"/>
      <c r="X914" s="270"/>
      <c r="Y914" s="270"/>
      <c r="Z914" s="270"/>
      <c r="AA914" s="269"/>
      <c r="AB914" s="269"/>
      <c r="AC914" s="269"/>
      <c r="AD914" s="269"/>
      <c r="AE914" s="269"/>
      <c r="AF914" s="270"/>
      <c r="AG914" s="270"/>
      <c r="AH914" s="270"/>
      <c r="AI914" s="270"/>
      <c r="AJ914" s="270"/>
      <c r="AK914" s="270"/>
      <c r="AL914" s="270"/>
      <c r="AM914" s="270"/>
      <c r="AN914" s="270"/>
      <c r="AO914" s="270"/>
      <c r="AP914" s="275"/>
      <c r="AQ914" s="275"/>
      <c r="AR914" s="275"/>
      <c r="AS914" s="275"/>
      <c r="AT914" s="275"/>
      <c r="AU914" s="275"/>
      <c r="AV914" s="275"/>
      <c r="AW914" s="275"/>
      <c r="AX914" s="275"/>
      <c r="AY914" s="275"/>
      <c r="AZ914" s="275"/>
      <c r="BA914" s="275"/>
      <c r="BB914" s="275"/>
      <c r="BC914" s="275"/>
      <c r="BD914" s="275"/>
      <c r="BE914" s="275"/>
      <c r="BF914" s="275"/>
      <c r="BG914" s="275"/>
      <c r="BH914" s="275"/>
      <c r="BI914" s="275"/>
      <c r="BJ914" s="275"/>
      <c r="BK914" s="275"/>
      <c r="BL914" s="275"/>
      <c r="BM914" s="275"/>
      <c r="BN914" s="275"/>
      <c r="BO914" s="275"/>
      <c r="BP914" s="275"/>
      <c r="BQ914" s="275"/>
      <c r="BR914" s="275"/>
      <c r="BS914" s="275"/>
      <c r="BT914" s="275"/>
      <c r="BU914" s="275"/>
      <c r="BV914" s="275"/>
      <c r="BW914" s="275"/>
      <c r="BX914" s="275"/>
      <c r="BY914" s="275"/>
      <c r="BZ914" s="275"/>
      <c r="CA914" s="275"/>
      <c r="CB914" s="275"/>
      <c r="CC914" s="275"/>
      <c r="CD914" s="275"/>
      <c r="CE914" s="275"/>
      <c r="CF914" s="275"/>
      <c r="CG914" s="275"/>
      <c r="CH914" s="275"/>
      <c r="CI914" s="275"/>
      <c r="CJ914" s="275"/>
      <c r="CK914" s="275"/>
      <c r="CL914" s="275"/>
      <c r="CM914" s="275"/>
      <c r="CN914" s="275"/>
      <c r="CO914" s="275"/>
      <c r="CP914" s="275"/>
      <c r="CQ914" s="275"/>
      <c r="CR914" s="275"/>
      <c r="CS914" s="275"/>
      <c r="CT914" s="275"/>
      <c r="CU914" s="275"/>
      <c r="CV914" s="275"/>
      <c r="CW914" s="275"/>
      <c r="CX914" s="275"/>
      <c r="CY914" s="275"/>
      <c r="CZ914" s="275"/>
      <c r="DA914" s="275"/>
      <c r="DB914" s="275"/>
      <c r="DC914" s="275"/>
      <c r="DD914" s="275"/>
      <c r="DE914" s="275"/>
      <c r="DF914" s="275"/>
      <c r="DG914" s="275"/>
      <c r="DH914" s="275"/>
      <c r="DI914" s="275"/>
      <c r="DJ914" s="275"/>
      <c r="DK914" s="275"/>
      <c r="DL914" s="275"/>
      <c r="DM914" s="275"/>
      <c r="DN914" s="275"/>
      <c r="DO914" s="275"/>
      <c r="DP914" s="275"/>
      <c r="DQ914" s="275"/>
      <c r="DR914" s="275"/>
      <c r="DS914" s="275"/>
      <c r="DT914" s="275"/>
      <c r="DU914" s="275"/>
      <c r="DV914" s="275"/>
      <c r="DW914" s="275"/>
      <c r="DX914" s="275"/>
      <c r="DY914" s="275"/>
      <c r="DZ914" s="275"/>
      <c r="EA914" s="275"/>
      <c r="EB914" s="275"/>
      <c r="EC914" s="275"/>
      <c r="EE914" s="269"/>
      <c r="EF914" s="269"/>
      <c r="EG914" s="269"/>
      <c r="EH914" s="269"/>
      <c r="EI914" s="269"/>
      <c r="EJ914" s="269"/>
      <c r="EK914" s="269"/>
      <c r="EL914" s="269"/>
      <c r="EM914" s="269"/>
      <c r="EN914" s="269"/>
      <c r="EO914" s="269"/>
      <c r="EP914" s="269"/>
      <c r="EQ914" s="269"/>
      <c r="ER914" s="269"/>
    </row>
    <row r="915" spans="2:148" ht="12.75" customHeight="1" x14ac:dyDescent="0.2">
      <c r="B915" s="267"/>
      <c r="D915" s="269"/>
      <c r="E915" s="269"/>
      <c r="F915" s="269"/>
      <c r="G915" s="270"/>
      <c r="H915" s="270"/>
      <c r="I915" s="269"/>
      <c r="J915" s="269"/>
      <c r="K915" s="270"/>
      <c r="L915" s="270"/>
      <c r="M915" s="270"/>
      <c r="N915" s="270"/>
      <c r="O915" s="270"/>
      <c r="P915" s="269"/>
      <c r="Q915" s="270"/>
      <c r="R915" s="270"/>
      <c r="S915" s="270"/>
      <c r="T915" s="291"/>
      <c r="U915" s="292"/>
      <c r="V915" s="270"/>
      <c r="W915" s="270"/>
      <c r="X915" s="270"/>
      <c r="Y915" s="270"/>
      <c r="Z915" s="270"/>
      <c r="AA915" s="269"/>
      <c r="AB915" s="269"/>
      <c r="AC915" s="269"/>
      <c r="AD915" s="269"/>
      <c r="AE915" s="269"/>
      <c r="AF915" s="270"/>
      <c r="AG915" s="270"/>
      <c r="AH915" s="270"/>
      <c r="AI915" s="270"/>
      <c r="AJ915" s="270"/>
      <c r="AK915" s="270"/>
      <c r="AL915" s="270"/>
      <c r="AM915" s="270"/>
      <c r="AN915" s="270"/>
      <c r="AO915" s="270"/>
      <c r="AP915" s="275"/>
      <c r="AQ915" s="275"/>
      <c r="AR915" s="275"/>
      <c r="AS915" s="275"/>
      <c r="AT915" s="275"/>
      <c r="AU915" s="275"/>
      <c r="AV915" s="275"/>
      <c r="AW915" s="275"/>
      <c r="AX915" s="275"/>
      <c r="AY915" s="275"/>
      <c r="AZ915" s="275"/>
      <c r="BA915" s="275"/>
      <c r="BB915" s="275"/>
      <c r="BC915" s="275"/>
      <c r="BD915" s="275"/>
      <c r="BE915" s="275"/>
      <c r="BF915" s="275"/>
      <c r="BG915" s="275"/>
      <c r="BH915" s="275"/>
      <c r="BI915" s="275"/>
      <c r="BJ915" s="275"/>
      <c r="BK915" s="275"/>
      <c r="BL915" s="275"/>
      <c r="BM915" s="275"/>
      <c r="BN915" s="275"/>
      <c r="BO915" s="275"/>
      <c r="BP915" s="275"/>
      <c r="BQ915" s="275"/>
      <c r="BR915" s="275"/>
      <c r="BS915" s="275"/>
      <c r="BT915" s="275"/>
      <c r="BU915" s="275"/>
      <c r="BV915" s="275"/>
      <c r="BW915" s="275"/>
      <c r="BX915" s="275"/>
      <c r="BY915" s="275"/>
      <c r="BZ915" s="275"/>
      <c r="CA915" s="275"/>
      <c r="CB915" s="275"/>
      <c r="CC915" s="275"/>
      <c r="CD915" s="275"/>
      <c r="CE915" s="275"/>
      <c r="CF915" s="275"/>
      <c r="CG915" s="275"/>
      <c r="CH915" s="275"/>
      <c r="CI915" s="275"/>
      <c r="CJ915" s="275"/>
      <c r="CK915" s="275"/>
      <c r="CL915" s="275"/>
      <c r="CM915" s="275"/>
      <c r="CN915" s="275"/>
      <c r="CO915" s="275"/>
      <c r="CP915" s="275"/>
      <c r="CQ915" s="275"/>
      <c r="CR915" s="275"/>
      <c r="CS915" s="275"/>
      <c r="CT915" s="275"/>
      <c r="CU915" s="275"/>
      <c r="CV915" s="275"/>
      <c r="CW915" s="275"/>
      <c r="CX915" s="275"/>
      <c r="CY915" s="275"/>
      <c r="CZ915" s="275"/>
      <c r="DA915" s="275"/>
      <c r="DB915" s="275"/>
      <c r="DC915" s="275"/>
      <c r="DD915" s="275"/>
      <c r="DE915" s="275"/>
      <c r="DF915" s="275"/>
      <c r="DG915" s="275"/>
      <c r="DH915" s="275"/>
      <c r="DI915" s="275"/>
      <c r="DJ915" s="275"/>
      <c r="DK915" s="275"/>
      <c r="DL915" s="275"/>
      <c r="DM915" s="275"/>
      <c r="DN915" s="275"/>
      <c r="DO915" s="275"/>
      <c r="DP915" s="275"/>
      <c r="DQ915" s="275"/>
      <c r="DR915" s="275"/>
      <c r="DS915" s="275"/>
      <c r="DT915" s="275"/>
      <c r="DU915" s="275"/>
      <c r="DV915" s="275"/>
      <c r="DW915" s="275"/>
      <c r="DX915" s="275"/>
      <c r="DY915" s="275"/>
      <c r="DZ915" s="275"/>
      <c r="EA915" s="275"/>
      <c r="EB915" s="275"/>
      <c r="EC915" s="275"/>
      <c r="EE915" s="269"/>
      <c r="EF915" s="269"/>
      <c r="EG915" s="269"/>
      <c r="EH915" s="269"/>
      <c r="EI915" s="269"/>
      <c r="EJ915" s="269"/>
      <c r="EK915" s="269"/>
      <c r="EL915" s="269"/>
      <c r="EM915" s="269"/>
      <c r="EN915" s="269"/>
      <c r="EO915" s="269"/>
      <c r="EP915" s="269"/>
      <c r="EQ915" s="269"/>
      <c r="ER915" s="269"/>
    </row>
    <row r="916" spans="2:148" ht="12.75" customHeight="1" x14ac:dyDescent="0.2">
      <c r="B916" s="267"/>
      <c r="D916" s="269"/>
      <c r="E916" s="269"/>
      <c r="F916" s="269"/>
      <c r="G916" s="270"/>
      <c r="H916" s="270"/>
      <c r="I916" s="269"/>
      <c r="J916" s="269"/>
      <c r="K916" s="270"/>
      <c r="L916" s="270"/>
      <c r="M916" s="270"/>
      <c r="N916" s="270"/>
      <c r="O916" s="270"/>
      <c r="P916" s="269"/>
      <c r="Q916" s="270"/>
      <c r="R916" s="270"/>
      <c r="S916" s="270"/>
      <c r="T916" s="291"/>
      <c r="U916" s="292"/>
      <c r="V916" s="270"/>
      <c r="W916" s="270"/>
      <c r="X916" s="270"/>
      <c r="Y916" s="270"/>
      <c r="Z916" s="270"/>
      <c r="AA916" s="269"/>
      <c r="AB916" s="269"/>
      <c r="AC916" s="269"/>
      <c r="AD916" s="269"/>
      <c r="AE916" s="269"/>
      <c r="AF916" s="270"/>
      <c r="AG916" s="270"/>
      <c r="AH916" s="270"/>
      <c r="AI916" s="270"/>
      <c r="AJ916" s="270"/>
      <c r="AK916" s="270"/>
      <c r="AL916" s="270"/>
      <c r="AM916" s="270"/>
      <c r="AN916" s="270"/>
      <c r="AO916" s="270"/>
      <c r="AP916" s="275"/>
      <c r="AQ916" s="275"/>
      <c r="AR916" s="275"/>
      <c r="AS916" s="275"/>
      <c r="AT916" s="275"/>
      <c r="AU916" s="275"/>
      <c r="AV916" s="275"/>
      <c r="AW916" s="275"/>
      <c r="AX916" s="275"/>
      <c r="AY916" s="275"/>
      <c r="AZ916" s="275"/>
      <c r="BA916" s="275"/>
      <c r="BB916" s="275"/>
      <c r="BC916" s="275"/>
      <c r="BD916" s="275"/>
      <c r="BE916" s="275"/>
      <c r="BF916" s="275"/>
      <c r="BG916" s="275"/>
      <c r="BH916" s="275"/>
      <c r="BI916" s="275"/>
      <c r="BJ916" s="275"/>
      <c r="BK916" s="275"/>
      <c r="BL916" s="275"/>
      <c r="BM916" s="275"/>
      <c r="BN916" s="275"/>
      <c r="BO916" s="275"/>
      <c r="BP916" s="275"/>
      <c r="BQ916" s="275"/>
      <c r="BR916" s="275"/>
      <c r="BS916" s="275"/>
      <c r="BT916" s="275"/>
      <c r="BU916" s="275"/>
      <c r="BV916" s="275"/>
      <c r="BW916" s="275"/>
      <c r="BX916" s="275"/>
      <c r="BY916" s="275"/>
      <c r="BZ916" s="275"/>
      <c r="CA916" s="275"/>
      <c r="CB916" s="275"/>
      <c r="CC916" s="275"/>
      <c r="CD916" s="275"/>
      <c r="CE916" s="275"/>
      <c r="CF916" s="275"/>
      <c r="CG916" s="275"/>
      <c r="CH916" s="275"/>
      <c r="CI916" s="275"/>
      <c r="CJ916" s="275"/>
      <c r="CK916" s="275"/>
      <c r="CL916" s="275"/>
      <c r="CM916" s="275"/>
      <c r="CN916" s="275"/>
      <c r="CO916" s="275"/>
      <c r="CP916" s="275"/>
      <c r="CQ916" s="275"/>
      <c r="CR916" s="275"/>
      <c r="CS916" s="275"/>
      <c r="CT916" s="275"/>
      <c r="CU916" s="275"/>
      <c r="CV916" s="275"/>
      <c r="CW916" s="275"/>
      <c r="CX916" s="275"/>
      <c r="CY916" s="275"/>
      <c r="CZ916" s="275"/>
      <c r="DA916" s="275"/>
      <c r="DB916" s="275"/>
      <c r="DC916" s="275"/>
      <c r="DD916" s="275"/>
      <c r="DE916" s="275"/>
      <c r="DF916" s="275"/>
      <c r="DG916" s="275"/>
      <c r="DH916" s="275"/>
      <c r="DI916" s="275"/>
      <c r="DJ916" s="275"/>
      <c r="DK916" s="275"/>
      <c r="DL916" s="275"/>
      <c r="DM916" s="275"/>
      <c r="DN916" s="275"/>
      <c r="DO916" s="275"/>
      <c r="DP916" s="275"/>
      <c r="DQ916" s="275"/>
      <c r="DR916" s="275"/>
      <c r="DS916" s="275"/>
      <c r="DT916" s="275"/>
      <c r="DU916" s="275"/>
      <c r="DV916" s="275"/>
      <c r="DW916" s="275"/>
      <c r="DX916" s="275"/>
      <c r="DY916" s="275"/>
      <c r="DZ916" s="275"/>
      <c r="EA916" s="275"/>
      <c r="EB916" s="275"/>
      <c r="EC916" s="275"/>
      <c r="EE916" s="269"/>
      <c r="EF916" s="269"/>
      <c r="EG916" s="269"/>
      <c r="EH916" s="269"/>
      <c r="EI916" s="269"/>
      <c r="EJ916" s="269"/>
      <c r="EK916" s="269"/>
      <c r="EL916" s="269"/>
      <c r="EM916" s="269"/>
      <c r="EN916" s="269"/>
      <c r="EO916" s="269"/>
      <c r="EP916" s="269"/>
      <c r="EQ916" s="269"/>
      <c r="ER916" s="269"/>
    </row>
    <row r="917" spans="2:148" ht="12.75" customHeight="1" x14ac:dyDescent="0.2">
      <c r="B917" s="267"/>
      <c r="D917" s="269"/>
      <c r="E917" s="269"/>
      <c r="F917" s="269"/>
      <c r="G917" s="270"/>
      <c r="H917" s="270"/>
      <c r="I917" s="269"/>
      <c r="J917" s="269"/>
      <c r="K917" s="270"/>
      <c r="L917" s="270"/>
      <c r="M917" s="270"/>
      <c r="N917" s="270"/>
      <c r="O917" s="270"/>
      <c r="P917" s="269"/>
      <c r="Q917" s="270"/>
      <c r="R917" s="270"/>
      <c r="S917" s="270"/>
      <c r="T917" s="291"/>
      <c r="U917" s="292"/>
      <c r="V917" s="270"/>
      <c r="W917" s="270"/>
      <c r="X917" s="270"/>
      <c r="Y917" s="270"/>
      <c r="Z917" s="270"/>
      <c r="AA917" s="269"/>
      <c r="AB917" s="269"/>
      <c r="AC917" s="269"/>
      <c r="AD917" s="269"/>
      <c r="AE917" s="269"/>
      <c r="AF917" s="270"/>
      <c r="AG917" s="270"/>
      <c r="AH917" s="270"/>
      <c r="AI917" s="270"/>
      <c r="AJ917" s="270"/>
      <c r="AK917" s="270"/>
      <c r="AL917" s="270"/>
      <c r="AM917" s="270"/>
      <c r="AN917" s="270"/>
      <c r="AO917" s="270"/>
      <c r="AP917" s="275"/>
      <c r="AQ917" s="275"/>
      <c r="AR917" s="275"/>
      <c r="AS917" s="275"/>
      <c r="AT917" s="275"/>
      <c r="AU917" s="275"/>
      <c r="AV917" s="275"/>
      <c r="AW917" s="275"/>
      <c r="AX917" s="275"/>
      <c r="AY917" s="275"/>
      <c r="AZ917" s="275"/>
      <c r="BA917" s="275"/>
      <c r="BB917" s="275"/>
      <c r="BC917" s="275"/>
      <c r="BD917" s="275"/>
      <c r="BE917" s="275"/>
      <c r="BF917" s="275"/>
      <c r="BG917" s="275"/>
      <c r="BH917" s="275"/>
      <c r="BI917" s="275"/>
      <c r="BJ917" s="275"/>
      <c r="BK917" s="275"/>
      <c r="BL917" s="275"/>
      <c r="BM917" s="275"/>
      <c r="BN917" s="275"/>
      <c r="BO917" s="275"/>
      <c r="BP917" s="275"/>
      <c r="BQ917" s="275"/>
      <c r="BR917" s="275"/>
      <c r="BS917" s="275"/>
      <c r="BT917" s="275"/>
      <c r="BU917" s="275"/>
      <c r="BV917" s="275"/>
      <c r="BW917" s="275"/>
      <c r="BX917" s="275"/>
      <c r="BY917" s="275"/>
      <c r="BZ917" s="275"/>
      <c r="CA917" s="275"/>
      <c r="CB917" s="275"/>
      <c r="CC917" s="275"/>
      <c r="CD917" s="275"/>
      <c r="CE917" s="275"/>
      <c r="CF917" s="275"/>
      <c r="CG917" s="275"/>
      <c r="CH917" s="275"/>
      <c r="CI917" s="275"/>
      <c r="CJ917" s="275"/>
      <c r="CK917" s="275"/>
      <c r="CL917" s="275"/>
      <c r="CM917" s="275"/>
      <c r="CN917" s="275"/>
      <c r="CO917" s="275"/>
      <c r="CP917" s="275"/>
      <c r="CQ917" s="275"/>
      <c r="CR917" s="275"/>
      <c r="CS917" s="275"/>
      <c r="CT917" s="275"/>
      <c r="CU917" s="275"/>
      <c r="CV917" s="275"/>
      <c r="CW917" s="275"/>
      <c r="CX917" s="275"/>
      <c r="CY917" s="275"/>
      <c r="CZ917" s="275"/>
      <c r="DA917" s="275"/>
      <c r="DB917" s="275"/>
      <c r="DC917" s="275"/>
      <c r="DD917" s="275"/>
      <c r="DE917" s="275"/>
      <c r="DF917" s="275"/>
      <c r="DG917" s="275"/>
      <c r="DH917" s="275"/>
      <c r="DI917" s="275"/>
      <c r="DJ917" s="275"/>
      <c r="DK917" s="275"/>
      <c r="DL917" s="275"/>
      <c r="DM917" s="275"/>
      <c r="DN917" s="275"/>
      <c r="DO917" s="275"/>
      <c r="DP917" s="275"/>
      <c r="DQ917" s="275"/>
      <c r="DR917" s="275"/>
      <c r="DS917" s="275"/>
      <c r="DT917" s="275"/>
      <c r="DU917" s="275"/>
      <c r="DV917" s="275"/>
      <c r="DW917" s="275"/>
      <c r="DX917" s="275"/>
      <c r="DY917" s="275"/>
      <c r="DZ917" s="275"/>
      <c r="EA917" s="275"/>
      <c r="EB917" s="275"/>
      <c r="EC917" s="275"/>
      <c r="EE917" s="269"/>
      <c r="EF917" s="269"/>
      <c r="EG917" s="269"/>
      <c r="EH917" s="269"/>
      <c r="EI917" s="269"/>
      <c r="EJ917" s="269"/>
      <c r="EK917" s="269"/>
      <c r="EL917" s="269"/>
      <c r="EM917" s="269"/>
      <c r="EN917" s="269"/>
      <c r="EO917" s="269"/>
      <c r="EP917" s="269"/>
      <c r="EQ917" s="269"/>
      <c r="ER917" s="269"/>
    </row>
    <row r="918" spans="2:148" ht="12.75" customHeight="1" x14ac:dyDescent="0.2">
      <c r="B918" s="267"/>
      <c r="D918" s="269"/>
      <c r="E918" s="269"/>
      <c r="F918" s="269"/>
      <c r="G918" s="270"/>
      <c r="H918" s="270"/>
      <c r="I918" s="269"/>
      <c r="J918" s="269"/>
      <c r="K918" s="270"/>
      <c r="L918" s="270"/>
      <c r="M918" s="270"/>
      <c r="N918" s="270"/>
      <c r="O918" s="270"/>
      <c r="P918" s="269"/>
      <c r="Q918" s="270"/>
      <c r="R918" s="270"/>
      <c r="S918" s="270"/>
      <c r="T918" s="291"/>
      <c r="U918" s="292"/>
      <c r="V918" s="270"/>
      <c r="W918" s="270"/>
      <c r="X918" s="270"/>
      <c r="Y918" s="270"/>
      <c r="Z918" s="270"/>
      <c r="AA918" s="269"/>
      <c r="AB918" s="269"/>
      <c r="AC918" s="269"/>
      <c r="AD918" s="269"/>
      <c r="AE918" s="269"/>
      <c r="AF918" s="270"/>
      <c r="AG918" s="270"/>
      <c r="AH918" s="270"/>
      <c r="AI918" s="270"/>
      <c r="AJ918" s="270"/>
      <c r="AK918" s="270"/>
      <c r="AL918" s="270"/>
      <c r="AM918" s="270"/>
      <c r="AN918" s="270"/>
      <c r="AO918" s="270"/>
      <c r="AP918" s="275"/>
      <c r="AQ918" s="275"/>
      <c r="AR918" s="275"/>
      <c r="AS918" s="275"/>
      <c r="AT918" s="275"/>
      <c r="AU918" s="275"/>
      <c r="AV918" s="275"/>
      <c r="AW918" s="275"/>
      <c r="AX918" s="275"/>
      <c r="AY918" s="275"/>
      <c r="AZ918" s="275"/>
      <c r="BA918" s="275"/>
      <c r="BB918" s="275"/>
      <c r="BC918" s="275"/>
      <c r="BD918" s="275"/>
      <c r="BE918" s="275"/>
      <c r="BF918" s="275"/>
      <c r="BG918" s="275"/>
      <c r="BH918" s="275"/>
      <c r="BI918" s="275"/>
      <c r="BJ918" s="275"/>
      <c r="BK918" s="275"/>
      <c r="BL918" s="275"/>
      <c r="BM918" s="275"/>
      <c r="BN918" s="275"/>
      <c r="BO918" s="275"/>
      <c r="BP918" s="275"/>
      <c r="BQ918" s="275"/>
      <c r="BR918" s="275"/>
      <c r="BS918" s="275"/>
      <c r="BT918" s="275"/>
      <c r="BU918" s="275"/>
      <c r="BV918" s="275"/>
      <c r="BW918" s="275"/>
      <c r="BX918" s="275"/>
      <c r="BY918" s="275"/>
      <c r="BZ918" s="275"/>
      <c r="CA918" s="275"/>
      <c r="CB918" s="275"/>
      <c r="CC918" s="275"/>
      <c r="CD918" s="275"/>
      <c r="CE918" s="275"/>
      <c r="CF918" s="275"/>
      <c r="CG918" s="275"/>
      <c r="CH918" s="275"/>
      <c r="CI918" s="275"/>
      <c r="CJ918" s="275"/>
      <c r="CK918" s="275"/>
      <c r="CL918" s="275"/>
      <c r="CM918" s="275"/>
      <c r="CN918" s="275"/>
      <c r="CO918" s="275"/>
      <c r="CP918" s="275"/>
      <c r="CQ918" s="275"/>
      <c r="CR918" s="275"/>
      <c r="CS918" s="275"/>
      <c r="CT918" s="275"/>
      <c r="CU918" s="275"/>
      <c r="CV918" s="275"/>
      <c r="CW918" s="275"/>
      <c r="CX918" s="275"/>
      <c r="CY918" s="275"/>
      <c r="CZ918" s="275"/>
      <c r="DA918" s="275"/>
      <c r="DB918" s="275"/>
      <c r="DC918" s="275"/>
      <c r="DD918" s="275"/>
      <c r="DE918" s="275"/>
      <c r="DF918" s="275"/>
      <c r="DG918" s="275"/>
      <c r="DH918" s="275"/>
      <c r="DI918" s="275"/>
      <c r="DJ918" s="275"/>
      <c r="DK918" s="275"/>
      <c r="DL918" s="275"/>
      <c r="DM918" s="275"/>
      <c r="DN918" s="275"/>
      <c r="DO918" s="275"/>
      <c r="DP918" s="275"/>
      <c r="DQ918" s="275"/>
      <c r="DR918" s="275"/>
      <c r="DS918" s="275"/>
      <c r="DT918" s="275"/>
      <c r="DU918" s="275"/>
      <c r="DV918" s="275"/>
      <c r="DW918" s="275"/>
      <c r="DX918" s="275"/>
      <c r="DY918" s="275"/>
      <c r="DZ918" s="275"/>
      <c r="EA918" s="275"/>
      <c r="EB918" s="275"/>
      <c r="EC918" s="275"/>
      <c r="EE918" s="269"/>
      <c r="EF918" s="269"/>
      <c r="EG918" s="269"/>
      <c r="EH918" s="269"/>
      <c r="EI918" s="269"/>
      <c r="EJ918" s="269"/>
      <c r="EK918" s="269"/>
      <c r="EL918" s="269"/>
      <c r="EM918" s="269"/>
      <c r="EN918" s="269"/>
      <c r="EO918" s="269"/>
      <c r="EP918" s="269"/>
      <c r="EQ918" s="269"/>
      <c r="ER918" s="269"/>
    </row>
    <row r="919" spans="2:148" ht="12.75" customHeight="1" x14ac:dyDescent="0.2">
      <c r="B919" s="267"/>
      <c r="D919" s="269"/>
      <c r="E919" s="269"/>
      <c r="F919" s="269"/>
      <c r="G919" s="270"/>
      <c r="H919" s="270"/>
      <c r="I919" s="269"/>
      <c r="J919" s="269"/>
      <c r="K919" s="270"/>
      <c r="L919" s="270"/>
      <c r="M919" s="270"/>
      <c r="N919" s="270"/>
      <c r="O919" s="270"/>
      <c r="P919" s="269"/>
      <c r="Q919" s="270"/>
      <c r="R919" s="270"/>
      <c r="S919" s="270"/>
      <c r="T919" s="291"/>
      <c r="U919" s="292"/>
      <c r="V919" s="270"/>
      <c r="W919" s="270"/>
      <c r="X919" s="270"/>
      <c r="Y919" s="270"/>
      <c r="Z919" s="270"/>
      <c r="AA919" s="269"/>
      <c r="AB919" s="269"/>
      <c r="AC919" s="269"/>
      <c r="AD919" s="269"/>
      <c r="AE919" s="269"/>
      <c r="AF919" s="270"/>
      <c r="AG919" s="270"/>
      <c r="AH919" s="270"/>
      <c r="AI919" s="270"/>
      <c r="AJ919" s="270"/>
      <c r="AK919" s="270"/>
      <c r="AL919" s="270"/>
      <c r="AM919" s="270"/>
      <c r="AN919" s="270"/>
      <c r="AO919" s="270"/>
      <c r="AP919" s="275"/>
      <c r="AQ919" s="275"/>
      <c r="AR919" s="275"/>
      <c r="AS919" s="275"/>
      <c r="AT919" s="275"/>
      <c r="AU919" s="275"/>
      <c r="AV919" s="275"/>
      <c r="AW919" s="275"/>
      <c r="AX919" s="275"/>
      <c r="AY919" s="275"/>
      <c r="AZ919" s="275"/>
      <c r="BA919" s="275"/>
      <c r="BB919" s="275"/>
      <c r="BC919" s="275"/>
      <c r="BD919" s="275"/>
      <c r="BE919" s="275"/>
      <c r="BF919" s="275"/>
      <c r="BG919" s="275"/>
      <c r="BH919" s="275"/>
      <c r="BI919" s="275"/>
      <c r="BJ919" s="275"/>
      <c r="BK919" s="275"/>
      <c r="BL919" s="275"/>
      <c r="BM919" s="275"/>
      <c r="BN919" s="275"/>
      <c r="BO919" s="275"/>
      <c r="BP919" s="275"/>
      <c r="BQ919" s="275"/>
      <c r="BR919" s="275"/>
      <c r="BS919" s="275"/>
      <c r="BT919" s="275"/>
      <c r="BU919" s="275"/>
      <c r="BV919" s="275"/>
      <c r="BW919" s="275"/>
      <c r="BX919" s="275"/>
      <c r="BY919" s="275"/>
      <c r="BZ919" s="275"/>
      <c r="CA919" s="275"/>
      <c r="CB919" s="275"/>
      <c r="CC919" s="275"/>
      <c r="CD919" s="275"/>
      <c r="CE919" s="275"/>
      <c r="CF919" s="275"/>
      <c r="CG919" s="275"/>
      <c r="CH919" s="275"/>
      <c r="CI919" s="275"/>
      <c r="CJ919" s="275"/>
      <c r="CK919" s="275"/>
      <c r="CL919" s="275"/>
      <c r="CM919" s="275"/>
      <c r="CN919" s="275"/>
      <c r="CO919" s="275"/>
      <c r="CP919" s="275"/>
      <c r="CQ919" s="275"/>
      <c r="CR919" s="275"/>
      <c r="CS919" s="275"/>
      <c r="CT919" s="275"/>
      <c r="CU919" s="275"/>
      <c r="CV919" s="275"/>
      <c r="CW919" s="275"/>
      <c r="CX919" s="275"/>
      <c r="CY919" s="275"/>
      <c r="CZ919" s="275"/>
      <c r="DA919" s="275"/>
      <c r="DB919" s="275"/>
      <c r="DC919" s="275"/>
      <c r="DD919" s="275"/>
      <c r="DE919" s="275"/>
      <c r="DF919" s="275"/>
      <c r="DG919" s="275"/>
      <c r="DH919" s="275"/>
      <c r="DI919" s="275"/>
      <c r="DJ919" s="275"/>
      <c r="DK919" s="275"/>
      <c r="DL919" s="275"/>
      <c r="DM919" s="275"/>
      <c r="DN919" s="275"/>
      <c r="DO919" s="275"/>
      <c r="DP919" s="275"/>
      <c r="DQ919" s="275"/>
      <c r="DR919" s="275"/>
      <c r="DS919" s="275"/>
      <c r="DT919" s="275"/>
      <c r="DU919" s="275"/>
      <c r="DV919" s="275"/>
      <c r="DW919" s="275"/>
      <c r="DX919" s="275"/>
      <c r="DY919" s="275"/>
      <c r="DZ919" s="275"/>
      <c r="EA919" s="275"/>
      <c r="EB919" s="275"/>
      <c r="EC919" s="275"/>
      <c r="EE919" s="269"/>
      <c r="EF919" s="269"/>
      <c r="EG919" s="269"/>
      <c r="EH919" s="269"/>
      <c r="EI919" s="269"/>
      <c r="EJ919" s="269"/>
      <c r="EK919" s="269"/>
      <c r="EL919" s="269"/>
      <c r="EM919" s="269"/>
      <c r="EN919" s="269"/>
      <c r="EO919" s="269"/>
      <c r="EP919" s="269"/>
      <c r="EQ919" s="269"/>
      <c r="ER919" s="269"/>
    </row>
    <row r="920" spans="2:148" ht="12.75" customHeight="1" x14ac:dyDescent="0.2">
      <c r="B920" s="267"/>
      <c r="D920" s="269"/>
      <c r="E920" s="269"/>
      <c r="F920" s="269"/>
      <c r="G920" s="270"/>
      <c r="H920" s="270"/>
      <c r="I920" s="269"/>
      <c r="J920" s="269"/>
      <c r="K920" s="270"/>
      <c r="L920" s="270"/>
      <c r="M920" s="270"/>
      <c r="N920" s="270"/>
      <c r="O920" s="270"/>
      <c r="P920" s="269"/>
      <c r="Q920" s="270"/>
      <c r="R920" s="270"/>
      <c r="S920" s="270"/>
      <c r="T920" s="291"/>
      <c r="U920" s="292"/>
      <c r="V920" s="270"/>
      <c r="W920" s="270"/>
      <c r="X920" s="270"/>
      <c r="Y920" s="270"/>
      <c r="Z920" s="270"/>
      <c r="AA920" s="269"/>
      <c r="AB920" s="269"/>
      <c r="AC920" s="269"/>
      <c r="AD920" s="269"/>
      <c r="AE920" s="269"/>
      <c r="AF920" s="270"/>
      <c r="AG920" s="270"/>
      <c r="AH920" s="270"/>
      <c r="AI920" s="270"/>
      <c r="AJ920" s="270"/>
      <c r="AK920" s="270"/>
      <c r="AL920" s="270"/>
      <c r="AM920" s="270"/>
      <c r="AN920" s="270"/>
      <c r="AO920" s="270"/>
      <c r="AP920" s="275"/>
      <c r="AQ920" s="275"/>
      <c r="AR920" s="275"/>
      <c r="AS920" s="275"/>
      <c r="AT920" s="275"/>
      <c r="AU920" s="275"/>
      <c r="AV920" s="275"/>
      <c r="AW920" s="275"/>
      <c r="AX920" s="275"/>
      <c r="AY920" s="275"/>
      <c r="AZ920" s="275"/>
      <c r="BA920" s="275"/>
      <c r="BB920" s="275"/>
      <c r="BC920" s="275"/>
      <c r="BD920" s="275"/>
      <c r="BE920" s="275"/>
      <c r="BF920" s="275"/>
      <c r="BG920" s="275"/>
      <c r="BH920" s="275"/>
      <c r="BI920" s="275"/>
      <c r="BJ920" s="275"/>
      <c r="BK920" s="275"/>
      <c r="BL920" s="275"/>
      <c r="BM920" s="275"/>
      <c r="BN920" s="275"/>
      <c r="BO920" s="275"/>
      <c r="BP920" s="275"/>
      <c r="BQ920" s="275"/>
      <c r="BR920" s="275"/>
      <c r="BS920" s="275"/>
      <c r="BT920" s="275"/>
      <c r="BU920" s="275"/>
      <c r="BV920" s="275"/>
      <c r="BW920" s="275"/>
      <c r="BX920" s="275"/>
      <c r="BY920" s="275"/>
      <c r="BZ920" s="275"/>
      <c r="CA920" s="275"/>
      <c r="CB920" s="275"/>
      <c r="CC920" s="275"/>
      <c r="CD920" s="275"/>
      <c r="CE920" s="275"/>
      <c r="CF920" s="275"/>
      <c r="CG920" s="275"/>
      <c r="CH920" s="275"/>
      <c r="CI920" s="275"/>
      <c r="CJ920" s="275"/>
      <c r="CK920" s="275"/>
      <c r="CL920" s="275"/>
      <c r="CM920" s="275"/>
      <c r="CN920" s="275"/>
      <c r="CO920" s="275"/>
      <c r="CP920" s="275"/>
      <c r="CQ920" s="275"/>
      <c r="CR920" s="275"/>
      <c r="CS920" s="275"/>
      <c r="CT920" s="275"/>
      <c r="CU920" s="275"/>
      <c r="CV920" s="275"/>
      <c r="CW920" s="275"/>
      <c r="CX920" s="275"/>
      <c r="CY920" s="275"/>
      <c r="CZ920" s="275"/>
      <c r="DA920" s="275"/>
      <c r="DB920" s="275"/>
      <c r="DC920" s="275"/>
      <c r="DD920" s="275"/>
      <c r="DE920" s="275"/>
      <c r="DF920" s="275"/>
      <c r="DG920" s="275"/>
      <c r="DH920" s="275"/>
      <c r="DI920" s="275"/>
      <c r="DJ920" s="275"/>
      <c r="DK920" s="275"/>
      <c r="DL920" s="275"/>
      <c r="DM920" s="275"/>
      <c r="DN920" s="275"/>
      <c r="DO920" s="275"/>
      <c r="DP920" s="275"/>
      <c r="DQ920" s="275"/>
      <c r="DR920" s="275"/>
      <c r="DS920" s="275"/>
      <c r="DT920" s="275"/>
      <c r="DU920" s="275"/>
      <c r="DV920" s="275"/>
      <c r="DW920" s="275"/>
      <c r="DX920" s="275"/>
      <c r="DY920" s="275"/>
      <c r="DZ920" s="275"/>
      <c r="EA920" s="275"/>
      <c r="EB920" s="275"/>
      <c r="EC920" s="275"/>
      <c r="EE920" s="269"/>
      <c r="EF920" s="269"/>
      <c r="EG920" s="269"/>
      <c r="EH920" s="269"/>
      <c r="EI920" s="269"/>
      <c r="EJ920" s="269"/>
      <c r="EK920" s="269"/>
      <c r="EL920" s="269"/>
      <c r="EM920" s="269"/>
      <c r="EN920" s="269"/>
      <c r="EO920" s="269"/>
      <c r="EP920" s="269"/>
      <c r="EQ920" s="269"/>
      <c r="ER920" s="269"/>
    </row>
    <row r="921" spans="2:148" ht="12.75" customHeight="1" x14ac:dyDescent="0.2">
      <c r="B921" s="267"/>
      <c r="D921" s="269"/>
      <c r="E921" s="269"/>
      <c r="F921" s="269"/>
      <c r="G921" s="270"/>
      <c r="H921" s="270"/>
      <c r="I921" s="269"/>
      <c r="J921" s="269"/>
      <c r="K921" s="270"/>
      <c r="L921" s="270"/>
      <c r="M921" s="270"/>
      <c r="N921" s="270"/>
      <c r="O921" s="270"/>
      <c r="P921" s="269"/>
      <c r="Q921" s="270"/>
      <c r="R921" s="270"/>
      <c r="S921" s="270"/>
      <c r="T921" s="291"/>
      <c r="U921" s="292"/>
      <c r="V921" s="270"/>
      <c r="W921" s="270"/>
      <c r="X921" s="270"/>
      <c r="Y921" s="270"/>
      <c r="Z921" s="270"/>
      <c r="AA921" s="269"/>
      <c r="AB921" s="269"/>
      <c r="AC921" s="269"/>
      <c r="AD921" s="269"/>
      <c r="AE921" s="269"/>
      <c r="AF921" s="270"/>
      <c r="AG921" s="270"/>
      <c r="AH921" s="270"/>
      <c r="AI921" s="270"/>
      <c r="AJ921" s="270"/>
      <c r="AK921" s="270"/>
      <c r="AL921" s="270"/>
      <c r="AM921" s="270"/>
      <c r="AN921" s="270"/>
      <c r="AO921" s="270"/>
      <c r="AP921" s="275"/>
      <c r="AQ921" s="275"/>
      <c r="AR921" s="275"/>
      <c r="AS921" s="275"/>
      <c r="AT921" s="275"/>
      <c r="AU921" s="275"/>
      <c r="AV921" s="275"/>
      <c r="AW921" s="275"/>
      <c r="AX921" s="275"/>
      <c r="AY921" s="275"/>
      <c r="AZ921" s="275"/>
      <c r="BA921" s="275"/>
      <c r="BB921" s="275"/>
      <c r="BC921" s="275"/>
      <c r="BD921" s="275"/>
      <c r="BE921" s="275"/>
      <c r="BF921" s="275"/>
      <c r="BG921" s="275"/>
      <c r="BH921" s="275"/>
      <c r="BI921" s="275"/>
      <c r="BJ921" s="275"/>
      <c r="BK921" s="275"/>
      <c r="BL921" s="275"/>
      <c r="BM921" s="275"/>
      <c r="BN921" s="275"/>
      <c r="BO921" s="275"/>
      <c r="BP921" s="275"/>
      <c r="BQ921" s="275"/>
      <c r="BR921" s="275"/>
      <c r="BS921" s="275"/>
      <c r="BT921" s="275"/>
      <c r="BU921" s="275"/>
      <c r="BV921" s="275"/>
      <c r="BW921" s="275"/>
      <c r="BX921" s="275"/>
      <c r="BY921" s="275"/>
      <c r="BZ921" s="275"/>
      <c r="CA921" s="275"/>
      <c r="CB921" s="275"/>
      <c r="CC921" s="275"/>
      <c r="CD921" s="275"/>
      <c r="CE921" s="275"/>
      <c r="CF921" s="275"/>
      <c r="CG921" s="275"/>
      <c r="CH921" s="275"/>
      <c r="CI921" s="275"/>
      <c r="CJ921" s="275"/>
      <c r="CK921" s="275"/>
      <c r="CL921" s="275"/>
      <c r="CM921" s="275"/>
      <c r="CN921" s="275"/>
      <c r="CO921" s="275"/>
      <c r="CP921" s="275"/>
      <c r="CQ921" s="275"/>
      <c r="CR921" s="275"/>
      <c r="CS921" s="275"/>
      <c r="CT921" s="275"/>
      <c r="CU921" s="275"/>
      <c r="CV921" s="275"/>
      <c r="CW921" s="275"/>
      <c r="CX921" s="275"/>
      <c r="CY921" s="275"/>
      <c r="CZ921" s="275"/>
      <c r="DA921" s="275"/>
      <c r="DB921" s="275"/>
      <c r="DC921" s="275"/>
      <c r="DD921" s="275"/>
      <c r="DE921" s="275"/>
      <c r="DF921" s="275"/>
      <c r="DG921" s="275"/>
      <c r="DH921" s="275"/>
      <c r="DI921" s="275"/>
      <c r="DJ921" s="275"/>
      <c r="DK921" s="275"/>
      <c r="DL921" s="275"/>
      <c r="DM921" s="275"/>
      <c r="DN921" s="275"/>
      <c r="DO921" s="275"/>
      <c r="DP921" s="275"/>
      <c r="DQ921" s="275"/>
      <c r="DR921" s="275"/>
      <c r="DS921" s="275"/>
      <c r="DT921" s="275"/>
      <c r="DU921" s="275"/>
      <c r="DV921" s="275"/>
      <c r="DW921" s="275"/>
      <c r="DX921" s="275"/>
      <c r="DY921" s="275"/>
      <c r="DZ921" s="275"/>
      <c r="EA921" s="275"/>
      <c r="EB921" s="275"/>
      <c r="EC921" s="275"/>
      <c r="EE921" s="269"/>
      <c r="EF921" s="269"/>
      <c r="EG921" s="269"/>
      <c r="EH921" s="269"/>
      <c r="EI921" s="269"/>
      <c r="EJ921" s="269"/>
      <c r="EK921" s="269"/>
      <c r="EL921" s="269"/>
      <c r="EM921" s="269"/>
      <c r="EN921" s="269"/>
      <c r="EO921" s="269"/>
      <c r="EP921" s="269"/>
      <c r="EQ921" s="269"/>
      <c r="ER921" s="269"/>
    </row>
    <row r="922" spans="2:148" ht="12.75" customHeight="1" x14ac:dyDescent="0.2">
      <c r="B922" s="267"/>
      <c r="D922" s="269"/>
      <c r="E922" s="269"/>
      <c r="F922" s="269"/>
      <c r="G922" s="270"/>
      <c r="H922" s="270"/>
      <c r="I922" s="269"/>
      <c r="J922" s="269"/>
      <c r="K922" s="270"/>
      <c r="L922" s="270"/>
      <c r="M922" s="270"/>
      <c r="N922" s="270"/>
      <c r="O922" s="270"/>
      <c r="P922" s="269"/>
      <c r="Q922" s="270"/>
      <c r="R922" s="270"/>
      <c r="S922" s="270"/>
      <c r="T922" s="291"/>
      <c r="U922" s="292"/>
      <c r="V922" s="270"/>
      <c r="W922" s="270"/>
      <c r="X922" s="270"/>
      <c r="Y922" s="270"/>
      <c r="Z922" s="270"/>
      <c r="AA922" s="269"/>
      <c r="AB922" s="269"/>
      <c r="AC922" s="269"/>
      <c r="AD922" s="269"/>
      <c r="AE922" s="269"/>
      <c r="AF922" s="270"/>
      <c r="AG922" s="270"/>
      <c r="AH922" s="270"/>
      <c r="AI922" s="270"/>
      <c r="AJ922" s="270"/>
      <c r="AK922" s="270"/>
      <c r="AL922" s="270"/>
      <c r="AM922" s="270"/>
      <c r="AN922" s="270"/>
      <c r="AO922" s="270"/>
      <c r="AP922" s="275"/>
      <c r="AQ922" s="275"/>
      <c r="AR922" s="275"/>
      <c r="AS922" s="275"/>
      <c r="AT922" s="275"/>
      <c r="AU922" s="275"/>
      <c r="AV922" s="275"/>
      <c r="AW922" s="275"/>
      <c r="AX922" s="275"/>
      <c r="AY922" s="275"/>
      <c r="AZ922" s="275"/>
      <c r="BA922" s="275"/>
      <c r="BB922" s="275"/>
      <c r="BC922" s="275"/>
      <c r="BD922" s="275"/>
      <c r="BE922" s="275"/>
      <c r="BF922" s="275"/>
      <c r="BG922" s="275"/>
      <c r="BH922" s="275"/>
      <c r="BI922" s="275"/>
      <c r="BJ922" s="275"/>
      <c r="BK922" s="275"/>
      <c r="BL922" s="275"/>
      <c r="BM922" s="275"/>
      <c r="BN922" s="275"/>
      <c r="BO922" s="275"/>
      <c r="BP922" s="275"/>
      <c r="BQ922" s="275"/>
      <c r="BR922" s="275"/>
      <c r="BS922" s="275"/>
      <c r="BT922" s="275"/>
      <c r="BU922" s="275"/>
      <c r="BV922" s="275"/>
      <c r="BW922" s="275"/>
      <c r="BX922" s="275"/>
      <c r="BY922" s="275"/>
      <c r="BZ922" s="275"/>
      <c r="CA922" s="275"/>
      <c r="CB922" s="275"/>
      <c r="CC922" s="275"/>
      <c r="CD922" s="275"/>
      <c r="CE922" s="275"/>
      <c r="CF922" s="275"/>
      <c r="CG922" s="275"/>
      <c r="CH922" s="275"/>
      <c r="CI922" s="275"/>
      <c r="CJ922" s="275"/>
      <c r="CK922" s="275"/>
      <c r="CL922" s="275"/>
      <c r="CM922" s="275"/>
      <c r="CN922" s="275"/>
      <c r="CO922" s="275"/>
      <c r="CP922" s="275"/>
      <c r="CQ922" s="275"/>
      <c r="CR922" s="275"/>
      <c r="CS922" s="275"/>
      <c r="CT922" s="275"/>
      <c r="CU922" s="275"/>
      <c r="CV922" s="275"/>
      <c r="CW922" s="275"/>
      <c r="CX922" s="275"/>
      <c r="CY922" s="275"/>
      <c r="CZ922" s="275"/>
      <c r="DA922" s="275"/>
      <c r="DB922" s="275"/>
      <c r="DC922" s="275"/>
      <c r="DD922" s="275"/>
      <c r="DE922" s="275"/>
      <c r="DF922" s="275"/>
      <c r="DG922" s="275"/>
      <c r="DH922" s="275"/>
      <c r="DI922" s="275"/>
      <c r="DJ922" s="275"/>
      <c r="DK922" s="275"/>
      <c r="DL922" s="275"/>
      <c r="DM922" s="275"/>
      <c r="DN922" s="275"/>
      <c r="DO922" s="275"/>
      <c r="DP922" s="275"/>
      <c r="DQ922" s="275"/>
      <c r="DR922" s="275"/>
      <c r="DS922" s="275"/>
      <c r="DT922" s="275"/>
      <c r="DU922" s="275"/>
      <c r="DV922" s="275"/>
      <c r="DW922" s="275"/>
      <c r="DX922" s="275"/>
      <c r="DY922" s="275"/>
      <c r="DZ922" s="275"/>
      <c r="EA922" s="275"/>
      <c r="EB922" s="275"/>
      <c r="EC922" s="275"/>
      <c r="EE922" s="269"/>
      <c r="EF922" s="269"/>
      <c r="EG922" s="269"/>
      <c r="EH922" s="269"/>
      <c r="EI922" s="269"/>
      <c r="EJ922" s="269"/>
      <c r="EK922" s="269"/>
      <c r="EL922" s="269"/>
      <c r="EM922" s="269"/>
      <c r="EN922" s="269"/>
      <c r="EO922" s="269"/>
      <c r="EP922" s="269"/>
      <c r="EQ922" s="269"/>
      <c r="ER922" s="269"/>
    </row>
    <row r="923" spans="2:148" ht="12.75" customHeight="1" x14ac:dyDescent="0.2">
      <c r="B923" s="267"/>
      <c r="D923" s="269"/>
      <c r="E923" s="269"/>
      <c r="F923" s="269"/>
      <c r="G923" s="270"/>
      <c r="H923" s="270"/>
      <c r="I923" s="269"/>
      <c r="J923" s="269"/>
      <c r="K923" s="270"/>
      <c r="L923" s="270"/>
      <c r="M923" s="270"/>
      <c r="N923" s="270"/>
      <c r="O923" s="270"/>
      <c r="P923" s="269"/>
      <c r="Q923" s="270"/>
      <c r="R923" s="270"/>
      <c r="S923" s="270"/>
      <c r="T923" s="291"/>
      <c r="U923" s="292"/>
      <c r="V923" s="270"/>
      <c r="W923" s="270"/>
      <c r="X923" s="270"/>
      <c r="Y923" s="270"/>
      <c r="Z923" s="270"/>
      <c r="AA923" s="269"/>
      <c r="AB923" s="269"/>
      <c r="AC923" s="269"/>
      <c r="AD923" s="269"/>
      <c r="AE923" s="269"/>
      <c r="AF923" s="270"/>
      <c r="AG923" s="270"/>
      <c r="AH923" s="270"/>
      <c r="AI923" s="270"/>
      <c r="AJ923" s="270"/>
      <c r="AK923" s="270"/>
      <c r="AL923" s="270"/>
      <c r="AM923" s="270"/>
      <c r="AN923" s="270"/>
      <c r="AO923" s="270"/>
      <c r="AP923" s="275"/>
      <c r="AQ923" s="275"/>
      <c r="AR923" s="275"/>
      <c r="AS923" s="275"/>
      <c r="AT923" s="275"/>
      <c r="AU923" s="275"/>
      <c r="AV923" s="275"/>
      <c r="AW923" s="275"/>
      <c r="AX923" s="275"/>
      <c r="AY923" s="275"/>
      <c r="AZ923" s="275"/>
      <c r="BA923" s="275"/>
      <c r="BB923" s="275"/>
      <c r="BC923" s="275"/>
      <c r="BD923" s="275"/>
      <c r="BE923" s="275"/>
      <c r="BF923" s="275"/>
      <c r="BG923" s="275"/>
      <c r="BH923" s="275"/>
      <c r="BI923" s="275"/>
      <c r="BJ923" s="275"/>
      <c r="BK923" s="275"/>
      <c r="BL923" s="275"/>
      <c r="BM923" s="275"/>
      <c r="BN923" s="275"/>
      <c r="BO923" s="275"/>
      <c r="BP923" s="275"/>
      <c r="BQ923" s="275"/>
      <c r="BR923" s="275"/>
      <c r="BS923" s="275"/>
      <c r="BT923" s="275"/>
      <c r="BU923" s="275"/>
      <c r="BV923" s="275"/>
      <c r="BW923" s="275"/>
      <c r="BX923" s="275"/>
      <c r="BY923" s="275"/>
      <c r="BZ923" s="275"/>
      <c r="CA923" s="275"/>
      <c r="CB923" s="275"/>
      <c r="CC923" s="275"/>
      <c r="CD923" s="275"/>
      <c r="CE923" s="275"/>
      <c r="CF923" s="275"/>
      <c r="CG923" s="275"/>
      <c r="CH923" s="275"/>
      <c r="CI923" s="275"/>
      <c r="CJ923" s="275"/>
      <c r="CK923" s="275"/>
      <c r="CL923" s="275"/>
      <c r="CM923" s="275"/>
      <c r="CN923" s="275"/>
      <c r="CO923" s="275"/>
      <c r="CP923" s="275"/>
      <c r="CQ923" s="275"/>
      <c r="CR923" s="275"/>
      <c r="CS923" s="275"/>
      <c r="CT923" s="275"/>
      <c r="CU923" s="275"/>
      <c r="CV923" s="275"/>
      <c r="CW923" s="275"/>
      <c r="CX923" s="275"/>
      <c r="CY923" s="275"/>
      <c r="CZ923" s="275"/>
      <c r="DA923" s="275"/>
      <c r="DB923" s="275"/>
      <c r="DC923" s="275"/>
      <c r="DD923" s="275"/>
      <c r="DE923" s="275"/>
      <c r="DF923" s="275"/>
      <c r="DG923" s="275"/>
      <c r="DH923" s="275"/>
      <c r="DI923" s="275"/>
      <c r="DJ923" s="275"/>
      <c r="DK923" s="275"/>
      <c r="DL923" s="275"/>
      <c r="DM923" s="275"/>
      <c r="DN923" s="275"/>
      <c r="DO923" s="275"/>
      <c r="DP923" s="275"/>
      <c r="DQ923" s="275"/>
      <c r="DR923" s="275"/>
      <c r="DS923" s="275"/>
      <c r="DT923" s="275"/>
      <c r="DU923" s="275"/>
      <c r="DV923" s="275"/>
      <c r="DW923" s="275"/>
      <c r="DX923" s="275"/>
      <c r="DY923" s="275"/>
      <c r="DZ923" s="275"/>
      <c r="EA923" s="275"/>
      <c r="EB923" s="275"/>
      <c r="EC923" s="275"/>
      <c r="EE923" s="269"/>
      <c r="EF923" s="269"/>
      <c r="EG923" s="269"/>
      <c r="EH923" s="269"/>
      <c r="EI923" s="269"/>
      <c r="EJ923" s="269"/>
      <c r="EK923" s="269"/>
      <c r="EL923" s="269"/>
      <c r="EM923" s="269"/>
      <c r="EN923" s="269"/>
      <c r="EO923" s="269"/>
      <c r="EP923" s="269"/>
      <c r="EQ923" s="269"/>
      <c r="ER923" s="269"/>
    </row>
    <row r="924" spans="2:148" ht="12.75" customHeight="1" x14ac:dyDescent="0.2">
      <c r="B924" s="267"/>
      <c r="D924" s="269"/>
      <c r="E924" s="269"/>
      <c r="F924" s="269"/>
      <c r="G924" s="270"/>
      <c r="H924" s="270"/>
      <c r="I924" s="269"/>
      <c r="J924" s="269"/>
      <c r="K924" s="270"/>
      <c r="L924" s="270"/>
      <c r="M924" s="270"/>
      <c r="N924" s="270"/>
      <c r="O924" s="270"/>
      <c r="P924" s="269"/>
      <c r="Q924" s="270"/>
      <c r="R924" s="270"/>
      <c r="S924" s="270"/>
      <c r="T924" s="291"/>
      <c r="U924" s="292"/>
      <c r="V924" s="270"/>
      <c r="W924" s="270"/>
      <c r="X924" s="270"/>
      <c r="Y924" s="270"/>
      <c r="Z924" s="270"/>
      <c r="AA924" s="269"/>
      <c r="AB924" s="269"/>
      <c r="AC924" s="269"/>
      <c r="AD924" s="269"/>
      <c r="AE924" s="269"/>
      <c r="AF924" s="270"/>
      <c r="AG924" s="270"/>
      <c r="AH924" s="270"/>
      <c r="AI924" s="270"/>
      <c r="AJ924" s="270"/>
      <c r="AK924" s="270"/>
      <c r="AL924" s="270"/>
      <c r="AM924" s="270"/>
      <c r="AN924" s="270"/>
      <c r="AO924" s="270"/>
      <c r="AP924" s="275"/>
      <c r="AQ924" s="275"/>
      <c r="AR924" s="275"/>
      <c r="AS924" s="275"/>
      <c r="AT924" s="275"/>
      <c r="AU924" s="275"/>
      <c r="AV924" s="275"/>
      <c r="AW924" s="275"/>
      <c r="AX924" s="275"/>
      <c r="AY924" s="275"/>
      <c r="AZ924" s="275"/>
      <c r="BA924" s="275"/>
      <c r="BB924" s="275"/>
      <c r="BC924" s="275"/>
      <c r="BD924" s="275"/>
      <c r="BE924" s="275"/>
      <c r="BF924" s="275"/>
      <c r="BG924" s="275"/>
      <c r="BH924" s="275"/>
      <c r="BI924" s="275"/>
      <c r="BJ924" s="275"/>
      <c r="BK924" s="275"/>
      <c r="BL924" s="275"/>
      <c r="BM924" s="275"/>
      <c r="BN924" s="275"/>
      <c r="BO924" s="275"/>
      <c r="BP924" s="275"/>
      <c r="BQ924" s="275"/>
      <c r="BR924" s="275"/>
      <c r="BS924" s="275"/>
      <c r="BT924" s="275"/>
      <c r="BU924" s="275"/>
      <c r="BV924" s="275"/>
      <c r="BW924" s="275"/>
      <c r="BX924" s="275"/>
      <c r="BY924" s="275"/>
      <c r="BZ924" s="275"/>
      <c r="CA924" s="275"/>
      <c r="CB924" s="275"/>
      <c r="CC924" s="275"/>
      <c r="CD924" s="275"/>
      <c r="CE924" s="275"/>
      <c r="CF924" s="275"/>
      <c r="CG924" s="275"/>
      <c r="CH924" s="275"/>
      <c r="CI924" s="275"/>
      <c r="CJ924" s="275"/>
      <c r="CK924" s="275"/>
      <c r="CL924" s="275"/>
      <c r="CM924" s="275"/>
      <c r="CN924" s="275"/>
      <c r="CO924" s="275"/>
      <c r="CP924" s="275"/>
      <c r="CQ924" s="275"/>
      <c r="CR924" s="275"/>
      <c r="CS924" s="275"/>
      <c r="CT924" s="275"/>
      <c r="CU924" s="275"/>
      <c r="CV924" s="275"/>
      <c r="CW924" s="275"/>
      <c r="CX924" s="275"/>
      <c r="CY924" s="275"/>
      <c r="CZ924" s="275"/>
      <c r="DA924" s="275"/>
      <c r="DB924" s="275"/>
      <c r="DC924" s="275"/>
      <c r="DD924" s="275"/>
      <c r="DE924" s="275"/>
      <c r="DF924" s="275"/>
      <c r="DG924" s="275"/>
      <c r="DH924" s="275"/>
      <c r="DI924" s="275"/>
      <c r="DJ924" s="275"/>
      <c r="DK924" s="275"/>
      <c r="DL924" s="275"/>
      <c r="DM924" s="275"/>
      <c r="DN924" s="275"/>
      <c r="DO924" s="275"/>
      <c r="DP924" s="275"/>
      <c r="DQ924" s="275"/>
      <c r="DR924" s="275"/>
      <c r="DS924" s="275"/>
      <c r="DT924" s="275"/>
      <c r="DU924" s="275"/>
      <c r="DV924" s="275"/>
      <c r="DW924" s="275"/>
      <c r="DX924" s="275"/>
      <c r="DY924" s="275"/>
      <c r="DZ924" s="275"/>
      <c r="EA924" s="275"/>
      <c r="EB924" s="275"/>
      <c r="EC924" s="275"/>
      <c r="EE924" s="269"/>
      <c r="EF924" s="269"/>
      <c r="EG924" s="269"/>
      <c r="EH924" s="269"/>
      <c r="EI924" s="269"/>
      <c r="EJ924" s="269"/>
      <c r="EK924" s="269"/>
      <c r="EL924" s="269"/>
      <c r="EM924" s="269"/>
      <c r="EN924" s="269"/>
      <c r="EO924" s="269"/>
      <c r="EP924" s="269"/>
      <c r="EQ924" s="269"/>
      <c r="ER924" s="269"/>
    </row>
    <row r="925" spans="2:148" ht="12.75" customHeight="1" x14ac:dyDescent="0.2">
      <c r="B925" s="267"/>
      <c r="D925" s="269"/>
      <c r="E925" s="269"/>
      <c r="F925" s="269"/>
      <c r="G925" s="270"/>
      <c r="H925" s="270"/>
      <c r="I925" s="269"/>
      <c r="J925" s="269"/>
      <c r="K925" s="270"/>
      <c r="L925" s="270"/>
      <c r="M925" s="270"/>
      <c r="N925" s="270"/>
      <c r="O925" s="270"/>
      <c r="P925" s="269"/>
      <c r="Q925" s="270"/>
      <c r="R925" s="270"/>
      <c r="S925" s="270"/>
      <c r="T925" s="291"/>
      <c r="U925" s="292"/>
      <c r="V925" s="270"/>
      <c r="W925" s="270"/>
      <c r="X925" s="270"/>
      <c r="Y925" s="270"/>
      <c r="Z925" s="270"/>
      <c r="AA925" s="269"/>
      <c r="AB925" s="269"/>
      <c r="AC925" s="269"/>
      <c r="AD925" s="269"/>
      <c r="AE925" s="269"/>
      <c r="AF925" s="270"/>
      <c r="AG925" s="270"/>
      <c r="AH925" s="270"/>
      <c r="AI925" s="270"/>
      <c r="AJ925" s="270"/>
      <c r="AK925" s="270"/>
      <c r="AL925" s="270"/>
      <c r="AM925" s="270"/>
      <c r="AN925" s="270"/>
      <c r="AO925" s="270"/>
      <c r="AP925" s="275"/>
      <c r="AQ925" s="275"/>
      <c r="AR925" s="275"/>
      <c r="AS925" s="275"/>
      <c r="AT925" s="275"/>
      <c r="AU925" s="275"/>
      <c r="AV925" s="275"/>
      <c r="AW925" s="275"/>
      <c r="AX925" s="275"/>
      <c r="AY925" s="275"/>
      <c r="AZ925" s="275"/>
      <c r="BA925" s="275"/>
      <c r="BB925" s="275"/>
      <c r="BC925" s="275"/>
      <c r="BD925" s="275"/>
      <c r="BE925" s="275"/>
      <c r="BF925" s="275"/>
      <c r="BG925" s="275"/>
      <c r="BH925" s="275"/>
      <c r="BI925" s="275"/>
      <c r="BJ925" s="275"/>
      <c r="BK925" s="275"/>
      <c r="BL925" s="275"/>
      <c r="BM925" s="275"/>
      <c r="BN925" s="275"/>
      <c r="BO925" s="275"/>
      <c r="BP925" s="275"/>
      <c r="BQ925" s="275"/>
      <c r="BR925" s="275"/>
      <c r="BS925" s="275"/>
      <c r="BT925" s="275"/>
      <c r="BU925" s="275"/>
      <c r="BV925" s="275"/>
      <c r="BW925" s="275"/>
      <c r="BX925" s="275"/>
      <c r="BY925" s="275"/>
      <c r="BZ925" s="275"/>
      <c r="CA925" s="275"/>
      <c r="CB925" s="275"/>
      <c r="CC925" s="275"/>
      <c r="CD925" s="275"/>
      <c r="CE925" s="275"/>
      <c r="CF925" s="275"/>
      <c r="CG925" s="275"/>
      <c r="CH925" s="275"/>
      <c r="CI925" s="275"/>
      <c r="CJ925" s="275"/>
      <c r="CK925" s="275"/>
      <c r="CL925" s="275"/>
      <c r="CM925" s="275"/>
      <c r="CN925" s="275"/>
      <c r="CO925" s="275"/>
      <c r="CP925" s="275"/>
      <c r="CQ925" s="275"/>
      <c r="CR925" s="275"/>
      <c r="CS925" s="275"/>
      <c r="CT925" s="275"/>
      <c r="CU925" s="275"/>
      <c r="CV925" s="275"/>
      <c r="CW925" s="275"/>
      <c r="CX925" s="275"/>
      <c r="CY925" s="275"/>
      <c r="CZ925" s="275"/>
      <c r="DA925" s="275"/>
      <c r="DB925" s="275"/>
      <c r="DC925" s="275"/>
      <c r="DD925" s="275"/>
      <c r="DE925" s="275"/>
      <c r="DF925" s="275"/>
      <c r="DG925" s="275"/>
      <c r="DH925" s="275"/>
      <c r="DI925" s="275"/>
      <c r="DJ925" s="275"/>
      <c r="DK925" s="275"/>
      <c r="DL925" s="275"/>
      <c r="DM925" s="275"/>
      <c r="DN925" s="275"/>
      <c r="DO925" s="275"/>
      <c r="DP925" s="275"/>
      <c r="DQ925" s="275"/>
      <c r="DR925" s="275"/>
      <c r="DS925" s="275"/>
      <c r="DT925" s="275"/>
      <c r="DU925" s="275"/>
      <c r="DV925" s="275"/>
      <c r="DW925" s="275"/>
      <c r="DX925" s="275"/>
      <c r="DY925" s="275"/>
      <c r="DZ925" s="275"/>
      <c r="EA925" s="275"/>
      <c r="EB925" s="275"/>
      <c r="EC925" s="275"/>
      <c r="EE925" s="269"/>
      <c r="EF925" s="269"/>
      <c r="EG925" s="269"/>
      <c r="EH925" s="269"/>
      <c r="EI925" s="269"/>
      <c r="EJ925" s="269"/>
      <c r="EK925" s="269"/>
      <c r="EL925" s="269"/>
      <c r="EM925" s="269"/>
      <c r="EN925" s="269"/>
      <c r="EO925" s="269"/>
      <c r="EP925" s="269"/>
      <c r="EQ925" s="269"/>
      <c r="ER925" s="269"/>
    </row>
    <row r="926" spans="2:148" ht="12.75" customHeight="1" x14ac:dyDescent="0.2">
      <c r="B926" s="267"/>
      <c r="D926" s="269"/>
      <c r="E926" s="269"/>
      <c r="F926" s="269"/>
      <c r="G926" s="270"/>
      <c r="H926" s="270"/>
      <c r="I926" s="269"/>
      <c r="J926" s="269"/>
      <c r="K926" s="270"/>
      <c r="L926" s="270"/>
      <c r="M926" s="270"/>
      <c r="N926" s="270"/>
      <c r="O926" s="270"/>
      <c r="P926" s="269"/>
      <c r="Q926" s="270"/>
      <c r="R926" s="270"/>
      <c r="S926" s="270"/>
      <c r="T926" s="291"/>
      <c r="U926" s="292"/>
      <c r="V926" s="270"/>
      <c r="W926" s="270"/>
      <c r="X926" s="270"/>
      <c r="Y926" s="270"/>
      <c r="Z926" s="270"/>
      <c r="AA926" s="269"/>
      <c r="AB926" s="269"/>
      <c r="AC926" s="269"/>
      <c r="AD926" s="269"/>
      <c r="AE926" s="269"/>
      <c r="AF926" s="270"/>
      <c r="AG926" s="270"/>
      <c r="AH926" s="270"/>
      <c r="AI926" s="270"/>
      <c r="AJ926" s="270"/>
      <c r="AK926" s="270"/>
      <c r="AL926" s="270"/>
      <c r="AM926" s="270"/>
      <c r="AN926" s="270"/>
      <c r="AO926" s="270"/>
      <c r="AP926" s="275"/>
      <c r="AQ926" s="275"/>
      <c r="AR926" s="275"/>
      <c r="AS926" s="275"/>
      <c r="AT926" s="275"/>
      <c r="AU926" s="275"/>
      <c r="AV926" s="275"/>
      <c r="AW926" s="275"/>
      <c r="AX926" s="275"/>
      <c r="AY926" s="275"/>
      <c r="AZ926" s="275"/>
      <c r="BA926" s="275"/>
      <c r="BB926" s="275"/>
      <c r="BC926" s="275"/>
      <c r="BD926" s="275"/>
      <c r="BE926" s="275"/>
      <c r="BF926" s="275"/>
      <c r="BG926" s="275"/>
      <c r="BH926" s="275"/>
      <c r="BI926" s="275"/>
      <c r="BJ926" s="275"/>
      <c r="BK926" s="275"/>
      <c r="BL926" s="275"/>
      <c r="BM926" s="275"/>
      <c r="BN926" s="275"/>
      <c r="BO926" s="275"/>
      <c r="BP926" s="275"/>
      <c r="BQ926" s="275"/>
      <c r="BR926" s="275"/>
      <c r="BS926" s="275"/>
      <c r="BT926" s="275"/>
      <c r="BU926" s="275"/>
      <c r="BV926" s="275"/>
      <c r="BW926" s="275"/>
      <c r="BX926" s="275"/>
      <c r="BY926" s="275"/>
      <c r="BZ926" s="275"/>
      <c r="CA926" s="275"/>
      <c r="CB926" s="275"/>
      <c r="CC926" s="275"/>
      <c r="CD926" s="275"/>
      <c r="CE926" s="275"/>
      <c r="CF926" s="275"/>
      <c r="CG926" s="275"/>
      <c r="CH926" s="275"/>
      <c r="CI926" s="275"/>
      <c r="CJ926" s="275"/>
      <c r="CK926" s="275"/>
      <c r="CL926" s="275"/>
      <c r="CM926" s="275"/>
      <c r="CN926" s="275"/>
      <c r="CO926" s="275"/>
      <c r="CP926" s="275"/>
      <c r="CQ926" s="275"/>
      <c r="CR926" s="275"/>
      <c r="CS926" s="275"/>
      <c r="CT926" s="275"/>
      <c r="CU926" s="275"/>
      <c r="CV926" s="275"/>
      <c r="CW926" s="275"/>
      <c r="CX926" s="275"/>
      <c r="CY926" s="275"/>
      <c r="CZ926" s="275"/>
      <c r="DA926" s="275"/>
      <c r="DB926" s="275"/>
      <c r="DC926" s="275"/>
      <c r="DD926" s="275"/>
      <c r="DE926" s="275"/>
      <c r="DF926" s="275"/>
      <c r="DG926" s="275"/>
      <c r="DH926" s="275"/>
      <c r="DI926" s="275"/>
      <c r="DJ926" s="275"/>
      <c r="DK926" s="275"/>
      <c r="DL926" s="275"/>
      <c r="DM926" s="275"/>
      <c r="DN926" s="275"/>
      <c r="DO926" s="275"/>
      <c r="DP926" s="275"/>
      <c r="DQ926" s="275"/>
      <c r="DR926" s="275"/>
      <c r="DS926" s="275"/>
      <c r="DT926" s="275"/>
      <c r="DU926" s="275"/>
      <c r="DV926" s="275"/>
      <c r="DW926" s="275"/>
      <c r="DX926" s="275"/>
      <c r="DY926" s="275"/>
      <c r="DZ926" s="275"/>
      <c r="EA926" s="275"/>
      <c r="EB926" s="275"/>
      <c r="EC926" s="275"/>
      <c r="EE926" s="269"/>
      <c r="EF926" s="269"/>
      <c r="EG926" s="269"/>
      <c r="EH926" s="269"/>
      <c r="EI926" s="269"/>
      <c r="EJ926" s="269"/>
      <c r="EK926" s="269"/>
      <c r="EL926" s="269"/>
      <c r="EM926" s="269"/>
      <c r="EN926" s="269"/>
      <c r="EO926" s="269"/>
      <c r="EP926" s="269"/>
      <c r="EQ926" s="269"/>
      <c r="ER926" s="269"/>
    </row>
    <row r="927" spans="2:148" ht="12.75" customHeight="1" x14ac:dyDescent="0.2">
      <c r="B927" s="267"/>
      <c r="D927" s="269"/>
      <c r="E927" s="269"/>
      <c r="F927" s="269"/>
      <c r="G927" s="270"/>
      <c r="H927" s="270"/>
      <c r="I927" s="269"/>
      <c r="J927" s="269"/>
      <c r="K927" s="270"/>
      <c r="L927" s="270"/>
      <c r="M927" s="270"/>
      <c r="N927" s="270"/>
      <c r="O927" s="270"/>
      <c r="P927" s="269"/>
      <c r="Q927" s="270"/>
      <c r="R927" s="270"/>
      <c r="S927" s="270"/>
      <c r="T927" s="291"/>
      <c r="U927" s="292"/>
      <c r="V927" s="270"/>
      <c r="W927" s="270"/>
      <c r="X927" s="270"/>
      <c r="Y927" s="270"/>
      <c r="Z927" s="270"/>
      <c r="AA927" s="269"/>
      <c r="AB927" s="269"/>
      <c r="AC927" s="269"/>
      <c r="AD927" s="269"/>
      <c r="AE927" s="269"/>
      <c r="AF927" s="270"/>
      <c r="AG927" s="270"/>
      <c r="AH927" s="270"/>
      <c r="AI927" s="270"/>
      <c r="AJ927" s="270"/>
      <c r="AK927" s="270"/>
      <c r="AL927" s="270"/>
      <c r="AM927" s="270"/>
      <c r="AN927" s="270"/>
      <c r="AO927" s="270"/>
      <c r="AP927" s="275"/>
      <c r="AQ927" s="275"/>
      <c r="AR927" s="275"/>
      <c r="AS927" s="275"/>
      <c r="AT927" s="275"/>
      <c r="AU927" s="275"/>
      <c r="AV927" s="275"/>
      <c r="AW927" s="275"/>
      <c r="AX927" s="275"/>
      <c r="AY927" s="275"/>
      <c r="AZ927" s="275"/>
      <c r="BA927" s="275"/>
      <c r="BB927" s="275"/>
      <c r="BC927" s="275"/>
      <c r="BD927" s="275"/>
      <c r="BE927" s="275"/>
      <c r="BF927" s="275"/>
      <c r="BG927" s="275"/>
      <c r="BH927" s="275"/>
      <c r="BI927" s="275"/>
      <c r="BJ927" s="275"/>
      <c r="BK927" s="275"/>
      <c r="BL927" s="275"/>
      <c r="BM927" s="275"/>
      <c r="BN927" s="275"/>
      <c r="BO927" s="275"/>
      <c r="BP927" s="275"/>
      <c r="BQ927" s="275"/>
      <c r="BR927" s="275"/>
      <c r="BS927" s="275"/>
      <c r="BT927" s="275"/>
      <c r="BU927" s="275"/>
      <c r="BV927" s="275"/>
      <c r="BW927" s="275"/>
      <c r="BX927" s="275"/>
      <c r="BY927" s="275"/>
      <c r="BZ927" s="275"/>
      <c r="CA927" s="275"/>
      <c r="CB927" s="275"/>
      <c r="CC927" s="275"/>
      <c r="CD927" s="275"/>
      <c r="CE927" s="275"/>
      <c r="CF927" s="275"/>
      <c r="CG927" s="275"/>
      <c r="CH927" s="275"/>
      <c r="CI927" s="275"/>
      <c r="CJ927" s="275"/>
      <c r="CK927" s="275"/>
      <c r="CL927" s="275"/>
      <c r="CM927" s="275"/>
      <c r="CN927" s="275"/>
      <c r="CO927" s="275"/>
      <c r="CP927" s="275"/>
      <c r="CQ927" s="275"/>
      <c r="CR927" s="275"/>
      <c r="CS927" s="275"/>
      <c r="CT927" s="275"/>
      <c r="CU927" s="275"/>
      <c r="CV927" s="275"/>
      <c r="CW927" s="275"/>
      <c r="CX927" s="275"/>
      <c r="CY927" s="275"/>
      <c r="CZ927" s="275"/>
      <c r="DA927" s="275"/>
      <c r="DB927" s="275"/>
      <c r="DC927" s="275"/>
      <c r="DD927" s="275"/>
      <c r="DE927" s="275"/>
      <c r="DF927" s="275"/>
      <c r="DG927" s="275"/>
      <c r="DH927" s="275"/>
      <c r="DI927" s="275"/>
      <c r="DJ927" s="275"/>
      <c r="DK927" s="275"/>
      <c r="DL927" s="275"/>
      <c r="DM927" s="275"/>
      <c r="DN927" s="275"/>
      <c r="DO927" s="275"/>
      <c r="DP927" s="275"/>
      <c r="DQ927" s="275"/>
      <c r="DR927" s="275"/>
      <c r="DS927" s="275"/>
      <c r="DT927" s="275"/>
      <c r="DU927" s="275"/>
      <c r="DV927" s="275"/>
      <c r="DW927" s="275"/>
      <c r="DX927" s="275"/>
      <c r="DY927" s="275"/>
      <c r="DZ927" s="275"/>
      <c r="EA927" s="275"/>
      <c r="EB927" s="275"/>
      <c r="EC927" s="275"/>
      <c r="EE927" s="269"/>
      <c r="EF927" s="269"/>
      <c r="EG927" s="269"/>
      <c r="EH927" s="269"/>
      <c r="EI927" s="269"/>
      <c r="EJ927" s="269"/>
      <c r="EK927" s="269"/>
      <c r="EL927" s="269"/>
      <c r="EM927" s="269"/>
      <c r="EN927" s="269"/>
      <c r="EO927" s="269"/>
      <c r="EP927" s="269"/>
      <c r="EQ927" s="269"/>
      <c r="ER927" s="269"/>
    </row>
    <row r="928" spans="2:148" ht="12.75" customHeight="1" x14ac:dyDescent="0.2">
      <c r="B928" s="267"/>
      <c r="D928" s="269"/>
      <c r="E928" s="269"/>
      <c r="F928" s="269"/>
      <c r="G928" s="270"/>
      <c r="H928" s="270"/>
      <c r="I928" s="269"/>
      <c r="J928" s="269"/>
      <c r="K928" s="270"/>
      <c r="L928" s="270"/>
      <c r="M928" s="270"/>
      <c r="N928" s="270"/>
      <c r="O928" s="270"/>
      <c r="P928" s="269"/>
      <c r="Q928" s="270"/>
      <c r="R928" s="270"/>
      <c r="S928" s="270"/>
      <c r="T928" s="291"/>
      <c r="U928" s="292"/>
      <c r="V928" s="270"/>
      <c r="W928" s="270"/>
      <c r="X928" s="270"/>
      <c r="Y928" s="270"/>
      <c r="Z928" s="270"/>
      <c r="AA928" s="269"/>
      <c r="AB928" s="269"/>
      <c r="AC928" s="269"/>
      <c r="AD928" s="269"/>
      <c r="AE928" s="269"/>
      <c r="AF928" s="270"/>
      <c r="AG928" s="270"/>
      <c r="AH928" s="270"/>
      <c r="AI928" s="270"/>
      <c r="AJ928" s="270"/>
      <c r="AK928" s="270"/>
      <c r="AL928" s="270"/>
      <c r="AM928" s="270"/>
      <c r="AN928" s="270"/>
      <c r="AO928" s="270"/>
      <c r="AP928" s="275"/>
      <c r="AQ928" s="275"/>
      <c r="AR928" s="275"/>
      <c r="AS928" s="275"/>
      <c r="AT928" s="275"/>
      <c r="AU928" s="275"/>
      <c r="AV928" s="275"/>
      <c r="AW928" s="275"/>
      <c r="AX928" s="275"/>
      <c r="AY928" s="275"/>
      <c r="AZ928" s="275"/>
      <c r="BA928" s="275"/>
      <c r="BB928" s="275"/>
      <c r="BC928" s="275"/>
      <c r="BD928" s="275"/>
      <c r="BE928" s="275"/>
      <c r="BF928" s="275"/>
      <c r="BG928" s="275"/>
      <c r="BH928" s="275"/>
      <c r="BI928" s="275"/>
      <c r="BJ928" s="275"/>
      <c r="BK928" s="275"/>
      <c r="BL928" s="275"/>
      <c r="BM928" s="275"/>
      <c r="BN928" s="275"/>
      <c r="BO928" s="275"/>
      <c r="BP928" s="275"/>
      <c r="BQ928" s="275"/>
      <c r="BR928" s="275"/>
      <c r="BS928" s="275"/>
      <c r="BT928" s="275"/>
      <c r="BU928" s="275"/>
      <c r="BV928" s="275"/>
      <c r="BW928" s="275"/>
      <c r="BX928" s="275"/>
      <c r="BY928" s="275"/>
      <c r="BZ928" s="275"/>
      <c r="CA928" s="275"/>
      <c r="CB928" s="275"/>
      <c r="CC928" s="275"/>
      <c r="CD928" s="275"/>
      <c r="CE928" s="275"/>
      <c r="CF928" s="275"/>
      <c r="CG928" s="275"/>
      <c r="CH928" s="275"/>
      <c r="CI928" s="275"/>
      <c r="CJ928" s="275"/>
      <c r="CK928" s="275"/>
      <c r="CL928" s="275"/>
      <c r="CM928" s="275"/>
      <c r="CN928" s="275"/>
      <c r="CO928" s="275"/>
      <c r="CP928" s="275"/>
      <c r="CQ928" s="275"/>
      <c r="CR928" s="275"/>
      <c r="CS928" s="275"/>
      <c r="CT928" s="275"/>
      <c r="CU928" s="275"/>
      <c r="CV928" s="275"/>
      <c r="CW928" s="275"/>
      <c r="CX928" s="275"/>
      <c r="CY928" s="275"/>
      <c r="CZ928" s="275"/>
      <c r="DA928" s="275"/>
      <c r="DB928" s="275"/>
      <c r="DC928" s="275"/>
      <c r="DD928" s="275"/>
      <c r="DE928" s="275"/>
      <c r="DF928" s="275"/>
      <c r="DG928" s="275"/>
      <c r="DH928" s="275"/>
      <c r="DI928" s="275"/>
      <c r="DJ928" s="275"/>
      <c r="DK928" s="275"/>
      <c r="DL928" s="275"/>
      <c r="DM928" s="275"/>
      <c r="DN928" s="275"/>
      <c r="DO928" s="275"/>
      <c r="DP928" s="275"/>
      <c r="DQ928" s="275"/>
      <c r="DR928" s="275"/>
      <c r="DS928" s="275"/>
      <c r="DT928" s="275"/>
      <c r="DU928" s="275"/>
      <c r="DV928" s="275"/>
      <c r="DW928" s="275"/>
      <c r="DX928" s="275"/>
      <c r="DY928" s="275"/>
      <c r="DZ928" s="275"/>
      <c r="EA928" s="275"/>
      <c r="EB928" s="275"/>
      <c r="EC928" s="275"/>
      <c r="EE928" s="269"/>
      <c r="EF928" s="269"/>
      <c r="EG928" s="269"/>
      <c r="EH928" s="269"/>
      <c r="EI928" s="269"/>
      <c r="EJ928" s="269"/>
      <c r="EK928" s="269"/>
      <c r="EL928" s="269"/>
      <c r="EM928" s="269"/>
      <c r="EN928" s="269"/>
      <c r="EO928" s="269"/>
      <c r="EP928" s="269"/>
      <c r="EQ928" s="269"/>
      <c r="ER928" s="269"/>
    </row>
    <row r="929" spans="2:148" ht="12.75" customHeight="1" x14ac:dyDescent="0.2">
      <c r="B929" s="267"/>
      <c r="D929" s="269"/>
      <c r="E929" s="269"/>
      <c r="F929" s="269"/>
      <c r="G929" s="270"/>
      <c r="H929" s="270"/>
      <c r="I929" s="269"/>
      <c r="J929" s="269"/>
      <c r="K929" s="270"/>
      <c r="L929" s="270"/>
      <c r="M929" s="270"/>
      <c r="N929" s="270"/>
      <c r="O929" s="270"/>
      <c r="P929" s="269"/>
      <c r="Q929" s="270"/>
      <c r="R929" s="270"/>
      <c r="S929" s="270"/>
      <c r="T929" s="291"/>
      <c r="U929" s="292"/>
      <c r="V929" s="270"/>
      <c r="W929" s="270"/>
      <c r="X929" s="270"/>
      <c r="Y929" s="270"/>
      <c r="Z929" s="270"/>
      <c r="AA929" s="269"/>
      <c r="AB929" s="269"/>
      <c r="AC929" s="269"/>
      <c r="AD929" s="269"/>
      <c r="AE929" s="269"/>
      <c r="AF929" s="270"/>
      <c r="AG929" s="270"/>
      <c r="AH929" s="270"/>
      <c r="AI929" s="270"/>
      <c r="AJ929" s="270"/>
      <c r="AK929" s="270"/>
      <c r="AL929" s="270"/>
      <c r="AM929" s="270"/>
      <c r="AN929" s="270"/>
      <c r="AO929" s="270"/>
      <c r="AP929" s="275"/>
      <c r="AQ929" s="275"/>
      <c r="AR929" s="275"/>
      <c r="AS929" s="275"/>
      <c r="AT929" s="275"/>
      <c r="AU929" s="275"/>
      <c r="AV929" s="275"/>
      <c r="AW929" s="275"/>
      <c r="AX929" s="275"/>
      <c r="AY929" s="275"/>
      <c r="AZ929" s="275"/>
      <c r="BA929" s="275"/>
      <c r="BB929" s="275"/>
      <c r="BC929" s="275"/>
      <c r="BD929" s="275"/>
      <c r="BE929" s="275"/>
      <c r="BF929" s="275"/>
      <c r="BG929" s="275"/>
      <c r="BH929" s="275"/>
      <c r="BI929" s="275"/>
      <c r="BJ929" s="275"/>
      <c r="BK929" s="275"/>
      <c r="BL929" s="275"/>
      <c r="BM929" s="275"/>
      <c r="BN929" s="275"/>
      <c r="BO929" s="275"/>
      <c r="BP929" s="275"/>
      <c r="BQ929" s="275"/>
      <c r="BR929" s="275"/>
      <c r="BS929" s="275"/>
      <c r="BT929" s="275"/>
      <c r="BU929" s="275"/>
      <c r="BV929" s="275"/>
      <c r="BW929" s="275"/>
      <c r="BX929" s="275"/>
      <c r="BY929" s="275"/>
      <c r="BZ929" s="275"/>
      <c r="CA929" s="275"/>
      <c r="CB929" s="275"/>
      <c r="CC929" s="275"/>
      <c r="CD929" s="275"/>
      <c r="CE929" s="275"/>
      <c r="CF929" s="275"/>
      <c r="CG929" s="275"/>
      <c r="CH929" s="275"/>
      <c r="CI929" s="275"/>
      <c r="CJ929" s="275"/>
      <c r="CK929" s="275"/>
      <c r="CL929" s="275"/>
      <c r="CM929" s="275"/>
      <c r="CN929" s="275"/>
      <c r="CO929" s="275"/>
      <c r="CP929" s="275"/>
      <c r="CQ929" s="275"/>
      <c r="CR929" s="275"/>
      <c r="CS929" s="275"/>
      <c r="CT929" s="275"/>
      <c r="CU929" s="275"/>
      <c r="CV929" s="275"/>
      <c r="CW929" s="275"/>
      <c r="CX929" s="275"/>
      <c r="CY929" s="275"/>
      <c r="CZ929" s="275"/>
      <c r="DA929" s="275"/>
      <c r="DB929" s="275"/>
      <c r="DC929" s="275"/>
      <c r="DD929" s="275"/>
      <c r="DE929" s="275"/>
      <c r="DF929" s="275"/>
      <c r="DG929" s="275"/>
      <c r="DH929" s="275"/>
      <c r="DI929" s="275"/>
      <c r="DJ929" s="275"/>
      <c r="DK929" s="275"/>
      <c r="DL929" s="275"/>
      <c r="DM929" s="275"/>
      <c r="DN929" s="275"/>
      <c r="DO929" s="275"/>
      <c r="DP929" s="275"/>
      <c r="DQ929" s="275"/>
      <c r="DR929" s="275"/>
      <c r="DS929" s="275"/>
      <c r="DT929" s="275"/>
      <c r="DU929" s="275"/>
      <c r="DV929" s="275"/>
      <c r="DW929" s="275"/>
      <c r="DX929" s="275"/>
      <c r="DY929" s="275"/>
      <c r="DZ929" s="275"/>
      <c r="EA929" s="275"/>
      <c r="EB929" s="275"/>
      <c r="EC929" s="275"/>
      <c r="EE929" s="269"/>
      <c r="EF929" s="269"/>
      <c r="EG929" s="269"/>
      <c r="EH929" s="269"/>
      <c r="EI929" s="269"/>
      <c r="EJ929" s="269"/>
      <c r="EK929" s="269"/>
      <c r="EL929" s="269"/>
      <c r="EM929" s="269"/>
      <c r="EN929" s="269"/>
      <c r="EO929" s="269"/>
      <c r="EP929" s="269"/>
      <c r="EQ929" s="269"/>
      <c r="ER929" s="269"/>
    </row>
    <row r="930" spans="2:148" ht="12.75" customHeight="1" x14ac:dyDescent="0.2">
      <c r="B930" s="267"/>
      <c r="D930" s="269"/>
      <c r="E930" s="269"/>
      <c r="F930" s="269"/>
      <c r="G930" s="270"/>
      <c r="H930" s="270"/>
      <c r="I930" s="269"/>
      <c r="J930" s="269"/>
      <c r="K930" s="270"/>
      <c r="L930" s="270"/>
      <c r="M930" s="270"/>
      <c r="N930" s="270"/>
      <c r="O930" s="270"/>
      <c r="P930" s="269"/>
      <c r="Q930" s="270"/>
      <c r="R930" s="270"/>
      <c r="S930" s="270"/>
      <c r="T930" s="291"/>
      <c r="U930" s="292"/>
      <c r="V930" s="270"/>
      <c r="W930" s="270"/>
      <c r="X930" s="270"/>
      <c r="Y930" s="270"/>
      <c r="Z930" s="270"/>
      <c r="AA930" s="269"/>
      <c r="AB930" s="269"/>
      <c r="AC930" s="269"/>
      <c r="AD930" s="269"/>
      <c r="AE930" s="269"/>
      <c r="AF930" s="270"/>
      <c r="AG930" s="270"/>
      <c r="AH930" s="270"/>
      <c r="AI930" s="270"/>
      <c r="AJ930" s="270"/>
      <c r="AK930" s="270"/>
      <c r="AL930" s="270"/>
      <c r="AM930" s="270"/>
      <c r="AN930" s="270"/>
      <c r="AO930" s="270"/>
      <c r="AP930" s="275"/>
      <c r="AQ930" s="275"/>
      <c r="AR930" s="275"/>
      <c r="AS930" s="275"/>
      <c r="AT930" s="275"/>
      <c r="AU930" s="275"/>
      <c r="AV930" s="275"/>
      <c r="AW930" s="275"/>
      <c r="AX930" s="275"/>
      <c r="AY930" s="275"/>
      <c r="AZ930" s="275"/>
      <c r="BA930" s="275"/>
      <c r="BB930" s="275"/>
      <c r="BC930" s="275"/>
      <c r="BD930" s="275"/>
      <c r="BE930" s="275"/>
      <c r="BF930" s="275"/>
      <c r="BG930" s="275"/>
      <c r="BH930" s="275"/>
      <c r="BI930" s="275"/>
      <c r="BJ930" s="275"/>
      <c r="BK930" s="275"/>
      <c r="BL930" s="275"/>
      <c r="BM930" s="275"/>
      <c r="BN930" s="275"/>
      <c r="BO930" s="275"/>
      <c r="BP930" s="275"/>
      <c r="BQ930" s="275"/>
      <c r="BR930" s="275"/>
      <c r="BS930" s="275"/>
      <c r="BT930" s="275"/>
      <c r="BU930" s="275"/>
      <c r="BV930" s="275"/>
      <c r="BW930" s="275"/>
      <c r="BX930" s="275"/>
      <c r="BY930" s="275"/>
      <c r="BZ930" s="275"/>
      <c r="CA930" s="275"/>
      <c r="CB930" s="275"/>
      <c r="CC930" s="275"/>
      <c r="CD930" s="275"/>
      <c r="CE930" s="275"/>
      <c r="CF930" s="275"/>
      <c r="CG930" s="275"/>
      <c r="CH930" s="275"/>
      <c r="CI930" s="275"/>
      <c r="CJ930" s="275"/>
      <c r="CK930" s="275"/>
      <c r="CL930" s="275"/>
      <c r="CM930" s="275"/>
      <c r="CN930" s="275"/>
      <c r="CO930" s="275"/>
      <c r="CP930" s="275"/>
      <c r="CQ930" s="275"/>
      <c r="CR930" s="275"/>
      <c r="CS930" s="275"/>
      <c r="CT930" s="275"/>
      <c r="CU930" s="275"/>
      <c r="CV930" s="275"/>
      <c r="CW930" s="275"/>
      <c r="CX930" s="275"/>
      <c r="CY930" s="275"/>
      <c r="CZ930" s="275"/>
      <c r="DA930" s="275"/>
      <c r="DB930" s="275"/>
      <c r="DC930" s="275"/>
      <c r="DD930" s="275"/>
      <c r="DE930" s="275"/>
      <c r="DF930" s="275"/>
      <c r="DG930" s="275"/>
      <c r="DH930" s="275"/>
      <c r="DI930" s="275"/>
      <c r="DJ930" s="275"/>
      <c r="DK930" s="275"/>
      <c r="DL930" s="275"/>
      <c r="DM930" s="275"/>
      <c r="DN930" s="275"/>
      <c r="DO930" s="275"/>
      <c r="DP930" s="275"/>
      <c r="DQ930" s="275"/>
      <c r="DR930" s="275"/>
      <c r="DS930" s="275"/>
      <c r="DT930" s="275"/>
      <c r="DU930" s="275"/>
      <c r="DV930" s="275"/>
      <c r="DW930" s="275"/>
      <c r="DX930" s="275"/>
      <c r="DY930" s="275"/>
      <c r="DZ930" s="275"/>
      <c r="EA930" s="275"/>
      <c r="EB930" s="275"/>
      <c r="EC930" s="275"/>
      <c r="EE930" s="269"/>
      <c r="EF930" s="269"/>
      <c r="EG930" s="269"/>
      <c r="EH930" s="269"/>
      <c r="EI930" s="269"/>
      <c r="EJ930" s="269"/>
      <c r="EK930" s="269"/>
      <c r="EL930" s="269"/>
      <c r="EM930" s="269"/>
      <c r="EN930" s="269"/>
      <c r="EO930" s="269"/>
      <c r="EP930" s="269"/>
      <c r="EQ930" s="269"/>
      <c r="ER930" s="269"/>
    </row>
    <row r="931" spans="2:148" ht="12.75" customHeight="1" x14ac:dyDescent="0.2">
      <c r="B931" s="267"/>
      <c r="D931" s="269"/>
      <c r="E931" s="269"/>
      <c r="F931" s="269"/>
      <c r="G931" s="270"/>
      <c r="H931" s="270"/>
      <c r="I931" s="269"/>
      <c r="J931" s="269"/>
      <c r="K931" s="270"/>
      <c r="L931" s="270"/>
      <c r="M931" s="270"/>
      <c r="N931" s="270"/>
      <c r="O931" s="270"/>
      <c r="P931" s="269"/>
      <c r="Q931" s="270"/>
      <c r="R931" s="270"/>
      <c r="S931" s="270"/>
      <c r="T931" s="291"/>
      <c r="U931" s="292"/>
      <c r="V931" s="270"/>
      <c r="W931" s="270"/>
      <c r="X931" s="270"/>
      <c r="Y931" s="270"/>
      <c r="Z931" s="270"/>
      <c r="AA931" s="269"/>
      <c r="AB931" s="269"/>
      <c r="AC931" s="269"/>
      <c r="AD931" s="269"/>
      <c r="AE931" s="269"/>
      <c r="AF931" s="270"/>
      <c r="AG931" s="270"/>
      <c r="AH931" s="270"/>
      <c r="AI931" s="270"/>
      <c r="AJ931" s="270"/>
      <c r="AK931" s="270"/>
      <c r="AL931" s="270"/>
      <c r="AM931" s="270"/>
      <c r="AN931" s="270"/>
      <c r="AO931" s="270"/>
      <c r="AP931" s="275"/>
      <c r="AQ931" s="275"/>
      <c r="AR931" s="275"/>
      <c r="AS931" s="275"/>
      <c r="AT931" s="275"/>
      <c r="AU931" s="275"/>
      <c r="AV931" s="275"/>
      <c r="AW931" s="275"/>
      <c r="AX931" s="275"/>
      <c r="AY931" s="275"/>
      <c r="AZ931" s="275"/>
      <c r="BA931" s="275"/>
      <c r="BB931" s="275"/>
      <c r="BC931" s="275"/>
      <c r="BD931" s="275"/>
      <c r="BE931" s="275"/>
      <c r="BF931" s="275"/>
      <c r="BG931" s="275"/>
      <c r="BH931" s="275"/>
      <c r="BI931" s="275"/>
      <c r="BJ931" s="275"/>
      <c r="BK931" s="275"/>
      <c r="BL931" s="275"/>
      <c r="BM931" s="275"/>
      <c r="BN931" s="275"/>
      <c r="BO931" s="275"/>
      <c r="BP931" s="275"/>
      <c r="BQ931" s="275"/>
      <c r="BR931" s="275"/>
      <c r="BS931" s="275"/>
      <c r="BT931" s="275"/>
      <c r="BU931" s="275"/>
      <c r="BV931" s="275"/>
      <c r="BW931" s="275"/>
      <c r="BX931" s="275"/>
      <c r="BY931" s="275"/>
      <c r="BZ931" s="275"/>
      <c r="CA931" s="275"/>
      <c r="CB931" s="275"/>
      <c r="CC931" s="275"/>
      <c r="CD931" s="275"/>
      <c r="CE931" s="275"/>
      <c r="CF931" s="275"/>
      <c r="CG931" s="275"/>
      <c r="CH931" s="275"/>
      <c r="CI931" s="275"/>
      <c r="CJ931" s="275"/>
      <c r="CK931" s="275"/>
      <c r="CL931" s="275"/>
      <c r="CM931" s="275"/>
      <c r="CN931" s="275"/>
      <c r="CO931" s="275"/>
      <c r="CP931" s="275"/>
      <c r="CQ931" s="275"/>
      <c r="CR931" s="275"/>
      <c r="CS931" s="275"/>
      <c r="CT931" s="275"/>
      <c r="CU931" s="275"/>
      <c r="CV931" s="275"/>
      <c r="CW931" s="275"/>
      <c r="CX931" s="275"/>
      <c r="CY931" s="275"/>
      <c r="CZ931" s="275"/>
      <c r="DA931" s="275"/>
      <c r="DB931" s="275"/>
      <c r="DC931" s="275"/>
      <c r="DD931" s="275"/>
      <c r="DE931" s="275"/>
      <c r="DF931" s="275"/>
      <c r="DG931" s="275"/>
      <c r="DH931" s="275"/>
      <c r="DI931" s="275"/>
      <c r="DJ931" s="275"/>
      <c r="DK931" s="275"/>
      <c r="DL931" s="275"/>
      <c r="DM931" s="275"/>
      <c r="DN931" s="275"/>
      <c r="DO931" s="275"/>
      <c r="DP931" s="275"/>
      <c r="DQ931" s="275"/>
      <c r="DR931" s="275"/>
      <c r="DS931" s="275"/>
      <c r="DT931" s="275"/>
      <c r="DU931" s="275"/>
      <c r="DV931" s="275"/>
      <c r="DW931" s="275"/>
      <c r="DX931" s="275"/>
      <c r="DY931" s="275"/>
      <c r="DZ931" s="275"/>
      <c r="EA931" s="275"/>
      <c r="EB931" s="275"/>
      <c r="EC931" s="275"/>
      <c r="EE931" s="269"/>
      <c r="EF931" s="269"/>
      <c r="EG931" s="269"/>
      <c r="EH931" s="269"/>
      <c r="EI931" s="269"/>
      <c r="EJ931" s="269"/>
      <c r="EK931" s="269"/>
      <c r="EL931" s="269"/>
      <c r="EM931" s="269"/>
      <c r="EN931" s="269"/>
      <c r="EO931" s="269"/>
      <c r="EP931" s="269"/>
      <c r="EQ931" s="269"/>
      <c r="ER931" s="269"/>
    </row>
    <row r="932" spans="2:148" ht="12.75" customHeight="1" x14ac:dyDescent="0.2">
      <c r="B932" s="267"/>
      <c r="D932" s="269"/>
      <c r="E932" s="269"/>
      <c r="F932" s="269"/>
      <c r="G932" s="270"/>
      <c r="H932" s="270"/>
      <c r="I932" s="269"/>
      <c r="J932" s="269"/>
      <c r="K932" s="270"/>
      <c r="L932" s="270"/>
      <c r="M932" s="270"/>
      <c r="N932" s="270"/>
      <c r="O932" s="270"/>
      <c r="P932" s="269"/>
      <c r="Q932" s="270"/>
      <c r="R932" s="270"/>
      <c r="S932" s="270"/>
      <c r="T932" s="291"/>
      <c r="U932" s="292"/>
      <c r="V932" s="270"/>
      <c r="W932" s="270"/>
      <c r="X932" s="270"/>
      <c r="Y932" s="270"/>
      <c r="Z932" s="270"/>
      <c r="AA932" s="269"/>
      <c r="AB932" s="269"/>
      <c r="AC932" s="269"/>
      <c r="AD932" s="269"/>
      <c r="AE932" s="269"/>
      <c r="AF932" s="270"/>
      <c r="AG932" s="270"/>
      <c r="AH932" s="270"/>
      <c r="AI932" s="270"/>
      <c r="AJ932" s="270"/>
      <c r="AK932" s="270"/>
      <c r="AL932" s="270"/>
      <c r="AM932" s="270"/>
      <c r="AN932" s="270"/>
      <c r="AO932" s="270"/>
      <c r="AP932" s="275"/>
      <c r="AQ932" s="275"/>
      <c r="AR932" s="275"/>
      <c r="AS932" s="275"/>
      <c r="AT932" s="275"/>
      <c r="AU932" s="275"/>
      <c r="AV932" s="275"/>
      <c r="AW932" s="275"/>
      <c r="AX932" s="275"/>
      <c r="AY932" s="275"/>
      <c r="AZ932" s="275"/>
      <c r="BA932" s="275"/>
      <c r="BB932" s="275"/>
      <c r="BC932" s="275"/>
      <c r="BD932" s="275"/>
      <c r="BE932" s="275"/>
      <c r="BF932" s="275"/>
      <c r="BG932" s="275"/>
      <c r="BH932" s="275"/>
      <c r="BI932" s="275"/>
      <c r="BJ932" s="275"/>
      <c r="BK932" s="275"/>
      <c r="BL932" s="275"/>
      <c r="BM932" s="275"/>
      <c r="BN932" s="275"/>
      <c r="BO932" s="275"/>
      <c r="BP932" s="275"/>
      <c r="BQ932" s="275"/>
      <c r="BR932" s="275"/>
      <c r="BS932" s="275"/>
      <c r="BT932" s="275"/>
      <c r="BU932" s="275"/>
      <c r="BV932" s="275"/>
      <c r="BW932" s="275"/>
      <c r="BX932" s="275"/>
      <c r="BY932" s="275"/>
      <c r="BZ932" s="275"/>
      <c r="CA932" s="275"/>
      <c r="CB932" s="275"/>
      <c r="CC932" s="275"/>
      <c r="CD932" s="275"/>
      <c r="CE932" s="275"/>
      <c r="CF932" s="275"/>
      <c r="CG932" s="275"/>
      <c r="CH932" s="275"/>
      <c r="CI932" s="275"/>
      <c r="CJ932" s="275"/>
      <c r="CK932" s="275"/>
      <c r="CL932" s="275"/>
      <c r="CM932" s="275"/>
      <c r="CN932" s="275"/>
      <c r="CO932" s="275"/>
      <c r="CP932" s="275"/>
      <c r="CQ932" s="275"/>
      <c r="CR932" s="275"/>
      <c r="CS932" s="275"/>
      <c r="CT932" s="275"/>
      <c r="CU932" s="275"/>
      <c r="CV932" s="275"/>
      <c r="CW932" s="275"/>
      <c r="CX932" s="275"/>
      <c r="CY932" s="275"/>
      <c r="CZ932" s="275"/>
      <c r="DA932" s="275"/>
      <c r="DB932" s="275"/>
      <c r="DC932" s="275"/>
      <c r="DD932" s="275"/>
      <c r="DE932" s="275"/>
      <c r="DF932" s="275"/>
      <c r="DG932" s="275"/>
      <c r="DH932" s="275"/>
      <c r="DI932" s="275"/>
      <c r="DJ932" s="275"/>
      <c r="DK932" s="275"/>
      <c r="DL932" s="275"/>
      <c r="DM932" s="275"/>
      <c r="DN932" s="275"/>
      <c r="DO932" s="275"/>
      <c r="DP932" s="275"/>
      <c r="DQ932" s="275"/>
      <c r="DR932" s="275"/>
      <c r="DS932" s="275"/>
      <c r="DT932" s="275"/>
      <c r="DU932" s="275"/>
      <c r="DV932" s="275"/>
      <c r="DW932" s="275"/>
      <c r="DX932" s="275"/>
      <c r="DY932" s="275"/>
      <c r="DZ932" s="275"/>
      <c r="EA932" s="275"/>
      <c r="EB932" s="275"/>
      <c r="EC932" s="275"/>
      <c r="EE932" s="269"/>
      <c r="EF932" s="269"/>
      <c r="EG932" s="269"/>
      <c r="EH932" s="269"/>
      <c r="EI932" s="269"/>
      <c r="EJ932" s="269"/>
      <c r="EK932" s="269"/>
      <c r="EL932" s="269"/>
      <c r="EM932" s="269"/>
      <c r="EN932" s="269"/>
      <c r="EO932" s="269"/>
      <c r="EP932" s="269"/>
      <c r="EQ932" s="269"/>
      <c r="ER932" s="269"/>
    </row>
    <row r="933" spans="2:148" ht="12.75" customHeight="1" x14ac:dyDescent="0.2">
      <c r="B933" s="267"/>
      <c r="D933" s="269"/>
      <c r="E933" s="269"/>
      <c r="F933" s="269"/>
      <c r="G933" s="270"/>
      <c r="H933" s="270"/>
      <c r="I933" s="269"/>
      <c r="J933" s="269"/>
      <c r="K933" s="270"/>
      <c r="L933" s="270"/>
      <c r="M933" s="270"/>
      <c r="N933" s="270"/>
      <c r="O933" s="270"/>
      <c r="P933" s="269"/>
      <c r="Q933" s="270"/>
      <c r="R933" s="270"/>
      <c r="S933" s="270"/>
      <c r="T933" s="291"/>
      <c r="U933" s="292"/>
      <c r="V933" s="270"/>
      <c r="W933" s="270"/>
      <c r="X933" s="270"/>
      <c r="Y933" s="270"/>
      <c r="Z933" s="270"/>
      <c r="AA933" s="269"/>
      <c r="AB933" s="269"/>
      <c r="AC933" s="269"/>
      <c r="AD933" s="269"/>
      <c r="AE933" s="269"/>
      <c r="AF933" s="270"/>
      <c r="AG933" s="270"/>
      <c r="AH933" s="270"/>
      <c r="AI933" s="270"/>
      <c r="AJ933" s="270"/>
      <c r="AK933" s="270"/>
      <c r="AL933" s="270"/>
      <c r="AM933" s="270"/>
      <c r="AN933" s="270"/>
      <c r="AO933" s="270"/>
      <c r="AP933" s="275"/>
      <c r="AQ933" s="275"/>
      <c r="AR933" s="275"/>
      <c r="AS933" s="275"/>
      <c r="AT933" s="275"/>
      <c r="AU933" s="275"/>
      <c r="AV933" s="275"/>
      <c r="AW933" s="275"/>
      <c r="AX933" s="275"/>
      <c r="AY933" s="275"/>
      <c r="AZ933" s="275"/>
      <c r="BA933" s="275"/>
      <c r="BB933" s="275"/>
      <c r="BC933" s="275"/>
      <c r="BD933" s="275"/>
      <c r="BE933" s="275"/>
      <c r="BF933" s="275"/>
      <c r="BG933" s="275"/>
      <c r="BH933" s="275"/>
      <c r="BI933" s="275"/>
      <c r="BJ933" s="275"/>
      <c r="BK933" s="275"/>
      <c r="BL933" s="275"/>
      <c r="BM933" s="275"/>
      <c r="BN933" s="275"/>
      <c r="BO933" s="275"/>
      <c r="BP933" s="275"/>
      <c r="BQ933" s="275"/>
      <c r="BR933" s="275"/>
      <c r="BS933" s="275"/>
      <c r="BT933" s="275"/>
      <c r="BU933" s="275"/>
      <c r="BV933" s="275"/>
      <c r="BW933" s="275"/>
      <c r="BX933" s="275"/>
      <c r="BY933" s="275"/>
      <c r="BZ933" s="275"/>
      <c r="CA933" s="275"/>
      <c r="CB933" s="275"/>
      <c r="CC933" s="275"/>
      <c r="CD933" s="275"/>
      <c r="CE933" s="275"/>
      <c r="CF933" s="275"/>
      <c r="CG933" s="275"/>
      <c r="CH933" s="275"/>
      <c r="CI933" s="275"/>
      <c r="CJ933" s="275"/>
      <c r="CK933" s="275"/>
      <c r="CL933" s="275"/>
      <c r="CM933" s="275"/>
      <c r="CN933" s="275"/>
      <c r="CO933" s="275"/>
      <c r="CP933" s="275"/>
      <c r="CQ933" s="275"/>
      <c r="CR933" s="275"/>
      <c r="CS933" s="275"/>
      <c r="CT933" s="275"/>
      <c r="CU933" s="275"/>
      <c r="CV933" s="275"/>
      <c r="CW933" s="275"/>
      <c r="CX933" s="275"/>
      <c r="CY933" s="275"/>
      <c r="CZ933" s="275"/>
      <c r="DA933" s="275"/>
      <c r="DB933" s="275"/>
      <c r="DC933" s="275"/>
      <c r="DD933" s="275"/>
      <c r="DE933" s="275"/>
      <c r="DF933" s="275"/>
      <c r="DG933" s="275"/>
      <c r="DH933" s="275"/>
      <c r="DI933" s="275"/>
      <c r="DJ933" s="275"/>
      <c r="DK933" s="275"/>
      <c r="DL933" s="275"/>
      <c r="DM933" s="275"/>
      <c r="DN933" s="275"/>
      <c r="DO933" s="275"/>
      <c r="DP933" s="275"/>
      <c r="DQ933" s="275"/>
      <c r="DR933" s="275"/>
      <c r="DS933" s="275"/>
      <c r="DT933" s="275"/>
      <c r="DU933" s="275"/>
      <c r="DV933" s="275"/>
      <c r="DW933" s="275"/>
      <c r="DX933" s="275"/>
      <c r="DY933" s="275"/>
      <c r="DZ933" s="275"/>
      <c r="EA933" s="275"/>
      <c r="EB933" s="275"/>
      <c r="EC933" s="275"/>
      <c r="EE933" s="269"/>
      <c r="EF933" s="269"/>
      <c r="EG933" s="269"/>
      <c r="EH933" s="269"/>
      <c r="EI933" s="269"/>
      <c r="EJ933" s="269"/>
      <c r="EK933" s="269"/>
      <c r="EL933" s="269"/>
      <c r="EM933" s="269"/>
      <c r="EN933" s="269"/>
      <c r="EO933" s="269"/>
      <c r="EP933" s="269"/>
      <c r="EQ933" s="269"/>
      <c r="ER933" s="269"/>
    </row>
    <row r="934" spans="2:148" ht="12.75" customHeight="1" x14ac:dyDescent="0.2">
      <c r="B934" s="267"/>
      <c r="D934" s="269"/>
      <c r="E934" s="269"/>
      <c r="F934" s="269"/>
      <c r="G934" s="270"/>
      <c r="H934" s="270"/>
      <c r="I934" s="269"/>
      <c r="J934" s="269"/>
      <c r="K934" s="270"/>
      <c r="L934" s="270"/>
      <c r="M934" s="270"/>
      <c r="N934" s="270"/>
      <c r="O934" s="270"/>
      <c r="P934" s="269"/>
      <c r="Q934" s="270"/>
      <c r="R934" s="270"/>
      <c r="S934" s="270"/>
      <c r="T934" s="291"/>
      <c r="U934" s="292"/>
      <c r="V934" s="270"/>
      <c r="W934" s="270"/>
      <c r="X934" s="270"/>
      <c r="Y934" s="270"/>
      <c r="Z934" s="270"/>
      <c r="AA934" s="269"/>
      <c r="AB934" s="269"/>
      <c r="AC934" s="269"/>
      <c r="AD934" s="269"/>
      <c r="AE934" s="269"/>
      <c r="AF934" s="270"/>
      <c r="AG934" s="270"/>
      <c r="AH934" s="270"/>
      <c r="AI934" s="270"/>
      <c r="AJ934" s="270"/>
      <c r="AK934" s="270"/>
      <c r="AL934" s="270"/>
      <c r="AM934" s="270"/>
      <c r="AN934" s="270"/>
      <c r="AO934" s="270"/>
      <c r="AP934" s="275"/>
      <c r="AQ934" s="275"/>
      <c r="AR934" s="275"/>
      <c r="AS934" s="275"/>
      <c r="AT934" s="275"/>
      <c r="AU934" s="275"/>
      <c r="AV934" s="275"/>
      <c r="AW934" s="275"/>
      <c r="AX934" s="275"/>
      <c r="AY934" s="275"/>
      <c r="AZ934" s="275"/>
      <c r="BA934" s="275"/>
      <c r="BB934" s="275"/>
      <c r="BC934" s="275"/>
      <c r="BD934" s="275"/>
      <c r="BE934" s="275"/>
      <c r="BF934" s="275"/>
      <c r="BG934" s="275"/>
      <c r="BH934" s="275"/>
      <c r="BI934" s="275"/>
      <c r="BJ934" s="275"/>
      <c r="BK934" s="275"/>
      <c r="BL934" s="275"/>
      <c r="BM934" s="275"/>
      <c r="BN934" s="275"/>
      <c r="BO934" s="275"/>
      <c r="BP934" s="275"/>
      <c r="BQ934" s="275"/>
      <c r="BR934" s="275"/>
      <c r="BS934" s="275"/>
      <c r="BT934" s="275"/>
      <c r="BU934" s="275"/>
      <c r="BV934" s="275"/>
      <c r="BW934" s="275"/>
      <c r="BX934" s="275"/>
      <c r="BY934" s="275"/>
      <c r="BZ934" s="275"/>
      <c r="CA934" s="275"/>
      <c r="CB934" s="275"/>
      <c r="CC934" s="275"/>
      <c r="CD934" s="275"/>
      <c r="CE934" s="275"/>
      <c r="CF934" s="275"/>
      <c r="CG934" s="275"/>
      <c r="CH934" s="275"/>
      <c r="CI934" s="275"/>
      <c r="CJ934" s="275"/>
      <c r="CK934" s="275"/>
      <c r="CL934" s="275"/>
      <c r="CM934" s="275"/>
      <c r="CN934" s="275"/>
      <c r="CO934" s="275"/>
      <c r="CP934" s="275"/>
      <c r="CQ934" s="275"/>
      <c r="CR934" s="275"/>
      <c r="CS934" s="275"/>
      <c r="CT934" s="275"/>
      <c r="CU934" s="275"/>
      <c r="CV934" s="275"/>
      <c r="CW934" s="275"/>
      <c r="CX934" s="275"/>
      <c r="CY934" s="275"/>
      <c r="CZ934" s="275"/>
      <c r="DA934" s="275"/>
      <c r="DB934" s="275"/>
      <c r="DC934" s="275"/>
      <c r="DD934" s="275"/>
      <c r="DE934" s="275"/>
      <c r="DF934" s="275"/>
      <c r="DG934" s="275"/>
      <c r="DH934" s="275"/>
      <c r="DI934" s="275"/>
      <c r="DJ934" s="275"/>
      <c r="DK934" s="275"/>
      <c r="DL934" s="275"/>
      <c r="DM934" s="275"/>
      <c r="DN934" s="275"/>
      <c r="DO934" s="275"/>
      <c r="DP934" s="275"/>
      <c r="DQ934" s="275"/>
      <c r="DR934" s="275"/>
      <c r="DS934" s="275"/>
      <c r="DT934" s="275"/>
      <c r="DU934" s="275"/>
      <c r="DV934" s="275"/>
      <c r="DW934" s="275"/>
      <c r="DX934" s="275"/>
      <c r="DY934" s="275"/>
      <c r="DZ934" s="275"/>
      <c r="EA934" s="275"/>
      <c r="EB934" s="275"/>
      <c r="EC934" s="275"/>
      <c r="EE934" s="269"/>
      <c r="EF934" s="269"/>
      <c r="EG934" s="269"/>
      <c r="EH934" s="269"/>
      <c r="EI934" s="269"/>
      <c r="EJ934" s="269"/>
      <c r="EK934" s="269"/>
      <c r="EL934" s="269"/>
      <c r="EM934" s="269"/>
      <c r="EN934" s="269"/>
      <c r="EO934" s="269"/>
      <c r="EP934" s="269"/>
      <c r="EQ934" s="269"/>
      <c r="ER934" s="269"/>
    </row>
    <row r="935" spans="2:148" ht="12.75" customHeight="1" x14ac:dyDescent="0.2">
      <c r="B935" s="267"/>
      <c r="D935" s="269"/>
      <c r="E935" s="269"/>
      <c r="F935" s="269"/>
      <c r="G935" s="270"/>
      <c r="H935" s="270"/>
      <c r="I935" s="269"/>
      <c r="J935" s="269"/>
      <c r="K935" s="270"/>
      <c r="L935" s="270"/>
      <c r="M935" s="270"/>
      <c r="N935" s="270"/>
      <c r="O935" s="270"/>
      <c r="P935" s="269"/>
      <c r="Q935" s="270"/>
      <c r="R935" s="270"/>
      <c r="S935" s="270"/>
      <c r="T935" s="291"/>
      <c r="U935" s="292"/>
      <c r="V935" s="270"/>
      <c r="W935" s="270"/>
      <c r="X935" s="270"/>
      <c r="Y935" s="270"/>
      <c r="Z935" s="270"/>
      <c r="AA935" s="269"/>
      <c r="AB935" s="269"/>
      <c r="AC935" s="269"/>
      <c r="AD935" s="269"/>
      <c r="AE935" s="269"/>
      <c r="AF935" s="270"/>
      <c r="AG935" s="270"/>
      <c r="AH935" s="270"/>
      <c r="AI935" s="270"/>
      <c r="AJ935" s="270"/>
      <c r="AK935" s="270"/>
      <c r="AL935" s="270"/>
      <c r="AM935" s="270"/>
      <c r="AN935" s="270"/>
      <c r="AO935" s="270"/>
      <c r="AP935" s="275"/>
      <c r="AQ935" s="275"/>
      <c r="AR935" s="275"/>
      <c r="AS935" s="275"/>
      <c r="AT935" s="275"/>
      <c r="AU935" s="275"/>
      <c r="AV935" s="275"/>
      <c r="AW935" s="275"/>
      <c r="AX935" s="275"/>
      <c r="AY935" s="275"/>
      <c r="AZ935" s="275"/>
      <c r="BA935" s="275"/>
      <c r="BB935" s="275"/>
      <c r="BC935" s="275"/>
      <c r="BD935" s="275"/>
      <c r="BE935" s="275"/>
      <c r="BF935" s="275"/>
      <c r="BG935" s="275"/>
      <c r="BH935" s="275"/>
      <c r="BI935" s="275"/>
      <c r="BJ935" s="275"/>
      <c r="BK935" s="275"/>
      <c r="BL935" s="275"/>
      <c r="BM935" s="275"/>
      <c r="BN935" s="275"/>
      <c r="BO935" s="275"/>
      <c r="BP935" s="275"/>
      <c r="BQ935" s="275"/>
      <c r="BR935" s="275"/>
      <c r="BS935" s="275"/>
      <c r="BT935" s="275"/>
      <c r="BU935" s="275"/>
      <c r="BV935" s="275"/>
      <c r="BW935" s="275"/>
      <c r="BX935" s="275"/>
      <c r="BY935" s="275"/>
      <c r="BZ935" s="275"/>
      <c r="CA935" s="275"/>
      <c r="CB935" s="275"/>
      <c r="CC935" s="275"/>
      <c r="CD935" s="275"/>
      <c r="CE935" s="275"/>
      <c r="CF935" s="275"/>
      <c r="CG935" s="275"/>
      <c r="CH935" s="275"/>
      <c r="CI935" s="275"/>
      <c r="CJ935" s="275"/>
      <c r="CK935" s="275"/>
      <c r="CL935" s="275"/>
      <c r="CM935" s="275"/>
      <c r="CN935" s="275"/>
      <c r="CO935" s="275"/>
      <c r="CP935" s="275"/>
      <c r="CQ935" s="275"/>
      <c r="CR935" s="275"/>
      <c r="CS935" s="275"/>
      <c r="CT935" s="275"/>
      <c r="CU935" s="275"/>
      <c r="CV935" s="275"/>
      <c r="CW935" s="275"/>
      <c r="CX935" s="275"/>
      <c r="CY935" s="275"/>
      <c r="CZ935" s="275"/>
      <c r="DA935" s="275"/>
      <c r="DB935" s="275"/>
      <c r="DC935" s="275"/>
      <c r="DD935" s="275"/>
      <c r="DE935" s="275"/>
      <c r="DF935" s="275"/>
      <c r="DG935" s="275"/>
      <c r="DH935" s="275"/>
      <c r="DI935" s="275"/>
      <c r="DJ935" s="275"/>
      <c r="DK935" s="275"/>
      <c r="DL935" s="275"/>
      <c r="DM935" s="275"/>
      <c r="DN935" s="275"/>
      <c r="DO935" s="275"/>
      <c r="DP935" s="275"/>
      <c r="DQ935" s="275"/>
      <c r="DR935" s="275"/>
      <c r="DS935" s="275"/>
      <c r="DT935" s="275"/>
      <c r="DU935" s="275"/>
      <c r="DV935" s="275"/>
      <c r="DW935" s="275"/>
      <c r="DX935" s="275"/>
      <c r="DY935" s="275"/>
      <c r="DZ935" s="275"/>
      <c r="EA935" s="275"/>
      <c r="EB935" s="275"/>
      <c r="EC935" s="275"/>
      <c r="EE935" s="269"/>
      <c r="EF935" s="269"/>
      <c r="EG935" s="269"/>
      <c r="EH935" s="269"/>
      <c r="EI935" s="269"/>
      <c r="EJ935" s="269"/>
      <c r="EK935" s="269"/>
      <c r="EL935" s="269"/>
      <c r="EM935" s="269"/>
      <c r="EN935" s="269"/>
      <c r="EO935" s="269"/>
      <c r="EP935" s="269"/>
      <c r="EQ935" s="269"/>
      <c r="ER935" s="269"/>
    </row>
    <row r="936" spans="2:148" ht="12.75" customHeight="1" x14ac:dyDescent="0.2">
      <c r="B936" s="267"/>
      <c r="D936" s="269"/>
      <c r="E936" s="269"/>
      <c r="F936" s="269"/>
      <c r="G936" s="270"/>
      <c r="H936" s="270"/>
      <c r="I936" s="269"/>
      <c r="J936" s="269"/>
      <c r="K936" s="270"/>
      <c r="L936" s="270"/>
      <c r="M936" s="270"/>
      <c r="N936" s="270"/>
      <c r="O936" s="270"/>
      <c r="P936" s="269"/>
      <c r="Q936" s="270"/>
      <c r="R936" s="270"/>
      <c r="S936" s="270"/>
      <c r="T936" s="291"/>
      <c r="U936" s="292"/>
      <c r="V936" s="270"/>
      <c r="W936" s="270"/>
      <c r="X936" s="270"/>
      <c r="Y936" s="270"/>
      <c r="Z936" s="270"/>
      <c r="AA936" s="269"/>
      <c r="AB936" s="269"/>
      <c r="AC936" s="269"/>
      <c r="AD936" s="269"/>
      <c r="AE936" s="269"/>
      <c r="AF936" s="270"/>
      <c r="AG936" s="270"/>
      <c r="AH936" s="270"/>
      <c r="AI936" s="270"/>
      <c r="AJ936" s="270"/>
      <c r="AK936" s="270"/>
      <c r="AL936" s="270"/>
      <c r="AM936" s="270"/>
      <c r="AN936" s="270"/>
      <c r="AO936" s="270"/>
      <c r="AP936" s="275"/>
      <c r="AQ936" s="275"/>
      <c r="AR936" s="275"/>
      <c r="AS936" s="275"/>
      <c r="AT936" s="275"/>
      <c r="AU936" s="275"/>
      <c r="AV936" s="275"/>
      <c r="AW936" s="275"/>
      <c r="AX936" s="275"/>
      <c r="AY936" s="275"/>
      <c r="AZ936" s="275"/>
      <c r="BA936" s="275"/>
      <c r="BB936" s="275"/>
      <c r="BC936" s="275"/>
      <c r="BD936" s="275"/>
      <c r="BE936" s="275"/>
      <c r="BF936" s="275"/>
      <c r="BG936" s="275"/>
      <c r="BH936" s="275"/>
      <c r="BI936" s="275"/>
      <c r="BJ936" s="275"/>
      <c r="BK936" s="275"/>
      <c r="BL936" s="275"/>
      <c r="BM936" s="275"/>
      <c r="BN936" s="275"/>
      <c r="BO936" s="275"/>
      <c r="BP936" s="275"/>
      <c r="BQ936" s="275"/>
      <c r="BR936" s="275"/>
      <c r="BS936" s="275"/>
      <c r="BT936" s="275"/>
      <c r="BU936" s="275"/>
      <c r="BV936" s="275"/>
      <c r="BW936" s="275"/>
      <c r="BX936" s="275"/>
      <c r="BY936" s="275"/>
      <c r="BZ936" s="275"/>
      <c r="CA936" s="275"/>
      <c r="CB936" s="275"/>
      <c r="CC936" s="275"/>
      <c r="CD936" s="275"/>
      <c r="CE936" s="275"/>
      <c r="CF936" s="275"/>
      <c r="CG936" s="275"/>
      <c r="CH936" s="275"/>
      <c r="CI936" s="275"/>
      <c r="CJ936" s="275"/>
      <c r="CK936" s="275"/>
      <c r="CL936" s="275"/>
      <c r="CM936" s="275"/>
      <c r="CN936" s="275"/>
      <c r="CO936" s="275"/>
      <c r="CP936" s="275"/>
      <c r="CQ936" s="275"/>
      <c r="CR936" s="275"/>
      <c r="CS936" s="275"/>
      <c r="CT936" s="275"/>
      <c r="CU936" s="275"/>
      <c r="CV936" s="275"/>
      <c r="CW936" s="275"/>
      <c r="CX936" s="275"/>
      <c r="CY936" s="275"/>
      <c r="CZ936" s="275"/>
      <c r="DA936" s="275"/>
      <c r="DB936" s="275"/>
      <c r="DC936" s="275"/>
      <c r="DD936" s="275"/>
      <c r="DE936" s="275"/>
      <c r="DF936" s="275"/>
      <c r="DG936" s="275"/>
      <c r="DH936" s="275"/>
      <c r="DI936" s="275"/>
      <c r="DJ936" s="275"/>
      <c r="DK936" s="275"/>
      <c r="DL936" s="275"/>
      <c r="DM936" s="275"/>
      <c r="DN936" s="275"/>
      <c r="DO936" s="275"/>
      <c r="DP936" s="275"/>
      <c r="DQ936" s="275"/>
      <c r="DR936" s="275"/>
      <c r="DS936" s="275"/>
      <c r="DT936" s="275"/>
      <c r="DU936" s="275"/>
      <c r="DV936" s="275"/>
      <c r="DW936" s="275"/>
      <c r="DX936" s="275"/>
      <c r="DY936" s="275"/>
      <c r="DZ936" s="275"/>
      <c r="EA936" s="275"/>
      <c r="EB936" s="275"/>
      <c r="EC936" s="275"/>
      <c r="EE936" s="269"/>
      <c r="EF936" s="269"/>
      <c r="EG936" s="269"/>
      <c r="EH936" s="269"/>
      <c r="EI936" s="269"/>
      <c r="EJ936" s="269"/>
      <c r="EK936" s="269"/>
      <c r="EL936" s="269"/>
      <c r="EM936" s="269"/>
      <c r="EN936" s="269"/>
      <c r="EO936" s="269"/>
      <c r="EP936" s="269"/>
      <c r="EQ936" s="269"/>
      <c r="ER936" s="269"/>
    </row>
    <row r="937" spans="2:148" ht="12.75" customHeight="1" x14ac:dyDescent="0.2">
      <c r="B937" s="267"/>
      <c r="D937" s="269"/>
      <c r="E937" s="269"/>
      <c r="F937" s="269"/>
      <c r="G937" s="270"/>
      <c r="H937" s="270"/>
      <c r="I937" s="269"/>
      <c r="J937" s="269"/>
      <c r="K937" s="270"/>
      <c r="L937" s="270"/>
      <c r="M937" s="270"/>
      <c r="N937" s="270"/>
      <c r="O937" s="270"/>
      <c r="P937" s="269"/>
      <c r="Q937" s="270"/>
      <c r="R937" s="270"/>
      <c r="S937" s="270"/>
      <c r="T937" s="291"/>
      <c r="U937" s="292"/>
      <c r="V937" s="270"/>
      <c r="W937" s="270"/>
      <c r="X937" s="270"/>
      <c r="Y937" s="270"/>
      <c r="Z937" s="270"/>
      <c r="AA937" s="269"/>
      <c r="AB937" s="269"/>
      <c r="AC937" s="269"/>
      <c r="AD937" s="269"/>
      <c r="AE937" s="269"/>
      <c r="AF937" s="270"/>
      <c r="AG937" s="270"/>
      <c r="AH937" s="270"/>
      <c r="AI937" s="270"/>
      <c r="AJ937" s="270"/>
      <c r="AK937" s="270"/>
      <c r="AL937" s="270"/>
      <c r="AM937" s="270"/>
      <c r="AN937" s="270"/>
      <c r="AO937" s="270"/>
      <c r="AP937" s="275"/>
      <c r="AQ937" s="275"/>
      <c r="AR937" s="275"/>
      <c r="AS937" s="275"/>
      <c r="AT937" s="275"/>
      <c r="AU937" s="275"/>
      <c r="AV937" s="275"/>
      <c r="AW937" s="275"/>
      <c r="AX937" s="275"/>
      <c r="AY937" s="275"/>
      <c r="AZ937" s="275"/>
      <c r="BA937" s="275"/>
      <c r="BB937" s="275"/>
      <c r="BC937" s="275"/>
      <c r="BD937" s="275"/>
      <c r="BE937" s="275"/>
      <c r="BF937" s="275"/>
      <c r="BG937" s="275"/>
      <c r="BH937" s="275"/>
      <c r="BI937" s="275"/>
      <c r="BJ937" s="275"/>
      <c r="BK937" s="275"/>
      <c r="BL937" s="275"/>
      <c r="BM937" s="275"/>
      <c r="BN937" s="275"/>
      <c r="BO937" s="275"/>
      <c r="BP937" s="275"/>
      <c r="BQ937" s="275"/>
      <c r="BR937" s="275"/>
      <c r="BS937" s="275"/>
      <c r="BT937" s="275"/>
      <c r="BU937" s="275"/>
      <c r="BV937" s="275"/>
      <c r="BW937" s="275"/>
      <c r="BX937" s="275"/>
      <c r="BY937" s="275"/>
      <c r="BZ937" s="275"/>
      <c r="CA937" s="275"/>
      <c r="CB937" s="275"/>
      <c r="CC937" s="275"/>
      <c r="CD937" s="275"/>
      <c r="CE937" s="275"/>
      <c r="CF937" s="275"/>
      <c r="CG937" s="275"/>
      <c r="CH937" s="275"/>
      <c r="CI937" s="275"/>
      <c r="CJ937" s="275"/>
      <c r="CK937" s="275"/>
      <c r="CL937" s="275"/>
      <c r="CM937" s="275"/>
      <c r="CN937" s="275"/>
      <c r="CO937" s="275"/>
      <c r="CP937" s="275"/>
      <c r="CQ937" s="275"/>
      <c r="CR937" s="275"/>
      <c r="CS937" s="275"/>
      <c r="CT937" s="275"/>
      <c r="CU937" s="275"/>
      <c r="CV937" s="275"/>
      <c r="CW937" s="275"/>
      <c r="CX937" s="275"/>
      <c r="CY937" s="275"/>
      <c r="CZ937" s="275"/>
      <c r="DA937" s="275"/>
      <c r="DB937" s="275"/>
      <c r="DC937" s="275"/>
      <c r="DD937" s="275"/>
      <c r="DE937" s="275"/>
      <c r="DF937" s="275"/>
      <c r="DG937" s="275"/>
      <c r="DH937" s="275"/>
      <c r="DI937" s="275"/>
      <c r="DJ937" s="275"/>
      <c r="DK937" s="275"/>
      <c r="DL937" s="275"/>
      <c r="DM937" s="275"/>
      <c r="DN937" s="275"/>
      <c r="DO937" s="275"/>
      <c r="DP937" s="275"/>
      <c r="DQ937" s="275"/>
      <c r="DR937" s="275"/>
      <c r="DS937" s="275"/>
      <c r="DT937" s="275"/>
      <c r="DU937" s="275"/>
      <c r="DV937" s="275"/>
      <c r="DW937" s="275"/>
      <c r="DX937" s="275"/>
      <c r="DY937" s="275"/>
      <c r="DZ937" s="275"/>
      <c r="EA937" s="275"/>
      <c r="EB937" s="275"/>
      <c r="EC937" s="275"/>
      <c r="EE937" s="269"/>
      <c r="EF937" s="269"/>
      <c r="EG937" s="269"/>
      <c r="EH937" s="269"/>
      <c r="EI937" s="269"/>
      <c r="EJ937" s="269"/>
      <c r="EK937" s="269"/>
      <c r="EL937" s="269"/>
      <c r="EM937" s="269"/>
      <c r="EN937" s="269"/>
      <c r="EO937" s="269"/>
      <c r="EP937" s="269"/>
      <c r="EQ937" s="269"/>
      <c r="ER937" s="269"/>
    </row>
    <row r="938" spans="2:148" ht="12.75" customHeight="1" x14ac:dyDescent="0.2">
      <c r="B938" s="267"/>
      <c r="D938" s="269"/>
      <c r="E938" s="269"/>
      <c r="F938" s="269"/>
      <c r="G938" s="270"/>
      <c r="H938" s="270"/>
      <c r="I938" s="269"/>
      <c r="J938" s="269"/>
      <c r="K938" s="270"/>
      <c r="L938" s="270"/>
      <c r="M938" s="270"/>
      <c r="N938" s="270"/>
      <c r="O938" s="270"/>
      <c r="P938" s="269"/>
      <c r="Q938" s="270"/>
      <c r="R938" s="270"/>
      <c r="S938" s="270"/>
      <c r="T938" s="291"/>
      <c r="U938" s="292"/>
      <c r="V938" s="270"/>
      <c r="W938" s="270"/>
      <c r="X938" s="270"/>
      <c r="Y938" s="270"/>
      <c r="Z938" s="270"/>
      <c r="AA938" s="269"/>
      <c r="AB938" s="269"/>
      <c r="AC938" s="269"/>
      <c r="AD938" s="269"/>
      <c r="AE938" s="269"/>
      <c r="AF938" s="270"/>
      <c r="AG938" s="270"/>
      <c r="AH938" s="270"/>
      <c r="AI938" s="270"/>
      <c r="AJ938" s="270"/>
      <c r="AK938" s="270"/>
      <c r="AL938" s="270"/>
      <c r="AM938" s="270"/>
      <c r="AN938" s="270"/>
      <c r="AO938" s="270"/>
      <c r="AP938" s="275"/>
      <c r="AQ938" s="275"/>
      <c r="AR938" s="275"/>
      <c r="AS938" s="275"/>
      <c r="AT938" s="275"/>
      <c r="AU938" s="275"/>
      <c r="AV938" s="275"/>
      <c r="AW938" s="275"/>
      <c r="AX938" s="275"/>
      <c r="AY938" s="275"/>
      <c r="AZ938" s="275"/>
      <c r="BA938" s="275"/>
      <c r="BB938" s="275"/>
      <c r="BC938" s="275"/>
      <c r="BD938" s="275"/>
      <c r="BE938" s="275"/>
      <c r="BF938" s="275"/>
      <c r="BG938" s="275"/>
      <c r="BH938" s="275"/>
      <c r="BI938" s="275"/>
      <c r="BJ938" s="275"/>
      <c r="BK938" s="275"/>
      <c r="BL938" s="275"/>
      <c r="BM938" s="275"/>
      <c r="BN938" s="275"/>
      <c r="BO938" s="275"/>
      <c r="BP938" s="275"/>
      <c r="BQ938" s="275"/>
      <c r="BR938" s="275"/>
      <c r="BS938" s="275"/>
      <c r="BT938" s="275"/>
      <c r="BU938" s="275"/>
      <c r="BV938" s="275"/>
      <c r="BW938" s="275"/>
      <c r="BX938" s="275"/>
      <c r="BY938" s="275"/>
      <c r="BZ938" s="275"/>
      <c r="CA938" s="275"/>
      <c r="CB938" s="275"/>
      <c r="CC938" s="275"/>
      <c r="CD938" s="275"/>
      <c r="CE938" s="275"/>
      <c r="CF938" s="275"/>
      <c r="CG938" s="275"/>
      <c r="CH938" s="275"/>
      <c r="CI938" s="275"/>
      <c r="CJ938" s="275"/>
      <c r="CK938" s="275"/>
      <c r="CL938" s="275"/>
      <c r="CM938" s="275"/>
      <c r="CN938" s="275"/>
      <c r="CO938" s="275"/>
      <c r="CP938" s="275"/>
      <c r="CQ938" s="275"/>
      <c r="CR938" s="275"/>
      <c r="CS938" s="275"/>
      <c r="CT938" s="275"/>
      <c r="CU938" s="275"/>
      <c r="CV938" s="275"/>
      <c r="CW938" s="275"/>
      <c r="CX938" s="275"/>
      <c r="CY938" s="275"/>
      <c r="CZ938" s="275"/>
      <c r="DA938" s="275"/>
      <c r="DB938" s="275"/>
      <c r="DC938" s="275"/>
      <c r="DD938" s="275"/>
      <c r="DE938" s="275"/>
      <c r="DF938" s="275"/>
      <c r="DG938" s="275"/>
      <c r="DH938" s="275"/>
      <c r="DI938" s="275"/>
      <c r="DJ938" s="275"/>
      <c r="DK938" s="275"/>
      <c r="DL938" s="275"/>
      <c r="DM938" s="275"/>
      <c r="DN938" s="275"/>
      <c r="DO938" s="275"/>
      <c r="DP938" s="275"/>
      <c r="DQ938" s="275"/>
      <c r="DR938" s="275"/>
      <c r="DS938" s="275"/>
      <c r="DT938" s="275"/>
      <c r="DU938" s="275"/>
      <c r="DV938" s="275"/>
      <c r="DW938" s="275"/>
      <c r="DX938" s="275"/>
      <c r="DY938" s="275"/>
      <c r="DZ938" s="275"/>
      <c r="EA938" s="275"/>
      <c r="EB938" s="275"/>
      <c r="EC938" s="275"/>
      <c r="EE938" s="269"/>
      <c r="EF938" s="269"/>
      <c r="EG938" s="269"/>
      <c r="EH938" s="269"/>
      <c r="EI938" s="269"/>
      <c r="EJ938" s="269"/>
      <c r="EK938" s="269"/>
      <c r="EL938" s="269"/>
      <c r="EM938" s="269"/>
      <c r="EN938" s="269"/>
      <c r="EO938" s="269"/>
      <c r="EP938" s="269"/>
      <c r="EQ938" s="269"/>
      <c r="ER938" s="269"/>
    </row>
    <row r="939" spans="2:148" ht="12.75" customHeight="1" x14ac:dyDescent="0.2">
      <c r="B939" s="267"/>
      <c r="D939" s="269"/>
      <c r="E939" s="269"/>
      <c r="F939" s="269"/>
      <c r="G939" s="270"/>
      <c r="H939" s="270"/>
      <c r="I939" s="269"/>
      <c r="J939" s="269"/>
      <c r="K939" s="270"/>
      <c r="L939" s="270"/>
      <c r="M939" s="270"/>
      <c r="N939" s="270"/>
      <c r="O939" s="270"/>
      <c r="P939" s="269"/>
      <c r="Q939" s="270"/>
      <c r="R939" s="270"/>
      <c r="S939" s="270"/>
      <c r="T939" s="291"/>
      <c r="U939" s="292"/>
      <c r="V939" s="270"/>
      <c r="W939" s="270"/>
      <c r="X939" s="270"/>
      <c r="Y939" s="270"/>
      <c r="Z939" s="270"/>
      <c r="AA939" s="269"/>
      <c r="AB939" s="269"/>
      <c r="AC939" s="269"/>
      <c r="AD939" s="269"/>
      <c r="AE939" s="269"/>
      <c r="AF939" s="270"/>
      <c r="AG939" s="270"/>
      <c r="AH939" s="270"/>
      <c r="AI939" s="270"/>
      <c r="AJ939" s="270"/>
      <c r="AK939" s="270"/>
      <c r="AL939" s="270"/>
      <c r="AM939" s="270"/>
      <c r="AN939" s="270"/>
      <c r="AO939" s="270"/>
      <c r="AP939" s="275"/>
      <c r="AQ939" s="275"/>
      <c r="AR939" s="275"/>
      <c r="AS939" s="275"/>
      <c r="AT939" s="275"/>
      <c r="AU939" s="275"/>
      <c r="AV939" s="275"/>
      <c r="AW939" s="275"/>
      <c r="AX939" s="275"/>
      <c r="AY939" s="275"/>
      <c r="AZ939" s="275"/>
      <c r="BA939" s="275"/>
      <c r="BB939" s="275"/>
      <c r="BC939" s="275"/>
      <c r="BD939" s="275"/>
      <c r="BE939" s="275"/>
      <c r="BF939" s="275"/>
      <c r="BG939" s="275"/>
      <c r="BH939" s="275"/>
      <c r="BI939" s="275"/>
      <c r="BJ939" s="275"/>
      <c r="BK939" s="275"/>
      <c r="BL939" s="275"/>
      <c r="BM939" s="275"/>
      <c r="BN939" s="275"/>
      <c r="BO939" s="275"/>
      <c r="BP939" s="275"/>
      <c r="BQ939" s="275"/>
      <c r="BR939" s="275"/>
      <c r="BS939" s="275"/>
      <c r="BT939" s="275"/>
      <c r="BU939" s="275"/>
      <c r="BV939" s="275"/>
      <c r="BW939" s="275"/>
      <c r="BX939" s="275"/>
      <c r="BY939" s="275"/>
      <c r="BZ939" s="275"/>
      <c r="CA939" s="275"/>
      <c r="CB939" s="275"/>
      <c r="CC939" s="275"/>
      <c r="CD939" s="275"/>
      <c r="CE939" s="275"/>
      <c r="CF939" s="275"/>
      <c r="CG939" s="275"/>
      <c r="CH939" s="275"/>
      <c r="CI939" s="275"/>
      <c r="CJ939" s="275"/>
      <c r="CK939" s="275"/>
      <c r="CL939" s="275"/>
      <c r="CM939" s="275"/>
      <c r="CN939" s="275"/>
      <c r="CO939" s="275"/>
      <c r="CP939" s="275"/>
      <c r="CQ939" s="275"/>
      <c r="CR939" s="275"/>
      <c r="CS939" s="275"/>
      <c r="CT939" s="275"/>
      <c r="CU939" s="275"/>
      <c r="CV939" s="275"/>
      <c r="CW939" s="275"/>
      <c r="CX939" s="275"/>
      <c r="CY939" s="275"/>
      <c r="CZ939" s="275"/>
      <c r="DA939" s="275"/>
      <c r="DB939" s="275"/>
      <c r="DC939" s="275"/>
      <c r="DD939" s="275"/>
      <c r="DE939" s="275"/>
      <c r="DF939" s="275"/>
      <c r="DG939" s="275"/>
      <c r="DH939" s="275"/>
      <c r="DI939" s="275"/>
      <c r="DJ939" s="275"/>
      <c r="DK939" s="275"/>
      <c r="DL939" s="275"/>
      <c r="DM939" s="275"/>
      <c r="DN939" s="275"/>
      <c r="DO939" s="275"/>
      <c r="DP939" s="275"/>
      <c r="DQ939" s="275"/>
      <c r="DR939" s="275"/>
      <c r="DS939" s="275"/>
      <c r="DT939" s="275"/>
      <c r="DU939" s="275"/>
      <c r="DV939" s="275"/>
      <c r="DW939" s="275"/>
      <c r="DX939" s="275"/>
      <c r="DY939" s="275"/>
      <c r="DZ939" s="275"/>
      <c r="EA939" s="275"/>
      <c r="EB939" s="275"/>
      <c r="EC939" s="275"/>
      <c r="EE939" s="269"/>
      <c r="EF939" s="269"/>
      <c r="EG939" s="269"/>
      <c r="EH939" s="269"/>
      <c r="EI939" s="269"/>
      <c r="EJ939" s="269"/>
      <c r="EK939" s="269"/>
      <c r="EL939" s="269"/>
      <c r="EM939" s="269"/>
      <c r="EN939" s="269"/>
      <c r="EO939" s="269"/>
      <c r="EP939" s="269"/>
      <c r="EQ939" s="269"/>
      <c r="ER939" s="269"/>
    </row>
    <row r="940" spans="2:148" ht="12.75" customHeight="1" x14ac:dyDescent="0.2">
      <c r="B940" s="267"/>
      <c r="D940" s="269"/>
      <c r="E940" s="269"/>
      <c r="F940" s="269"/>
      <c r="G940" s="270"/>
      <c r="H940" s="270"/>
      <c r="I940" s="269"/>
      <c r="J940" s="269"/>
      <c r="K940" s="270"/>
      <c r="L940" s="270"/>
      <c r="M940" s="270"/>
      <c r="N940" s="270"/>
      <c r="O940" s="270"/>
      <c r="P940" s="269"/>
      <c r="Q940" s="270"/>
      <c r="R940" s="270"/>
      <c r="S940" s="270"/>
      <c r="T940" s="291"/>
      <c r="U940" s="292"/>
      <c r="V940" s="270"/>
      <c r="W940" s="270"/>
      <c r="X940" s="270"/>
      <c r="Y940" s="270"/>
      <c r="Z940" s="270"/>
      <c r="AA940" s="269"/>
      <c r="AB940" s="269"/>
      <c r="AC940" s="269"/>
      <c r="AD940" s="269"/>
      <c r="AE940" s="269"/>
      <c r="AF940" s="270"/>
      <c r="AG940" s="270"/>
      <c r="AH940" s="270"/>
      <c r="AI940" s="270"/>
      <c r="AJ940" s="270"/>
      <c r="AK940" s="270"/>
      <c r="AL940" s="270"/>
      <c r="AM940" s="270"/>
      <c r="AN940" s="270"/>
      <c r="AO940" s="270"/>
      <c r="AP940" s="275"/>
      <c r="AQ940" s="275"/>
      <c r="AR940" s="275"/>
      <c r="AS940" s="275"/>
      <c r="AT940" s="275"/>
      <c r="AU940" s="275"/>
      <c r="AV940" s="275"/>
      <c r="AW940" s="275"/>
      <c r="AX940" s="275"/>
      <c r="AY940" s="275"/>
      <c r="AZ940" s="275"/>
      <c r="BA940" s="275"/>
      <c r="BB940" s="275"/>
      <c r="BC940" s="275"/>
      <c r="BD940" s="275"/>
      <c r="BE940" s="275"/>
      <c r="BF940" s="275"/>
      <c r="BG940" s="275"/>
      <c r="BH940" s="275"/>
      <c r="BI940" s="275"/>
      <c r="BJ940" s="275"/>
      <c r="BK940" s="275"/>
      <c r="BL940" s="275"/>
      <c r="BM940" s="275"/>
      <c r="BN940" s="275"/>
      <c r="BO940" s="275"/>
      <c r="BP940" s="275"/>
      <c r="BQ940" s="275"/>
      <c r="BR940" s="275"/>
      <c r="BS940" s="275"/>
      <c r="BT940" s="275"/>
      <c r="BU940" s="275"/>
      <c r="BV940" s="275"/>
      <c r="BW940" s="275"/>
      <c r="BX940" s="275"/>
      <c r="BY940" s="275"/>
      <c r="BZ940" s="275"/>
      <c r="CA940" s="275"/>
      <c r="CB940" s="275"/>
      <c r="CC940" s="275"/>
      <c r="CD940" s="275"/>
      <c r="CE940" s="275"/>
      <c r="CF940" s="275"/>
      <c r="CG940" s="275"/>
      <c r="CH940" s="275"/>
      <c r="CI940" s="275"/>
      <c r="CJ940" s="275"/>
      <c r="CK940" s="275"/>
      <c r="CL940" s="275"/>
      <c r="CM940" s="275"/>
      <c r="CN940" s="275"/>
      <c r="CO940" s="275"/>
      <c r="CP940" s="275"/>
      <c r="CQ940" s="275"/>
      <c r="CR940" s="275"/>
      <c r="CS940" s="275"/>
      <c r="CT940" s="275"/>
      <c r="CU940" s="275"/>
      <c r="CV940" s="275"/>
      <c r="CW940" s="275"/>
      <c r="CX940" s="275"/>
      <c r="CY940" s="275"/>
      <c r="CZ940" s="275"/>
      <c r="DA940" s="275"/>
      <c r="DB940" s="275"/>
      <c r="DC940" s="275"/>
      <c r="DD940" s="275"/>
      <c r="DE940" s="275"/>
      <c r="DF940" s="275"/>
      <c r="DG940" s="275"/>
      <c r="DH940" s="275"/>
      <c r="DI940" s="275"/>
      <c r="DJ940" s="275"/>
      <c r="DK940" s="275"/>
      <c r="DL940" s="275"/>
      <c r="DM940" s="275"/>
      <c r="DN940" s="275"/>
      <c r="DO940" s="275"/>
      <c r="DP940" s="275"/>
      <c r="DQ940" s="275"/>
      <c r="DR940" s="275"/>
      <c r="DS940" s="275"/>
      <c r="DT940" s="275"/>
      <c r="DU940" s="275"/>
      <c r="DV940" s="275"/>
      <c r="DW940" s="275"/>
      <c r="DX940" s="275"/>
      <c r="DY940" s="275"/>
      <c r="DZ940" s="275"/>
      <c r="EA940" s="275"/>
      <c r="EB940" s="275"/>
      <c r="EC940" s="275"/>
      <c r="EE940" s="269"/>
      <c r="EF940" s="269"/>
      <c r="EG940" s="269"/>
      <c r="EH940" s="269"/>
      <c r="EI940" s="269"/>
      <c r="EJ940" s="269"/>
      <c r="EK940" s="269"/>
      <c r="EL940" s="269"/>
      <c r="EM940" s="269"/>
      <c r="EN940" s="269"/>
      <c r="EO940" s="269"/>
      <c r="EP940" s="269"/>
      <c r="EQ940" s="269"/>
      <c r="ER940" s="269"/>
    </row>
    <row r="941" spans="2:148" ht="12.75" customHeight="1" x14ac:dyDescent="0.2">
      <c r="B941" s="267"/>
      <c r="D941" s="269"/>
      <c r="E941" s="269"/>
      <c r="F941" s="269"/>
      <c r="G941" s="270"/>
      <c r="H941" s="270"/>
      <c r="I941" s="269"/>
      <c r="J941" s="269"/>
      <c r="K941" s="270"/>
      <c r="L941" s="270"/>
      <c r="M941" s="270"/>
      <c r="N941" s="270"/>
      <c r="O941" s="270"/>
      <c r="P941" s="269"/>
      <c r="Q941" s="270"/>
      <c r="R941" s="270"/>
      <c r="S941" s="270"/>
      <c r="T941" s="291"/>
      <c r="U941" s="292"/>
      <c r="V941" s="270"/>
      <c r="W941" s="270"/>
      <c r="X941" s="270"/>
      <c r="Y941" s="270"/>
      <c r="Z941" s="270"/>
      <c r="AA941" s="269"/>
      <c r="AB941" s="269"/>
      <c r="AC941" s="269"/>
      <c r="AD941" s="269"/>
      <c r="AE941" s="269"/>
      <c r="AF941" s="270"/>
      <c r="AG941" s="270"/>
      <c r="AH941" s="270"/>
      <c r="AI941" s="270"/>
      <c r="AJ941" s="270"/>
      <c r="AK941" s="270"/>
      <c r="AL941" s="270"/>
      <c r="AM941" s="270"/>
      <c r="AN941" s="270"/>
      <c r="AO941" s="270"/>
      <c r="AP941" s="275"/>
      <c r="AQ941" s="275"/>
      <c r="AR941" s="275"/>
      <c r="AS941" s="275"/>
      <c r="AT941" s="275"/>
      <c r="AU941" s="275"/>
      <c r="AV941" s="275"/>
      <c r="AW941" s="275"/>
      <c r="AX941" s="275"/>
      <c r="AY941" s="275"/>
      <c r="AZ941" s="275"/>
      <c r="BA941" s="275"/>
      <c r="BB941" s="275"/>
      <c r="BC941" s="275"/>
      <c r="BD941" s="275"/>
      <c r="BE941" s="275"/>
      <c r="BF941" s="275"/>
      <c r="BG941" s="275"/>
      <c r="BH941" s="275"/>
      <c r="BI941" s="275"/>
      <c r="BJ941" s="275"/>
      <c r="BK941" s="275"/>
      <c r="BL941" s="275"/>
      <c r="BM941" s="275"/>
      <c r="BN941" s="275"/>
      <c r="BO941" s="275"/>
      <c r="BP941" s="275"/>
      <c r="BQ941" s="275"/>
      <c r="BR941" s="275"/>
      <c r="BS941" s="275"/>
      <c r="BT941" s="275"/>
      <c r="BU941" s="275"/>
      <c r="BV941" s="275"/>
      <c r="BW941" s="275"/>
      <c r="BX941" s="275"/>
      <c r="BY941" s="275"/>
      <c r="BZ941" s="275"/>
      <c r="CA941" s="275"/>
      <c r="CB941" s="275"/>
      <c r="CC941" s="275"/>
      <c r="CD941" s="275"/>
      <c r="CE941" s="275"/>
      <c r="CF941" s="275"/>
      <c r="CG941" s="275"/>
      <c r="CH941" s="275"/>
      <c r="CI941" s="275"/>
      <c r="CJ941" s="275"/>
      <c r="CK941" s="275"/>
      <c r="CL941" s="275"/>
      <c r="CM941" s="275"/>
      <c r="CN941" s="275"/>
      <c r="CO941" s="275"/>
      <c r="CP941" s="275"/>
      <c r="CQ941" s="275"/>
      <c r="CR941" s="275"/>
      <c r="CS941" s="275"/>
      <c r="CT941" s="275"/>
      <c r="CU941" s="275"/>
      <c r="CV941" s="275"/>
      <c r="CW941" s="275"/>
      <c r="CX941" s="275"/>
      <c r="CY941" s="275"/>
      <c r="CZ941" s="275"/>
      <c r="DA941" s="275"/>
      <c r="DB941" s="275"/>
      <c r="DC941" s="275"/>
      <c r="DD941" s="275"/>
      <c r="DE941" s="275"/>
      <c r="DF941" s="275"/>
      <c r="DG941" s="275"/>
      <c r="DH941" s="275"/>
      <c r="DI941" s="275"/>
      <c r="DJ941" s="275"/>
      <c r="DK941" s="275"/>
      <c r="DL941" s="275"/>
      <c r="DM941" s="275"/>
      <c r="DN941" s="275"/>
      <c r="DO941" s="275"/>
      <c r="DP941" s="275"/>
      <c r="DQ941" s="275"/>
      <c r="DR941" s="275"/>
      <c r="DS941" s="275"/>
      <c r="DT941" s="275"/>
      <c r="DU941" s="275"/>
      <c r="DV941" s="275"/>
      <c r="DW941" s="275"/>
      <c r="DX941" s="275"/>
      <c r="DY941" s="275"/>
      <c r="DZ941" s="275"/>
      <c r="EA941" s="275"/>
      <c r="EB941" s="275"/>
      <c r="EC941" s="275"/>
      <c r="EE941" s="269"/>
      <c r="EF941" s="269"/>
      <c r="EG941" s="269"/>
      <c r="EH941" s="269"/>
      <c r="EI941" s="269"/>
      <c r="EJ941" s="269"/>
      <c r="EK941" s="269"/>
      <c r="EL941" s="269"/>
      <c r="EM941" s="269"/>
      <c r="EN941" s="269"/>
      <c r="EO941" s="269"/>
      <c r="EP941" s="269"/>
      <c r="EQ941" s="269"/>
      <c r="ER941" s="269"/>
    </row>
    <row r="942" spans="2:148" ht="12.75" customHeight="1" x14ac:dyDescent="0.2">
      <c r="B942" s="267"/>
      <c r="D942" s="269"/>
      <c r="E942" s="269"/>
      <c r="F942" s="269"/>
      <c r="G942" s="270"/>
      <c r="H942" s="270"/>
      <c r="I942" s="269"/>
      <c r="J942" s="269"/>
      <c r="K942" s="270"/>
      <c r="L942" s="270"/>
      <c r="M942" s="270"/>
      <c r="N942" s="270"/>
      <c r="O942" s="270"/>
      <c r="P942" s="269"/>
      <c r="Q942" s="270"/>
      <c r="R942" s="270"/>
      <c r="S942" s="270"/>
      <c r="T942" s="291"/>
      <c r="U942" s="292"/>
      <c r="V942" s="270"/>
      <c r="W942" s="270"/>
      <c r="X942" s="270"/>
      <c r="Y942" s="270"/>
      <c r="Z942" s="270"/>
      <c r="AA942" s="269"/>
      <c r="AB942" s="269"/>
      <c r="AC942" s="269"/>
      <c r="AD942" s="269"/>
      <c r="AE942" s="269"/>
      <c r="AF942" s="270"/>
      <c r="AG942" s="270"/>
      <c r="AH942" s="270"/>
      <c r="AI942" s="270"/>
      <c r="AJ942" s="270"/>
      <c r="AK942" s="270"/>
      <c r="AL942" s="270"/>
      <c r="AM942" s="270"/>
      <c r="AN942" s="270"/>
      <c r="AO942" s="270"/>
      <c r="AP942" s="275"/>
      <c r="AQ942" s="275"/>
      <c r="AR942" s="275"/>
      <c r="AS942" s="275"/>
      <c r="AT942" s="275"/>
      <c r="AU942" s="275"/>
      <c r="AV942" s="275"/>
      <c r="AW942" s="275"/>
      <c r="AX942" s="275"/>
      <c r="AY942" s="275"/>
      <c r="AZ942" s="275"/>
      <c r="BA942" s="275"/>
      <c r="BB942" s="275"/>
      <c r="BC942" s="275"/>
      <c r="BD942" s="275"/>
      <c r="BE942" s="275"/>
      <c r="BF942" s="275"/>
      <c r="BG942" s="275"/>
      <c r="BH942" s="275"/>
      <c r="BI942" s="275"/>
      <c r="BJ942" s="275"/>
      <c r="BK942" s="275"/>
      <c r="BL942" s="275"/>
      <c r="BM942" s="275"/>
      <c r="BN942" s="275"/>
      <c r="BO942" s="275"/>
      <c r="BP942" s="275"/>
      <c r="BQ942" s="275"/>
      <c r="BR942" s="275"/>
      <c r="BS942" s="275"/>
      <c r="BT942" s="275"/>
      <c r="BU942" s="275"/>
      <c r="BV942" s="275"/>
      <c r="BW942" s="275"/>
      <c r="BX942" s="275"/>
      <c r="BY942" s="275"/>
      <c r="BZ942" s="275"/>
      <c r="CA942" s="275"/>
      <c r="CB942" s="275"/>
      <c r="CC942" s="275"/>
      <c r="CD942" s="275"/>
      <c r="CE942" s="275"/>
      <c r="CF942" s="275"/>
      <c r="CG942" s="275"/>
      <c r="CH942" s="275"/>
      <c r="CI942" s="275"/>
      <c r="CJ942" s="275"/>
      <c r="CK942" s="275"/>
      <c r="CL942" s="275"/>
      <c r="CM942" s="275"/>
      <c r="CN942" s="275"/>
      <c r="CO942" s="275"/>
      <c r="CP942" s="275"/>
      <c r="CQ942" s="275"/>
      <c r="CR942" s="275"/>
      <c r="CS942" s="275"/>
      <c r="CT942" s="275"/>
      <c r="CU942" s="275"/>
      <c r="CV942" s="275"/>
      <c r="CW942" s="275"/>
      <c r="CX942" s="275"/>
      <c r="CY942" s="275"/>
      <c r="CZ942" s="275"/>
      <c r="DA942" s="275"/>
      <c r="DB942" s="275"/>
      <c r="DC942" s="275"/>
      <c r="DD942" s="275"/>
      <c r="DE942" s="275"/>
      <c r="DF942" s="275"/>
      <c r="DG942" s="275"/>
      <c r="DH942" s="275"/>
      <c r="DI942" s="275"/>
      <c r="DJ942" s="275"/>
      <c r="DK942" s="275"/>
      <c r="DL942" s="275"/>
      <c r="DM942" s="275"/>
      <c r="DN942" s="275"/>
      <c r="DO942" s="275"/>
      <c r="DP942" s="275"/>
      <c r="DQ942" s="275"/>
      <c r="DR942" s="275"/>
      <c r="DS942" s="275"/>
      <c r="DT942" s="275"/>
      <c r="DU942" s="275"/>
      <c r="DV942" s="275"/>
      <c r="DW942" s="275"/>
      <c r="DX942" s="275"/>
      <c r="DY942" s="275"/>
      <c r="DZ942" s="275"/>
      <c r="EA942" s="275"/>
      <c r="EB942" s="275"/>
      <c r="EC942" s="275"/>
      <c r="EE942" s="269"/>
      <c r="EF942" s="269"/>
      <c r="EG942" s="269"/>
      <c r="EH942" s="269"/>
      <c r="EI942" s="269"/>
      <c r="EJ942" s="269"/>
      <c r="EK942" s="269"/>
      <c r="EL942" s="269"/>
      <c r="EM942" s="269"/>
      <c r="EN942" s="269"/>
      <c r="EO942" s="269"/>
      <c r="EP942" s="269"/>
      <c r="EQ942" s="269"/>
      <c r="ER942" s="269"/>
    </row>
    <row r="943" spans="2:148" ht="12.75" customHeight="1" x14ac:dyDescent="0.2">
      <c r="B943" s="267"/>
      <c r="D943" s="269"/>
      <c r="E943" s="269"/>
      <c r="F943" s="269"/>
      <c r="G943" s="270"/>
      <c r="H943" s="270"/>
      <c r="I943" s="269"/>
      <c r="J943" s="269"/>
      <c r="K943" s="270"/>
      <c r="L943" s="270"/>
      <c r="M943" s="270"/>
      <c r="N943" s="270"/>
      <c r="O943" s="270"/>
      <c r="P943" s="269"/>
      <c r="Q943" s="270"/>
      <c r="R943" s="270"/>
      <c r="S943" s="270"/>
      <c r="T943" s="291"/>
      <c r="U943" s="292"/>
      <c r="V943" s="270"/>
      <c r="W943" s="270"/>
      <c r="X943" s="270"/>
      <c r="Y943" s="270"/>
      <c r="Z943" s="270"/>
      <c r="AA943" s="269"/>
      <c r="AB943" s="269"/>
      <c r="AC943" s="269"/>
      <c r="AD943" s="269"/>
      <c r="AE943" s="269"/>
      <c r="AF943" s="270"/>
      <c r="AG943" s="270"/>
      <c r="AH943" s="270"/>
      <c r="AI943" s="270"/>
      <c r="AJ943" s="270"/>
      <c r="AK943" s="270"/>
      <c r="AL943" s="270"/>
      <c r="AM943" s="270"/>
      <c r="AN943" s="270"/>
      <c r="AO943" s="270"/>
      <c r="AP943" s="275"/>
      <c r="AQ943" s="275"/>
      <c r="AR943" s="275"/>
      <c r="AS943" s="275"/>
      <c r="AT943" s="275"/>
      <c r="AU943" s="275"/>
      <c r="AV943" s="275"/>
      <c r="AW943" s="275"/>
      <c r="AX943" s="275"/>
      <c r="AY943" s="275"/>
      <c r="AZ943" s="275"/>
      <c r="BA943" s="275"/>
      <c r="BB943" s="275"/>
      <c r="BC943" s="275"/>
      <c r="BD943" s="275"/>
      <c r="BE943" s="275"/>
      <c r="BF943" s="275"/>
      <c r="BG943" s="275"/>
      <c r="BH943" s="275"/>
      <c r="BI943" s="275"/>
      <c r="BJ943" s="275"/>
      <c r="BK943" s="275"/>
      <c r="BL943" s="275"/>
      <c r="BM943" s="275"/>
      <c r="BN943" s="275"/>
      <c r="BO943" s="275"/>
      <c r="BP943" s="275"/>
      <c r="BQ943" s="275"/>
      <c r="BR943" s="275"/>
      <c r="BS943" s="275"/>
      <c r="BT943" s="275"/>
      <c r="BU943" s="275"/>
      <c r="BV943" s="275"/>
      <c r="BW943" s="275"/>
      <c r="BX943" s="275"/>
      <c r="BY943" s="275"/>
      <c r="BZ943" s="275"/>
      <c r="CA943" s="275"/>
      <c r="CB943" s="275"/>
      <c r="CC943" s="275"/>
      <c r="CD943" s="275"/>
      <c r="CE943" s="275"/>
      <c r="CF943" s="275"/>
      <c r="CG943" s="275"/>
      <c r="CH943" s="275"/>
      <c r="CI943" s="275"/>
      <c r="CJ943" s="275"/>
      <c r="CK943" s="275"/>
      <c r="CL943" s="275"/>
      <c r="CM943" s="275"/>
      <c r="CN943" s="275"/>
      <c r="CO943" s="275"/>
      <c r="CP943" s="275"/>
      <c r="CQ943" s="275"/>
      <c r="CR943" s="275"/>
      <c r="CS943" s="275"/>
      <c r="CT943" s="275"/>
      <c r="CU943" s="275"/>
      <c r="CV943" s="275"/>
      <c r="CW943" s="275"/>
      <c r="CX943" s="275"/>
      <c r="CY943" s="275"/>
      <c r="CZ943" s="275"/>
      <c r="DA943" s="275"/>
      <c r="DB943" s="275"/>
      <c r="DC943" s="275"/>
      <c r="DD943" s="275"/>
      <c r="DE943" s="275"/>
      <c r="DF943" s="275"/>
      <c r="DG943" s="275"/>
      <c r="DH943" s="275"/>
      <c r="DI943" s="275"/>
      <c r="DJ943" s="275"/>
      <c r="DK943" s="275"/>
      <c r="DL943" s="275"/>
      <c r="DM943" s="275"/>
      <c r="DN943" s="275"/>
      <c r="DO943" s="275"/>
      <c r="DP943" s="275"/>
      <c r="DQ943" s="275"/>
      <c r="DR943" s="275"/>
      <c r="DS943" s="275"/>
      <c r="DT943" s="275"/>
      <c r="DU943" s="275"/>
      <c r="DV943" s="275"/>
      <c r="DW943" s="275"/>
      <c r="DX943" s="275"/>
      <c r="DY943" s="275"/>
      <c r="DZ943" s="275"/>
      <c r="EA943" s="275"/>
      <c r="EB943" s="275"/>
      <c r="EC943" s="275"/>
      <c r="EE943" s="269"/>
      <c r="EF943" s="269"/>
      <c r="EG943" s="269"/>
      <c r="EH943" s="269"/>
      <c r="EI943" s="269"/>
      <c r="EJ943" s="269"/>
      <c r="EK943" s="269"/>
      <c r="EL943" s="269"/>
      <c r="EM943" s="269"/>
      <c r="EN943" s="269"/>
      <c r="EO943" s="269"/>
      <c r="EP943" s="269"/>
      <c r="EQ943" s="269"/>
      <c r="ER943" s="269"/>
    </row>
    <row r="944" spans="2:148" ht="12.75" customHeight="1" x14ac:dyDescent="0.2">
      <c r="B944" s="267"/>
      <c r="D944" s="269"/>
      <c r="E944" s="269"/>
      <c r="F944" s="269"/>
      <c r="G944" s="270"/>
      <c r="H944" s="270"/>
      <c r="I944" s="269"/>
      <c r="J944" s="269"/>
      <c r="K944" s="270"/>
      <c r="L944" s="270"/>
      <c r="M944" s="270"/>
      <c r="N944" s="270"/>
      <c r="O944" s="270"/>
      <c r="P944" s="269"/>
      <c r="Q944" s="270"/>
      <c r="R944" s="270"/>
      <c r="S944" s="270"/>
      <c r="T944" s="291"/>
      <c r="U944" s="292"/>
      <c r="V944" s="270"/>
      <c r="W944" s="270"/>
      <c r="X944" s="270"/>
      <c r="Y944" s="270"/>
      <c r="Z944" s="270"/>
      <c r="AA944" s="269"/>
      <c r="AB944" s="269"/>
      <c r="AC944" s="269"/>
      <c r="AD944" s="269"/>
      <c r="AE944" s="269"/>
      <c r="AF944" s="270"/>
      <c r="AG944" s="270"/>
      <c r="AH944" s="270"/>
      <c r="AI944" s="270"/>
      <c r="AJ944" s="270"/>
      <c r="AK944" s="270"/>
      <c r="AL944" s="270"/>
      <c r="AM944" s="270"/>
      <c r="AN944" s="270"/>
      <c r="AO944" s="270"/>
      <c r="AP944" s="275"/>
      <c r="AQ944" s="275"/>
      <c r="AR944" s="275"/>
      <c r="AS944" s="275"/>
      <c r="AT944" s="275"/>
      <c r="AU944" s="275"/>
      <c r="AV944" s="275"/>
      <c r="AW944" s="275"/>
      <c r="AX944" s="275"/>
      <c r="AY944" s="275"/>
      <c r="AZ944" s="275"/>
      <c r="BA944" s="275"/>
      <c r="BB944" s="275"/>
      <c r="BC944" s="275"/>
      <c r="BD944" s="275"/>
      <c r="BE944" s="275"/>
      <c r="BF944" s="275"/>
      <c r="BG944" s="275"/>
      <c r="BH944" s="275"/>
      <c r="BI944" s="275"/>
      <c r="BJ944" s="275"/>
      <c r="BK944" s="275"/>
      <c r="BL944" s="275"/>
      <c r="BM944" s="275"/>
      <c r="BN944" s="275"/>
      <c r="BO944" s="275"/>
      <c r="BP944" s="275"/>
      <c r="BQ944" s="275"/>
      <c r="BR944" s="275"/>
      <c r="BS944" s="275"/>
      <c r="BT944" s="275"/>
      <c r="BU944" s="275"/>
      <c r="BV944" s="275"/>
      <c r="BW944" s="275"/>
      <c r="BX944" s="275"/>
      <c r="BY944" s="275"/>
      <c r="BZ944" s="275"/>
      <c r="CA944" s="275"/>
      <c r="CB944" s="275"/>
      <c r="CC944" s="275"/>
      <c r="CD944" s="275"/>
      <c r="CE944" s="275"/>
      <c r="CF944" s="275"/>
      <c r="CG944" s="275"/>
      <c r="CH944" s="275"/>
      <c r="CI944" s="275"/>
      <c r="CJ944" s="275"/>
      <c r="CK944" s="275"/>
      <c r="CL944" s="275"/>
      <c r="CM944" s="275"/>
      <c r="CN944" s="275"/>
      <c r="CO944" s="275"/>
      <c r="CP944" s="275"/>
      <c r="CQ944" s="275"/>
      <c r="CR944" s="275"/>
      <c r="CS944" s="275"/>
      <c r="CT944" s="275"/>
      <c r="CU944" s="275"/>
      <c r="CV944" s="275"/>
      <c r="CW944" s="275"/>
      <c r="CX944" s="275"/>
      <c r="CY944" s="275"/>
      <c r="CZ944" s="275"/>
      <c r="DA944" s="275"/>
      <c r="DB944" s="275"/>
      <c r="DC944" s="275"/>
      <c r="DD944" s="275"/>
      <c r="DE944" s="275"/>
      <c r="DF944" s="275"/>
      <c r="DG944" s="275"/>
      <c r="DH944" s="275"/>
      <c r="DI944" s="275"/>
      <c r="DJ944" s="275"/>
      <c r="DK944" s="275"/>
      <c r="DL944" s="275"/>
      <c r="DM944" s="275"/>
      <c r="DN944" s="275"/>
      <c r="DO944" s="275"/>
      <c r="DP944" s="275"/>
      <c r="DQ944" s="275"/>
      <c r="DR944" s="275"/>
      <c r="DS944" s="275"/>
      <c r="DT944" s="275"/>
      <c r="DU944" s="275"/>
      <c r="DV944" s="275"/>
      <c r="DW944" s="275"/>
      <c r="DX944" s="275"/>
      <c r="DY944" s="275"/>
      <c r="DZ944" s="275"/>
      <c r="EA944" s="275"/>
      <c r="EB944" s="275"/>
      <c r="EC944" s="275"/>
      <c r="EE944" s="269"/>
      <c r="EF944" s="269"/>
      <c r="EG944" s="269"/>
      <c r="EH944" s="269"/>
      <c r="EI944" s="269"/>
      <c r="EJ944" s="269"/>
      <c r="EK944" s="269"/>
      <c r="EL944" s="269"/>
      <c r="EM944" s="269"/>
      <c r="EN944" s="269"/>
      <c r="EO944" s="269"/>
      <c r="EP944" s="269"/>
      <c r="EQ944" s="269"/>
      <c r="ER944" s="269"/>
    </row>
    <row r="945" spans="2:148" ht="12.75" customHeight="1" x14ac:dyDescent="0.2">
      <c r="B945" s="267"/>
      <c r="D945" s="269"/>
      <c r="E945" s="269"/>
      <c r="F945" s="269"/>
      <c r="G945" s="270"/>
      <c r="H945" s="270"/>
      <c r="I945" s="269"/>
      <c r="J945" s="269"/>
      <c r="K945" s="270"/>
      <c r="L945" s="270"/>
      <c r="M945" s="270"/>
      <c r="N945" s="270"/>
      <c r="O945" s="270"/>
      <c r="P945" s="269"/>
      <c r="Q945" s="270"/>
      <c r="R945" s="270"/>
      <c r="S945" s="270"/>
      <c r="T945" s="291"/>
      <c r="U945" s="292"/>
      <c r="V945" s="270"/>
      <c r="W945" s="270"/>
      <c r="X945" s="270"/>
      <c r="Y945" s="270"/>
      <c r="Z945" s="270"/>
      <c r="AA945" s="269"/>
      <c r="AB945" s="269"/>
      <c r="AC945" s="269"/>
      <c r="AD945" s="269"/>
      <c r="AE945" s="269"/>
      <c r="AF945" s="270"/>
      <c r="AG945" s="270"/>
      <c r="AH945" s="270"/>
      <c r="AI945" s="270"/>
      <c r="AJ945" s="270"/>
      <c r="AK945" s="270"/>
      <c r="AL945" s="270"/>
      <c r="AM945" s="270"/>
      <c r="AN945" s="270"/>
      <c r="AO945" s="270"/>
      <c r="AP945" s="275"/>
      <c r="AQ945" s="275"/>
      <c r="AR945" s="275"/>
      <c r="AS945" s="275"/>
      <c r="AT945" s="275"/>
      <c r="AU945" s="275"/>
      <c r="AV945" s="275"/>
      <c r="AW945" s="275"/>
      <c r="AX945" s="275"/>
      <c r="AY945" s="275"/>
      <c r="AZ945" s="275"/>
      <c r="BA945" s="275"/>
      <c r="BB945" s="275"/>
      <c r="BC945" s="275"/>
      <c r="BD945" s="275"/>
      <c r="BE945" s="275"/>
      <c r="BF945" s="275"/>
      <c r="BG945" s="275"/>
      <c r="BH945" s="275"/>
      <c r="BI945" s="275"/>
      <c r="BJ945" s="275"/>
      <c r="BK945" s="275"/>
      <c r="BL945" s="275"/>
      <c r="BM945" s="275"/>
      <c r="BN945" s="275"/>
      <c r="BO945" s="275"/>
      <c r="BP945" s="275"/>
      <c r="BQ945" s="275"/>
      <c r="BR945" s="275"/>
      <c r="BS945" s="275"/>
      <c r="BT945" s="275"/>
      <c r="BU945" s="275"/>
      <c r="BV945" s="275"/>
      <c r="BW945" s="275"/>
      <c r="BX945" s="275"/>
      <c r="BY945" s="275"/>
      <c r="BZ945" s="275"/>
      <c r="CA945" s="275"/>
      <c r="CB945" s="275"/>
      <c r="CC945" s="275"/>
      <c r="CD945" s="275"/>
      <c r="CE945" s="275"/>
      <c r="CF945" s="275"/>
      <c r="CG945" s="275"/>
      <c r="CH945" s="275"/>
      <c r="CI945" s="275"/>
      <c r="CJ945" s="275"/>
      <c r="CK945" s="275"/>
      <c r="CL945" s="275"/>
      <c r="CM945" s="275"/>
      <c r="CN945" s="275"/>
      <c r="CO945" s="275"/>
      <c r="CP945" s="275"/>
      <c r="CQ945" s="275"/>
      <c r="CR945" s="275"/>
      <c r="CS945" s="275"/>
      <c r="CT945" s="275"/>
      <c r="CU945" s="275"/>
      <c r="CV945" s="275"/>
      <c r="CW945" s="275"/>
      <c r="CX945" s="275"/>
      <c r="CY945" s="275"/>
      <c r="CZ945" s="275"/>
      <c r="DA945" s="275"/>
      <c r="DB945" s="275"/>
      <c r="DC945" s="275"/>
      <c r="DD945" s="275"/>
      <c r="DE945" s="275"/>
      <c r="DF945" s="275"/>
      <c r="DG945" s="275"/>
      <c r="DH945" s="275"/>
      <c r="DI945" s="275"/>
      <c r="DJ945" s="275"/>
      <c r="DK945" s="275"/>
      <c r="DL945" s="275"/>
      <c r="DM945" s="275"/>
      <c r="DN945" s="275"/>
      <c r="DO945" s="275"/>
      <c r="DP945" s="275"/>
      <c r="DQ945" s="275"/>
      <c r="DR945" s="275"/>
      <c r="DS945" s="275"/>
      <c r="DT945" s="275"/>
      <c r="DU945" s="275"/>
      <c r="DV945" s="275"/>
      <c r="DW945" s="275"/>
      <c r="DX945" s="275"/>
      <c r="DY945" s="275"/>
      <c r="DZ945" s="275"/>
      <c r="EA945" s="275"/>
      <c r="EB945" s="275"/>
      <c r="EC945" s="275"/>
      <c r="EE945" s="269"/>
      <c r="EF945" s="269"/>
      <c r="EG945" s="269"/>
      <c r="EH945" s="269"/>
      <c r="EI945" s="269"/>
      <c r="EJ945" s="269"/>
      <c r="EK945" s="269"/>
      <c r="EL945" s="269"/>
      <c r="EM945" s="269"/>
      <c r="EN945" s="269"/>
      <c r="EO945" s="269"/>
      <c r="EP945" s="269"/>
      <c r="EQ945" s="269"/>
      <c r="ER945" s="269"/>
    </row>
    <row r="946" spans="2:148" ht="12.75" customHeight="1" x14ac:dyDescent="0.2">
      <c r="B946" s="267"/>
      <c r="D946" s="269"/>
      <c r="E946" s="269"/>
      <c r="F946" s="269"/>
      <c r="G946" s="270"/>
      <c r="H946" s="270"/>
      <c r="I946" s="269"/>
      <c r="J946" s="269"/>
      <c r="K946" s="270"/>
      <c r="L946" s="270"/>
      <c r="M946" s="270"/>
      <c r="N946" s="270"/>
      <c r="O946" s="270"/>
      <c r="P946" s="269"/>
      <c r="Q946" s="270"/>
      <c r="R946" s="270"/>
      <c r="S946" s="270"/>
      <c r="T946" s="291"/>
      <c r="U946" s="292"/>
      <c r="V946" s="270"/>
      <c r="W946" s="270"/>
      <c r="X946" s="270"/>
      <c r="Y946" s="270"/>
      <c r="Z946" s="270"/>
      <c r="AA946" s="269"/>
      <c r="AB946" s="269"/>
      <c r="AC946" s="269"/>
      <c r="AD946" s="269"/>
      <c r="AE946" s="269"/>
      <c r="AF946" s="270"/>
      <c r="AG946" s="270"/>
      <c r="AH946" s="270"/>
      <c r="AI946" s="270"/>
      <c r="AJ946" s="270"/>
      <c r="AK946" s="270"/>
      <c r="AL946" s="270"/>
      <c r="AM946" s="270"/>
      <c r="AN946" s="270"/>
      <c r="AO946" s="270"/>
      <c r="AP946" s="275"/>
      <c r="AQ946" s="275"/>
      <c r="AR946" s="275"/>
      <c r="AS946" s="275"/>
      <c r="AT946" s="275"/>
      <c r="AU946" s="275"/>
      <c r="AV946" s="275"/>
      <c r="AW946" s="275"/>
      <c r="AX946" s="275"/>
      <c r="AY946" s="275"/>
      <c r="AZ946" s="275"/>
      <c r="BA946" s="275"/>
      <c r="BB946" s="275"/>
      <c r="BC946" s="275"/>
      <c r="BD946" s="275"/>
      <c r="BE946" s="275"/>
      <c r="BF946" s="275"/>
      <c r="BG946" s="275"/>
      <c r="BH946" s="275"/>
      <c r="BI946" s="275"/>
      <c r="BJ946" s="275"/>
      <c r="BK946" s="275"/>
      <c r="BL946" s="275"/>
      <c r="BM946" s="275"/>
      <c r="BN946" s="275"/>
      <c r="BO946" s="275"/>
      <c r="BP946" s="275"/>
      <c r="BQ946" s="275"/>
      <c r="BR946" s="275"/>
      <c r="BS946" s="275"/>
      <c r="BT946" s="275"/>
      <c r="BU946" s="275"/>
      <c r="BV946" s="275"/>
      <c r="BW946" s="275"/>
      <c r="BX946" s="275"/>
      <c r="BY946" s="275"/>
      <c r="BZ946" s="275"/>
      <c r="CA946" s="275"/>
      <c r="CB946" s="275"/>
      <c r="CC946" s="275"/>
      <c r="CD946" s="275"/>
      <c r="CE946" s="275"/>
      <c r="CF946" s="275"/>
      <c r="CG946" s="275"/>
      <c r="CH946" s="275"/>
      <c r="CI946" s="275"/>
      <c r="CJ946" s="275"/>
      <c r="CK946" s="275"/>
      <c r="CL946" s="275"/>
      <c r="CM946" s="275"/>
      <c r="CN946" s="275"/>
      <c r="CO946" s="275"/>
      <c r="CP946" s="275"/>
      <c r="CQ946" s="275"/>
      <c r="CR946" s="275"/>
      <c r="CS946" s="275"/>
      <c r="CT946" s="275"/>
      <c r="CU946" s="275"/>
      <c r="CV946" s="275"/>
      <c r="CW946" s="275"/>
      <c r="CX946" s="275"/>
      <c r="CY946" s="275"/>
      <c r="CZ946" s="275"/>
      <c r="DA946" s="275"/>
      <c r="DB946" s="275"/>
      <c r="DC946" s="275"/>
      <c r="DD946" s="275"/>
      <c r="DE946" s="275"/>
      <c r="DF946" s="275"/>
      <c r="DG946" s="275"/>
      <c r="DH946" s="275"/>
      <c r="DI946" s="275"/>
      <c r="DJ946" s="275"/>
      <c r="DK946" s="275"/>
      <c r="DL946" s="275"/>
      <c r="DM946" s="275"/>
      <c r="DN946" s="275"/>
      <c r="DO946" s="275"/>
      <c r="DP946" s="275"/>
      <c r="DQ946" s="275"/>
      <c r="DR946" s="275"/>
      <c r="DS946" s="275"/>
      <c r="DT946" s="275"/>
      <c r="DU946" s="275"/>
      <c r="DV946" s="275"/>
      <c r="DW946" s="275"/>
      <c r="DX946" s="275"/>
      <c r="DY946" s="275"/>
      <c r="DZ946" s="275"/>
      <c r="EA946" s="275"/>
      <c r="EB946" s="275"/>
      <c r="EC946" s="275"/>
      <c r="EE946" s="269"/>
      <c r="EF946" s="269"/>
      <c r="EG946" s="269"/>
      <c r="EH946" s="269"/>
      <c r="EI946" s="269"/>
      <c r="EJ946" s="269"/>
      <c r="EK946" s="269"/>
      <c r="EL946" s="269"/>
      <c r="EM946" s="269"/>
      <c r="EN946" s="269"/>
      <c r="EO946" s="269"/>
      <c r="EP946" s="269"/>
      <c r="EQ946" s="269"/>
      <c r="ER946" s="269"/>
    </row>
    <row r="947" spans="2:148" ht="12.75" customHeight="1" x14ac:dyDescent="0.2">
      <c r="B947" s="267"/>
      <c r="D947" s="269"/>
      <c r="E947" s="269"/>
      <c r="F947" s="269"/>
      <c r="G947" s="270"/>
      <c r="H947" s="270"/>
      <c r="I947" s="269"/>
      <c r="J947" s="269"/>
      <c r="K947" s="270"/>
      <c r="L947" s="270"/>
      <c r="M947" s="270"/>
      <c r="N947" s="270"/>
      <c r="O947" s="270"/>
      <c r="P947" s="269"/>
      <c r="Q947" s="270"/>
      <c r="R947" s="270"/>
      <c r="S947" s="270"/>
      <c r="T947" s="291"/>
      <c r="U947" s="292"/>
      <c r="V947" s="270"/>
      <c r="W947" s="270"/>
      <c r="X947" s="270"/>
      <c r="Y947" s="270"/>
      <c r="Z947" s="270"/>
      <c r="AA947" s="269"/>
      <c r="AB947" s="269"/>
      <c r="AC947" s="269"/>
      <c r="AD947" s="269"/>
      <c r="AE947" s="269"/>
      <c r="AF947" s="270"/>
      <c r="AG947" s="270"/>
      <c r="AH947" s="270"/>
      <c r="AI947" s="270"/>
      <c r="AJ947" s="270"/>
      <c r="AK947" s="270"/>
      <c r="AL947" s="270"/>
      <c r="AM947" s="270"/>
      <c r="AN947" s="270"/>
      <c r="AO947" s="270"/>
      <c r="AP947" s="275"/>
      <c r="AQ947" s="275"/>
      <c r="AR947" s="275"/>
      <c r="AS947" s="275"/>
      <c r="AT947" s="275"/>
      <c r="AU947" s="275"/>
      <c r="AV947" s="275"/>
      <c r="AW947" s="275"/>
      <c r="AX947" s="275"/>
      <c r="AY947" s="275"/>
      <c r="AZ947" s="275"/>
      <c r="BA947" s="275"/>
      <c r="BB947" s="275"/>
      <c r="BC947" s="275"/>
      <c r="BD947" s="275"/>
      <c r="BE947" s="275"/>
      <c r="BF947" s="275"/>
      <c r="BG947" s="275"/>
      <c r="BH947" s="275"/>
      <c r="BI947" s="275"/>
      <c r="BJ947" s="275"/>
      <c r="BK947" s="275"/>
      <c r="BL947" s="275"/>
      <c r="BM947" s="275"/>
      <c r="BN947" s="275"/>
      <c r="BO947" s="275"/>
      <c r="BP947" s="275"/>
      <c r="BQ947" s="275"/>
      <c r="BR947" s="275"/>
      <c r="BS947" s="275"/>
      <c r="BT947" s="275"/>
      <c r="BU947" s="275"/>
      <c r="BV947" s="275"/>
      <c r="BW947" s="275"/>
      <c r="BX947" s="275"/>
      <c r="BY947" s="275"/>
      <c r="BZ947" s="275"/>
      <c r="CA947" s="275"/>
      <c r="CB947" s="275"/>
      <c r="CC947" s="275"/>
      <c r="CD947" s="275"/>
      <c r="CE947" s="275"/>
      <c r="CF947" s="275"/>
      <c r="CG947" s="275"/>
      <c r="CH947" s="275"/>
      <c r="CI947" s="275"/>
      <c r="CJ947" s="275"/>
      <c r="CK947" s="275"/>
      <c r="CL947" s="275"/>
      <c r="CM947" s="275"/>
      <c r="CN947" s="275"/>
      <c r="CO947" s="275"/>
      <c r="CP947" s="275"/>
      <c r="CQ947" s="275"/>
      <c r="CR947" s="275"/>
      <c r="CS947" s="275"/>
      <c r="CT947" s="275"/>
      <c r="CU947" s="275"/>
      <c r="CV947" s="275"/>
      <c r="CW947" s="275"/>
      <c r="CX947" s="275"/>
      <c r="CY947" s="275"/>
      <c r="CZ947" s="275"/>
      <c r="DA947" s="275"/>
      <c r="DB947" s="275"/>
      <c r="DC947" s="275"/>
      <c r="DD947" s="275"/>
      <c r="DE947" s="275"/>
      <c r="DF947" s="275"/>
      <c r="DG947" s="275"/>
      <c r="DH947" s="275"/>
      <c r="DI947" s="275"/>
      <c r="DJ947" s="275"/>
      <c r="DK947" s="275"/>
      <c r="DL947" s="275"/>
      <c r="DM947" s="275"/>
      <c r="DN947" s="275"/>
      <c r="DO947" s="275"/>
      <c r="DP947" s="275"/>
      <c r="DQ947" s="275"/>
      <c r="DR947" s="275"/>
      <c r="DS947" s="275"/>
      <c r="DT947" s="275"/>
      <c r="DU947" s="275"/>
      <c r="DV947" s="275"/>
      <c r="DW947" s="275"/>
      <c r="DX947" s="275"/>
      <c r="DY947" s="275"/>
      <c r="DZ947" s="275"/>
      <c r="EA947" s="275"/>
      <c r="EB947" s="275"/>
      <c r="EC947" s="275"/>
      <c r="EE947" s="269"/>
      <c r="EF947" s="269"/>
      <c r="EG947" s="269"/>
      <c r="EH947" s="269"/>
      <c r="EI947" s="269"/>
      <c r="EJ947" s="269"/>
      <c r="EK947" s="269"/>
      <c r="EL947" s="269"/>
      <c r="EM947" s="269"/>
      <c r="EN947" s="269"/>
      <c r="EO947" s="269"/>
      <c r="EP947" s="269"/>
      <c r="EQ947" s="269"/>
      <c r="ER947" s="269"/>
    </row>
    <row r="948" spans="2:148" ht="12.75" customHeight="1" x14ac:dyDescent="0.2">
      <c r="B948" s="267"/>
      <c r="D948" s="269"/>
      <c r="E948" s="269"/>
      <c r="F948" s="269"/>
      <c r="G948" s="270"/>
      <c r="H948" s="270"/>
      <c r="I948" s="269"/>
      <c r="J948" s="269"/>
      <c r="K948" s="270"/>
      <c r="L948" s="270"/>
      <c r="M948" s="270"/>
      <c r="N948" s="270"/>
      <c r="O948" s="270"/>
      <c r="P948" s="269"/>
      <c r="Q948" s="270"/>
      <c r="R948" s="270"/>
      <c r="S948" s="270"/>
      <c r="T948" s="291"/>
      <c r="U948" s="292"/>
      <c r="V948" s="270"/>
      <c r="W948" s="270"/>
      <c r="X948" s="270"/>
      <c r="Y948" s="270"/>
      <c r="Z948" s="270"/>
      <c r="AA948" s="269"/>
      <c r="AB948" s="269"/>
      <c r="AC948" s="269"/>
      <c r="AD948" s="269"/>
      <c r="AE948" s="269"/>
      <c r="AF948" s="270"/>
      <c r="AG948" s="270"/>
      <c r="AH948" s="270"/>
      <c r="AI948" s="270"/>
      <c r="AJ948" s="270"/>
      <c r="AK948" s="270"/>
      <c r="AL948" s="270"/>
      <c r="AM948" s="270"/>
      <c r="AN948" s="270"/>
      <c r="AO948" s="270"/>
      <c r="AP948" s="275"/>
      <c r="AQ948" s="275"/>
      <c r="AR948" s="275"/>
      <c r="AS948" s="275"/>
      <c r="AT948" s="275"/>
      <c r="AU948" s="275"/>
      <c r="AV948" s="275"/>
      <c r="AW948" s="275"/>
      <c r="AX948" s="275"/>
      <c r="AY948" s="275"/>
      <c r="AZ948" s="275"/>
      <c r="BA948" s="275"/>
      <c r="BB948" s="275"/>
      <c r="BC948" s="275"/>
      <c r="BD948" s="275"/>
      <c r="BE948" s="275"/>
      <c r="BF948" s="275"/>
      <c r="BG948" s="275"/>
      <c r="BH948" s="275"/>
      <c r="BI948" s="275"/>
      <c r="BJ948" s="275"/>
      <c r="BK948" s="275"/>
      <c r="BL948" s="275"/>
      <c r="BM948" s="275"/>
      <c r="BN948" s="275"/>
      <c r="BO948" s="275"/>
      <c r="BP948" s="275"/>
      <c r="BQ948" s="275"/>
      <c r="BR948" s="275"/>
      <c r="BS948" s="275"/>
      <c r="BT948" s="275"/>
      <c r="BU948" s="275"/>
      <c r="BV948" s="275"/>
      <c r="BW948" s="275"/>
      <c r="BX948" s="275"/>
      <c r="BY948" s="275"/>
      <c r="BZ948" s="275"/>
      <c r="CA948" s="275"/>
      <c r="CB948" s="275"/>
      <c r="CC948" s="275"/>
      <c r="CD948" s="275"/>
      <c r="CE948" s="275"/>
      <c r="CF948" s="275"/>
      <c r="CG948" s="275"/>
      <c r="CH948" s="275"/>
      <c r="CI948" s="275"/>
      <c r="CJ948" s="275"/>
      <c r="CK948" s="275"/>
      <c r="CL948" s="275"/>
      <c r="CM948" s="275"/>
      <c r="CN948" s="275"/>
      <c r="CO948" s="275"/>
      <c r="CP948" s="275"/>
      <c r="CQ948" s="275"/>
      <c r="CR948" s="275"/>
      <c r="CS948" s="275"/>
      <c r="CT948" s="275"/>
      <c r="CU948" s="275"/>
      <c r="CV948" s="275"/>
      <c r="CW948" s="275"/>
      <c r="CX948" s="275"/>
      <c r="CY948" s="275"/>
      <c r="CZ948" s="275"/>
      <c r="DA948" s="275"/>
      <c r="DB948" s="275"/>
      <c r="DC948" s="275"/>
      <c r="DD948" s="275"/>
      <c r="DE948" s="275"/>
      <c r="DF948" s="275"/>
      <c r="DG948" s="275"/>
      <c r="DH948" s="275"/>
      <c r="DI948" s="275"/>
      <c r="DJ948" s="275"/>
      <c r="DK948" s="275"/>
      <c r="DL948" s="275"/>
      <c r="DM948" s="275"/>
      <c r="DN948" s="275"/>
      <c r="DO948" s="275"/>
      <c r="DP948" s="275"/>
      <c r="DQ948" s="275"/>
      <c r="DR948" s="275"/>
      <c r="DS948" s="275"/>
      <c r="DT948" s="275"/>
      <c r="DU948" s="275"/>
      <c r="DV948" s="275"/>
      <c r="DW948" s="275"/>
      <c r="DX948" s="275"/>
      <c r="DY948" s="275"/>
      <c r="DZ948" s="275"/>
      <c r="EA948" s="275"/>
      <c r="EB948" s="275"/>
      <c r="EC948" s="275"/>
      <c r="EE948" s="269"/>
      <c r="EF948" s="269"/>
      <c r="EG948" s="269"/>
      <c r="EH948" s="269"/>
      <c r="EI948" s="269"/>
      <c r="EJ948" s="269"/>
      <c r="EK948" s="269"/>
      <c r="EL948" s="269"/>
      <c r="EM948" s="269"/>
      <c r="EN948" s="269"/>
      <c r="EO948" s="269"/>
      <c r="EP948" s="269"/>
      <c r="EQ948" s="269"/>
      <c r="ER948" s="269"/>
    </row>
    <row r="949" spans="2:148" ht="12.75" customHeight="1" x14ac:dyDescent="0.2">
      <c r="B949" s="267"/>
      <c r="D949" s="269"/>
      <c r="E949" s="269"/>
      <c r="F949" s="269"/>
      <c r="G949" s="270"/>
      <c r="H949" s="270"/>
      <c r="I949" s="269"/>
      <c r="J949" s="269"/>
      <c r="K949" s="270"/>
      <c r="L949" s="270"/>
      <c r="M949" s="270"/>
      <c r="N949" s="270"/>
      <c r="O949" s="270"/>
      <c r="P949" s="269"/>
      <c r="Q949" s="270"/>
      <c r="R949" s="270"/>
      <c r="S949" s="270"/>
      <c r="T949" s="291"/>
      <c r="U949" s="292"/>
      <c r="V949" s="270"/>
      <c r="W949" s="270"/>
      <c r="X949" s="270"/>
      <c r="Y949" s="270"/>
      <c r="Z949" s="270"/>
      <c r="AA949" s="269"/>
      <c r="AB949" s="269"/>
      <c r="AC949" s="269"/>
      <c r="AD949" s="269"/>
      <c r="AE949" s="269"/>
      <c r="AF949" s="270"/>
      <c r="AG949" s="270"/>
      <c r="AH949" s="270"/>
      <c r="AI949" s="270"/>
      <c r="AJ949" s="270"/>
      <c r="AK949" s="270"/>
      <c r="AL949" s="270"/>
      <c r="AM949" s="270"/>
      <c r="AN949" s="270"/>
      <c r="AO949" s="270"/>
      <c r="AP949" s="275"/>
      <c r="AQ949" s="275"/>
      <c r="AR949" s="275"/>
      <c r="AS949" s="275"/>
      <c r="AT949" s="275"/>
      <c r="AU949" s="275"/>
      <c r="AV949" s="275"/>
      <c r="AW949" s="275"/>
      <c r="AX949" s="275"/>
      <c r="AY949" s="275"/>
      <c r="AZ949" s="275"/>
      <c r="BA949" s="275"/>
      <c r="BB949" s="275"/>
      <c r="BC949" s="275"/>
      <c r="BD949" s="275"/>
      <c r="BE949" s="275"/>
      <c r="BF949" s="275"/>
      <c r="BG949" s="275"/>
      <c r="BH949" s="275"/>
      <c r="BI949" s="275"/>
      <c r="BJ949" s="275"/>
      <c r="BK949" s="275"/>
      <c r="BL949" s="275"/>
      <c r="BM949" s="275"/>
      <c r="BN949" s="275"/>
      <c r="BO949" s="275"/>
      <c r="BP949" s="275"/>
      <c r="BQ949" s="275"/>
      <c r="BR949" s="275"/>
      <c r="BS949" s="275"/>
      <c r="BT949" s="275"/>
      <c r="BU949" s="275"/>
      <c r="BV949" s="275"/>
      <c r="BW949" s="275"/>
      <c r="BX949" s="275"/>
      <c r="BY949" s="275"/>
      <c r="BZ949" s="275"/>
      <c r="CA949" s="275"/>
      <c r="CB949" s="275"/>
      <c r="CC949" s="275"/>
      <c r="CD949" s="275"/>
      <c r="CE949" s="275"/>
      <c r="CF949" s="275"/>
      <c r="CG949" s="275"/>
      <c r="CH949" s="275"/>
      <c r="CI949" s="275"/>
      <c r="CJ949" s="275"/>
      <c r="CK949" s="275"/>
      <c r="CL949" s="275"/>
      <c r="CM949" s="275"/>
      <c r="CN949" s="275"/>
      <c r="CO949" s="275"/>
      <c r="CP949" s="275"/>
      <c r="CQ949" s="275"/>
      <c r="CR949" s="275"/>
      <c r="CS949" s="275"/>
      <c r="CT949" s="275"/>
      <c r="CU949" s="275"/>
      <c r="CV949" s="275"/>
      <c r="CW949" s="275"/>
      <c r="CX949" s="275"/>
      <c r="CY949" s="275"/>
      <c r="CZ949" s="275"/>
      <c r="DA949" s="275"/>
      <c r="DB949" s="275"/>
      <c r="DC949" s="275"/>
      <c r="DD949" s="275"/>
      <c r="DE949" s="275"/>
      <c r="DF949" s="275"/>
      <c r="DG949" s="275"/>
      <c r="DH949" s="275"/>
      <c r="DI949" s="275"/>
      <c r="DJ949" s="275"/>
      <c r="DK949" s="275"/>
      <c r="DL949" s="275"/>
      <c r="DM949" s="275"/>
      <c r="DN949" s="275"/>
      <c r="DO949" s="275"/>
      <c r="DP949" s="275"/>
      <c r="DQ949" s="275"/>
      <c r="DR949" s="275"/>
      <c r="DS949" s="275"/>
      <c r="DT949" s="275"/>
      <c r="DU949" s="275"/>
      <c r="DV949" s="275"/>
      <c r="DW949" s="275"/>
      <c r="DX949" s="275"/>
      <c r="DY949" s="275"/>
      <c r="DZ949" s="275"/>
      <c r="EA949" s="275"/>
      <c r="EB949" s="275"/>
      <c r="EC949" s="275"/>
      <c r="EE949" s="269"/>
      <c r="EF949" s="269"/>
      <c r="EG949" s="269"/>
      <c r="EH949" s="269"/>
      <c r="EI949" s="269"/>
      <c r="EJ949" s="269"/>
      <c r="EK949" s="269"/>
      <c r="EL949" s="269"/>
      <c r="EM949" s="269"/>
      <c r="EN949" s="269"/>
      <c r="EO949" s="269"/>
      <c r="EP949" s="269"/>
      <c r="EQ949" s="269"/>
      <c r="ER949" s="269"/>
    </row>
    <row r="950" spans="2:148" ht="12.75" customHeight="1" x14ac:dyDescent="0.2">
      <c r="B950" s="267"/>
      <c r="D950" s="269"/>
      <c r="E950" s="269"/>
      <c r="F950" s="269"/>
      <c r="G950" s="270"/>
      <c r="H950" s="270"/>
      <c r="I950" s="269"/>
      <c r="J950" s="269"/>
      <c r="K950" s="270"/>
      <c r="L950" s="270"/>
      <c r="M950" s="270"/>
      <c r="N950" s="270"/>
      <c r="O950" s="270"/>
      <c r="P950" s="269"/>
      <c r="Q950" s="270"/>
      <c r="R950" s="270"/>
      <c r="S950" s="270"/>
      <c r="T950" s="291"/>
      <c r="U950" s="292"/>
      <c r="V950" s="270"/>
      <c r="W950" s="270"/>
      <c r="X950" s="270"/>
      <c r="Y950" s="270"/>
      <c r="Z950" s="270"/>
      <c r="AA950" s="269"/>
      <c r="AB950" s="269"/>
      <c r="AC950" s="269"/>
      <c r="AD950" s="269"/>
      <c r="AE950" s="269"/>
      <c r="AF950" s="270"/>
      <c r="AG950" s="270"/>
      <c r="AH950" s="270"/>
      <c r="AI950" s="270"/>
      <c r="AJ950" s="270"/>
      <c r="AK950" s="270"/>
      <c r="AL950" s="270"/>
      <c r="AM950" s="270"/>
      <c r="AN950" s="270"/>
      <c r="AO950" s="270"/>
      <c r="AP950" s="275"/>
      <c r="AQ950" s="275"/>
      <c r="AR950" s="275"/>
      <c r="AS950" s="275"/>
      <c r="AT950" s="275"/>
      <c r="AU950" s="275"/>
      <c r="AV950" s="275"/>
      <c r="AW950" s="275"/>
      <c r="AX950" s="275"/>
      <c r="AY950" s="275"/>
      <c r="AZ950" s="275"/>
      <c r="BA950" s="275"/>
      <c r="BB950" s="275"/>
      <c r="BC950" s="275"/>
      <c r="BD950" s="275"/>
      <c r="BE950" s="275"/>
      <c r="BF950" s="275"/>
      <c r="BG950" s="275"/>
      <c r="BH950" s="275"/>
      <c r="BI950" s="275"/>
      <c r="BJ950" s="275"/>
      <c r="BK950" s="275"/>
      <c r="BL950" s="275"/>
      <c r="BM950" s="275"/>
      <c r="BN950" s="275"/>
      <c r="BO950" s="275"/>
      <c r="BP950" s="275"/>
      <c r="BQ950" s="275"/>
      <c r="BR950" s="275"/>
      <c r="BS950" s="275"/>
      <c r="BT950" s="275"/>
      <c r="BU950" s="275"/>
      <c r="BV950" s="275"/>
      <c r="BW950" s="275"/>
      <c r="BX950" s="275"/>
      <c r="BY950" s="275"/>
      <c r="BZ950" s="275"/>
      <c r="CA950" s="275"/>
      <c r="CB950" s="275"/>
      <c r="CC950" s="275"/>
      <c r="CD950" s="275"/>
      <c r="CE950" s="275"/>
      <c r="CF950" s="275"/>
      <c r="CG950" s="275"/>
      <c r="CH950" s="275"/>
      <c r="CI950" s="275"/>
      <c r="CJ950" s="275"/>
      <c r="CK950" s="275"/>
      <c r="CL950" s="275"/>
      <c r="CM950" s="275"/>
      <c r="CN950" s="275"/>
      <c r="CO950" s="275"/>
      <c r="CP950" s="275"/>
      <c r="CQ950" s="275"/>
      <c r="CR950" s="275"/>
      <c r="CS950" s="275"/>
      <c r="CT950" s="275"/>
      <c r="CU950" s="275"/>
      <c r="CV950" s="275"/>
      <c r="CW950" s="275"/>
      <c r="CX950" s="275"/>
      <c r="CY950" s="275"/>
      <c r="CZ950" s="275"/>
      <c r="DA950" s="275"/>
      <c r="DB950" s="275"/>
      <c r="DC950" s="275"/>
      <c r="DD950" s="275"/>
      <c r="DE950" s="275"/>
      <c r="DF950" s="275"/>
      <c r="DG950" s="275"/>
      <c r="DH950" s="275"/>
      <c r="DI950" s="275"/>
      <c r="DJ950" s="275"/>
      <c r="DK950" s="275"/>
      <c r="DL950" s="275"/>
      <c r="DM950" s="275"/>
      <c r="DN950" s="275"/>
      <c r="DO950" s="275"/>
      <c r="DP950" s="275"/>
      <c r="DQ950" s="275"/>
      <c r="DR950" s="275"/>
      <c r="DS950" s="275"/>
      <c r="DT950" s="275"/>
      <c r="DU950" s="275"/>
      <c r="DV950" s="275"/>
      <c r="DW950" s="275"/>
      <c r="DX950" s="275"/>
      <c r="DY950" s="275"/>
      <c r="DZ950" s="275"/>
      <c r="EA950" s="275"/>
      <c r="EB950" s="275"/>
      <c r="EC950" s="275"/>
      <c r="EE950" s="269"/>
      <c r="EF950" s="269"/>
      <c r="EG950" s="269"/>
      <c r="EH950" s="269"/>
      <c r="EI950" s="269"/>
      <c r="EJ950" s="269"/>
      <c r="EK950" s="269"/>
      <c r="EL950" s="269"/>
      <c r="EM950" s="269"/>
      <c r="EN950" s="269"/>
      <c r="EO950" s="269"/>
      <c r="EP950" s="269"/>
      <c r="EQ950" s="269"/>
      <c r="ER950" s="269"/>
    </row>
    <row r="951" spans="2:148" ht="12.75" customHeight="1" x14ac:dyDescent="0.2">
      <c r="B951" s="267"/>
      <c r="D951" s="269"/>
      <c r="E951" s="269"/>
      <c r="F951" s="269"/>
      <c r="G951" s="270"/>
      <c r="H951" s="270"/>
      <c r="I951" s="269"/>
      <c r="J951" s="269"/>
      <c r="K951" s="270"/>
      <c r="L951" s="270"/>
      <c r="M951" s="270"/>
      <c r="N951" s="270"/>
      <c r="O951" s="270"/>
      <c r="P951" s="269"/>
      <c r="Q951" s="270"/>
      <c r="R951" s="270"/>
      <c r="S951" s="270"/>
      <c r="T951" s="291"/>
      <c r="U951" s="292"/>
      <c r="V951" s="270"/>
      <c r="W951" s="270"/>
      <c r="X951" s="270"/>
      <c r="Y951" s="270"/>
      <c r="Z951" s="270"/>
      <c r="AA951" s="269"/>
      <c r="AB951" s="269"/>
      <c r="AC951" s="269"/>
      <c r="AD951" s="269"/>
      <c r="AE951" s="269"/>
      <c r="AF951" s="270"/>
      <c r="AG951" s="270"/>
      <c r="AH951" s="270"/>
      <c r="AI951" s="270"/>
      <c r="AJ951" s="270"/>
      <c r="AK951" s="270"/>
      <c r="AL951" s="270"/>
      <c r="AM951" s="270"/>
      <c r="AN951" s="270"/>
      <c r="AO951" s="270"/>
      <c r="AP951" s="275"/>
      <c r="AQ951" s="275"/>
      <c r="AR951" s="275"/>
      <c r="AS951" s="275"/>
      <c r="AT951" s="275"/>
      <c r="AU951" s="275"/>
      <c r="AV951" s="275"/>
      <c r="AW951" s="275"/>
      <c r="AX951" s="275"/>
      <c r="AY951" s="275"/>
      <c r="AZ951" s="275"/>
      <c r="BA951" s="275"/>
      <c r="BB951" s="275"/>
      <c r="BC951" s="275"/>
      <c r="BD951" s="275"/>
      <c r="BE951" s="275"/>
      <c r="BF951" s="275"/>
      <c r="BG951" s="275"/>
      <c r="BH951" s="275"/>
      <c r="BI951" s="275"/>
      <c r="BJ951" s="275"/>
      <c r="BK951" s="275"/>
      <c r="BL951" s="275"/>
      <c r="BM951" s="275"/>
      <c r="BN951" s="275"/>
      <c r="BO951" s="275"/>
      <c r="BP951" s="275"/>
      <c r="BQ951" s="275"/>
      <c r="BR951" s="275"/>
      <c r="BS951" s="275"/>
      <c r="BT951" s="275"/>
      <c r="BU951" s="275"/>
      <c r="BV951" s="275"/>
      <c r="BW951" s="275"/>
      <c r="BX951" s="275"/>
      <c r="BY951" s="275"/>
      <c r="BZ951" s="275"/>
      <c r="CA951" s="275"/>
      <c r="CB951" s="275"/>
      <c r="CC951" s="275"/>
      <c r="CD951" s="275"/>
      <c r="CE951" s="275"/>
      <c r="CF951" s="275"/>
      <c r="CG951" s="275"/>
      <c r="CH951" s="275"/>
      <c r="CI951" s="275"/>
      <c r="CJ951" s="275"/>
      <c r="CK951" s="275"/>
      <c r="CL951" s="275"/>
      <c r="CM951" s="275"/>
      <c r="CN951" s="275"/>
      <c r="CO951" s="275"/>
      <c r="CP951" s="275"/>
      <c r="CQ951" s="275"/>
      <c r="CR951" s="275"/>
      <c r="CS951" s="275"/>
      <c r="CT951" s="275"/>
      <c r="CU951" s="275"/>
      <c r="CV951" s="275"/>
      <c r="CW951" s="275"/>
      <c r="CX951" s="275"/>
      <c r="CY951" s="275"/>
      <c r="CZ951" s="275"/>
      <c r="DA951" s="275"/>
      <c r="DB951" s="275"/>
      <c r="DC951" s="275"/>
      <c r="DD951" s="275"/>
      <c r="DE951" s="275"/>
      <c r="DF951" s="275"/>
      <c r="DG951" s="275"/>
      <c r="DH951" s="275"/>
      <c r="DI951" s="275"/>
      <c r="DJ951" s="275"/>
      <c r="DK951" s="275"/>
      <c r="DL951" s="275"/>
      <c r="DM951" s="275"/>
      <c r="DN951" s="275"/>
      <c r="DO951" s="275"/>
      <c r="DP951" s="275"/>
      <c r="DQ951" s="275"/>
      <c r="DR951" s="275"/>
      <c r="DS951" s="275"/>
      <c r="DT951" s="275"/>
      <c r="DU951" s="275"/>
      <c r="DV951" s="275"/>
      <c r="DW951" s="275"/>
      <c r="DX951" s="275"/>
      <c r="DY951" s="275"/>
      <c r="DZ951" s="275"/>
      <c r="EA951" s="275"/>
      <c r="EB951" s="275"/>
      <c r="EC951" s="275"/>
      <c r="EE951" s="269"/>
      <c r="EF951" s="269"/>
      <c r="EG951" s="269"/>
      <c r="EH951" s="269"/>
      <c r="EI951" s="269"/>
      <c r="EJ951" s="269"/>
      <c r="EK951" s="269"/>
      <c r="EL951" s="269"/>
      <c r="EM951" s="269"/>
      <c r="EN951" s="269"/>
      <c r="EO951" s="269"/>
      <c r="EP951" s="269"/>
      <c r="EQ951" s="269"/>
      <c r="ER951" s="269"/>
    </row>
    <row r="952" spans="2:148" ht="12.75" customHeight="1" x14ac:dyDescent="0.2">
      <c r="B952" s="267"/>
      <c r="D952" s="269"/>
      <c r="E952" s="269"/>
      <c r="F952" s="269"/>
      <c r="G952" s="270"/>
      <c r="H952" s="270"/>
      <c r="I952" s="269"/>
      <c r="J952" s="269"/>
      <c r="K952" s="270"/>
      <c r="L952" s="270"/>
      <c r="M952" s="270"/>
      <c r="N952" s="270"/>
      <c r="O952" s="270"/>
      <c r="P952" s="269"/>
      <c r="Q952" s="270"/>
      <c r="R952" s="270"/>
      <c r="S952" s="270"/>
      <c r="T952" s="291"/>
      <c r="U952" s="292"/>
      <c r="V952" s="270"/>
      <c r="W952" s="270"/>
      <c r="X952" s="270"/>
      <c r="Y952" s="270"/>
      <c r="Z952" s="270"/>
      <c r="AA952" s="269"/>
      <c r="AB952" s="269"/>
      <c r="AC952" s="269"/>
      <c r="AD952" s="269"/>
      <c r="AE952" s="269"/>
      <c r="AF952" s="270"/>
      <c r="AG952" s="270"/>
      <c r="AH952" s="270"/>
      <c r="AI952" s="270"/>
      <c r="AJ952" s="270"/>
      <c r="AK952" s="270"/>
      <c r="AL952" s="270"/>
      <c r="AM952" s="270"/>
      <c r="AN952" s="270"/>
      <c r="AO952" s="270"/>
      <c r="AP952" s="275"/>
      <c r="AQ952" s="275"/>
      <c r="AR952" s="275"/>
      <c r="AS952" s="275"/>
      <c r="AT952" s="275"/>
      <c r="AU952" s="275"/>
      <c r="AV952" s="275"/>
      <c r="AW952" s="275"/>
      <c r="AX952" s="275"/>
      <c r="AY952" s="275"/>
      <c r="AZ952" s="275"/>
      <c r="BA952" s="275"/>
      <c r="BB952" s="275"/>
      <c r="BC952" s="275"/>
      <c r="BD952" s="275"/>
      <c r="BE952" s="275"/>
      <c r="BF952" s="275"/>
      <c r="BG952" s="275"/>
      <c r="BH952" s="275"/>
      <c r="BI952" s="275"/>
      <c r="BJ952" s="275"/>
      <c r="BK952" s="275"/>
      <c r="BL952" s="275"/>
      <c r="BM952" s="275"/>
      <c r="BN952" s="275"/>
      <c r="BO952" s="275"/>
      <c r="BP952" s="275"/>
      <c r="BQ952" s="275"/>
      <c r="BR952" s="275"/>
      <c r="BS952" s="275"/>
      <c r="BT952" s="275"/>
      <c r="BU952" s="275"/>
      <c r="BV952" s="275"/>
      <c r="BW952" s="275"/>
      <c r="BX952" s="275"/>
      <c r="BY952" s="275"/>
      <c r="BZ952" s="275"/>
      <c r="CA952" s="275"/>
      <c r="CB952" s="275"/>
      <c r="CC952" s="275"/>
      <c r="CD952" s="275"/>
      <c r="CE952" s="275"/>
      <c r="CF952" s="275"/>
      <c r="CG952" s="275"/>
      <c r="CH952" s="275"/>
      <c r="CI952" s="275"/>
      <c r="CJ952" s="275"/>
      <c r="CK952" s="275"/>
      <c r="CL952" s="275"/>
      <c r="CM952" s="275"/>
      <c r="CN952" s="275"/>
      <c r="CO952" s="275"/>
      <c r="CP952" s="275"/>
      <c r="CQ952" s="275"/>
      <c r="CR952" s="275"/>
      <c r="CS952" s="275"/>
      <c r="CT952" s="275"/>
      <c r="CU952" s="275"/>
      <c r="CV952" s="275"/>
      <c r="CW952" s="275"/>
      <c r="CX952" s="275"/>
      <c r="CY952" s="275"/>
      <c r="CZ952" s="275"/>
      <c r="DA952" s="275"/>
      <c r="DB952" s="275"/>
      <c r="DC952" s="275"/>
      <c r="DD952" s="275"/>
      <c r="DE952" s="275"/>
      <c r="DF952" s="275"/>
      <c r="DG952" s="275"/>
      <c r="DH952" s="275"/>
      <c r="DI952" s="275"/>
      <c r="DJ952" s="275"/>
      <c r="DK952" s="275"/>
      <c r="DL952" s="275"/>
      <c r="DM952" s="275"/>
      <c r="DN952" s="275"/>
      <c r="DO952" s="275"/>
      <c r="DP952" s="275"/>
      <c r="DQ952" s="275"/>
      <c r="DR952" s="275"/>
      <c r="DS952" s="275"/>
      <c r="DT952" s="275"/>
      <c r="DU952" s="275"/>
      <c r="DV952" s="275"/>
      <c r="DW952" s="275"/>
      <c r="DX952" s="275"/>
      <c r="DY952" s="275"/>
      <c r="DZ952" s="275"/>
      <c r="EA952" s="275"/>
      <c r="EB952" s="275"/>
      <c r="EC952" s="275"/>
      <c r="EE952" s="269"/>
      <c r="EF952" s="269"/>
      <c r="EG952" s="269"/>
      <c r="EH952" s="269"/>
      <c r="EI952" s="269"/>
      <c r="EJ952" s="269"/>
      <c r="EK952" s="269"/>
      <c r="EL952" s="269"/>
      <c r="EM952" s="269"/>
      <c r="EN952" s="269"/>
      <c r="EO952" s="269"/>
      <c r="EP952" s="269"/>
      <c r="EQ952" s="269"/>
      <c r="ER952" s="269"/>
    </row>
    <row r="953" spans="2:148" ht="12.75" customHeight="1" x14ac:dyDescent="0.2">
      <c r="B953" s="267"/>
      <c r="D953" s="269"/>
      <c r="E953" s="269"/>
      <c r="F953" s="269"/>
      <c r="G953" s="270"/>
      <c r="H953" s="270"/>
      <c r="I953" s="269"/>
      <c r="J953" s="269"/>
      <c r="K953" s="270"/>
      <c r="L953" s="270"/>
      <c r="M953" s="270"/>
      <c r="N953" s="270"/>
      <c r="O953" s="270"/>
      <c r="P953" s="269"/>
      <c r="Q953" s="270"/>
      <c r="R953" s="270"/>
      <c r="S953" s="270"/>
      <c r="T953" s="291"/>
      <c r="U953" s="292"/>
      <c r="V953" s="270"/>
      <c r="W953" s="270"/>
      <c r="X953" s="270"/>
      <c r="Y953" s="270"/>
      <c r="Z953" s="270"/>
      <c r="AA953" s="269"/>
      <c r="AB953" s="269"/>
      <c r="AC953" s="269"/>
      <c r="AD953" s="269"/>
      <c r="AE953" s="269"/>
      <c r="AF953" s="270"/>
      <c r="AG953" s="270"/>
      <c r="AH953" s="270"/>
      <c r="AI953" s="270"/>
      <c r="AJ953" s="270"/>
      <c r="AK953" s="270"/>
      <c r="AL953" s="270"/>
      <c r="AM953" s="270"/>
      <c r="AN953" s="270"/>
      <c r="AO953" s="270"/>
      <c r="AP953" s="275"/>
      <c r="AQ953" s="275"/>
      <c r="AR953" s="275"/>
      <c r="AS953" s="275"/>
      <c r="AT953" s="275"/>
      <c r="AU953" s="275"/>
      <c r="AV953" s="275"/>
      <c r="AW953" s="275"/>
      <c r="AX953" s="275"/>
      <c r="AY953" s="275"/>
      <c r="AZ953" s="275"/>
      <c r="BA953" s="275"/>
      <c r="BB953" s="275"/>
      <c r="BC953" s="275"/>
      <c r="BD953" s="275"/>
      <c r="BE953" s="275"/>
      <c r="BF953" s="275"/>
      <c r="BG953" s="275"/>
      <c r="BH953" s="275"/>
      <c r="BI953" s="275"/>
      <c r="BJ953" s="275"/>
      <c r="BK953" s="275"/>
      <c r="BL953" s="275"/>
      <c r="BM953" s="275"/>
      <c r="BN953" s="275"/>
      <c r="BO953" s="275"/>
      <c r="BP953" s="275"/>
      <c r="BQ953" s="275"/>
      <c r="BR953" s="275"/>
      <c r="BS953" s="275"/>
      <c r="BT953" s="275"/>
      <c r="BU953" s="275"/>
      <c r="BV953" s="275"/>
      <c r="BW953" s="275"/>
      <c r="BX953" s="275"/>
      <c r="BY953" s="275"/>
      <c r="BZ953" s="275"/>
      <c r="CA953" s="275"/>
      <c r="CB953" s="275"/>
      <c r="CC953" s="275"/>
      <c r="CD953" s="275"/>
      <c r="CE953" s="275"/>
      <c r="CF953" s="275"/>
      <c r="CG953" s="275"/>
      <c r="CH953" s="275"/>
      <c r="CI953" s="275"/>
      <c r="CJ953" s="275"/>
      <c r="CK953" s="275"/>
      <c r="CL953" s="275"/>
      <c r="CM953" s="275"/>
      <c r="CN953" s="275"/>
      <c r="CO953" s="275"/>
      <c r="CP953" s="275"/>
      <c r="CQ953" s="275"/>
      <c r="CR953" s="275"/>
      <c r="CS953" s="275"/>
      <c r="CT953" s="275"/>
      <c r="CU953" s="275"/>
      <c r="CV953" s="275"/>
      <c r="CW953" s="275"/>
      <c r="CX953" s="275"/>
      <c r="CY953" s="275"/>
      <c r="CZ953" s="275"/>
      <c r="DA953" s="275"/>
      <c r="DB953" s="275"/>
      <c r="DC953" s="275"/>
      <c r="DD953" s="275"/>
      <c r="DE953" s="275"/>
      <c r="DF953" s="275"/>
      <c r="DG953" s="275"/>
      <c r="DH953" s="275"/>
      <c r="DI953" s="275"/>
      <c r="DJ953" s="275"/>
      <c r="DK953" s="275"/>
      <c r="DL953" s="275"/>
      <c r="DM953" s="275"/>
      <c r="DN953" s="275"/>
      <c r="DO953" s="275"/>
      <c r="DP953" s="275"/>
      <c r="DQ953" s="275"/>
      <c r="DR953" s="275"/>
      <c r="DS953" s="275"/>
      <c r="DT953" s="275"/>
      <c r="DU953" s="275"/>
      <c r="DV953" s="275"/>
      <c r="DW953" s="275"/>
      <c r="DX953" s="275"/>
      <c r="DY953" s="275"/>
      <c r="DZ953" s="275"/>
      <c r="EA953" s="275"/>
      <c r="EB953" s="275"/>
      <c r="EC953" s="275"/>
      <c r="EE953" s="269"/>
      <c r="EF953" s="269"/>
      <c r="EG953" s="269"/>
      <c r="EH953" s="269"/>
      <c r="EI953" s="269"/>
      <c r="EJ953" s="269"/>
      <c r="EK953" s="269"/>
      <c r="EL953" s="269"/>
      <c r="EM953" s="269"/>
      <c r="EN953" s="269"/>
      <c r="EO953" s="269"/>
      <c r="EP953" s="269"/>
      <c r="EQ953" s="269"/>
      <c r="ER953" s="269"/>
    </row>
    <row r="954" spans="2:148" ht="12.75" customHeight="1" x14ac:dyDescent="0.2">
      <c r="B954" s="267"/>
      <c r="D954" s="269"/>
      <c r="E954" s="269"/>
      <c r="F954" s="269"/>
      <c r="G954" s="270"/>
      <c r="H954" s="270"/>
      <c r="I954" s="269"/>
      <c r="J954" s="269"/>
      <c r="K954" s="270"/>
      <c r="L954" s="270"/>
      <c r="M954" s="270"/>
      <c r="N954" s="270"/>
      <c r="O954" s="270"/>
      <c r="P954" s="269"/>
      <c r="Q954" s="270"/>
      <c r="R954" s="270"/>
      <c r="S954" s="270"/>
      <c r="T954" s="291"/>
      <c r="U954" s="292"/>
      <c r="V954" s="270"/>
      <c r="W954" s="270"/>
      <c r="X954" s="270"/>
      <c r="Y954" s="270"/>
      <c r="Z954" s="270"/>
      <c r="AA954" s="269"/>
      <c r="AB954" s="269"/>
      <c r="AC954" s="269"/>
      <c r="AD954" s="269"/>
      <c r="AE954" s="269"/>
      <c r="AF954" s="270"/>
      <c r="AG954" s="270"/>
      <c r="AH954" s="270"/>
      <c r="AI954" s="270"/>
      <c r="AJ954" s="270"/>
      <c r="AK954" s="270"/>
      <c r="AL954" s="270"/>
      <c r="AM954" s="270"/>
      <c r="AN954" s="270"/>
      <c r="AO954" s="270"/>
      <c r="AP954" s="275"/>
      <c r="AQ954" s="275"/>
      <c r="AR954" s="275"/>
      <c r="AS954" s="275"/>
      <c r="AT954" s="275"/>
      <c r="AU954" s="275"/>
      <c r="AV954" s="275"/>
      <c r="AW954" s="275"/>
      <c r="AX954" s="275"/>
      <c r="AY954" s="275"/>
      <c r="AZ954" s="275"/>
      <c r="BA954" s="275"/>
      <c r="BB954" s="275"/>
      <c r="BC954" s="275"/>
      <c r="BD954" s="275"/>
      <c r="BE954" s="275"/>
      <c r="BF954" s="275"/>
      <c r="BG954" s="275"/>
      <c r="BH954" s="275"/>
      <c r="BI954" s="275"/>
      <c r="BJ954" s="275"/>
      <c r="BK954" s="275"/>
      <c r="BL954" s="275"/>
      <c r="BM954" s="275"/>
      <c r="BN954" s="275"/>
      <c r="BO954" s="275"/>
      <c r="BP954" s="275"/>
      <c r="BQ954" s="275"/>
      <c r="BR954" s="275"/>
      <c r="BS954" s="275"/>
      <c r="BT954" s="275"/>
      <c r="BU954" s="275"/>
      <c r="BV954" s="275"/>
      <c r="BW954" s="275"/>
      <c r="BX954" s="275"/>
      <c r="BY954" s="275"/>
      <c r="BZ954" s="275"/>
      <c r="CA954" s="275"/>
      <c r="CB954" s="275"/>
      <c r="CC954" s="275"/>
      <c r="CD954" s="275"/>
      <c r="CE954" s="275"/>
      <c r="CF954" s="275"/>
      <c r="CG954" s="275"/>
      <c r="CH954" s="275"/>
      <c r="CI954" s="275"/>
      <c r="CJ954" s="275"/>
      <c r="CK954" s="275"/>
      <c r="CL954" s="275"/>
      <c r="CM954" s="275"/>
      <c r="CN954" s="275"/>
      <c r="CO954" s="275"/>
      <c r="CP954" s="275"/>
      <c r="CQ954" s="275"/>
      <c r="CR954" s="275"/>
      <c r="CS954" s="275"/>
      <c r="CT954" s="275"/>
      <c r="CU954" s="275"/>
      <c r="CV954" s="275"/>
      <c r="CW954" s="275"/>
      <c r="CX954" s="275"/>
      <c r="CY954" s="275"/>
      <c r="CZ954" s="275"/>
      <c r="DA954" s="275"/>
      <c r="DB954" s="275"/>
      <c r="DC954" s="275"/>
      <c r="DD954" s="275"/>
      <c r="DE954" s="275"/>
      <c r="DF954" s="275"/>
      <c r="DG954" s="275"/>
      <c r="DH954" s="275"/>
      <c r="DI954" s="275"/>
      <c r="DJ954" s="275"/>
      <c r="DK954" s="275"/>
      <c r="DL954" s="275"/>
      <c r="DM954" s="275"/>
      <c r="DN954" s="275"/>
      <c r="DO954" s="275"/>
      <c r="DP954" s="275"/>
      <c r="DQ954" s="275"/>
      <c r="DR954" s="275"/>
      <c r="DS954" s="275"/>
      <c r="DT954" s="275"/>
      <c r="DU954" s="275"/>
      <c r="DV954" s="275"/>
      <c r="DW954" s="275"/>
      <c r="DX954" s="275"/>
      <c r="DY954" s="275"/>
      <c r="DZ954" s="275"/>
      <c r="EA954" s="275"/>
      <c r="EB954" s="275"/>
      <c r="EC954" s="275"/>
      <c r="EE954" s="269"/>
      <c r="EF954" s="269"/>
      <c r="EG954" s="269"/>
      <c r="EH954" s="269"/>
      <c r="EI954" s="269"/>
      <c r="EJ954" s="269"/>
      <c r="EK954" s="269"/>
      <c r="EL954" s="269"/>
      <c r="EM954" s="269"/>
      <c r="EN954" s="269"/>
      <c r="EO954" s="269"/>
      <c r="EP954" s="269"/>
      <c r="EQ954" s="269"/>
      <c r="ER954" s="269"/>
    </row>
    <row r="955" spans="2:148" ht="12.75" customHeight="1" x14ac:dyDescent="0.2">
      <c r="B955" s="267"/>
      <c r="D955" s="269"/>
      <c r="E955" s="269"/>
      <c r="F955" s="269"/>
      <c r="G955" s="270"/>
      <c r="H955" s="270"/>
      <c r="I955" s="269"/>
      <c r="J955" s="269"/>
      <c r="K955" s="270"/>
      <c r="L955" s="270"/>
      <c r="M955" s="270"/>
      <c r="N955" s="270"/>
      <c r="O955" s="270"/>
      <c r="P955" s="269"/>
      <c r="Q955" s="270"/>
      <c r="R955" s="270"/>
      <c r="S955" s="270"/>
      <c r="T955" s="291"/>
      <c r="U955" s="292"/>
      <c r="V955" s="270"/>
      <c r="W955" s="270"/>
      <c r="X955" s="270"/>
      <c r="Y955" s="270"/>
      <c r="Z955" s="270"/>
      <c r="AA955" s="269"/>
      <c r="AB955" s="269"/>
      <c r="AC955" s="269"/>
      <c r="AD955" s="269"/>
      <c r="AE955" s="269"/>
      <c r="AF955" s="270"/>
      <c r="AG955" s="270"/>
      <c r="AH955" s="270"/>
      <c r="AI955" s="270"/>
      <c r="AJ955" s="270"/>
      <c r="AK955" s="270"/>
      <c r="AL955" s="270"/>
      <c r="AM955" s="270"/>
      <c r="AN955" s="270"/>
      <c r="AO955" s="270"/>
      <c r="AP955" s="275"/>
      <c r="AQ955" s="275"/>
      <c r="AR955" s="275"/>
      <c r="AS955" s="275"/>
      <c r="AT955" s="275"/>
      <c r="AU955" s="275"/>
      <c r="AV955" s="275"/>
      <c r="AW955" s="275"/>
      <c r="AX955" s="275"/>
      <c r="AY955" s="275"/>
      <c r="AZ955" s="275"/>
      <c r="BA955" s="275"/>
      <c r="BB955" s="275"/>
      <c r="BC955" s="275"/>
      <c r="BD955" s="275"/>
      <c r="BE955" s="275"/>
      <c r="BF955" s="275"/>
      <c r="BG955" s="275"/>
      <c r="BH955" s="275"/>
      <c r="BI955" s="275"/>
      <c r="BJ955" s="275"/>
      <c r="BK955" s="275"/>
      <c r="BL955" s="275"/>
      <c r="BM955" s="275"/>
      <c r="BN955" s="275"/>
      <c r="BO955" s="275"/>
      <c r="BP955" s="275"/>
      <c r="BQ955" s="275"/>
      <c r="BR955" s="275"/>
      <c r="BS955" s="275"/>
      <c r="BT955" s="275"/>
      <c r="BU955" s="275"/>
      <c r="BV955" s="275"/>
      <c r="BW955" s="275"/>
      <c r="BX955" s="275"/>
      <c r="BY955" s="275"/>
      <c r="BZ955" s="275"/>
      <c r="CA955" s="275"/>
      <c r="CB955" s="275"/>
      <c r="CC955" s="275"/>
      <c r="CD955" s="275"/>
      <c r="CE955" s="275"/>
      <c r="CF955" s="275"/>
      <c r="CG955" s="275"/>
      <c r="CH955" s="275"/>
      <c r="CI955" s="275"/>
      <c r="CJ955" s="275"/>
      <c r="CK955" s="275"/>
      <c r="CL955" s="275"/>
      <c r="CM955" s="275"/>
      <c r="CN955" s="275"/>
      <c r="CO955" s="275"/>
      <c r="CP955" s="275"/>
      <c r="CQ955" s="275"/>
      <c r="CR955" s="275"/>
      <c r="CS955" s="275"/>
      <c r="CT955" s="275"/>
      <c r="CU955" s="275"/>
      <c r="CV955" s="275"/>
      <c r="CW955" s="275"/>
      <c r="CX955" s="275"/>
      <c r="CY955" s="275"/>
      <c r="CZ955" s="275"/>
      <c r="DA955" s="275"/>
      <c r="DB955" s="275"/>
      <c r="DC955" s="275"/>
      <c r="DD955" s="275"/>
      <c r="DE955" s="275"/>
      <c r="DF955" s="275"/>
      <c r="DG955" s="275"/>
      <c r="DH955" s="275"/>
      <c r="DI955" s="275"/>
      <c r="DJ955" s="275"/>
      <c r="DK955" s="275"/>
      <c r="DL955" s="275"/>
      <c r="DM955" s="275"/>
      <c r="DN955" s="275"/>
      <c r="DO955" s="275"/>
      <c r="DP955" s="275"/>
      <c r="DQ955" s="275"/>
      <c r="DR955" s="275"/>
      <c r="DS955" s="275"/>
      <c r="DT955" s="275"/>
      <c r="DU955" s="275"/>
      <c r="DV955" s="275"/>
      <c r="DW955" s="275"/>
      <c r="DX955" s="275"/>
      <c r="DY955" s="275"/>
      <c r="DZ955" s="275"/>
      <c r="EA955" s="275"/>
      <c r="EB955" s="275"/>
      <c r="EC955" s="275"/>
      <c r="EE955" s="269"/>
      <c r="EF955" s="269"/>
      <c r="EG955" s="269"/>
      <c r="EH955" s="269"/>
      <c r="EI955" s="269"/>
      <c r="EJ955" s="269"/>
      <c r="EK955" s="269"/>
      <c r="EL955" s="269"/>
      <c r="EM955" s="269"/>
      <c r="EN955" s="269"/>
      <c r="EO955" s="269"/>
      <c r="EP955" s="269"/>
      <c r="EQ955" s="269"/>
      <c r="ER955" s="269"/>
    </row>
    <row r="956" spans="2:148" ht="12.75" customHeight="1" x14ac:dyDescent="0.2">
      <c r="B956" s="267"/>
      <c r="D956" s="269"/>
      <c r="E956" s="269"/>
      <c r="F956" s="269"/>
      <c r="G956" s="270"/>
      <c r="H956" s="270"/>
      <c r="I956" s="269"/>
      <c r="J956" s="269"/>
      <c r="K956" s="270"/>
      <c r="L956" s="270"/>
      <c r="M956" s="270"/>
      <c r="N956" s="270"/>
      <c r="O956" s="270"/>
      <c r="P956" s="269"/>
      <c r="Q956" s="270"/>
      <c r="R956" s="270"/>
      <c r="S956" s="270"/>
      <c r="T956" s="291"/>
      <c r="U956" s="292"/>
      <c r="V956" s="270"/>
      <c r="W956" s="270"/>
      <c r="X956" s="270"/>
      <c r="Y956" s="270"/>
      <c r="Z956" s="270"/>
      <c r="AA956" s="269"/>
      <c r="AB956" s="269"/>
      <c r="AC956" s="269"/>
      <c r="AD956" s="269"/>
      <c r="AE956" s="269"/>
      <c r="AF956" s="270"/>
      <c r="AG956" s="270"/>
      <c r="AH956" s="270"/>
      <c r="AI956" s="270"/>
      <c r="AJ956" s="270"/>
      <c r="AK956" s="270"/>
      <c r="AL956" s="270"/>
      <c r="AM956" s="270"/>
      <c r="AN956" s="270"/>
      <c r="AO956" s="270"/>
      <c r="AP956" s="275"/>
      <c r="AQ956" s="275"/>
      <c r="AR956" s="275"/>
      <c r="AS956" s="275"/>
      <c r="AT956" s="275"/>
      <c r="AU956" s="275"/>
      <c r="AV956" s="275"/>
      <c r="AW956" s="275"/>
      <c r="AX956" s="275"/>
      <c r="AY956" s="275"/>
      <c r="AZ956" s="275"/>
      <c r="BA956" s="275"/>
      <c r="BB956" s="275"/>
      <c r="BC956" s="275"/>
      <c r="BD956" s="275"/>
      <c r="BE956" s="275"/>
      <c r="BF956" s="275"/>
      <c r="BG956" s="275"/>
      <c r="BH956" s="275"/>
      <c r="BI956" s="275"/>
      <c r="BJ956" s="275"/>
      <c r="BK956" s="275"/>
      <c r="BL956" s="275"/>
      <c r="BM956" s="275"/>
      <c r="BN956" s="275"/>
      <c r="BO956" s="275"/>
      <c r="BP956" s="275"/>
      <c r="BQ956" s="275"/>
      <c r="BR956" s="275"/>
      <c r="BS956" s="275"/>
      <c r="BT956" s="275"/>
      <c r="BU956" s="275"/>
      <c r="BV956" s="275"/>
      <c r="BW956" s="275"/>
      <c r="BX956" s="275"/>
      <c r="BY956" s="275"/>
      <c r="BZ956" s="275"/>
      <c r="CA956" s="275"/>
      <c r="CB956" s="275"/>
      <c r="CC956" s="275"/>
      <c r="CD956" s="275"/>
      <c r="CE956" s="275"/>
      <c r="CF956" s="275"/>
      <c r="CG956" s="275"/>
      <c r="CH956" s="275"/>
      <c r="CI956" s="275"/>
      <c r="CJ956" s="275"/>
      <c r="CK956" s="275"/>
      <c r="CL956" s="275"/>
      <c r="CM956" s="275"/>
      <c r="CN956" s="275"/>
      <c r="CO956" s="275"/>
      <c r="CP956" s="275"/>
      <c r="CQ956" s="275"/>
      <c r="CR956" s="275"/>
      <c r="CS956" s="275"/>
      <c r="CT956" s="275"/>
      <c r="CU956" s="275"/>
      <c r="CV956" s="275"/>
      <c r="CW956" s="275"/>
      <c r="CX956" s="275"/>
      <c r="CY956" s="275"/>
      <c r="CZ956" s="275"/>
      <c r="DA956" s="275"/>
      <c r="DB956" s="275"/>
      <c r="DC956" s="275"/>
      <c r="DD956" s="275"/>
      <c r="DE956" s="275"/>
      <c r="DF956" s="275"/>
      <c r="DG956" s="275"/>
      <c r="DH956" s="275"/>
      <c r="DI956" s="275"/>
      <c r="DJ956" s="275"/>
      <c r="DK956" s="275"/>
      <c r="DL956" s="275"/>
      <c r="DM956" s="275"/>
      <c r="DN956" s="275"/>
      <c r="DO956" s="275"/>
      <c r="DP956" s="275"/>
      <c r="DQ956" s="275"/>
      <c r="DR956" s="275"/>
      <c r="DS956" s="275"/>
      <c r="DT956" s="275"/>
      <c r="DU956" s="275"/>
      <c r="DV956" s="275"/>
      <c r="DW956" s="275"/>
      <c r="DX956" s="275"/>
      <c r="DY956" s="275"/>
      <c r="DZ956" s="275"/>
      <c r="EA956" s="275"/>
      <c r="EB956" s="275"/>
      <c r="EC956" s="275"/>
      <c r="EE956" s="269"/>
      <c r="EF956" s="269"/>
      <c r="EG956" s="269"/>
      <c r="EH956" s="269"/>
      <c r="EI956" s="269"/>
      <c r="EJ956" s="269"/>
      <c r="EK956" s="269"/>
      <c r="EL956" s="269"/>
      <c r="EM956" s="269"/>
      <c r="EN956" s="269"/>
      <c r="EO956" s="269"/>
      <c r="EP956" s="269"/>
      <c r="EQ956" s="269"/>
      <c r="ER956" s="269"/>
    </row>
    <row r="957" spans="2:148" ht="12.75" customHeight="1" x14ac:dyDescent="0.2">
      <c r="B957" s="267"/>
      <c r="D957" s="269"/>
      <c r="E957" s="269"/>
      <c r="F957" s="269"/>
      <c r="G957" s="270"/>
      <c r="H957" s="270"/>
      <c r="I957" s="269"/>
      <c r="J957" s="269"/>
      <c r="K957" s="270"/>
      <c r="L957" s="270"/>
      <c r="M957" s="270"/>
      <c r="N957" s="270"/>
      <c r="O957" s="270"/>
      <c r="P957" s="269"/>
      <c r="Q957" s="270"/>
      <c r="R957" s="270"/>
      <c r="S957" s="270"/>
      <c r="T957" s="291"/>
      <c r="U957" s="292"/>
      <c r="V957" s="270"/>
      <c r="W957" s="270"/>
      <c r="X957" s="270"/>
      <c r="Y957" s="270"/>
      <c r="Z957" s="270"/>
      <c r="AA957" s="269"/>
      <c r="AB957" s="269"/>
      <c r="AC957" s="269"/>
      <c r="AD957" s="269"/>
      <c r="AE957" s="269"/>
      <c r="AF957" s="270"/>
      <c r="AG957" s="270"/>
      <c r="AH957" s="270"/>
      <c r="AI957" s="270"/>
      <c r="AJ957" s="270"/>
      <c r="AK957" s="270"/>
      <c r="AL957" s="270"/>
      <c r="AM957" s="270"/>
      <c r="AN957" s="270"/>
      <c r="AO957" s="270"/>
      <c r="AP957" s="275"/>
      <c r="AQ957" s="275"/>
      <c r="AR957" s="275"/>
      <c r="AS957" s="275"/>
      <c r="AT957" s="275"/>
      <c r="AU957" s="275"/>
      <c r="AV957" s="275"/>
      <c r="AW957" s="275"/>
      <c r="AX957" s="275"/>
      <c r="AY957" s="275"/>
      <c r="AZ957" s="275"/>
      <c r="BA957" s="275"/>
      <c r="BB957" s="275"/>
      <c r="BC957" s="275"/>
      <c r="BD957" s="275"/>
      <c r="BE957" s="275"/>
      <c r="BF957" s="275"/>
      <c r="BG957" s="275"/>
      <c r="BH957" s="275"/>
      <c r="BI957" s="275"/>
      <c r="BJ957" s="275"/>
      <c r="BK957" s="275"/>
      <c r="BL957" s="275"/>
      <c r="BM957" s="275"/>
      <c r="BN957" s="275"/>
      <c r="BO957" s="275"/>
      <c r="BP957" s="275"/>
      <c r="BQ957" s="275"/>
      <c r="BR957" s="275"/>
      <c r="BS957" s="275"/>
      <c r="BT957" s="275"/>
      <c r="BU957" s="275"/>
      <c r="BV957" s="275"/>
      <c r="BW957" s="275"/>
      <c r="BX957" s="275"/>
      <c r="BY957" s="275"/>
      <c r="BZ957" s="275"/>
      <c r="CA957" s="275"/>
      <c r="CB957" s="275"/>
      <c r="CC957" s="275"/>
      <c r="CD957" s="275"/>
      <c r="CE957" s="275"/>
      <c r="CF957" s="275"/>
      <c r="CG957" s="275"/>
      <c r="CH957" s="275"/>
      <c r="CI957" s="275"/>
      <c r="CJ957" s="275"/>
      <c r="CK957" s="275"/>
      <c r="CL957" s="275"/>
      <c r="CM957" s="275"/>
      <c r="CN957" s="275"/>
      <c r="CO957" s="275"/>
      <c r="CP957" s="275"/>
      <c r="CQ957" s="275"/>
      <c r="CR957" s="275"/>
      <c r="CS957" s="275"/>
      <c r="CT957" s="275"/>
      <c r="CU957" s="275"/>
      <c r="CV957" s="275"/>
      <c r="CW957" s="275"/>
      <c r="CX957" s="275"/>
      <c r="CY957" s="275"/>
      <c r="CZ957" s="275"/>
      <c r="DA957" s="275"/>
      <c r="DB957" s="275"/>
      <c r="DC957" s="275"/>
      <c r="DD957" s="275"/>
      <c r="DE957" s="275"/>
      <c r="DF957" s="275"/>
      <c r="DG957" s="275"/>
      <c r="DH957" s="275"/>
      <c r="DI957" s="275"/>
      <c r="DJ957" s="275"/>
      <c r="DK957" s="275"/>
      <c r="DL957" s="275"/>
      <c r="DM957" s="275"/>
      <c r="DN957" s="275"/>
      <c r="DO957" s="275"/>
      <c r="DP957" s="275"/>
      <c r="DQ957" s="275"/>
      <c r="DR957" s="275"/>
      <c r="DS957" s="275"/>
      <c r="DT957" s="275"/>
      <c r="DU957" s="275"/>
      <c r="DV957" s="275"/>
      <c r="DW957" s="275"/>
      <c r="DX957" s="275"/>
      <c r="DY957" s="275"/>
      <c r="DZ957" s="275"/>
      <c r="EA957" s="275"/>
      <c r="EB957" s="275"/>
      <c r="EC957" s="275"/>
      <c r="EE957" s="269"/>
      <c r="EF957" s="269"/>
      <c r="EG957" s="269"/>
      <c r="EH957" s="269"/>
      <c r="EI957" s="269"/>
      <c r="EJ957" s="269"/>
      <c r="EK957" s="269"/>
      <c r="EL957" s="269"/>
      <c r="EM957" s="269"/>
      <c r="EN957" s="269"/>
      <c r="EO957" s="269"/>
      <c r="EP957" s="269"/>
      <c r="EQ957" s="269"/>
      <c r="ER957" s="269"/>
    </row>
    <row r="958" spans="2:148" ht="12.75" customHeight="1" x14ac:dyDescent="0.2">
      <c r="B958" s="267"/>
      <c r="D958" s="269"/>
      <c r="E958" s="269"/>
      <c r="F958" s="269"/>
      <c r="G958" s="270"/>
      <c r="H958" s="270"/>
      <c r="I958" s="269"/>
      <c r="J958" s="269"/>
      <c r="K958" s="270"/>
      <c r="L958" s="270"/>
      <c r="M958" s="270"/>
      <c r="N958" s="270"/>
      <c r="O958" s="270"/>
      <c r="P958" s="269"/>
      <c r="Q958" s="270"/>
      <c r="R958" s="270"/>
      <c r="S958" s="270"/>
      <c r="T958" s="291"/>
      <c r="U958" s="292"/>
      <c r="V958" s="270"/>
      <c r="W958" s="270"/>
      <c r="X958" s="270"/>
      <c r="Y958" s="270"/>
      <c r="Z958" s="270"/>
      <c r="AA958" s="269"/>
      <c r="AB958" s="269"/>
      <c r="AC958" s="269"/>
      <c r="AD958" s="269"/>
      <c r="AE958" s="269"/>
      <c r="AF958" s="270"/>
      <c r="AG958" s="270"/>
      <c r="AH958" s="270"/>
      <c r="AI958" s="270"/>
      <c r="AJ958" s="270"/>
      <c r="AK958" s="270"/>
      <c r="AL958" s="270"/>
      <c r="AM958" s="270"/>
      <c r="AN958" s="270"/>
      <c r="AO958" s="270"/>
      <c r="AP958" s="275"/>
      <c r="AQ958" s="275"/>
      <c r="AR958" s="275"/>
      <c r="AS958" s="275"/>
      <c r="AT958" s="275"/>
      <c r="AU958" s="275"/>
      <c r="AV958" s="275"/>
      <c r="AW958" s="275"/>
      <c r="AX958" s="275"/>
      <c r="AY958" s="275"/>
      <c r="AZ958" s="275"/>
      <c r="BA958" s="275"/>
      <c r="BB958" s="275"/>
      <c r="BC958" s="275"/>
      <c r="BD958" s="275"/>
      <c r="BE958" s="275"/>
      <c r="BF958" s="275"/>
      <c r="BG958" s="275"/>
      <c r="BH958" s="275"/>
      <c r="BI958" s="275"/>
      <c r="BJ958" s="275"/>
      <c r="BK958" s="275"/>
      <c r="BL958" s="275"/>
      <c r="BM958" s="275"/>
      <c r="BN958" s="275"/>
      <c r="BO958" s="275"/>
      <c r="BP958" s="275"/>
      <c r="BQ958" s="275"/>
      <c r="BR958" s="275"/>
      <c r="BS958" s="275"/>
      <c r="BT958" s="275"/>
      <c r="BU958" s="275"/>
      <c r="BV958" s="275"/>
      <c r="BW958" s="275"/>
      <c r="BX958" s="275"/>
      <c r="BY958" s="275"/>
      <c r="BZ958" s="275"/>
      <c r="CA958" s="275"/>
      <c r="CB958" s="275"/>
      <c r="CC958" s="275"/>
      <c r="CD958" s="275"/>
      <c r="CE958" s="275"/>
      <c r="CF958" s="275"/>
      <c r="CG958" s="275"/>
      <c r="CH958" s="275"/>
      <c r="CI958" s="275"/>
      <c r="CJ958" s="275"/>
      <c r="CK958" s="275"/>
      <c r="CL958" s="275"/>
      <c r="CM958" s="275"/>
      <c r="CN958" s="275"/>
      <c r="CO958" s="275"/>
      <c r="CP958" s="275"/>
      <c r="CQ958" s="275"/>
      <c r="CR958" s="275"/>
      <c r="CS958" s="275"/>
      <c r="CT958" s="275"/>
      <c r="CU958" s="275"/>
      <c r="CV958" s="275"/>
      <c r="CW958" s="275"/>
      <c r="CX958" s="275"/>
      <c r="CY958" s="275"/>
      <c r="CZ958" s="275"/>
      <c r="DA958" s="275"/>
      <c r="DB958" s="275"/>
      <c r="DC958" s="275"/>
      <c r="DD958" s="275"/>
      <c r="DE958" s="275"/>
      <c r="DF958" s="275"/>
      <c r="DG958" s="275"/>
      <c r="DH958" s="275"/>
      <c r="DI958" s="275"/>
      <c r="DJ958" s="275"/>
      <c r="DK958" s="275"/>
      <c r="DL958" s="275"/>
      <c r="DM958" s="275"/>
      <c r="DN958" s="275"/>
      <c r="DO958" s="275"/>
      <c r="DP958" s="275"/>
      <c r="DQ958" s="275"/>
      <c r="DR958" s="275"/>
      <c r="DS958" s="275"/>
      <c r="DT958" s="275"/>
      <c r="DU958" s="275"/>
      <c r="DV958" s="275"/>
      <c r="DW958" s="275"/>
      <c r="DX958" s="275"/>
      <c r="DY958" s="275"/>
      <c r="DZ958" s="275"/>
      <c r="EA958" s="275"/>
      <c r="EB958" s="275"/>
      <c r="EC958" s="275"/>
      <c r="EE958" s="269"/>
      <c r="EF958" s="269"/>
      <c r="EG958" s="269"/>
      <c r="EH958" s="269"/>
      <c r="EI958" s="269"/>
      <c r="EJ958" s="269"/>
      <c r="EK958" s="269"/>
      <c r="EL958" s="269"/>
      <c r="EM958" s="269"/>
      <c r="EN958" s="269"/>
      <c r="EO958" s="269"/>
      <c r="EP958" s="269"/>
      <c r="EQ958" s="269"/>
      <c r="ER958" s="269"/>
    </row>
    <row r="959" spans="2:148" ht="12.75" customHeight="1" x14ac:dyDescent="0.2">
      <c r="B959" s="267"/>
      <c r="D959" s="269"/>
      <c r="E959" s="269"/>
      <c r="F959" s="269"/>
      <c r="G959" s="270"/>
      <c r="H959" s="270"/>
      <c r="I959" s="269"/>
      <c r="J959" s="269"/>
      <c r="K959" s="270"/>
      <c r="L959" s="270"/>
      <c r="M959" s="270"/>
      <c r="N959" s="270"/>
      <c r="O959" s="270"/>
      <c r="P959" s="269"/>
      <c r="Q959" s="270"/>
      <c r="R959" s="270"/>
      <c r="S959" s="270"/>
      <c r="T959" s="291"/>
      <c r="U959" s="292"/>
      <c r="V959" s="270"/>
      <c r="W959" s="270"/>
      <c r="X959" s="270"/>
      <c r="Y959" s="270"/>
      <c r="Z959" s="270"/>
      <c r="AA959" s="269"/>
      <c r="AB959" s="269"/>
      <c r="AC959" s="269"/>
      <c r="AD959" s="269"/>
      <c r="AE959" s="269"/>
      <c r="AF959" s="270"/>
      <c r="AG959" s="270"/>
      <c r="AH959" s="270"/>
      <c r="AI959" s="270"/>
      <c r="AJ959" s="270"/>
      <c r="AK959" s="270"/>
      <c r="AL959" s="270"/>
      <c r="AM959" s="270"/>
      <c r="AN959" s="270"/>
      <c r="AO959" s="270"/>
      <c r="AP959" s="275"/>
      <c r="AQ959" s="275"/>
      <c r="AR959" s="275"/>
      <c r="AS959" s="275"/>
      <c r="AT959" s="275"/>
      <c r="AU959" s="275"/>
      <c r="AV959" s="275"/>
      <c r="AW959" s="275"/>
      <c r="AX959" s="275"/>
      <c r="AY959" s="275"/>
      <c r="AZ959" s="275"/>
      <c r="BA959" s="275"/>
      <c r="BB959" s="275"/>
      <c r="BC959" s="275"/>
      <c r="BD959" s="275"/>
      <c r="BE959" s="275"/>
      <c r="BF959" s="275"/>
      <c r="BG959" s="275"/>
      <c r="BH959" s="275"/>
      <c r="BI959" s="275"/>
      <c r="BJ959" s="275"/>
      <c r="BK959" s="275"/>
      <c r="BL959" s="275"/>
      <c r="BM959" s="275"/>
      <c r="BN959" s="275"/>
      <c r="BO959" s="275"/>
      <c r="BP959" s="275"/>
      <c r="BQ959" s="275"/>
      <c r="BR959" s="275"/>
      <c r="BS959" s="275"/>
      <c r="BT959" s="275"/>
      <c r="BU959" s="275"/>
      <c r="BV959" s="275"/>
      <c r="BW959" s="275"/>
      <c r="BX959" s="275"/>
      <c r="BY959" s="275"/>
      <c r="BZ959" s="275"/>
      <c r="CA959" s="275"/>
      <c r="CB959" s="275"/>
      <c r="CC959" s="275"/>
      <c r="CD959" s="275"/>
      <c r="CE959" s="275"/>
      <c r="CF959" s="275"/>
      <c r="CG959" s="275"/>
      <c r="CH959" s="275"/>
      <c r="CI959" s="275"/>
      <c r="CJ959" s="275"/>
      <c r="CK959" s="275"/>
      <c r="CL959" s="275"/>
      <c r="CM959" s="275"/>
      <c r="CN959" s="275"/>
      <c r="CO959" s="275"/>
      <c r="CP959" s="275"/>
      <c r="CQ959" s="275"/>
      <c r="CR959" s="275"/>
      <c r="CS959" s="275"/>
      <c r="CT959" s="275"/>
      <c r="CU959" s="275"/>
      <c r="CV959" s="275"/>
      <c r="CW959" s="275"/>
      <c r="CX959" s="275"/>
      <c r="CY959" s="275"/>
      <c r="CZ959" s="275"/>
      <c r="DA959" s="275"/>
      <c r="DB959" s="275"/>
      <c r="DC959" s="275"/>
      <c r="DD959" s="275"/>
      <c r="DE959" s="275"/>
      <c r="DF959" s="275"/>
      <c r="DG959" s="275"/>
      <c r="DH959" s="275"/>
      <c r="DI959" s="275"/>
      <c r="DJ959" s="275"/>
      <c r="DK959" s="275"/>
      <c r="DL959" s="275"/>
      <c r="DM959" s="275"/>
      <c r="DN959" s="275"/>
      <c r="DO959" s="275"/>
      <c r="DP959" s="275"/>
      <c r="DQ959" s="275"/>
      <c r="DR959" s="275"/>
      <c r="DS959" s="275"/>
      <c r="DT959" s="275"/>
      <c r="DU959" s="275"/>
      <c r="DV959" s="275"/>
      <c r="DW959" s="275"/>
      <c r="DX959" s="275"/>
      <c r="DY959" s="275"/>
      <c r="DZ959" s="275"/>
      <c r="EA959" s="275"/>
      <c r="EB959" s="275"/>
      <c r="EC959" s="275"/>
      <c r="EE959" s="269"/>
      <c r="EF959" s="269"/>
      <c r="EG959" s="269"/>
      <c r="EH959" s="269"/>
      <c r="EI959" s="269"/>
      <c r="EJ959" s="269"/>
      <c r="EK959" s="269"/>
      <c r="EL959" s="269"/>
      <c r="EM959" s="269"/>
      <c r="EN959" s="269"/>
      <c r="EO959" s="269"/>
      <c r="EP959" s="269"/>
      <c r="EQ959" s="269"/>
      <c r="ER959" s="269"/>
    </row>
    <row r="960" spans="2:148" ht="12.75" customHeight="1" x14ac:dyDescent="0.2">
      <c r="B960" s="267"/>
      <c r="D960" s="269"/>
      <c r="E960" s="269"/>
      <c r="F960" s="269"/>
      <c r="G960" s="270"/>
      <c r="H960" s="270"/>
      <c r="I960" s="269"/>
      <c r="J960" s="269"/>
      <c r="K960" s="270"/>
      <c r="L960" s="270"/>
      <c r="M960" s="270"/>
      <c r="N960" s="270"/>
      <c r="O960" s="270"/>
      <c r="P960" s="269"/>
      <c r="Q960" s="270"/>
      <c r="R960" s="270"/>
      <c r="S960" s="270"/>
      <c r="T960" s="291"/>
      <c r="U960" s="292"/>
      <c r="V960" s="270"/>
      <c r="W960" s="270"/>
      <c r="X960" s="270"/>
      <c r="Y960" s="270"/>
      <c r="Z960" s="270"/>
      <c r="AA960" s="269"/>
      <c r="AB960" s="269"/>
      <c r="AC960" s="269"/>
      <c r="AD960" s="269"/>
      <c r="AE960" s="269"/>
      <c r="AF960" s="270"/>
      <c r="AG960" s="270"/>
      <c r="AH960" s="270"/>
      <c r="AI960" s="270"/>
      <c r="AJ960" s="270"/>
      <c r="AK960" s="270"/>
      <c r="AL960" s="270"/>
      <c r="AM960" s="270"/>
      <c r="AN960" s="270"/>
      <c r="AO960" s="270"/>
      <c r="AP960" s="275"/>
      <c r="AQ960" s="275"/>
      <c r="AR960" s="275"/>
      <c r="AS960" s="275"/>
      <c r="AT960" s="275"/>
      <c r="AU960" s="275"/>
      <c r="AV960" s="275"/>
      <c r="AW960" s="275"/>
      <c r="AX960" s="275"/>
      <c r="AY960" s="275"/>
      <c r="AZ960" s="275"/>
      <c r="BA960" s="275"/>
      <c r="BB960" s="275"/>
      <c r="BC960" s="275"/>
      <c r="BD960" s="275"/>
      <c r="BE960" s="275"/>
      <c r="BF960" s="275"/>
      <c r="BG960" s="275"/>
      <c r="BH960" s="275"/>
      <c r="BI960" s="275"/>
      <c r="BJ960" s="275"/>
      <c r="BK960" s="275"/>
      <c r="BL960" s="275"/>
      <c r="BM960" s="275"/>
      <c r="BN960" s="275"/>
      <c r="BO960" s="275"/>
      <c r="BP960" s="275"/>
      <c r="BQ960" s="275"/>
      <c r="BR960" s="275"/>
      <c r="BS960" s="275"/>
      <c r="BT960" s="275"/>
      <c r="BU960" s="275"/>
      <c r="BV960" s="275"/>
      <c r="BW960" s="275"/>
      <c r="BX960" s="275"/>
      <c r="BY960" s="275"/>
      <c r="BZ960" s="275"/>
      <c r="CA960" s="275"/>
      <c r="CB960" s="275"/>
      <c r="CC960" s="275"/>
      <c r="CD960" s="275"/>
      <c r="CE960" s="275"/>
      <c r="CF960" s="275"/>
      <c r="CG960" s="275"/>
      <c r="CH960" s="275"/>
      <c r="CI960" s="275"/>
      <c r="CJ960" s="275"/>
      <c r="CK960" s="275"/>
      <c r="CL960" s="275"/>
      <c r="CM960" s="275"/>
      <c r="CN960" s="275"/>
      <c r="CO960" s="275"/>
      <c r="CP960" s="275"/>
      <c r="CQ960" s="275"/>
      <c r="CR960" s="275"/>
      <c r="CS960" s="275"/>
      <c r="CT960" s="275"/>
      <c r="CU960" s="275"/>
      <c r="CV960" s="275"/>
      <c r="CW960" s="275"/>
      <c r="CX960" s="275"/>
      <c r="CY960" s="275"/>
      <c r="CZ960" s="275"/>
      <c r="DA960" s="275"/>
      <c r="DB960" s="275"/>
      <c r="DC960" s="275"/>
      <c r="DD960" s="275"/>
      <c r="DE960" s="275"/>
      <c r="DF960" s="275"/>
      <c r="DG960" s="275"/>
      <c r="DH960" s="275"/>
      <c r="DI960" s="275"/>
      <c r="DJ960" s="275"/>
      <c r="DK960" s="275"/>
      <c r="DL960" s="275"/>
      <c r="DM960" s="275"/>
      <c r="DN960" s="275"/>
      <c r="DO960" s="275"/>
      <c r="DP960" s="275"/>
      <c r="DQ960" s="275"/>
      <c r="DR960" s="275"/>
      <c r="DS960" s="275"/>
      <c r="DT960" s="275"/>
      <c r="DU960" s="275"/>
      <c r="DV960" s="275"/>
      <c r="DW960" s="275"/>
      <c r="DX960" s="275"/>
      <c r="DY960" s="275"/>
      <c r="DZ960" s="275"/>
      <c r="EA960" s="275"/>
      <c r="EB960" s="275"/>
      <c r="EC960" s="275"/>
      <c r="EE960" s="269"/>
      <c r="EF960" s="269"/>
      <c r="EG960" s="269"/>
      <c r="EH960" s="269"/>
      <c r="EI960" s="269"/>
      <c r="EJ960" s="269"/>
      <c r="EK960" s="269"/>
      <c r="EL960" s="269"/>
      <c r="EM960" s="269"/>
      <c r="EN960" s="269"/>
      <c r="EO960" s="269"/>
      <c r="EP960" s="269"/>
      <c r="EQ960" s="269"/>
      <c r="ER960" s="269"/>
    </row>
    <row r="961" spans="2:148" ht="12.75" customHeight="1" x14ac:dyDescent="0.2">
      <c r="B961" s="267"/>
      <c r="D961" s="269"/>
      <c r="E961" s="269"/>
      <c r="F961" s="269"/>
      <c r="G961" s="270"/>
      <c r="H961" s="270"/>
      <c r="I961" s="269"/>
      <c r="J961" s="269"/>
      <c r="K961" s="270"/>
      <c r="L961" s="270"/>
      <c r="M961" s="270"/>
      <c r="N961" s="270"/>
      <c r="O961" s="270"/>
      <c r="P961" s="269"/>
      <c r="Q961" s="270"/>
      <c r="R961" s="270"/>
      <c r="S961" s="270"/>
      <c r="T961" s="291"/>
      <c r="U961" s="292"/>
      <c r="V961" s="270"/>
      <c r="W961" s="270"/>
      <c r="X961" s="270"/>
      <c r="Y961" s="270"/>
      <c r="Z961" s="270"/>
      <c r="AA961" s="269"/>
      <c r="AB961" s="269"/>
      <c r="AC961" s="269"/>
      <c r="AD961" s="269"/>
      <c r="AE961" s="269"/>
      <c r="AF961" s="270"/>
      <c r="AG961" s="270"/>
      <c r="AH961" s="270"/>
      <c r="AI961" s="270"/>
      <c r="AJ961" s="270"/>
      <c r="AK961" s="270"/>
      <c r="AL961" s="270"/>
      <c r="AM961" s="270"/>
      <c r="AN961" s="270"/>
      <c r="AO961" s="270"/>
      <c r="AP961" s="275"/>
      <c r="AQ961" s="275"/>
      <c r="AR961" s="275"/>
      <c r="AS961" s="275"/>
      <c r="AT961" s="275"/>
      <c r="AU961" s="275"/>
      <c r="AV961" s="275"/>
      <c r="AW961" s="275"/>
      <c r="AX961" s="275"/>
      <c r="AY961" s="275"/>
      <c r="AZ961" s="275"/>
      <c r="BA961" s="275"/>
      <c r="BB961" s="275"/>
      <c r="BC961" s="275"/>
      <c r="BD961" s="275"/>
      <c r="BE961" s="275"/>
      <c r="BF961" s="275"/>
      <c r="BG961" s="275"/>
      <c r="BH961" s="275"/>
      <c r="BI961" s="275"/>
      <c r="BJ961" s="275"/>
      <c r="BK961" s="275"/>
      <c r="BL961" s="275"/>
      <c r="BM961" s="275"/>
      <c r="BN961" s="275"/>
      <c r="BO961" s="275"/>
      <c r="BP961" s="275"/>
      <c r="BQ961" s="275"/>
      <c r="BR961" s="275"/>
      <c r="BS961" s="275"/>
      <c r="BT961" s="275"/>
      <c r="BU961" s="275"/>
      <c r="BV961" s="275"/>
      <c r="BW961" s="275"/>
      <c r="BX961" s="275"/>
      <c r="BY961" s="275"/>
      <c r="BZ961" s="275"/>
      <c r="CA961" s="275"/>
      <c r="CB961" s="275"/>
      <c r="CC961" s="275"/>
      <c r="CD961" s="275"/>
      <c r="CE961" s="275"/>
      <c r="CF961" s="275"/>
      <c r="CG961" s="275"/>
      <c r="CH961" s="275"/>
      <c r="CI961" s="275"/>
      <c r="CJ961" s="275"/>
      <c r="CK961" s="275"/>
      <c r="CL961" s="275"/>
      <c r="CM961" s="275"/>
      <c r="CN961" s="275"/>
      <c r="CO961" s="275"/>
      <c r="CP961" s="275"/>
      <c r="CQ961" s="275"/>
      <c r="CR961" s="275"/>
      <c r="CS961" s="275"/>
      <c r="CT961" s="275"/>
      <c r="CU961" s="275"/>
      <c r="CV961" s="275"/>
      <c r="CW961" s="275"/>
      <c r="CX961" s="275"/>
      <c r="CY961" s="275"/>
      <c r="CZ961" s="275"/>
      <c r="DA961" s="275"/>
      <c r="DB961" s="275"/>
      <c r="DC961" s="275"/>
      <c r="DD961" s="275"/>
      <c r="DE961" s="275"/>
      <c r="DF961" s="275"/>
      <c r="DG961" s="275"/>
      <c r="DH961" s="275"/>
      <c r="DI961" s="275"/>
      <c r="DJ961" s="275"/>
      <c r="DK961" s="275"/>
      <c r="DL961" s="275"/>
      <c r="DM961" s="275"/>
      <c r="DN961" s="275"/>
      <c r="DO961" s="275"/>
      <c r="DP961" s="275"/>
      <c r="DQ961" s="275"/>
      <c r="DR961" s="275"/>
      <c r="DS961" s="275"/>
      <c r="DT961" s="275"/>
      <c r="DU961" s="275"/>
      <c r="DV961" s="275"/>
      <c r="DW961" s="275"/>
      <c r="DX961" s="275"/>
      <c r="DY961" s="275"/>
      <c r="DZ961" s="275"/>
      <c r="EA961" s="275"/>
      <c r="EB961" s="275"/>
      <c r="EC961" s="275"/>
      <c r="EE961" s="269"/>
      <c r="EF961" s="269"/>
      <c r="EG961" s="269"/>
      <c r="EH961" s="269"/>
      <c r="EI961" s="269"/>
      <c r="EJ961" s="269"/>
      <c r="EK961" s="269"/>
      <c r="EL961" s="269"/>
      <c r="EM961" s="269"/>
      <c r="EN961" s="269"/>
      <c r="EO961" s="269"/>
      <c r="EP961" s="269"/>
      <c r="EQ961" s="269"/>
      <c r="ER961" s="269"/>
    </row>
    <row r="962" spans="2:148" ht="12.75" customHeight="1" x14ac:dyDescent="0.2">
      <c r="B962" s="267"/>
      <c r="D962" s="269"/>
      <c r="E962" s="269"/>
      <c r="F962" s="269"/>
      <c r="G962" s="270"/>
      <c r="H962" s="270"/>
      <c r="I962" s="269"/>
      <c r="J962" s="269"/>
      <c r="K962" s="270"/>
      <c r="L962" s="270"/>
      <c r="M962" s="270"/>
      <c r="N962" s="270"/>
      <c r="O962" s="270"/>
      <c r="P962" s="269"/>
      <c r="Q962" s="270"/>
      <c r="R962" s="270"/>
      <c r="S962" s="270"/>
      <c r="T962" s="291"/>
      <c r="U962" s="292"/>
      <c r="V962" s="270"/>
      <c r="W962" s="270"/>
      <c r="X962" s="270"/>
      <c r="Y962" s="270"/>
      <c r="Z962" s="270"/>
      <c r="AA962" s="269"/>
      <c r="AB962" s="269"/>
      <c r="AC962" s="269"/>
      <c r="AD962" s="269"/>
      <c r="AE962" s="269"/>
      <c r="AF962" s="270"/>
      <c r="AG962" s="270"/>
      <c r="AH962" s="270"/>
      <c r="AI962" s="270"/>
      <c r="AJ962" s="270"/>
      <c r="AK962" s="270"/>
      <c r="AL962" s="270"/>
      <c r="AM962" s="270"/>
      <c r="AN962" s="270"/>
      <c r="AO962" s="270"/>
      <c r="AP962" s="275"/>
      <c r="AQ962" s="275"/>
      <c r="AR962" s="275"/>
      <c r="AS962" s="275"/>
      <c r="AT962" s="275"/>
      <c r="AU962" s="275"/>
      <c r="AV962" s="275"/>
      <c r="AW962" s="275"/>
      <c r="AX962" s="275"/>
      <c r="AY962" s="275"/>
      <c r="AZ962" s="275"/>
      <c r="BA962" s="275"/>
      <c r="BB962" s="275"/>
      <c r="BC962" s="275"/>
      <c r="BD962" s="275"/>
      <c r="BE962" s="275"/>
      <c r="BF962" s="275"/>
      <c r="BG962" s="275"/>
      <c r="BH962" s="275"/>
      <c r="BI962" s="275"/>
      <c r="BJ962" s="275"/>
      <c r="BK962" s="275"/>
      <c r="BL962" s="275"/>
      <c r="BM962" s="275"/>
      <c r="BN962" s="275"/>
      <c r="BO962" s="275"/>
      <c r="BP962" s="275"/>
      <c r="BQ962" s="275"/>
      <c r="BR962" s="275"/>
      <c r="BS962" s="275"/>
      <c r="BT962" s="275"/>
      <c r="BU962" s="275"/>
      <c r="BV962" s="275"/>
      <c r="BW962" s="275"/>
      <c r="BX962" s="275"/>
      <c r="BY962" s="275"/>
      <c r="BZ962" s="275"/>
      <c r="CA962" s="275"/>
      <c r="CB962" s="275"/>
      <c r="CC962" s="275"/>
      <c r="CD962" s="275"/>
      <c r="CE962" s="275"/>
      <c r="CF962" s="275"/>
      <c r="CG962" s="275"/>
      <c r="CH962" s="275"/>
      <c r="CI962" s="275"/>
      <c r="CJ962" s="275"/>
      <c r="CK962" s="275"/>
      <c r="CL962" s="275"/>
      <c r="CM962" s="275"/>
      <c r="CN962" s="275"/>
      <c r="CO962" s="275"/>
      <c r="CP962" s="275"/>
      <c r="CQ962" s="275"/>
      <c r="CR962" s="275"/>
      <c r="CS962" s="275"/>
      <c r="CT962" s="275"/>
      <c r="CU962" s="275"/>
      <c r="CV962" s="275"/>
      <c r="CW962" s="275"/>
      <c r="CX962" s="275"/>
      <c r="CY962" s="275"/>
      <c r="CZ962" s="275"/>
      <c r="DA962" s="275"/>
      <c r="DB962" s="275"/>
      <c r="DC962" s="275"/>
      <c r="DD962" s="275"/>
      <c r="DE962" s="275"/>
      <c r="DF962" s="275"/>
      <c r="DG962" s="275"/>
      <c r="DH962" s="275"/>
      <c r="DI962" s="275"/>
      <c r="DJ962" s="275"/>
      <c r="DK962" s="275"/>
      <c r="DL962" s="275"/>
      <c r="DM962" s="275"/>
      <c r="DN962" s="275"/>
      <c r="DO962" s="275"/>
      <c r="DP962" s="275"/>
      <c r="DQ962" s="275"/>
      <c r="DR962" s="275"/>
      <c r="DS962" s="275"/>
      <c r="DT962" s="275"/>
      <c r="DU962" s="275"/>
      <c r="DV962" s="275"/>
      <c r="DW962" s="275"/>
      <c r="DX962" s="275"/>
      <c r="DY962" s="275"/>
      <c r="DZ962" s="275"/>
      <c r="EA962" s="275"/>
      <c r="EB962" s="275"/>
      <c r="EC962" s="275"/>
      <c r="EE962" s="269"/>
      <c r="EF962" s="269"/>
      <c r="EG962" s="269"/>
      <c r="EH962" s="269"/>
      <c r="EI962" s="269"/>
      <c r="EJ962" s="269"/>
      <c r="EK962" s="269"/>
      <c r="EL962" s="269"/>
      <c r="EM962" s="269"/>
      <c r="EN962" s="269"/>
      <c r="EO962" s="269"/>
      <c r="EP962" s="269"/>
      <c r="EQ962" s="269"/>
      <c r="ER962" s="269"/>
    </row>
    <row r="963" spans="2:148" ht="12.75" customHeight="1" x14ac:dyDescent="0.2">
      <c r="B963" s="267"/>
      <c r="D963" s="269"/>
      <c r="E963" s="269"/>
      <c r="F963" s="269"/>
      <c r="G963" s="270"/>
      <c r="H963" s="270"/>
      <c r="I963" s="269"/>
      <c r="J963" s="269"/>
      <c r="K963" s="270"/>
      <c r="L963" s="270"/>
      <c r="M963" s="270"/>
      <c r="N963" s="270"/>
      <c r="O963" s="270"/>
      <c r="P963" s="269"/>
      <c r="Q963" s="270"/>
      <c r="R963" s="270"/>
      <c r="S963" s="270"/>
      <c r="T963" s="291"/>
      <c r="U963" s="292"/>
      <c r="V963" s="270"/>
      <c r="W963" s="270"/>
      <c r="X963" s="270"/>
      <c r="Y963" s="270"/>
      <c r="Z963" s="270"/>
      <c r="AA963" s="269"/>
      <c r="AB963" s="269"/>
      <c r="AC963" s="269"/>
      <c r="AD963" s="269"/>
      <c r="AE963" s="269"/>
      <c r="AF963" s="270"/>
      <c r="AG963" s="270"/>
      <c r="AH963" s="270"/>
      <c r="AI963" s="270"/>
      <c r="AJ963" s="270"/>
      <c r="AK963" s="270"/>
      <c r="AL963" s="270"/>
      <c r="AM963" s="270"/>
      <c r="AN963" s="270"/>
      <c r="AO963" s="270"/>
      <c r="AP963" s="275"/>
      <c r="AQ963" s="275"/>
      <c r="AR963" s="275"/>
      <c r="AS963" s="275"/>
      <c r="AT963" s="275"/>
      <c r="AU963" s="275"/>
      <c r="AV963" s="275"/>
      <c r="AW963" s="275"/>
      <c r="AX963" s="275"/>
      <c r="AY963" s="275"/>
      <c r="AZ963" s="275"/>
      <c r="BA963" s="275"/>
      <c r="BB963" s="275"/>
      <c r="BC963" s="275"/>
      <c r="BD963" s="275"/>
      <c r="BE963" s="275"/>
      <c r="BF963" s="275"/>
      <c r="BG963" s="275"/>
      <c r="BH963" s="275"/>
      <c r="BI963" s="275"/>
      <c r="BJ963" s="275"/>
      <c r="BK963" s="275"/>
      <c r="BL963" s="275"/>
      <c r="BM963" s="275"/>
      <c r="BN963" s="275"/>
      <c r="BO963" s="275"/>
      <c r="BP963" s="275"/>
      <c r="BQ963" s="275"/>
      <c r="BR963" s="275"/>
      <c r="BS963" s="275"/>
      <c r="BT963" s="275"/>
      <c r="BU963" s="275"/>
      <c r="BV963" s="275"/>
      <c r="BW963" s="275"/>
      <c r="BX963" s="275"/>
      <c r="BY963" s="275"/>
      <c r="BZ963" s="275"/>
      <c r="CA963" s="275"/>
      <c r="CB963" s="275"/>
      <c r="CC963" s="275"/>
      <c r="CD963" s="275"/>
      <c r="CE963" s="275"/>
      <c r="CF963" s="275"/>
      <c r="CG963" s="275"/>
      <c r="CH963" s="275"/>
      <c r="CI963" s="275"/>
      <c r="CJ963" s="275"/>
      <c r="CK963" s="275"/>
      <c r="CL963" s="275"/>
      <c r="CM963" s="275"/>
      <c r="CN963" s="275"/>
      <c r="CO963" s="275"/>
      <c r="CP963" s="275"/>
      <c r="CQ963" s="275"/>
      <c r="CR963" s="275"/>
      <c r="CS963" s="275"/>
      <c r="CT963" s="275"/>
      <c r="CU963" s="275"/>
      <c r="CV963" s="275"/>
      <c r="CW963" s="275"/>
      <c r="CX963" s="275"/>
      <c r="CY963" s="275"/>
      <c r="CZ963" s="275"/>
      <c r="DA963" s="275"/>
      <c r="DB963" s="275"/>
      <c r="DC963" s="275"/>
      <c r="DD963" s="275"/>
      <c r="DE963" s="275"/>
      <c r="DF963" s="275"/>
      <c r="DG963" s="275"/>
      <c r="DH963" s="275"/>
      <c r="DI963" s="275"/>
      <c r="DJ963" s="275"/>
      <c r="DK963" s="275"/>
      <c r="DL963" s="275"/>
      <c r="DM963" s="275"/>
      <c r="DN963" s="275"/>
      <c r="DO963" s="275"/>
      <c r="DP963" s="275"/>
      <c r="DQ963" s="275"/>
      <c r="DR963" s="275"/>
      <c r="DS963" s="275"/>
      <c r="DT963" s="275"/>
      <c r="DU963" s="275"/>
      <c r="DV963" s="275"/>
      <c r="DW963" s="275"/>
      <c r="DX963" s="275"/>
      <c r="DY963" s="275"/>
      <c r="DZ963" s="275"/>
      <c r="EA963" s="275"/>
      <c r="EB963" s="275"/>
      <c r="EC963" s="275"/>
      <c r="EE963" s="269"/>
      <c r="EF963" s="269"/>
      <c r="EG963" s="269"/>
      <c r="EH963" s="269"/>
      <c r="EI963" s="269"/>
      <c r="EJ963" s="269"/>
      <c r="EK963" s="269"/>
      <c r="EL963" s="269"/>
      <c r="EM963" s="269"/>
      <c r="EN963" s="269"/>
      <c r="EO963" s="269"/>
      <c r="EP963" s="269"/>
      <c r="EQ963" s="269"/>
      <c r="ER963" s="269"/>
    </row>
    <row r="964" spans="2:148" ht="12.75" customHeight="1" x14ac:dyDescent="0.2">
      <c r="B964" s="267"/>
      <c r="D964" s="269"/>
      <c r="E964" s="269"/>
      <c r="F964" s="269"/>
      <c r="G964" s="270"/>
      <c r="H964" s="270"/>
      <c r="I964" s="269"/>
      <c r="J964" s="269"/>
      <c r="K964" s="270"/>
      <c r="L964" s="270"/>
      <c r="M964" s="270"/>
      <c r="N964" s="270"/>
      <c r="O964" s="270"/>
      <c r="P964" s="269"/>
      <c r="Q964" s="270"/>
      <c r="R964" s="270"/>
      <c r="S964" s="270"/>
      <c r="T964" s="291"/>
      <c r="U964" s="292"/>
      <c r="V964" s="270"/>
      <c r="W964" s="270"/>
      <c r="X964" s="270"/>
      <c r="Y964" s="270"/>
      <c r="Z964" s="270"/>
      <c r="AA964" s="269"/>
      <c r="AB964" s="269"/>
      <c r="AC964" s="269"/>
      <c r="AD964" s="269"/>
      <c r="AE964" s="269"/>
      <c r="AF964" s="270"/>
      <c r="AG964" s="270"/>
      <c r="AH964" s="270"/>
      <c r="AI964" s="270"/>
      <c r="AJ964" s="270"/>
      <c r="AK964" s="270"/>
      <c r="AL964" s="270"/>
      <c r="AM964" s="270"/>
      <c r="AN964" s="270"/>
      <c r="AO964" s="270"/>
      <c r="AP964" s="275"/>
      <c r="AQ964" s="275"/>
      <c r="AR964" s="275"/>
      <c r="AS964" s="275"/>
      <c r="AT964" s="275"/>
      <c r="AU964" s="275"/>
      <c r="AV964" s="275"/>
      <c r="AW964" s="275"/>
      <c r="AX964" s="275"/>
      <c r="AY964" s="275"/>
      <c r="AZ964" s="275"/>
      <c r="BA964" s="275"/>
      <c r="BB964" s="275"/>
      <c r="BC964" s="275"/>
      <c r="BD964" s="275"/>
      <c r="BE964" s="275"/>
      <c r="BF964" s="275"/>
      <c r="BG964" s="275"/>
      <c r="BH964" s="275"/>
      <c r="BI964" s="275"/>
      <c r="BJ964" s="275"/>
      <c r="BK964" s="275"/>
      <c r="BL964" s="275"/>
      <c r="BM964" s="275"/>
      <c r="BN964" s="275"/>
      <c r="BO964" s="275"/>
      <c r="BP964" s="275"/>
      <c r="BQ964" s="275"/>
      <c r="BR964" s="275"/>
      <c r="BS964" s="275"/>
      <c r="BT964" s="275"/>
      <c r="BU964" s="275"/>
      <c r="BV964" s="275"/>
      <c r="BW964" s="275"/>
      <c r="BX964" s="275"/>
      <c r="BY964" s="275"/>
      <c r="BZ964" s="275"/>
      <c r="CA964" s="275"/>
      <c r="CB964" s="275"/>
      <c r="CC964" s="275"/>
      <c r="CD964" s="275"/>
      <c r="CE964" s="275"/>
      <c r="CF964" s="275"/>
      <c r="CG964" s="275"/>
      <c r="CH964" s="275"/>
      <c r="CI964" s="275"/>
      <c r="CJ964" s="275"/>
      <c r="CK964" s="275"/>
      <c r="CL964" s="275"/>
      <c r="CM964" s="275"/>
      <c r="CN964" s="275"/>
      <c r="CO964" s="275"/>
      <c r="CP964" s="275"/>
      <c r="CQ964" s="275"/>
      <c r="CR964" s="275"/>
      <c r="CS964" s="275"/>
      <c r="CT964" s="275"/>
      <c r="CU964" s="275"/>
      <c r="CV964" s="275"/>
      <c r="CW964" s="275"/>
      <c r="CX964" s="275"/>
      <c r="CY964" s="275"/>
      <c r="CZ964" s="275"/>
      <c r="DA964" s="275"/>
      <c r="DB964" s="275"/>
      <c r="DC964" s="275"/>
      <c r="DD964" s="275"/>
      <c r="DE964" s="275"/>
      <c r="DF964" s="275"/>
      <c r="DG964" s="275"/>
      <c r="DH964" s="275"/>
      <c r="DI964" s="275"/>
      <c r="DJ964" s="275"/>
      <c r="DK964" s="275"/>
      <c r="DL964" s="275"/>
      <c r="DM964" s="275"/>
      <c r="DN964" s="275"/>
      <c r="DO964" s="275"/>
      <c r="DP964" s="275"/>
      <c r="DQ964" s="275"/>
      <c r="DR964" s="275"/>
      <c r="DS964" s="275"/>
      <c r="DT964" s="275"/>
      <c r="DU964" s="275"/>
      <c r="DV964" s="275"/>
      <c r="DW964" s="275"/>
      <c r="DX964" s="275"/>
      <c r="DY964" s="275"/>
      <c r="DZ964" s="275"/>
      <c r="EA964" s="275"/>
      <c r="EB964" s="275"/>
      <c r="EC964" s="275"/>
      <c r="EE964" s="269"/>
      <c r="EF964" s="269"/>
      <c r="EG964" s="269"/>
      <c r="EH964" s="269"/>
      <c r="EI964" s="269"/>
      <c r="EJ964" s="269"/>
      <c r="EK964" s="269"/>
      <c r="EL964" s="269"/>
      <c r="EM964" s="269"/>
      <c r="EN964" s="269"/>
      <c r="EO964" s="269"/>
      <c r="EP964" s="269"/>
      <c r="EQ964" s="269"/>
      <c r="ER964" s="269"/>
    </row>
    <row r="965" spans="2:148" ht="12.75" customHeight="1" x14ac:dyDescent="0.2">
      <c r="B965" s="267"/>
      <c r="D965" s="269"/>
      <c r="E965" s="269"/>
      <c r="F965" s="269"/>
      <c r="G965" s="270"/>
      <c r="H965" s="270"/>
      <c r="I965" s="269"/>
      <c r="J965" s="269"/>
      <c r="K965" s="270"/>
      <c r="L965" s="270"/>
      <c r="M965" s="270"/>
      <c r="N965" s="270"/>
      <c r="O965" s="270"/>
      <c r="P965" s="269"/>
      <c r="Q965" s="270"/>
      <c r="R965" s="270"/>
      <c r="S965" s="270"/>
      <c r="T965" s="291"/>
      <c r="U965" s="292"/>
      <c r="V965" s="270"/>
      <c r="W965" s="270"/>
      <c r="X965" s="270"/>
      <c r="Y965" s="270"/>
      <c r="Z965" s="270"/>
      <c r="AA965" s="269"/>
      <c r="AB965" s="269"/>
      <c r="AC965" s="269"/>
      <c r="AD965" s="269"/>
      <c r="AE965" s="269"/>
      <c r="AF965" s="270"/>
      <c r="AG965" s="270"/>
      <c r="AH965" s="270"/>
      <c r="AI965" s="270"/>
      <c r="AJ965" s="270"/>
      <c r="AK965" s="270"/>
      <c r="AL965" s="270"/>
      <c r="AM965" s="270"/>
      <c r="AN965" s="270"/>
      <c r="AO965" s="270"/>
      <c r="AP965" s="275"/>
      <c r="AQ965" s="275"/>
      <c r="AR965" s="275"/>
      <c r="AS965" s="275"/>
      <c r="AT965" s="275"/>
      <c r="AU965" s="275"/>
      <c r="AV965" s="275"/>
      <c r="AW965" s="275"/>
      <c r="AX965" s="275"/>
      <c r="AY965" s="275"/>
      <c r="AZ965" s="275"/>
      <c r="BA965" s="275"/>
      <c r="BB965" s="275"/>
      <c r="BC965" s="275"/>
      <c r="BD965" s="275"/>
      <c r="BE965" s="275"/>
      <c r="BF965" s="275"/>
      <c r="BG965" s="275"/>
      <c r="BH965" s="275"/>
      <c r="BI965" s="275"/>
      <c r="BJ965" s="275"/>
      <c r="BK965" s="275"/>
      <c r="BL965" s="275"/>
      <c r="BM965" s="275"/>
      <c r="BN965" s="275"/>
      <c r="BO965" s="275"/>
      <c r="BP965" s="275"/>
      <c r="BQ965" s="275"/>
      <c r="BR965" s="275"/>
      <c r="BS965" s="275"/>
      <c r="BT965" s="275"/>
      <c r="BU965" s="275"/>
      <c r="BV965" s="275"/>
      <c r="BW965" s="275"/>
      <c r="BX965" s="275"/>
      <c r="BY965" s="275"/>
      <c r="BZ965" s="275"/>
      <c r="CA965" s="275"/>
      <c r="CB965" s="275"/>
      <c r="CC965" s="275"/>
      <c r="CD965" s="275"/>
      <c r="CE965" s="275"/>
      <c r="CF965" s="275"/>
      <c r="CG965" s="275"/>
      <c r="CH965" s="275"/>
      <c r="CI965" s="275"/>
      <c r="CJ965" s="275"/>
      <c r="CK965" s="275"/>
      <c r="CL965" s="275"/>
      <c r="CM965" s="275"/>
      <c r="CN965" s="275"/>
      <c r="CO965" s="275"/>
      <c r="CP965" s="275"/>
      <c r="CQ965" s="275"/>
      <c r="CR965" s="275"/>
      <c r="CS965" s="275"/>
      <c r="CT965" s="275"/>
      <c r="CU965" s="275"/>
      <c r="CV965" s="275"/>
      <c r="CW965" s="275"/>
      <c r="CX965" s="275"/>
      <c r="CY965" s="275"/>
      <c r="CZ965" s="275"/>
      <c r="DA965" s="275"/>
      <c r="DB965" s="275"/>
      <c r="DC965" s="275"/>
      <c r="DD965" s="275"/>
      <c r="DE965" s="275"/>
      <c r="DF965" s="275"/>
      <c r="DG965" s="275"/>
      <c r="DH965" s="275"/>
      <c r="DI965" s="275"/>
      <c r="DJ965" s="275"/>
      <c r="DK965" s="275"/>
      <c r="DL965" s="275"/>
      <c r="DM965" s="275"/>
      <c r="DN965" s="275"/>
      <c r="DO965" s="275"/>
      <c r="DP965" s="275"/>
      <c r="DQ965" s="275"/>
      <c r="DR965" s="275"/>
      <c r="DS965" s="275"/>
      <c r="DT965" s="275"/>
      <c r="DU965" s="275"/>
      <c r="DV965" s="275"/>
      <c r="DW965" s="275"/>
      <c r="DX965" s="275"/>
      <c r="DY965" s="275"/>
      <c r="DZ965" s="275"/>
      <c r="EA965" s="275"/>
      <c r="EB965" s="275"/>
      <c r="EC965" s="275"/>
      <c r="EE965" s="269"/>
      <c r="EF965" s="269"/>
      <c r="EG965" s="269"/>
      <c r="EH965" s="269"/>
      <c r="EI965" s="269"/>
      <c r="EJ965" s="269"/>
      <c r="EK965" s="269"/>
      <c r="EL965" s="269"/>
      <c r="EM965" s="269"/>
      <c r="EN965" s="269"/>
      <c r="EO965" s="269"/>
      <c r="EP965" s="269"/>
      <c r="EQ965" s="269"/>
      <c r="ER965" s="269"/>
    </row>
    <row r="966" spans="2:148" ht="12.75" customHeight="1" x14ac:dyDescent="0.2">
      <c r="B966" s="267"/>
      <c r="D966" s="269"/>
      <c r="E966" s="269"/>
      <c r="F966" s="269"/>
      <c r="G966" s="270"/>
      <c r="H966" s="270"/>
      <c r="I966" s="269"/>
      <c r="J966" s="269"/>
      <c r="K966" s="270"/>
      <c r="L966" s="270"/>
      <c r="M966" s="270"/>
      <c r="N966" s="270"/>
      <c r="O966" s="270"/>
      <c r="P966" s="269"/>
      <c r="Q966" s="270"/>
      <c r="R966" s="270"/>
      <c r="S966" s="270"/>
      <c r="T966" s="291"/>
      <c r="U966" s="292"/>
      <c r="V966" s="270"/>
      <c r="W966" s="270"/>
      <c r="X966" s="270"/>
      <c r="Y966" s="270"/>
      <c r="Z966" s="270"/>
      <c r="AA966" s="269"/>
      <c r="AB966" s="269"/>
      <c r="AC966" s="269"/>
      <c r="AD966" s="269"/>
      <c r="AE966" s="269"/>
      <c r="AF966" s="270"/>
      <c r="AG966" s="270"/>
      <c r="AH966" s="270"/>
      <c r="AI966" s="270"/>
      <c r="AJ966" s="270"/>
      <c r="AK966" s="270"/>
      <c r="AL966" s="270"/>
      <c r="AM966" s="270"/>
      <c r="AN966" s="270"/>
      <c r="AO966" s="270"/>
      <c r="AP966" s="275"/>
      <c r="AQ966" s="275"/>
      <c r="AR966" s="275"/>
      <c r="AS966" s="275"/>
      <c r="AT966" s="275"/>
      <c r="AU966" s="275"/>
      <c r="AV966" s="275"/>
      <c r="AW966" s="275"/>
      <c r="AX966" s="275"/>
      <c r="AY966" s="275"/>
      <c r="AZ966" s="275"/>
      <c r="BA966" s="275"/>
      <c r="BB966" s="275"/>
      <c r="BC966" s="275"/>
      <c r="BD966" s="275"/>
      <c r="BE966" s="275"/>
      <c r="BF966" s="275"/>
      <c r="BG966" s="275"/>
      <c r="BH966" s="275"/>
      <c r="BI966" s="275"/>
      <c r="BJ966" s="275"/>
      <c r="BK966" s="275"/>
      <c r="BL966" s="275"/>
      <c r="BM966" s="275"/>
      <c r="BN966" s="275"/>
      <c r="BO966" s="275"/>
      <c r="BP966" s="275"/>
      <c r="BQ966" s="275"/>
      <c r="BR966" s="275"/>
      <c r="BS966" s="275"/>
      <c r="BT966" s="275"/>
      <c r="BU966" s="275"/>
      <c r="BV966" s="275"/>
      <c r="BW966" s="275"/>
      <c r="BX966" s="275"/>
      <c r="BY966" s="275"/>
      <c r="BZ966" s="275"/>
      <c r="CA966" s="275"/>
      <c r="CB966" s="275"/>
      <c r="CC966" s="275"/>
      <c r="CD966" s="275"/>
      <c r="CE966" s="275"/>
      <c r="CF966" s="275"/>
      <c r="CG966" s="275"/>
      <c r="CH966" s="275"/>
      <c r="CI966" s="275"/>
      <c r="CJ966" s="275"/>
      <c r="CK966" s="275"/>
      <c r="CL966" s="275"/>
      <c r="CM966" s="275"/>
      <c r="CN966" s="275"/>
      <c r="CO966" s="275"/>
      <c r="CP966" s="275"/>
      <c r="CQ966" s="275"/>
      <c r="CR966" s="275"/>
      <c r="CS966" s="275"/>
      <c r="CT966" s="275"/>
      <c r="CU966" s="275"/>
      <c r="CV966" s="275"/>
      <c r="CW966" s="275"/>
      <c r="CX966" s="275"/>
      <c r="CY966" s="275"/>
      <c r="CZ966" s="275"/>
      <c r="DA966" s="275"/>
      <c r="DB966" s="275"/>
      <c r="DC966" s="275"/>
      <c r="DD966" s="275"/>
      <c r="DE966" s="275"/>
      <c r="DF966" s="275"/>
      <c r="DG966" s="275"/>
      <c r="DH966" s="275"/>
      <c r="DI966" s="275"/>
      <c r="DJ966" s="275"/>
      <c r="DK966" s="275"/>
      <c r="DL966" s="275"/>
      <c r="DM966" s="275"/>
      <c r="DN966" s="275"/>
      <c r="DO966" s="275"/>
      <c r="DP966" s="275"/>
      <c r="DQ966" s="275"/>
      <c r="DR966" s="275"/>
      <c r="DS966" s="275"/>
      <c r="DT966" s="275"/>
      <c r="DU966" s="275"/>
      <c r="DV966" s="275"/>
      <c r="DW966" s="275"/>
      <c r="DX966" s="275"/>
      <c r="DY966" s="275"/>
      <c r="DZ966" s="275"/>
      <c r="EA966" s="275"/>
      <c r="EB966" s="275"/>
      <c r="EC966" s="275"/>
      <c r="EE966" s="269"/>
      <c r="EF966" s="269"/>
      <c r="EG966" s="269"/>
      <c r="EH966" s="269"/>
      <c r="EI966" s="269"/>
      <c r="EJ966" s="269"/>
      <c r="EK966" s="269"/>
      <c r="EL966" s="269"/>
      <c r="EM966" s="269"/>
      <c r="EN966" s="269"/>
      <c r="EO966" s="269"/>
      <c r="EP966" s="269"/>
      <c r="EQ966" s="269"/>
      <c r="ER966" s="269"/>
    </row>
    <row r="967" spans="2:148" ht="12.75" customHeight="1" x14ac:dyDescent="0.2">
      <c r="B967" s="267"/>
      <c r="D967" s="269"/>
      <c r="E967" s="269"/>
      <c r="F967" s="269"/>
      <c r="G967" s="270"/>
      <c r="H967" s="270"/>
      <c r="I967" s="269"/>
      <c r="J967" s="269"/>
      <c r="K967" s="270"/>
      <c r="L967" s="270"/>
      <c r="M967" s="270"/>
      <c r="N967" s="270"/>
      <c r="O967" s="270"/>
      <c r="P967" s="269"/>
      <c r="Q967" s="270"/>
      <c r="R967" s="270"/>
      <c r="S967" s="270"/>
      <c r="T967" s="291"/>
      <c r="U967" s="292"/>
      <c r="V967" s="270"/>
      <c r="W967" s="270"/>
      <c r="X967" s="270"/>
      <c r="Y967" s="270"/>
      <c r="Z967" s="270"/>
      <c r="AA967" s="269"/>
      <c r="AB967" s="269"/>
      <c r="AC967" s="269"/>
      <c r="AD967" s="269"/>
      <c r="AE967" s="269"/>
      <c r="AF967" s="270"/>
      <c r="AG967" s="270"/>
      <c r="AH967" s="270"/>
      <c r="AI967" s="270"/>
      <c r="AJ967" s="270"/>
      <c r="AK967" s="270"/>
      <c r="AL967" s="270"/>
      <c r="AM967" s="270"/>
      <c r="AN967" s="270"/>
      <c r="AO967" s="270"/>
      <c r="AP967" s="275"/>
      <c r="AQ967" s="275"/>
      <c r="AR967" s="275"/>
      <c r="AS967" s="275"/>
      <c r="AT967" s="275"/>
      <c r="AU967" s="275"/>
      <c r="AV967" s="275"/>
      <c r="AW967" s="275"/>
      <c r="AX967" s="275"/>
      <c r="AY967" s="275"/>
      <c r="AZ967" s="275"/>
      <c r="BA967" s="275"/>
      <c r="BB967" s="275"/>
      <c r="BC967" s="275"/>
      <c r="BD967" s="275"/>
      <c r="BE967" s="275"/>
      <c r="BF967" s="275"/>
      <c r="BG967" s="275"/>
      <c r="BH967" s="275"/>
      <c r="BI967" s="275"/>
      <c r="BJ967" s="275"/>
      <c r="BK967" s="275"/>
      <c r="BL967" s="275"/>
      <c r="BM967" s="275"/>
      <c r="BN967" s="275"/>
      <c r="BO967" s="275"/>
      <c r="BP967" s="275"/>
      <c r="BQ967" s="275"/>
      <c r="BR967" s="275"/>
      <c r="BS967" s="275"/>
      <c r="BT967" s="275"/>
      <c r="BU967" s="275"/>
      <c r="BV967" s="275"/>
      <c r="BW967" s="275"/>
      <c r="BX967" s="275"/>
      <c r="BY967" s="275"/>
      <c r="BZ967" s="275"/>
      <c r="CA967" s="275"/>
      <c r="CB967" s="275"/>
      <c r="CC967" s="275"/>
      <c r="CD967" s="275"/>
      <c r="CE967" s="275"/>
      <c r="CF967" s="275"/>
      <c r="CG967" s="275"/>
      <c r="CH967" s="275"/>
      <c r="CI967" s="275"/>
      <c r="CJ967" s="275"/>
      <c r="CK967" s="275"/>
      <c r="CL967" s="275"/>
      <c r="CM967" s="275"/>
      <c r="CN967" s="275"/>
      <c r="CO967" s="275"/>
      <c r="CP967" s="275"/>
      <c r="CQ967" s="275"/>
      <c r="CR967" s="275"/>
      <c r="CS967" s="275"/>
      <c r="CT967" s="275"/>
      <c r="CU967" s="275"/>
      <c r="CV967" s="275"/>
      <c r="CW967" s="275"/>
      <c r="CX967" s="275"/>
      <c r="CY967" s="275"/>
      <c r="CZ967" s="275"/>
      <c r="DA967" s="275"/>
      <c r="DB967" s="275"/>
      <c r="DC967" s="275"/>
      <c r="DD967" s="275"/>
      <c r="DE967" s="275"/>
      <c r="DF967" s="275"/>
      <c r="DG967" s="275"/>
      <c r="DH967" s="275"/>
      <c r="DI967" s="275"/>
      <c r="DJ967" s="275"/>
      <c r="DK967" s="275"/>
      <c r="DL967" s="275"/>
      <c r="DM967" s="275"/>
      <c r="DN967" s="275"/>
      <c r="DO967" s="275"/>
      <c r="DP967" s="275"/>
      <c r="DQ967" s="275"/>
      <c r="DR967" s="275"/>
      <c r="DS967" s="275"/>
      <c r="DT967" s="275"/>
      <c r="DU967" s="275"/>
      <c r="DV967" s="275"/>
      <c r="DW967" s="275"/>
      <c r="DX967" s="275"/>
      <c r="DY967" s="275"/>
      <c r="DZ967" s="275"/>
      <c r="EA967" s="275"/>
      <c r="EB967" s="275"/>
      <c r="EC967" s="275"/>
      <c r="EE967" s="269"/>
      <c r="EF967" s="269"/>
      <c r="EG967" s="269"/>
      <c r="EH967" s="269"/>
      <c r="EI967" s="269"/>
      <c r="EJ967" s="269"/>
      <c r="EK967" s="269"/>
      <c r="EL967" s="269"/>
      <c r="EM967" s="269"/>
      <c r="EN967" s="269"/>
      <c r="EO967" s="269"/>
      <c r="EP967" s="269"/>
      <c r="EQ967" s="269"/>
      <c r="ER967" s="269"/>
    </row>
    <row r="968" spans="2:148" ht="12.75" customHeight="1" x14ac:dyDescent="0.2">
      <c r="B968" s="267"/>
      <c r="D968" s="269"/>
      <c r="E968" s="269"/>
      <c r="F968" s="269"/>
      <c r="G968" s="270"/>
      <c r="H968" s="270"/>
      <c r="I968" s="269"/>
      <c r="J968" s="269"/>
      <c r="K968" s="270"/>
      <c r="L968" s="270"/>
      <c r="M968" s="270"/>
      <c r="N968" s="270"/>
      <c r="O968" s="270"/>
      <c r="P968" s="269"/>
      <c r="Q968" s="270"/>
      <c r="R968" s="270"/>
      <c r="S968" s="270"/>
      <c r="T968" s="291"/>
      <c r="U968" s="292"/>
      <c r="V968" s="270"/>
      <c r="W968" s="270"/>
      <c r="X968" s="270"/>
      <c r="Y968" s="270"/>
      <c r="Z968" s="270"/>
      <c r="AA968" s="269"/>
      <c r="AB968" s="269"/>
      <c r="AC968" s="269"/>
      <c r="AD968" s="269"/>
      <c r="AE968" s="269"/>
      <c r="AF968" s="270"/>
      <c r="AG968" s="270"/>
      <c r="AH968" s="270"/>
      <c r="AI968" s="270"/>
      <c r="AJ968" s="270"/>
      <c r="AK968" s="270"/>
      <c r="AL968" s="270"/>
      <c r="AM968" s="270"/>
      <c r="AN968" s="270"/>
      <c r="AO968" s="270"/>
      <c r="AP968" s="275"/>
      <c r="AQ968" s="275"/>
      <c r="AR968" s="275"/>
      <c r="AS968" s="275"/>
      <c r="AT968" s="275"/>
      <c r="AU968" s="275"/>
      <c r="AV968" s="275"/>
      <c r="AW968" s="275"/>
      <c r="AX968" s="275"/>
      <c r="AY968" s="275"/>
      <c r="AZ968" s="275"/>
      <c r="BA968" s="275"/>
      <c r="BB968" s="275"/>
      <c r="BC968" s="275"/>
      <c r="BD968" s="275"/>
      <c r="BE968" s="275"/>
      <c r="BF968" s="275"/>
      <c r="BG968" s="275"/>
      <c r="BH968" s="275"/>
      <c r="BI968" s="275"/>
      <c r="BJ968" s="275"/>
      <c r="BK968" s="275"/>
      <c r="BL968" s="275"/>
      <c r="BM968" s="275"/>
      <c r="BN968" s="275"/>
      <c r="BO968" s="275"/>
      <c r="BP968" s="275"/>
      <c r="BQ968" s="275"/>
      <c r="BR968" s="275"/>
      <c r="BS968" s="275"/>
      <c r="BT968" s="275"/>
      <c r="BU968" s="275"/>
      <c r="BV968" s="275"/>
      <c r="BW968" s="275"/>
      <c r="BX968" s="275"/>
      <c r="BY968" s="275"/>
      <c r="BZ968" s="275"/>
      <c r="CA968" s="275"/>
      <c r="CB968" s="275"/>
      <c r="CC968" s="275"/>
      <c r="CD968" s="275"/>
      <c r="CE968" s="275"/>
      <c r="CF968" s="275"/>
      <c r="CG968" s="275"/>
      <c r="CH968" s="275"/>
      <c r="CI968" s="275"/>
      <c r="CJ968" s="275"/>
      <c r="CK968" s="275"/>
      <c r="CL968" s="275"/>
      <c r="CM968" s="275"/>
      <c r="CN968" s="275"/>
      <c r="CO968" s="275"/>
      <c r="CP968" s="275"/>
      <c r="CQ968" s="275"/>
      <c r="CR968" s="275"/>
      <c r="CS968" s="275"/>
      <c r="CT968" s="275"/>
      <c r="CU968" s="275"/>
      <c r="CV968" s="275"/>
      <c r="CW968" s="275"/>
      <c r="CX968" s="275"/>
      <c r="CY968" s="275"/>
      <c r="CZ968" s="275"/>
      <c r="DA968" s="275"/>
      <c r="DB968" s="275"/>
      <c r="DC968" s="275"/>
      <c r="DD968" s="275"/>
      <c r="DE968" s="275"/>
      <c r="DF968" s="275"/>
      <c r="DG968" s="275"/>
      <c r="DH968" s="275"/>
      <c r="DI968" s="275"/>
      <c r="DJ968" s="275"/>
      <c r="DK968" s="275"/>
      <c r="DL968" s="275"/>
      <c r="DM968" s="275"/>
      <c r="DN968" s="275"/>
      <c r="DO968" s="275"/>
      <c r="DP968" s="275"/>
      <c r="DQ968" s="275"/>
      <c r="DR968" s="275"/>
      <c r="DS968" s="275"/>
      <c r="DT968" s="275"/>
      <c r="DU968" s="275"/>
      <c r="DV968" s="275"/>
      <c r="DW968" s="275"/>
      <c r="DX968" s="275"/>
      <c r="DY968" s="275"/>
      <c r="DZ968" s="275"/>
      <c r="EA968" s="275"/>
      <c r="EB968" s="275"/>
      <c r="EC968" s="275"/>
      <c r="EE968" s="269"/>
      <c r="EF968" s="269"/>
      <c r="EG968" s="269"/>
      <c r="EH968" s="269"/>
      <c r="EI968" s="269"/>
      <c r="EJ968" s="269"/>
      <c r="EK968" s="269"/>
      <c r="EL968" s="269"/>
      <c r="EM968" s="269"/>
      <c r="EN968" s="269"/>
      <c r="EO968" s="269"/>
      <c r="EP968" s="269"/>
      <c r="EQ968" s="269"/>
      <c r="ER968" s="269"/>
    </row>
    <row r="969" spans="2:148" ht="12.75" customHeight="1" x14ac:dyDescent="0.2">
      <c r="B969" s="267"/>
      <c r="D969" s="269"/>
      <c r="E969" s="269"/>
      <c r="F969" s="269"/>
      <c r="G969" s="270"/>
      <c r="H969" s="270"/>
      <c r="I969" s="269"/>
      <c r="J969" s="269"/>
      <c r="K969" s="270"/>
      <c r="L969" s="270"/>
      <c r="M969" s="270"/>
      <c r="N969" s="270"/>
      <c r="O969" s="270"/>
      <c r="P969" s="269"/>
      <c r="Q969" s="270"/>
      <c r="R969" s="270"/>
      <c r="S969" s="270"/>
      <c r="T969" s="291"/>
      <c r="U969" s="292"/>
      <c r="V969" s="270"/>
      <c r="W969" s="270"/>
      <c r="X969" s="270"/>
      <c r="Y969" s="270"/>
      <c r="Z969" s="270"/>
      <c r="AA969" s="269"/>
      <c r="AB969" s="269"/>
      <c r="AC969" s="269"/>
      <c r="AD969" s="269"/>
      <c r="AE969" s="269"/>
      <c r="AF969" s="270"/>
      <c r="AG969" s="270"/>
      <c r="AH969" s="270"/>
      <c r="AI969" s="270"/>
      <c r="AJ969" s="270"/>
      <c r="AK969" s="270"/>
      <c r="AL969" s="270"/>
      <c r="AM969" s="270"/>
      <c r="AN969" s="270"/>
      <c r="AO969" s="270"/>
      <c r="AP969" s="275"/>
      <c r="AQ969" s="275"/>
      <c r="AR969" s="275"/>
      <c r="AS969" s="275"/>
      <c r="AT969" s="275"/>
      <c r="AU969" s="275"/>
      <c r="AV969" s="275"/>
      <c r="AW969" s="275"/>
      <c r="AX969" s="275"/>
      <c r="AY969" s="275"/>
      <c r="AZ969" s="275"/>
      <c r="BA969" s="275"/>
      <c r="BB969" s="275"/>
      <c r="BC969" s="275"/>
      <c r="BD969" s="275"/>
      <c r="BE969" s="275"/>
      <c r="BF969" s="275"/>
      <c r="BG969" s="275"/>
      <c r="BH969" s="275"/>
      <c r="BI969" s="275"/>
      <c r="BJ969" s="275"/>
      <c r="BK969" s="275"/>
      <c r="BL969" s="275"/>
      <c r="BM969" s="275"/>
      <c r="BN969" s="275"/>
      <c r="BO969" s="275"/>
      <c r="BP969" s="275"/>
      <c r="BQ969" s="275"/>
      <c r="BR969" s="275"/>
      <c r="BS969" s="275"/>
      <c r="BT969" s="275"/>
      <c r="BU969" s="275"/>
      <c r="BV969" s="275"/>
      <c r="BW969" s="275"/>
      <c r="BX969" s="275"/>
      <c r="BY969" s="275"/>
      <c r="BZ969" s="275"/>
      <c r="CA969" s="275"/>
      <c r="CB969" s="275"/>
      <c r="CC969" s="275"/>
      <c r="CD969" s="275"/>
      <c r="CE969" s="275"/>
      <c r="CF969" s="275"/>
      <c r="CG969" s="275"/>
      <c r="CH969" s="275"/>
      <c r="CI969" s="275"/>
      <c r="CJ969" s="275"/>
      <c r="CK969" s="275"/>
      <c r="CL969" s="275"/>
      <c r="CM969" s="275"/>
      <c r="CN969" s="275"/>
      <c r="CO969" s="275"/>
      <c r="CP969" s="275"/>
      <c r="CQ969" s="275"/>
      <c r="CR969" s="275"/>
      <c r="CS969" s="275"/>
      <c r="CT969" s="275"/>
      <c r="CU969" s="275"/>
      <c r="CV969" s="275"/>
      <c r="CW969" s="275"/>
      <c r="CX969" s="275"/>
      <c r="CY969" s="275"/>
      <c r="CZ969" s="275"/>
      <c r="DA969" s="275"/>
      <c r="DB969" s="275"/>
      <c r="DC969" s="275"/>
      <c r="DD969" s="275"/>
      <c r="DE969" s="275"/>
      <c r="DF969" s="275"/>
      <c r="DG969" s="275"/>
      <c r="DH969" s="275"/>
      <c r="DI969" s="275"/>
      <c r="DJ969" s="275"/>
      <c r="DK969" s="275"/>
      <c r="DL969" s="275"/>
      <c r="DM969" s="275"/>
      <c r="DN969" s="275"/>
      <c r="DO969" s="275"/>
      <c r="DP969" s="275"/>
      <c r="DQ969" s="275"/>
      <c r="DR969" s="275"/>
      <c r="DS969" s="275"/>
      <c r="DT969" s="275"/>
      <c r="DU969" s="275"/>
      <c r="DV969" s="275"/>
      <c r="DW969" s="275"/>
      <c r="DX969" s="275"/>
      <c r="DY969" s="275"/>
      <c r="DZ969" s="275"/>
      <c r="EA969" s="275"/>
      <c r="EB969" s="275"/>
      <c r="EC969" s="275"/>
      <c r="EE969" s="269"/>
      <c r="EF969" s="269"/>
      <c r="EG969" s="269"/>
      <c r="EH969" s="269"/>
      <c r="EI969" s="269"/>
      <c r="EJ969" s="269"/>
      <c r="EK969" s="269"/>
      <c r="EL969" s="269"/>
      <c r="EM969" s="269"/>
      <c r="EN969" s="269"/>
      <c r="EO969" s="269"/>
      <c r="EP969" s="269"/>
      <c r="EQ969" s="269"/>
      <c r="ER969" s="269"/>
    </row>
    <row r="970" spans="2:148" ht="12.75" customHeight="1" x14ac:dyDescent="0.2">
      <c r="B970" s="267"/>
      <c r="D970" s="269"/>
      <c r="E970" s="269"/>
      <c r="F970" s="269"/>
      <c r="G970" s="270"/>
      <c r="H970" s="270"/>
      <c r="I970" s="269"/>
      <c r="J970" s="269"/>
      <c r="K970" s="270"/>
      <c r="L970" s="270"/>
      <c r="M970" s="270"/>
      <c r="N970" s="270"/>
      <c r="O970" s="270"/>
      <c r="P970" s="269"/>
      <c r="Q970" s="270"/>
      <c r="R970" s="270"/>
      <c r="S970" s="270"/>
      <c r="T970" s="291"/>
      <c r="U970" s="292"/>
      <c r="V970" s="270"/>
      <c r="W970" s="270"/>
      <c r="X970" s="270"/>
      <c r="Y970" s="270"/>
      <c r="Z970" s="270"/>
      <c r="AA970" s="269"/>
      <c r="AB970" s="269"/>
      <c r="AC970" s="269"/>
      <c r="AD970" s="269"/>
      <c r="AE970" s="269"/>
      <c r="AF970" s="270"/>
      <c r="AG970" s="270"/>
      <c r="AH970" s="270"/>
      <c r="AI970" s="270"/>
      <c r="AJ970" s="270"/>
      <c r="AK970" s="270"/>
      <c r="AL970" s="270"/>
      <c r="AM970" s="270"/>
      <c r="AN970" s="270"/>
      <c r="AO970" s="270"/>
      <c r="AP970" s="275"/>
      <c r="AQ970" s="275"/>
      <c r="AR970" s="275"/>
      <c r="AS970" s="275"/>
      <c r="AT970" s="275"/>
      <c r="AU970" s="275"/>
      <c r="AV970" s="275"/>
      <c r="AW970" s="275"/>
      <c r="AX970" s="275"/>
      <c r="AY970" s="275"/>
      <c r="AZ970" s="275"/>
      <c r="BA970" s="275"/>
      <c r="BB970" s="275"/>
      <c r="BC970" s="275"/>
      <c r="BD970" s="275"/>
      <c r="BE970" s="275"/>
      <c r="BF970" s="275"/>
      <c r="BG970" s="275"/>
      <c r="BH970" s="275"/>
      <c r="BI970" s="275"/>
      <c r="BJ970" s="275"/>
      <c r="BK970" s="275"/>
      <c r="BL970" s="275"/>
      <c r="BM970" s="275"/>
      <c r="BN970" s="275"/>
      <c r="BO970" s="275"/>
      <c r="BP970" s="275"/>
      <c r="BQ970" s="275"/>
      <c r="BR970" s="275"/>
      <c r="BS970" s="275"/>
      <c r="BT970" s="275"/>
      <c r="BU970" s="275"/>
      <c r="BV970" s="275"/>
      <c r="BW970" s="275"/>
      <c r="BX970" s="275"/>
      <c r="BY970" s="275"/>
      <c r="BZ970" s="275"/>
      <c r="CA970" s="275"/>
      <c r="CB970" s="275"/>
      <c r="CC970" s="275"/>
      <c r="CD970" s="275"/>
      <c r="CE970" s="275"/>
      <c r="CF970" s="275"/>
      <c r="CG970" s="275"/>
      <c r="CH970" s="275"/>
      <c r="CI970" s="275"/>
      <c r="CJ970" s="275"/>
      <c r="CK970" s="275"/>
      <c r="CL970" s="275"/>
      <c r="CM970" s="275"/>
      <c r="CN970" s="275"/>
      <c r="CO970" s="275"/>
      <c r="CP970" s="275"/>
      <c r="CQ970" s="275"/>
      <c r="CR970" s="275"/>
      <c r="CS970" s="275"/>
      <c r="CT970" s="275"/>
      <c r="CU970" s="275"/>
      <c r="CV970" s="275"/>
      <c r="CW970" s="275"/>
      <c r="CX970" s="275"/>
      <c r="CY970" s="275"/>
      <c r="CZ970" s="275"/>
      <c r="DA970" s="275"/>
      <c r="DB970" s="275"/>
      <c r="DC970" s="275"/>
      <c r="DD970" s="275"/>
      <c r="DE970" s="275"/>
      <c r="DF970" s="275"/>
      <c r="DG970" s="275"/>
      <c r="DH970" s="275"/>
      <c r="DI970" s="275"/>
      <c r="DJ970" s="275"/>
      <c r="DK970" s="275"/>
      <c r="DL970" s="275"/>
      <c r="DM970" s="275"/>
      <c r="DN970" s="275"/>
      <c r="DO970" s="275"/>
      <c r="DP970" s="275"/>
      <c r="DQ970" s="275"/>
      <c r="DR970" s="275"/>
      <c r="DS970" s="275"/>
      <c r="DT970" s="275"/>
      <c r="DU970" s="275"/>
      <c r="DV970" s="275"/>
      <c r="DW970" s="275"/>
      <c r="DX970" s="275"/>
      <c r="DY970" s="275"/>
      <c r="DZ970" s="275"/>
      <c r="EA970" s="275"/>
      <c r="EB970" s="275"/>
      <c r="EC970" s="275"/>
      <c r="EE970" s="269"/>
      <c r="EF970" s="269"/>
      <c r="EG970" s="269"/>
      <c r="EH970" s="269"/>
      <c r="EI970" s="269"/>
      <c r="EJ970" s="269"/>
      <c r="EK970" s="269"/>
      <c r="EL970" s="269"/>
      <c r="EM970" s="269"/>
      <c r="EN970" s="269"/>
      <c r="EO970" s="269"/>
      <c r="EP970" s="269"/>
      <c r="EQ970" s="269"/>
      <c r="ER970" s="269"/>
    </row>
    <row r="971" spans="2:148" ht="12.75" customHeight="1" x14ac:dyDescent="0.2">
      <c r="B971" s="267"/>
      <c r="D971" s="269"/>
      <c r="E971" s="269"/>
      <c r="F971" s="269"/>
      <c r="G971" s="270"/>
      <c r="H971" s="270"/>
      <c r="I971" s="269"/>
      <c r="J971" s="269"/>
      <c r="K971" s="270"/>
      <c r="L971" s="270"/>
      <c r="M971" s="270"/>
      <c r="N971" s="270"/>
      <c r="O971" s="270"/>
      <c r="P971" s="269"/>
      <c r="Q971" s="270"/>
      <c r="R971" s="270"/>
      <c r="S971" s="270"/>
      <c r="T971" s="291"/>
      <c r="U971" s="292"/>
      <c r="V971" s="270"/>
      <c r="W971" s="270"/>
      <c r="X971" s="270"/>
      <c r="Y971" s="270"/>
      <c r="Z971" s="270"/>
      <c r="AA971" s="269"/>
      <c r="AB971" s="269"/>
      <c r="AC971" s="269"/>
      <c r="AD971" s="269"/>
      <c r="AE971" s="269"/>
      <c r="AF971" s="270"/>
      <c r="AG971" s="270"/>
      <c r="AH971" s="270"/>
      <c r="AI971" s="270"/>
      <c r="AJ971" s="270"/>
      <c r="AK971" s="270"/>
      <c r="AL971" s="270"/>
      <c r="AM971" s="270"/>
      <c r="AN971" s="270"/>
      <c r="AO971" s="270"/>
      <c r="AP971" s="275"/>
      <c r="AQ971" s="275"/>
      <c r="AR971" s="275"/>
      <c r="AS971" s="275"/>
      <c r="AT971" s="275"/>
      <c r="AU971" s="275"/>
      <c r="AV971" s="275"/>
      <c r="AW971" s="275"/>
      <c r="AX971" s="275"/>
      <c r="AY971" s="275"/>
      <c r="AZ971" s="275"/>
      <c r="BA971" s="275"/>
      <c r="BB971" s="275"/>
      <c r="BC971" s="275"/>
      <c r="BD971" s="275"/>
      <c r="BE971" s="275"/>
      <c r="BF971" s="275"/>
      <c r="BG971" s="275"/>
      <c r="BH971" s="275"/>
      <c r="BI971" s="275"/>
      <c r="BJ971" s="275"/>
      <c r="BK971" s="275"/>
      <c r="BL971" s="275"/>
      <c r="BM971" s="275"/>
      <c r="BN971" s="275"/>
      <c r="BO971" s="275"/>
      <c r="BP971" s="275"/>
      <c r="BQ971" s="275"/>
      <c r="BR971" s="275"/>
      <c r="BS971" s="275"/>
      <c r="BT971" s="275"/>
      <c r="BU971" s="275"/>
      <c r="BV971" s="275"/>
      <c r="BW971" s="275"/>
      <c r="BX971" s="275"/>
      <c r="BY971" s="275"/>
      <c r="BZ971" s="275"/>
      <c r="CA971" s="275"/>
      <c r="CB971" s="275"/>
      <c r="CC971" s="275"/>
      <c r="CD971" s="275"/>
      <c r="CE971" s="275"/>
      <c r="CF971" s="275"/>
      <c r="CG971" s="275"/>
      <c r="CH971" s="275"/>
      <c r="CI971" s="275"/>
      <c r="CJ971" s="275"/>
      <c r="CK971" s="275"/>
      <c r="CL971" s="275"/>
      <c r="CM971" s="275"/>
      <c r="CN971" s="275"/>
      <c r="CO971" s="275"/>
      <c r="CP971" s="275"/>
      <c r="CQ971" s="275"/>
      <c r="CR971" s="275"/>
      <c r="CS971" s="275"/>
      <c r="CT971" s="275"/>
      <c r="CU971" s="275"/>
      <c r="CV971" s="275"/>
      <c r="CW971" s="275"/>
      <c r="CX971" s="275"/>
      <c r="CY971" s="275"/>
      <c r="CZ971" s="275"/>
      <c r="DA971" s="275"/>
      <c r="DB971" s="275"/>
      <c r="DC971" s="275"/>
      <c r="DD971" s="275"/>
      <c r="DE971" s="275"/>
      <c r="DF971" s="275"/>
      <c r="DG971" s="275"/>
      <c r="DH971" s="275"/>
      <c r="DI971" s="275"/>
      <c r="DJ971" s="275"/>
      <c r="DK971" s="275"/>
      <c r="DL971" s="275"/>
      <c r="DM971" s="275"/>
      <c r="DN971" s="275"/>
      <c r="DO971" s="275"/>
      <c r="DP971" s="275"/>
      <c r="DQ971" s="275"/>
      <c r="DR971" s="275"/>
      <c r="DS971" s="275"/>
      <c r="DT971" s="275"/>
      <c r="DU971" s="275"/>
      <c r="DV971" s="275"/>
      <c r="DW971" s="275"/>
      <c r="DX971" s="275"/>
      <c r="DY971" s="275"/>
      <c r="DZ971" s="275"/>
      <c r="EA971" s="275"/>
      <c r="EB971" s="275"/>
      <c r="EC971" s="275"/>
      <c r="EE971" s="269"/>
      <c r="EF971" s="269"/>
      <c r="EG971" s="269"/>
      <c r="EH971" s="269"/>
      <c r="EI971" s="269"/>
      <c r="EJ971" s="269"/>
      <c r="EK971" s="269"/>
      <c r="EL971" s="269"/>
      <c r="EM971" s="269"/>
      <c r="EN971" s="269"/>
      <c r="EO971" s="269"/>
      <c r="EP971" s="269"/>
      <c r="EQ971" s="269"/>
      <c r="ER971" s="269"/>
    </row>
    <row r="972" spans="2:148" ht="12.75" customHeight="1" x14ac:dyDescent="0.2">
      <c r="B972" s="267"/>
      <c r="D972" s="269"/>
      <c r="E972" s="269"/>
      <c r="F972" s="269"/>
      <c r="G972" s="270"/>
      <c r="H972" s="270"/>
      <c r="I972" s="269"/>
      <c r="J972" s="269"/>
      <c r="K972" s="270"/>
      <c r="L972" s="270"/>
      <c r="M972" s="270"/>
      <c r="N972" s="270"/>
      <c r="O972" s="270"/>
      <c r="P972" s="269"/>
      <c r="Q972" s="270"/>
      <c r="R972" s="270"/>
      <c r="S972" s="270"/>
      <c r="T972" s="291"/>
      <c r="U972" s="292"/>
      <c r="V972" s="270"/>
      <c r="W972" s="270"/>
      <c r="X972" s="270"/>
      <c r="Y972" s="270"/>
      <c r="Z972" s="270"/>
      <c r="AA972" s="269"/>
      <c r="AB972" s="269"/>
      <c r="AC972" s="269"/>
      <c r="AD972" s="269"/>
      <c r="AE972" s="269"/>
      <c r="AF972" s="270"/>
      <c r="AG972" s="270"/>
      <c r="AH972" s="270"/>
      <c r="AI972" s="270"/>
      <c r="AJ972" s="270"/>
      <c r="AK972" s="270"/>
      <c r="AL972" s="270"/>
      <c r="AM972" s="270"/>
      <c r="AN972" s="270"/>
      <c r="AO972" s="270"/>
      <c r="AP972" s="275"/>
      <c r="AQ972" s="275"/>
      <c r="AR972" s="275"/>
      <c r="AS972" s="275"/>
      <c r="AT972" s="275"/>
      <c r="AU972" s="275"/>
      <c r="AV972" s="275"/>
      <c r="AW972" s="275"/>
      <c r="AX972" s="275"/>
      <c r="AY972" s="275"/>
      <c r="AZ972" s="275"/>
      <c r="BA972" s="275"/>
      <c r="BB972" s="275"/>
      <c r="BC972" s="275"/>
      <c r="BD972" s="275"/>
      <c r="BE972" s="275"/>
      <c r="BF972" s="275"/>
      <c r="BG972" s="275"/>
      <c r="BH972" s="275"/>
      <c r="BI972" s="275"/>
      <c r="BJ972" s="275"/>
      <c r="BK972" s="275"/>
      <c r="BL972" s="275"/>
      <c r="BM972" s="275"/>
      <c r="BN972" s="275"/>
      <c r="BO972" s="275"/>
      <c r="BP972" s="275"/>
      <c r="BQ972" s="275"/>
      <c r="BR972" s="275"/>
      <c r="BS972" s="275"/>
      <c r="BT972" s="275"/>
      <c r="BU972" s="275"/>
      <c r="BV972" s="275"/>
      <c r="BW972" s="275"/>
      <c r="BX972" s="275"/>
      <c r="BY972" s="275"/>
      <c r="BZ972" s="275"/>
      <c r="CA972" s="275"/>
      <c r="CB972" s="275"/>
      <c r="CC972" s="275"/>
      <c r="CD972" s="275"/>
      <c r="CE972" s="275"/>
      <c r="CF972" s="275"/>
      <c r="CG972" s="275"/>
      <c r="CH972" s="275"/>
      <c r="CI972" s="275"/>
      <c r="CJ972" s="275"/>
      <c r="CK972" s="275"/>
      <c r="CL972" s="275"/>
      <c r="CM972" s="275"/>
      <c r="CN972" s="275"/>
      <c r="CO972" s="275"/>
      <c r="CP972" s="275"/>
      <c r="CQ972" s="275"/>
      <c r="CR972" s="275"/>
      <c r="CS972" s="275"/>
      <c r="CT972" s="275"/>
      <c r="CU972" s="275"/>
      <c r="CV972" s="275"/>
      <c r="CW972" s="275"/>
      <c r="CX972" s="275"/>
      <c r="CY972" s="275"/>
      <c r="CZ972" s="275"/>
      <c r="DA972" s="275"/>
      <c r="DB972" s="275"/>
      <c r="DC972" s="275"/>
      <c r="DD972" s="275"/>
      <c r="DE972" s="275"/>
      <c r="DF972" s="275"/>
      <c r="DG972" s="275"/>
      <c r="DH972" s="275"/>
      <c r="DI972" s="275"/>
      <c r="DJ972" s="275"/>
      <c r="DK972" s="275"/>
      <c r="DL972" s="275"/>
      <c r="DM972" s="275"/>
      <c r="DN972" s="275"/>
      <c r="DO972" s="275"/>
      <c r="DP972" s="275"/>
      <c r="DQ972" s="275"/>
      <c r="DR972" s="275"/>
      <c r="DS972" s="275"/>
      <c r="DT972" s="275"/>
      <c r="DU972" s="275"/>
      <c r="DV972" s="275"/>
      <c r="DW972" s="275"/>
      <c r="DX972" s="275"/>
      <c r="DY972" s="275"/>
      <c r="DZ972" s="275"/>
      <c r="EA972" s="275"/>
      <c r="EB972" s="275"/>
      <c r="EC972" s="275"/>
      <c r="EE972" s="269"/>
      <c r="EF972" s="269"/>
      <c r="EG972" s="269"/>
      <c r="EH972" s="269"/>
      <c r="EI972" s="269"/>
      <c r="EJ972" s="269"/>
      <c r="EK972" s="269"/>
      <c r="EL972" s="269"/>
      <c r="EM972" s="269"/>
      <c r="EN972" s="269"/>
      <c r="EO972" s="269"/>
      <c r="EP972" s="269"/>
      <c r="EQ972" s="269"/>
      <c r="ER972" s="269"/>
    </row>
    <row r="973" spans="2:148" ht="12.75" customHeight="1" x14ac:dyDescent="0.2">
      <c r="B973" s="267"/>
      <c r="D973" s="269"/>
      <c r="E973" s="269"/>
      <c r="F973" s="269"/>
      <c r="G973" s="270"/>
      <c r="H973" s="270"/>
      <c r="I973" s="269"/>
      <c r="J973" s="269"/>
      <c r="K973" s="270"/>
      <c r="L973" s="270"/>
      <c r="M973" s="270"/>
      <c r="N973" s="270"/>
      <c r="O973" s="270"/>
      <c r="P973" s="269"/>
      <c r="Q973" s="270"/>
      <c r="R973" s="270"/>
      <c r="S973" s="270"/>
      <c r="T973" s="291"/>
      <c r="U973" s="292"/>
      <c r="V973" s="270"/>
      <c r="W973" s="270"/>
      <c r="X973" s="270"/>
      <c r="Y973" s="270"/>
      <c r="Z973" s="270"/>
      <c r="AA973" s="269"/>
      <c r="AB973" s="269"/>
      <c r="AC973" s="269"/>
      <c r="AD973" s="269"/>
      <c r="AE973" s="269"/>
      <c r="AF973" s="270"/>
      <c r="AG973" s="270"/>
      <c r="AH973" s="270"/>
      <c r="AI973" s="270"/>
      <c r="AJ973" s="270"/>
      <c r="AK973" s="270"/>
      <c r="AL973" s="270"/>
      <c r="AM973" s="270"/>
      <c r="AN973" s="270"/>
      <c r="AO973" s="270"/>
      <c r="AP973" s="275"/>
      <c r="AQ973" s="275"/>
      <c r="AR973" s="275"/>
      <c r="AS973" s="275"/>
      <c r="AT973" s="275"/>
      <c r="AU973" s="275"/>
      <c r="AV973" s="275"/>
      <c r="AW973" s="275"/>
      <c r="AX973" s="275"/>
      <c r="AY973" s="275"/>
      <c r="AZ973" s="275"/>
      <c r="BA973" s="275"/>
      <c r="BB973" s="275"/>
      <c r="BC973" s="275"/>
      <c r="BD973" s="275"/>
      <c r="BE973" s="275"/>
      <c r="BF973" s="275"/>
      <c r="BG973" s="275"/>
      <c r="BH973" s="275"/>
      <c r="BI973" s="275"/>
      <c r="BJ973" s="275"/>
      <c r="BK973" s="275"/>
      <c r="BL973" s="275"/>
      <c r="BM973" s="275"/>
      <c r="BN973" s="275"/>
      <c r="BO973" s="275"/>
      <c r="BP973" s="275"/>
      <c r="BQ973" s="275"/>
      <c r="BR973" s="275"/>
      <c r="BS973" s="275"/>
      <c r="BT973" s="275"/>
      <c r="BU973" s="275"/>
      <c r="BV973" s="275"/>
      <c r="BW973" s="275"/>
      <c r="BX973" s="275"/>
      <c r="BY973" s="275"/>
      <c r="BZ973" s="275"/>
      <c r="CA973" s="275"/>
      <c r="CB973" s="275"/>
      <c r="CC973" s="275"/>
      <c r="CD973" s="275"/>
      <c r="CE973" s="275"/>
      <c r="CF973" s="275"/>
      <c r="CG973" s="275"/>
      <c r="CH973" s="275"/>
      <c r="CI973" s="275"/>
      <c r="CJ973" s="275"/>
      <c r="CK973" s="275"/>
      <c r="CL973" s="275"/>
      <c r="CM973" s="275"/>
      <c r="CN973" s="275"/>
      <c r="CO973" s="275"/>
      <c r="CP973" s="275"/>
      <c r="CQ973" s="275"/>
      <c r="CR973" s="275"/>
      <c r="CS973" s="275"/>
      <c r="CT973" s="275"/>
      <c r="CU973" s="275"/>
      <c r="CV973" s="275"/>
      <c r="CW973" s="275"/>
      <c r="CX973" s="275"/>
      <c r="CY973" s="275"/>
      <c r="CZ973" s="275"/>
      <c r="DA973" s="275"/>
      <c r="DB973" s="275"/>
      <c r="DC973" s="275"/>
      <c r="DD973" s="275"/>
      <c r="DE973" s="275"/>
      <c r="DF973" s="275"/>
      <c r="DG973" s="275"/>
      <c r="DH973" s="275"/>
      <c r="DI973" s="275"/>
      <c r="DJ973" s="275"/>
      <c r="DK973" s="275"/>
      <c r="DL973" s="275"/>
      <c r="DM973" s="275"/>
      <c r="DN973" s="275"/>
      <c r="DO973" s="275"/>
      <c r="DP973" s="275"/>
      <c r="DQ973" s="275"/>
      <c r="DR973" s="275"/>
      <c r="DS973" s="275"/>
      <c r="DT973" s="275"/>
      <c r="DU973" s="275"/>
      <c r="DV973" s="275"/>
      <c r="DW973" s="275"/>
      <c r="DX973" s="275"/>
      <c r="DY973" s="275"/>
      <c r="DZ973" s="275"/>
      <c r="EA973" s="275"/>
      <c r="EB973" s="275"/>
      <c r="EC973" s="275"/>
      <c r="EE973" s="269"/>
      <c r="EF973" s="269"/>
      <c r="EG973" s="269"/>
      <c r="EH973" s="269"/>
      <c r="EI973" s="269"/>
      <c r="EJ973" s="269"/>
      <c r="EK973" s="269"/>
      <c r="EL973" s="269"/>
      <c r="EM973" s="269"/>
      <c r="EN973" s="269"/>
      <c r="EO973" s="269"/>
      <c r="EP973" s="269"/>
      <c r="EQ973" s="269"/>
      <c r="ER973" s="269"/>
    </row>
    <row r="974" spans="2:148" ht="12.75" customHeight="1" x14ac:dyDescent="0.2">
      <c r="B974" s="267"/>
      <c r="D974" s="269"/>
      <c r="E974" s="269"/>
      <c r="F974" s="269"/>
      <c r="G974" s="270"/>
      <c r="H974" s="270"/>
      <c r="I974" s="269"/>
      <c r="J974" s="269"/>
      <c r="K974" s="270"/>
      <c r="L974" s="270"/>
      <c r="M974" s="270"/>
      <c r="N974" s="270"/>
      <c r="O974" s="270"/>
      <c r="P974" s="269"/>
      <c r="Q974" s="270"/>
      <c r="R974" s="270"/>
      <c r="S974" s="270"/>
      <c r="T974" s="291"/>
      <c r="U974" s="292"/>
      <c r="V974" s="270"/>
      <c r="W974" s="270"/>
      <c r="X974" s="270"/>
      <c r="Y974" s="270"/>
      <c r="Z974" s="270"/>
      <c r="AA974" s="269"/>
      <c r="AB974" s="269"/>
      <c r="AC974" s="269"/>
      <c r="AD974" s="269"/>
      <c r="AE974" s="269"/>
      <c r="AF974" s="270"/>
      <c r="AG974" s="270"/>
      <c r="AH974" s="270"/>
      <c r="AI974" s="270"/>
      <c r="AJ974" s="270"/>
      <c r="AK974" s="270"/>
      <c r="AL974" s="270"/>
      <c r="AM974" s="270"/>
      <c r="AN974" s="270"/>
      <c r="AO974" s="270"/>
      <c r="AP974" s="275"/>
      <c r="AQ974" s="275"/>
      <c r="AR974" s="275"/>
      <c r="AS974" s="275"/>
      <c r="AT974" s="275"/>
      <c r="AU974" s="275"/>
      <c r="AV974" s="275"/>
      <c r="AW974" s="275"/>
      <c r="AX974" s="275"/>
      <c r="AY974" s="275"/>
      <c r="AZ974" s="275"/>
      <c r="BA974" s="275"/>
      <c r="BB974" s="275"/>
      <c r="BC974" s="275"/>
      <c r="BD974" s="275"/>
      <c r="BE974" s="275"/>
      <c r="BF974" s="275"/>
      <c r="BG974" s="275"/>
      <c r="BH974" s="275"/>
      <c r="BI974" s="275"/>
      <c r="BJ974" s="275"/>
      <c r="BK974" s="275"/>
      <c r="BL974" s="275"/>
      <c r="BM974" s="275"/>
      <c r="BN974" s="275"/>
      <c r="BO974" s="275"/>
      <c r="BP974" s="275"/>
      <c r="BQ974" s="275"/>
      <c r="BR974" s="275"/>
      <c r="BS974" s="275"/>
      <c r="BT974" s="275"/>
      <c r="BU974" s="275"/>
      <c r="BV974" s="275"/>
      <c r="BW974" s="275"/>
      <c r="BX974" s="275"/>
      <c r="BY974" s="275"/>
      <c r="BZ974" s="275"/>
      <c r="CA974" s="275"/>
      <c r="CB974" s="275"/>
      <c r="CC974" s="275"/>
      <c r="CD974" s="275"/>
      <c r="CE974" s="275"/>
      <c r="CF974" s="275"/>
      <c r="CG974" s="275"/>
      <c r="CH974" s="275"/>
      <c r="CI974" s="275"/>
      <c r="CJ974" s="275"/>
      <c r="CK974" s="275"/>
      <c r="CL974" s="275"/>
      <c r="CM974" s="275"/>
      <c r="CN974" s="275"/>
      <c r="CO974" s="275"/>
      <c r="CP974" s="275"/>
      <c r="CQ974" s="275"/>
      <c r="CR974" s="275"/>
      <c r="CS974" s="275"/>
      <c r="CT974" s="275"/>
      <c r="CU974" s="275"/>
      <c r="CV974" s="275"/>
      <c r="CW974" s="275"/>
      <c r="CX974" s="275"/>
      <c r="CY974" s="275"/>
      <c r="CZ974" s="275"/>
      <c r="DA974" s="275"/>
      <c r="DB974" s="275"/>
      <c r="DC974" s="275"/>
      <c r="DD974" s="275"/>
      <c r="DE974" s="275"/>
      <c r="DF974" s="275"/>
      <c r="DG974" s="275"/>
      <c r="DH974" s="275"/>
      <c r="DI974" s="275"/>
      <c r="DJ974" s="275"/>
      <c r="DK974" s="275"/>
      <c r="DL974" s="275"/>
      <c r="DM974" s="275"/>
      <c r="DN974" s="275"/>
      <c r="DO974" s="275"/>
      <c r="DP974" s="275"/>
      <c r="DQ974" s="275"/>
      <c r="DR974" s="275"/>
      <c r="DS974" s="275"/>
      <c r="DT974" s="275"/>
      <c r="DU974" s="275"/>
      <c r="DV974" s="275"/>
      <c r="DW974" s="275"/>
      <c r="DX974" s="275"/>
      <c r="DY974" s="275"/>
      <c r="DZ974" s="275"/>
      <c r="EA974" s="275"/>
      <c r="EB974" s="275"/>
      <c r="EC974" s="275"/>
      <c r="EE974" s="269"/>
      <c r="EF974" s="269"/>
      <c r="EG974" s="269"/>
      <c r="EH974" s="269"/>
      <c r="EI974" s="269"/>
      <c r="EJ974" s="269"/>
      <c r="EK974" s="269"/>
      <c r="EL974" s="269"/>
      <c r="EM974" s="269"/>
      <c r="EN974" s="269"/>
      <c r="EO974" s="269"/>
      <c r="EP974" s="269"/>
      <c r="EQ974" s="269"/>
      <c r="ER974" s="269"/>
    </row>
    <row r="975" spans="2:148" ht="12.75" customHeight="1" x14ac:dyDescent="0.2">
      <c r="B975" s="267"/>
      <c r="D975" s="269"/>
      <c r="E975" s="269"/>
      <c r="F975" s="269"/>
      <c r="G975" s="270"/>
      <c r="H975" s="270"/>
      <c r="I975" s="269"/>
      <c r="J975" s="269"/>
      <c r="K975" s="270"/>
      <c r="L975" s="270"/>
      <c r="M975" s="270"/>
      <c r="N975" s="270"/>
      <c r="O975" s="270"/>
      <c r="P975" s="269"/>
      <c r="Q975" s="270"/>
      <c r="R975" s="270"/>
      <c r="S975" s="270"/>
      <c r="T975" s="291"/>
      <c r="U975" s="292"/>
      <c r="V975" s="270"/>
      <c r="W975" s="270"/>
      <c r="X975" s="270"/>
      <c r="Y975" s="270"/>
      <c r="Z975" s="270"/>
      <c r="AA975" s="269"/>
      <c r="AB975" s="269"/>
      <c r="AC975" s="269"/>
      <c r="AD975" s="269"/>
      <c r="AE975" s="269"/>
      <c r="AF975" s="270"/>
      <c r="AG975" s="270"/>
      <c r="AH975" s="270"/>
      <c r="AI975" s="270"/>
      <c r="AJ975" s="270"/>
      <c r="AK975" s="270"/>
      <c r="AL975" s="270"/>
      <c r="AM975" s="270"/>
      <c r="AN975" s="270"/>
      <c r="AO975" s="270"/>
      <c r="AP975" s="275"/>
      <c r="AQ975" s="275"/>
      <c r="AR975" s="275"/>
      <c r="AS975" s="275"/>
      <c r="AT975" s="275"/>
      <c r="AU975" s="275"/>
      <c r="AV975" s="275"/>
      <c r="AW975" s="275"/>
      <c r="AX975" s="275"/>
      <c r="AY975" s="275"/>
      <c r="AZ975" s="275"/>
      <c r="BA975" s="275"/>
      <c r="BB975" s="275"/>
      <c r="BC975" s="275"/>
      <c r="BD975" s="275"/>
      <c r="BE975" s="275"/>
      <c r="BF975" s="275"/>
      <c r="BG975" s="275"/>
      <c r="BH975" s="275"/>
      <c r="BI975" s="275"/>
      <c r="BJ975" s="275"/>
      <c r="BK975" s="275"/>
      <c r="BL975" s="275"/>
      <c r="BM975" s="275"/>
      <c r="BN975" s="275"/>
      <c r="BO975" s="275"/>
      <c r="BP975" s="275"/>
      <c r="BQ975" s="275"/>
      <c r="BR975" s="275"/>
      <c r="BS975" s="275"/>
      <c r="BT975" s="275"/>
      <c r="BU975" s="275"/>
      <c r="BV975" s="275"/>
      <c r="BW975" s="275"/>
      <c r="BX975" s="275"/>
      <c r="BY975" s="275"/>
      <c r="BZ975" s="275"/>
      <c r="CA975" s="275"/>
      <c r="CB975" s="275"/>
      <c r="CC975" s="275"/>
      <c r="CD975" s="275"/>
      <c r="CE975" s="275"/>
      <c r="CF975" s="275"/>
      <c r="CG975" s="275"/>
      <c r="CH975" s="275"/>
      <c r="CI975" s="275"/>
      <c r="CJ975" s="275"/>
      <c r="CK975" s="275"/>
      <c r="CL975" s="275"/>
      <c r="CM975" s="275"/>
      <c r="CN975" s="275"/>
      <c r="CO975" s="275"/>
      <c r="CP975" s="275"/>
      <c r="CQ975" s="275"/>
      <c r="CR975" s="275"/>
      <c r="CS975" s="275"/>
      <c r="CT975" s="275"/>
      <c r="CU975" s="275"/>
      <c r="CV975" s="275"/>
      <c r="CW975" s="275"/>
      <c r="CX975" s="275"/>
      <c r="CY975" s="275"/>
      <c r="CZ975" s="275"/>
      <c r="DA975" s="275"/>
      <c r="DB975" s="275"/>
      <c r="DC975" s="275"/>
      <c r="DD975" s="275"/>
      <c r="DE975" s="275"/>
      <c r="DF975" s="275"/>
      <c r="DG975" s="275"/>
      <c r="DH975" s="275"/>
      <c r="DI975" s="275"/>
      <c r="DJ975" s="275"/>
      <c r="DK975" s="275"/>
      <c r="DL975" s="275"/>
      <c r="DM975" s="275"/>
      <c r="DN975" s="275"/>
      <c r="DO975" s="275"/>
      <c r="DP975" s="275"/>
      <c r="DQ975" s="275"/>
      <c r="DR975" s="275"/>
      <c r="DS975" s="275"/>
      <c r="DT975" s="275"/>
      <c r="DU975" s="275"/>
      <c r="DV975" s="275"/>
      <c r="DW975" s="275"/>
      <c r="DX975" s="275"/>
      <c r="DY975" s="275"/>
      <c r="DZ975" s="275"/>
      <c r="EA975" s="275"/>
      <c r="EB975" s="275"/>
      <c r="EC975" s="275"/>
      <c r="EE975" s="269"/>
      <c r="EF975" s="269"/>
      <c r="EG975" s="269"/>
      <c r="EH975" s="269"/>
      <c r="EI975" s="269"/>
      <c r="EJ975" s="269"/>
      <c r="EK975" s="269"/>
      <c r="EL975" s="269"/>
      <c r="EM975" s="269"/>
      <c r="EN975" s="269"/>
      <c r="EO975" s="269"/>
      <c r="EP975" s="269"/>
      <c r="EQ975" s="269"/>
      <c r="ER975" s="269"/>
    </row>
    <row r="976" spans="2:148" ht="12.75" customHeight="1" x14ac:dyDescent="0.2">
      <c r="B976" s="267"/>
      <c r="D976" s="269"/>
      <c r="E976" s="269"/>
      <c r="F976" s="269"/>
      <c r="G976" s="270"/>
      <c r="H976" s="270"/>
      <c r="I976" s="269"/>
      <c r="J976" s="269"/>
      <c r="K976" s="270"/>
      <c r="L976" s="270"/>
      <c r="M976" s="270"/>
      <c r="N976" s="270"/>
      <c r="O976" s="270"/>
      <c r="P976" s="269"/>
      <c r="Q976" s="270"/>
      <c r="R976" s="270"/>
      <c r="S976" s="270"/>
      <c r="T976" s="291"/>
      <c r="U976" s="292"/>
      <c r="V976" s="270"/>
      <c r="W976" s="270"/>
      <c r="X976" s="270"/>
      <c r="Y976" s="270"/>
      <c r="Z976" s="270"/>
      <c r="AA976" s="269"/>
      <c r="AB976" s="269"/>
      <c r="AC976" s="269"/>
      <c r="AD976" s="269"/>
      <c r="AE976" s="269"/>
      <c r="AF976" s="270"/>
      <c r="AG976" s="270"/>
      <c r="AH976" s="270"/>
      <c r="AI976" s="270"/>
      <c r="AJ976" s="270"/>
      <c r="AK976" s="270"/>
      <c r="AL976" s="270"/>
      <c r="AM976" s="270"/>
      <c r="AN976" s="270"/>
      <c r="AO976" s="270"/>
      <c r="AP976" s="275"/>
      <c r="AQ976" s="275"/>
      <c r="AR976" s="275"/>
      <c r="AS976" s="275"/>
      <c r="AT976" s="275"/>
      <c r="AU976" s="275"/>
      <c r="AV976" s="275"/>
      <c r="AW976" s="275"/>
      <c r="AX976" s="275"/>
      <c r="AY976" s="275"/>
      <c r="AZ976" s="275"/>
      <c r="BA976" s="275"/>
      <c r="BB976" s="275"/>
      <c r="BC976" s="275"/>
      <c r="BD976" s="275"/>
      <c r="BE976" s="275"/>
      <c r="BF976" s="275"/>
      <c r="BG976" s="275"/>
      <c r="BH976" s="275"/>
      <c r="BI976" s="275"/>
      <c r="BJ976" s="275"/>
      <c r="BK976" s="275"/>
      <c r="BL976" s="275"/>
      <c r="BM976" s="275"/>
      <c r="BN976" s="275"/>
      <c r="BO976" s="275"/>
      <c r="BP976" s="275"/>
      <c r="BQ976" s="275"/>
      <c r="BR976" s="275"/>
      <c r="BS976" s="275"/>
      <c r="BT976" s="275"/>
      <c r="BU976" s="275"/>
      <c r="BV976" s="275"/>
      <c r="BW976" s="275"/>
      <c r="BX976" s="275"/>
      <c r="BY976" s="275"/>
      <c r="BZ976" s="275"/>
      <c r="CA976" s="275"/>
      <c r="CB976" s="275"/>
      <c r="CC976" s="275"/>
      <c r="CD976" s="275"/>
      <c r="CE976" s="275"/>
      <c r="CF976" s="275"/>
      <c r="CG976" s="275"/>
      <c r="CH976" s="275"/>
      <c r="CI976" s="275"/>
      <c r="CJ976" s="275"/>
      <c r="CK976" s="275"/>
      <c r="CL976" s="275"/>
      <c r="CM976" s="275"/>
      <c r="CN976" s="275"/>
      <c r="CO976" s="275"/>
      <c r="CP976" s="275"/>
      <c r="CQ976" s="275"/>
      <c r="CR976" s="275"/>
      <c r="CS976" s="275"/>
      <c r="CT976" s="275"/>
      <c r="CU976" s="275"/>
      <c r="CV976" s="275"/>
      <c r="CW976" s="275"/>
      <c r="CX976" s="275"/>
      <c r="CY976" s="275"/>
      <c r="CZ976" s="275"/>
      <c r="DA976" s="275"/>
      <c r="DB976" s="275"/>
      <c r="DC976" s="275"/>
      <c r="DD976" s="275"/>
      <c r="DE976" s="275"/>
      <c r="DF976" s="275"/>
      <c r="DG976" s="275"/>
      <c r="DH976" s="275"/>
      <c r="DI976" s="275"/>
      <c r="DJ976" s="275"/>
      <c r="DK976" s="275"/>
      <c r="DL976" s="275"/>
      <c r="DM976" s="275"/>
      <c r="DN976" s="275"/>
      <c r="DO976" s="275"/>
      <c r="DP976" s="275"/>
      <c r="DQ976" s="275"/>
      <c r="DR976" s="275"/>
      <c r="DS976" s="275"/>
      <c r="DT976" s="275"/>
      <c r="DU976" s="275"/>
      <c r="DV976" s="275"/>
      <c r="DW976" s="275"/>
      <c r="DX976" s="275"/>
      <c r="DY976" s="275"/>
      <c r="DZ976" s="275"/>
      <c r="EA976" s="275"/>
      <c r="EB976" s="275"/>
      <c r="EC976" s="275"/>
      <c r="EE976" s="269"/>
      <c r="EF976" s="269"/>
      <c r="EG976" s="269"/>
      <c r="EH976" s="269"/>
      <c r="EI976" s="269"/>
      <c r="EJ976" s="269"/>
      <c r="EK976" s="269"/>
      <c r="EL976" s="269"/>
      <c r="EM976" s="269"/>
      <c r="EN976" s="269"/>
      <c r="EO976" s="269"/>
      <c r="EP976" s="269"/>
      <c r="EQ976" s="269"/>
      <c r="ER976" s="269"/>
    </row>
    <row r="977" spans="2:148" ht="12.75" customHeight="1" x14ac:dyDescent="0.2">
      <c r="B977" s="267"/>
      <c r="D977" s="269"/>
      <c r="E977" s="269"/>
      <c r="F977" s="269"/>
      <c r="G977" s="270"/>
      <c r="H977" s="270"/>
      <c r="I977" s="269"/>
      <c r="J977" s="269"/>
      <c r="K977" s="270"/>
      <c r="L977" s="270"/>
      <c r="M977" s="270"/>
      <c r="N977" s="270"/>
      <c r="O977" s="270"/>
      <c r="P977" s="269"/>
      <c r="Q977" s="270"/>
      <c r="R977" s="270"/>
      <c r="S977" s="270"/>
      <c r="T977" s="291"/>
      <c r="U977" s="292"/>
      <c r="V977" s="270"/>
      <c r="W977" s="270"/>
      <c r="X977" s="270"/>
      <c r="Y977" s="270"/>
      <c r="Z977" s="270"/>
      <c r="AA977" s="269"/>
      <c r="AB977" s="269"/>
      <c r="AC977" s="269"/>
      <c r="AD977" s="269"/>
      <c r="AE977" s="269"/>
      <c r="AF977" s="270"/>
      <c r="AG977" s="270"/>
      <c r="AH977" s="270"/>
      <c r="AI977" s="270"/>
      <c r="AJ977" s="270"/>
      <c r="AK977" s="270"/>
      <c r="AL977" s="270"/>
      <c r="AM977" s="270"/>
      <c r="AN977" s="270"/>
      <c r="AO977" s="270"/>
      <c r="AP977" s="275"/>
      <c r="AQ977" s="275"/>
      <c r="AR977" s="275"/>
      <c r="AS977" s="275"/>
      <c r="AT977" s="275"/>
      <c r="AU977" s="275"/>
      <c r="AV977" s="275"/>
      <c r="AW977" s="275"/>
      <c r="AX977" s="275"/>
      <c r="AY977" s="275"/>
      <c r="AZ977" s="275"/>
      <c r="BA977" s="275"/>
      <c r="BB977" s="275"/>
      <c r="BC977" s="275"/>
      <c r="BD977" s="275"/>
      <c r="BE977" s="275"/>
      <c r="BF977" s="275"/>
      <c r="BG977" s="275"/>
      <c r="BH977" s="275"/>
      <c r="BI977" s="275"/>
      <c r="BJ977" s="275"/>
      <c r="BK977" s="275"/>
      <c r="BL977" s="275"/>
      <c r="BM977" s="275"/>
      <c r="BN977" s="275"/>
      <c r="BO977" s="275"/>
      <c r="BP977" s="275"/>
      <c r="BQ977" s="275"/>
      <c r="BR977" s="275"/>
      <c r="BS977" s="275"/>
      <c r="BT977" s="275"/>
      <c r="BU977" s="275"/>
      <c r="BV977" s="275"/>
      <c r="BW977" s="275"/>
      <c r="BX977" s="275"/>
      <c r="BY977" s="275"/>
      <c r="BZ977" s="275"/>
      <c r="CA977" s="275"/>
      <c r="CB977" s="275"/>
      <c r="CC977" s="275"/>
      <c r="CD977" s="275"/>
      <c r="CE977" s="275"/>
      <c r="CF977" s="275"/>
      <c r="CG977" s="275"/>
      <c r="CH977" s="275"/>
      <c r="CI977" s="275"/>
      <c r="CJ977" s="275"/>
      <c r="CK977" s="275"/>
      <c r="CL977" s="275"/>
      <c r="CM977" s="275"/>
      <c r="CN977" s="275"/>
      <c r="CO977" s="275"/>
      <c r="CP977" s="275"/>
      <c r="CQ977" s="275"/>
      <c r="CR977" s="275"/>
      <c r="CS977" s="275"/>
      <c r="CT977" s="275"/>
      <c r="CU977" s="275"/>
      <c r="CV977" s="275"/>
      <c r="CW977" s="275"/>
      <c r="CX977" s="275"/>
      <c r="CY977" s="275"/>
      <c r="CZ977" s="275"/>
      <c r="DA977" s="275"/>
      <c r="DB977" s="275"/>
      <c r="DC977" s="275"/>
      <c r="DD977" s="275"/>
      <c r="DE977" s="275"/>
      <c r="DF977" s="275"/>
      <c r="DG977" s="275"/>
      <c r="DH977" s="275"/>
      <c r="DI977" s="275"/>
      <c r="DJ977" s="275"/>
      <c r="DK977" s="275"/>
      <c r="DL977" s="275"/>
      <c r="DM977" s="275"/>
      <c r="DN977" s="275"/>
      <c r="DO977" s="275"/>
      <c r="DP977" s="275"/>
      <c r="DQ977" s="275"/>
      <c r="DR977" s="275"/>
      <c r="DS977" s="275"/>
      <c r="DT977" s="275"/>
      <c r="DU977" s="275"/>
      <c r="DV977" s="275"/>
      <c r="DW977" s="275"/>
      <c r="DX977" s="275"/>
      <c r="DY977" s="275"/>
      <c r="DZ977" s="275"/>
      <c r="EA977" s="275"/>
      <c r="EB977" s="275"/>
      <c r="EC977" s="275"/>
      <c r="EE977" s="269"/>
      <c r="EF977" s="269"/>
      <c r="EG977" s="269"/>
      <c r="EH977" s="269"/>
      <c r="EI977" s="269"/>
      <c r="EJ977" s="269"/>
      <c r="EK977" s="269"/>
      <c r="EL977" s="269"/>
      <c r="EM977" s="269"/>
      <c r="EN977" s="269"/>
      <c r="EO977" s="269"/>
      <c r="EP977" s="269"/>
      <c r="EQ977" s="269"/>
      <c r="ER977" s="269"/>
    </row>
    <row r="978" spans="2:148" ht="12.75" customHeight="1" x14ac:dyDescent="0.2">
      <c r="B978" s="267"/>
      <c r="D978" s="269"/>
      <c r="E978" s="269"/>
      <c r="F978" s="269"/>
      <c r="G978" s="270"/>
      <c r="H978" s="270"/>
      <c r="I978" s="269"/>
      <c r="J978" s="269"/>
      <c r="K978" s="270"/>
      <c r="L978" s="270"/>
      <c r="M978" s="270"/>
      <c r="N978" s="270"/>
      <c r="O978" s="270"/>
      <c r="P978" s="269"/>
      <c r="Q978" s="270"/>
      <c r="R978" s="270"/>
      <c r="S978" s="270"/>
      <c r="T978" s="291"/>
      <c r="U978" s="292"/>
      <c r="V978" s="270"/>
      <c r="W978" s="270"/>
      <c r="X978" s="270"/>
      <c r="Y978" s="270"/>
      <c r="Z978" s="270"/>
      <c r="AA978" s="269"/>
      <c r="AB978" s="269"/>
      <c r="AC978" s="269"/>
      <c r="AD978" s="269"/>
      <c r="AE978" s="269"/>
      <c r="AF978" s="270"/>
      <c r="AG978" s="270"/>
      <c r="AH978" s="270"/>
      <c r="AI978" s="270"/>
      <c r="AJ978" s="270"/>
      <c r="AK978" s="270"/>
      <c r="AL978" s="270"/>
      <c r="AM978" s="270"/>
      <c r="AN978" s="270"/>
      <c r="AO978" s="270"/>
      <c r="AP978" s="275"/>
      <c r="AQ978" s="275"/>
      <c r="AR978" s="275"/>
      <c r="AS978" s="275"/>
      <c r="AT978" s="275"/>
      <c r="AU978" s="275"/>
      <c r="AV978" s="275"/>
      <c r="AW978" s="275"/>
      <c r="AX978" s="275"/>
      <c r="AY978" s="275"/>
      <c r="AZ978" s="275"/>
      <c r="BA978" s="275"/>
      <c r="BB978" s="275"/>
      <c r="BC978" s="275"/>
      <c r="BD978" s="275"/>
      <c r="BE978" s="275"/>
      <c r="BF978" s="275"/>
      <c r="BG978" s="275"/>
      <c r="BH978" s="275"/>
      <c r="BI978" s="275"/>
      <c r="BJ978" s="275"/>
      <c r="BK978" s="275"/>
      <c r="BL978" s="275"/>
      <c r="BM978" s="275"/>
      <c r="BN978" s="275"/>
      <c r="BO978" s="275"/>
      <c r="BP978" s="275"/>
      <c r="BQ978" s="275"/>
      <c r="BR978" s="275"/>
      <c r="BS978" s="275"/>
      <c r="BT978" s="275"/>
      <c r="BU978" s="275"/>
      <c r="BV978" s="275"/>
      <c r="BW978" s="275"/>
      <c r="BX978" s="275"/>
      <c r="BY978" s="275"/>
      <c r="BZ978" s="275"/>
      <c r="CA978" s="275"/>
      <c r="CB978" s="275"/>
      <c r="CC978" s="275"/>
      <c r="CD978" s="275"/>
      <c r="CE978" s="275"/>
      <c r="CF978" s="275"/>
      <c r="CG978" s="275"/>
      <c r="CH978" s="275"/>
      <c r="CI978" s="275"/>
      <c r="CJ978" s="275"/>
      <c r="CK978" s="275"/>
      <c r="CL978" s="275"/>
      <c r="CM978" s="275"/>
      <c r="CN978" s="275"/>
      <c r="CO978" s="275"/>
      <c r="CP978" s="275"/>
      <c r="CQ978" s="275"/>
      <c r="CR978" s="275"/>
      <c r="CS978" s="275"/>
      <c r="CT978" s="275"/>
      <c r="CU978" s="275"/>
      <c r="CV978" s="275"/>
      <c r="CW978" s="275"/>
      <c r="CX978" s="275"/>
      <c r="CY978" s="275"/>
      <c r="CZ978" s="275"/>
      <c r="DA978" s="275"/>
      <c r="DB978" s="275"/>
      <c r="DC978" s="275"/>
      <c r="DD978" s="275"/>
      <c r="DE978" s="275"/>
      <c r="DF978" s="275"/>
      <c r="DG978" s="275"/>
      <c r="DH978" s="275"/>
      <c r="DI978" s="275"/>
      <c r="DJ978" s="275"/>
      <c r="DK978" s="275"/>
      <c r="DL978" s="275"/>
      <c r="DM978" s="275"/>
      <c r="DN978" s="275"/>
      <c r="DO978" s="275"/>
      <c r="DP978" s="275"/>
      <c r="DQ978" s="275"/>
      <c r="DR978" s="275"/>
      <c r="DS978" s="275"/>
      <c r="DT978" s="275"/>
      <c r="DU978" s="275"/>
      <c r="DV978" s="275"/>
      <c r="DW978" s="275"/>
      <c r="DX978" s="275"/>
      <c r="DY978" s="275"/>
      <c r="DZ978" s="275"/>
      <c r="EA978" s="275"/>
      <c r="EB978" s="275"/>
      <c r="EC978" s="275"/>
      <c r="EE978" s="269"/>
      <c r="EF978" s="269"/>
      <c r="EG978" s="269"/>
      <c r="EH978" s="269"/>
      <c r="EI978" s="269"/>
      <c r="EJ978" s="269"/>
      <c r="EK978" s="269"/>
      <c r="EL978" s="269"/>
      <c r="EM978" s="269"/>
      <c r="EN978" s="269"/>
      <c r="EO978" s="269"/>
      <c r="EP978" s="269"/>
      <c r="EQ978" s="269"/>
      <c r="ER978" s="269"/>
    </row>
    <row r="979" spans="2:148" ht="12.75" customHeight="1" x14ac:dyDescent="0.2">
      <c r="B979" s="267"/>
      <c r="D979" s="269"/>
      <c r="E979" s="269"/>
      <c r="F979" s="269"/>
      <c r="G979" s="270"/>
      <c r="H979" s="270"/>
      <c r="I979" s="269"/>
      <c r="J979" s="269"/>
      <c r="K979" s="270"/>
      <c r="L979" s="270"/>
      <c r="M979" s="270"/>
      <c r="N979" s="270"/>
      <c r="O979" s="270"/>
      <c r="P979" s="269"/>
      <c r="Q979" s="270"/>
      <c r="R979" s="270"/>
      <c r="S979" s="270"/>
      <c r="T979" s="291"/>
      <c r="U979" s="292"/>
      <c r="V979" s="270"/>
      <c r="W979" s="270"/>
      <c r="X979" s="270"/>
      <c r="Y979" s="270"/>
      <c r="Z979" s="270"/>
      <c r="AA979" s="269"/>
      <c r="AB979" s="269"/>
      <c r="AC979" s="269"/>
      <c r="AD979" s="269"/>
      <c r="AE979" s="269"/>
      <c r="AF979" s="270"/>
      <c r="AG979" s="270"/>
      <c r="AH979" s="270"/>
      <c r="AI979" s="270"/>
      <c r="AJ979" s="270"/>
      <c r="AK979" s="270"/>
      <c r="AL979" s="270"/>
      <c r="AM979" s="270"/>
      <c r="AN979" s="270"/>
      <c r="AO979" s="270"/>
      <c r="AP979" s="275"/>
      <c r="AQ979" s="275"/>
      <c r="AR979" s="275"/>
      <c r="AS979" s="275"/>
      <c r="AT979" s="275"/>
      <c r="AU979" s="275"/>
      <c r="AV979" s="275"/>
      <c r="AW979" s="275"/>
      <c r="AX979" s="275"/>
      <c r="AY979" s="275"/>
      <c r="AZ979" s="275"/>
      <c r="BA979" s="275"/>
      <c r="BB979" s="275"/>
      <c r="BC979" s="275"/>
      <c r="BD979" s="275"/>
      <c r="BE979" s="275"/>
      <c r="BF979" s="275"/>
      <c r="BG979" s="275"/>
      <c r="BH979" s="275"/>
      <c r="BI979" s="275"/>
      <c r="BJ979" s="275"/>
      <c r="BK979" s="275"/>
      <c r="BL979" s="275"/>
      <c r="BM979" s="275"/>
      <c r="BN979" s="275"/>
      <c r="BO979" s="275"/>
      <c r="BP979" s="275"/>
      <c r="BQ979" s="275"/>
      <c r="BR979" s="275"/>
      <c r="BS979" s="275"/>
      <c r="BT979" s="275"/>
      <c r="BU979" s="275"/>
      <c r="BV979" s="275"/>
      <c r="BW979" s="275"/>
      <c r="BX979" s="275"/>
      <c r="BY979" s="275"/>
      <c r="BZ979" s="275"/>
      <c r="CA979" s="275"/>
      <c r="CB979" s="275"/>
      <c r="CC979" s="275"/>
      <c r="CD979" s="275"/>
      <c r="CE979" s="275"/>
      <c r="CF979" s="275"/>
      <c r="CG979" s="275"/>
      <c r="CH979" s="275"/>
      <c r="CI979" s="275"/>
      <c r="CJ979" s="275"/>
      <c r="CK979" s="275"/>
      <c r="CL979" s="275"/>
      <c r="CM979" s="275"/>
      <c r="CN979" s="275"/>
      <c r="CO979" s="275"/>
      <c r="CP979" s="275"/>
      <c r="CQ979" s="275"/>
      <c r="CR979" s="275"/>
      <c r="CS979" s="275"/>
      <c r="CT979" s="275"/>
      <c r="CU979" s="275"/>
      <c r="CV979" s="275"/>
      <c r="CW979" s="275"/>
      <c r="CX979" s="275"/>
      <c r="CY979" s="275"/>
      <c r="CZ979" s="275"/>
      <c r="DA979" s="275"/>
      <c r="DB979" s="275"/>
      <c r="DC979" s="275"/>
      <c r="DD979" s="275"/>
      <c r="DE979" s="275"/>
      <c r="DF979" s="275"/>
      <c r="DG979" s="275"/>
      <c r="DH979" s="275"/>
      <c r="DI979" s="275"/>
      <c r="DJ979" s="275"/>
      <c r="DK979" s="275"/>
      <c r="DL979" s="275"/>
      <c r="DM979" s="275"/>
      <c r="DN979" s="275"/>
      <c r="DO979" s="275"/>
      <c r="DP979" s="275"/>
      <c r="DQ979" s="275"/>
      <c r="DR979" s="275"/>
      <c r="DS979" s="275"/>
      <c r="DT979" s="275"/>
      <c r="DU979" s="275"/>
      <c r="DV979" s="275"/>
      <c r="DW979" s="275"/>
      <c r="DX979" s="275"/>
      <c r="DY979" s="275"/>
      <c r="DZ979" s="275"/>
      <c r="EA979" s="275"/>
      <c r="EB979" s="275"/>
      <c r="EC979" s="275"/>
      <c r="EE979" s="269"/>
      <c r="EF979" s="269"/>
      <c r="EG979" s="269"/>
      <c r="EH979" s="269"/>
      <c r="EI979" s="269"/>
      <c r="EJ979" s="269"/>
      <c r="EK979" s="269"/>
      <c r="EL979" s="269"/>
      <c r="EM979" s="269"/>
      <c r="EN979" s="269"/>
      <c r="EO979" s="269"/>
      <c r="EP979" s="269"/>
      <c r="EQ979" s="269"/>
      <c r="ER979" s="269"/>
    </row>
    <row r="980" spans="2:148" ht="12.75" customHeight="1" x14ac:dyDescent="0.2">
      <c r="B980" s="267"/>
      <c r="D980" s="269"/>
      <c r="E980" s="269"/>
      <c r="F980" s="269"/>
      <c r="G980" s="270"/>
      <c r="H980" s="270"/>
      <c r="I980" s="269"/>
      <c r="J980" s="269"/>
      <c r="K980" s="270"/>
      <c r="L980" s="270"/>
      <c r="M980" s="270"/>
      <c r="N980" s="270"/>
      <c r="O980" s="270"/>
      <c r="P980" s="269"/>
      <c r="Q980" s="270"/>
      <c r="R980" s="270"/>
      <c r="S980" s="270"/>
      <c r="T980" s="291"/>
      <c r="U980" s="292"/>
      <c r="V980" s="270"/>
      <c r="W980" s="270"/>
      <c r="X980" s="270"/>
      <c r="Y980" s="270"/>
      <c r="Z980" s="270"/>
      <c r="AA980" s="269"/>
      <c r="AB980" s="269"/>
      <c r="AC980" s="269"/>
      <c r="AD980" s="269"/>
      <c r="AE980" s="269"/>
      <c r="AF980" s="270"/>
      <c r="AG980" s="270"/>
      <c r="AH980" s="270"/>
      <c r="AI980" s="270"/>
      <c r="AJ980" s="270"/>
      <c r="AK980" s="270"/>
      <c r="AL980" s="270"/>
      <c r="AM980" s="270"/>
      <c r="AN980" s="270"/>
      <c r="AO980" s="270"/>
      <c r="AP980" s="275"/>
      <c r="AQ980" s="275"/>
      <c r="AR980" s="275"/>
      <c r="AS980" s="275"/>
      <c r="AT980" s="275"/>
      <c r="AU980" s="275"/>
      <c r="AV980" s="275"/>
      <c r="AW980" s="275"/>
      <c r="AX980" s="275"/>
      <c r="AY980" s="275"/>
      <c r="AZ980" s="275"/>
      <c r="BA980" s="275"/>
      <c r="BB980" s="275"/>
      <c r="BC980" s="275"/>
      <c r="BD980" s="275"/>
      <c r="BE980" s="275"/>
      <c r="BF980" s="275"/>
      <c r="BG980" s="275"/>
      <c r="BH980" s="275"/>
      <c r="BI980" s="275"/>
      <c r="BJ980" s="275"/>
      <c r="BK980" s="275"/>
      <c r="BL980" s="275"/>
      <c r="BM980" s="275"/>
      <c r="BN980" s="275"/>
      <c r="BO980" s="275"/>
      <c r="BP980" s="275"/>
      <c r="BQ980" s="275"/>
      <c r="BR980" s="275"/>
      <c r="BS980" s="275"/>
      <c r="BT980" s="275"/>
      <c r="BU980" s="275"/>
      <c r="BV980" s="275"/>
      <c r="BW980" s="275"/>
      <c r="BX980" s="275"/>
      <c r="BY980" s="275"/>
      <c r="BZ980" s="275"/>
      <c r="CA980" s="275"/>
      <c r="CB980" s="275"/>
      <c r="CC980" s="275"/>
      <c r="CD980" s="275"/>
      <c r="CE980" s="275"/>
      <c r="CF980" s="275"/>
      <c r="CG980" s="275"/>
      <c r="CH980" s="275"/>
      <c r="CI980" s="275"/>
      <c r="CJ980" s="275"/>
      <c r="CK980" s="275"/>
      <c r="CL980" s="275"/>
      <c r="CM980" s="275"/>
      <c r="CN980" s="275"/>
      <c r="CO980" s="275"/>
      <c r="CP980" s="275"/>
      <c r="CQ980" s="275"/>
      <c r="CR980" s="275"/>
      <c r="CS980" s="275"/>
      <c r="CT980" s="275"/>
      <c r="CU980" s="275"/>
      <c r="CV980" s="275"/>
      <c r="CW980" s="275"/>
      <c r="CX980" s="275"/>
      <c r="CY980" s="275"/>
      <c r="CZ980" s="275"/>
      <c r="DA980" s="275"/>
      <c r="DB980" s="275"/>
      <c r="DC980" s="275"/>
      <c r="DD980" s="275"/>
      <c r="DE980" s="275"/>
      <c r="DF980" s="275"/>
      <c r="DG980" s="275"/>
      <c r="DH980" s="275"/>
      <c r="DI980" s="275"/>
      <c r="DJ980" s="275"/>
      <c r="DK980" s="275"/>
      <c r="DL980" s="275"/>
      <c r="DM980" s="275"/>
      <c r="DN980" s="275"/>
      <c r="DO980" s="275"/>
      <c r="DP980" s="275"/>
      <c r="DQ980" s="275"/>
      <c r="DR980" s="275"/>
      <c r="DS980" s="275"/>
      <c r="DT980" s="275"/>
      <c r="DU980" s="275"/>
      <c r="DV980" s="275"/>
      <c r="DW980" s="275"/>
      <c r="DX980" s="275"/>
      <c r="DY980" s="275"/>
      <c r="DZ980" s="275"/>
      <c r="EA980" s="275"/>
      <c r="EB980" s="275"/>
      <c r="EC980" s="275"/>
      <c r="EE980" s="269"/>
      <c r="EF980" s="269"/>
      <c r="EG980" s="269"/>
      <c r="EH980" s="269"/>
      <c r="EI980" s="269"/>
      <c r="EJ980" s="269"/>
      <c r="EK980" s="269"/>
      <c r="EL980" s="269"/>
      <c r="EM980" s="269"/>
      <c r="EN980" s="269"/>
      <c r="EO980" s="269"/>
      <c r="EP980" s="269"/>
      <c r="EQ980" s="269"/>
      <c r="ER980" s="269"/>
    </row>
    <row r="981" spans="2:148" ht="12.75" customHeight="1" x14ac:dyDescent="0.2">
      <c r="B981" s="267"/>
      <c r="D981" s="269"/>
      <c r="E981" s="269"/>
      <c r="F981" s="269"/>
      <c r="G981" s="270"/>
      <c r="H981" s="270"/>
      <c r="I981" s="269"/>
      <c r="J981" s="269"/>
      <c r="K981" s="270"/>
      <c r="L981" s="270"/>
      <c r="M981" s="270"/>
      <c r="N981" s="270"/>
      <c r="O981" s="270"/>
      <c r="P981" s="269"/>
      <c r="Q981" s="270"/>
      <c r="R981" s="270"/>
      <c r="S981" s="270"/>
      <c r="T981" s="291"/>
      <c r="U981" s="292"/>
      <c r="V981" s="270"/>
      <c r="W981" s="270"/>
      <c r="X981" s="270"/>
      <c r="Y981" s="270"/>
      <c r="Z981" s="270"/>
      <c r="AA981" s="269"/>
      <c r="AB981" s="269"/>
      <c r="AC981" s="269"/>
      <c r="AD981" s="269"/>
      <c r="AE981" s="269"/>
      <c r="AF981" s="270"/>
      <c r="AG981" s="270"/>
      <c r="AH981" s="270"/>
      <c r="AI981" s="270"/>
      <c r="AJ981" s="270"/>
      <c r="AK981" s="270"/>
      <c r="AL981" s="270"/>
      <c r="AM981" s="270"/>
      <c r="AN981" s="270"/>
      <c r="AO981" s="270"/>
      <c r="AP981" s="275"/>
      <c r="AQ981" s="275"/>
      <c r="AR981" s="275"/>
      <c r="AS981" s="275"/>
      <c r="AT981" s="275"/>
      <c r="AU981" s="275"/>
      <c r="AV981" s="275"/>
      <c r="AW981" s="275"/>
      <c r="AX981" s="275"/>
      <c r="AY981" s="275"/>
      <c r="AZ981" s="275"/>
      <c r="BA981" s="275"/>
      <c r="BB981" s="275"/>
      <c r="BC981" s="275"/>
      <c r="BD981" s="275"/>
      <c r="BE981" s="275"/>
      <c r="BF981" s="275"/>
      <c r="BG981" s="275"/>
      <c r="BH981" s="275"/>
      <c r="BI981" s="275"/>
      <c r="BJ981" s="275"/>
      <c r="BK981" s="275"/>
      <c r="BL981" s="275"/>
      <c r="BM981" s="275"/>
      <c r="BN981" s="275"/>
      <c r="BO981" s="275"/>
      <c r="BP981" s="275"/>
      <c r="BQ981" s="275"/>
      <c r="BR981" s="275"/>
      <c r="BS981" s="275"/>
      <c r="BT981" s="275"/>
      <c r="BU981" s="275"/>
      <c r="BV981" s="275"/>
      <c r="BW981" s="275"/>
      <c r="BX981" s="275"/>
      <c r="BY981" s="275"/>
      <c r="BZ981" s="275"/>
      <c r="CA981" s="275"/>
      <c r="CB981" s="275"/>
      <c r="CC981" s="275"/>
      <c r="CD981" s="275"/>
      <c r="CE981" s="275"/>
      <c r="CF981" s="275"/>
      <c r="CG981" s="275"/>
      <c r="CH981" s="275"/>
      <c r="CI981" s="275"/>
      <c r="CJ981" s="275"/>
      <c r="CK981" s="275"/>
      <c r="CL981" s="275"/>
      <c r="CM981" s="275"/>
      <c r="CN981" s="275"/>
      <c r="CO981" s="275"/>
      <c r="CP981" s="275"/>
      <c r="CQ981" s="275"/>
      <c r="CR981" s="275"/>
      <c r="CS981" s="275"/>
      <c r="CT981" s="275"/>
      <c r="CU981" s="275"/>
      <c r="CV981" s="275"/>
      <c r="CW981" s="275"/>
      <c r="CX981" s="275"/>
      <c r="CY981" s="275"/>
      <c r="CZ981" s="275"/>
      <c r="DA981" s="275"/>
      <c r="DB981" s="275"/>
      <c r="DC981" s="275"/>
      <c r="DD981" s="275"/>
      <c r="DE981" s="275"/>
      <c r="DF981" s="275"/>
      <c r="DG981" s="275"/>
      <c r="DH981" s="275"/>
      <c r="DI981" s="275"/>
      <c r="DJ981" s="275"/>
      <c r="DK981" s="275"/>
      <c r="DL981" s="275"/>
      <c r="DM981" s="275"/>
      <c r="DN981" s="275"/>
      <c r="DO981" s="275"/>
      <c r="DP981" s="275"/>
      <c r="DQ981" s="275"/>
      <c r="DR981" s="275"/>
      <c r="DS981" s="275"/>
      <c r="DT981" s="275"/>
      <c r="DU981" s="275"/>
      <c r="DV981" s="275"/>
      <c r="DW981" s="275"/>
      <c r="DX981" s="275"/>
      <c r="DY981" s="275"/>
      <c r="DZ981" s="275"/>
      <c r="EA981" s="275"/>
      <c r="EB981" s="275"/>
      <c r="EC981" s="275"/>
      <c r="EE981" s="269"/>
      <c r="EF981" s="269"/>
      <c r="EG981" s="269"/>
      <c r="EH981" s="269"/>
      <c r="EI981" s="269"/>
      <c r="EJ981" s="269"/>
      <c r="EK981" s="269"/>
      <c r="EL981" s="269"/>
      <c r="EM981" s="269"/>
      <c r="EN981" s="269"/>
      <c r="EO981" s="269"/>
      <c r="EP981" s="269"/>
      <c r="EQ981" s="269"/>
      <c r="ER981" s="269"/>
    </row>
    <row r="982" spans="2:148" ht="12.75" customHeight="1" x14ac:dyDescent="0.2">
      <c r="B982" s="267"/>
      <c r="D982" s="269"/>
      <c r="E982" s="269"/>
      <c r="F982" s="269"/>
      <c r="G982" s="270"/>
      <c r="H982" s="270"/>
      <c r="I982" s="269"/>
      <c r="J982" s="269"/>
      <c r="K982" s="270"/>
      <c r="L982" s="270"/>
      <c r="M982" s="270"/>
      <c r="N982" s="270"/>
      <c r="O982" s="270"/>
      <c r="P982" s="269"/>
      <c r="Q982" s="270"/>
      <c r="R982" s="270"/>
      <c r="S982" s="270"/>
      <c r="T982" s="291"/>
      <c r="U982" s="292"/>
      <c r="V982" s="270"/>
      <c r="W982" s="270"/>
      <c r="X982" s="270"/>
      <c r="Y982" s="270"/>
      <c r="Z982" s="270"/>
      <c r="AA982" s="269"/>
      <c r="AB982" s="269"/>
      <c r="AC982" s="269"/>
      <c r="AD982" s="269"/>
      <c r="AE982" s="269"/>
      <c r="AF982" s="270"/>
      <c r="AG982" s="270"/>
      <c r="AH982" s="270"/>
      <c r="AI982" s="270"/>
      <c r="AJ982" s="270"/>
      <c r="AK982" s="270"/>
      <c r="AL982" s="270"/>
      <c r="AM982" s="270"/>
      <c r="AN982" s="270"/>
      <c r="AO982" s="270"/>
      <c r="AP982" s="275"/>
      <c r="AQ982" s="275"/>
      <c r="AR982" s="275"/>
      <c r="AS982" s="275"/>
      <c r="AT982" s="275"/>
      <c r="AU982" s="275"/>
      <c r="AV982" s="275"/>
      <c r="AW982" s="275"/>
      <c r="AX982" s="275"/>
      <c r="AY982" s="275"/>
      <c r="AZ982" s="275"/>
      <c r="BA982" s="275"/>
      <c r="BB982" s="275"/>
      <c r="BC982" s="275"/>
      <c r="BD982" s="275"/>
      <c r="BE982" s="275"/>
      <c r="BF982" s="275"/>
      <c r="BG982" s="275"/>
      <c r="BH982" s="275"/>
      <c r="BI982" s="275"/>
      <c r="BJ982" s="275"/>
      <c r="BK982" s="275"/>
      <c r="BL982" s="275"/>
      <c r="BM982" s="275"/>
      <c r="BN982" s="275"/>
      <c r="BO982" s="275"/>
      <c r="BP982" s="275"/>
      <c r="BQ982" s="275"/>
      <c r="BR982" s="275"/>
      <c r="BS982" s="275"/>
      <c r="BT982" s="275"/>
      <c r="BU982" s="275"/>
      <c r="BV982" s="275"/>
      <c r="BW982" s="275"/>
      <c r="BX982" s="275"/>
      <c r="BY982" s="275"/>
      <c r="BZ982" s="275"/>
      <c r="CA982" s="275"/>
      <c r="CB982" s="275"/>
      <c r="CC982" s="275"/>
      <c r="CD982" s="275"/>
      <c r="CE982" s="275"/>
      <c r="CF982" s="275"/>
      <c r="CG982" s="275"/>
      <c r="CH982" s="275"/>
      <c r="CI982" s="275"/>
      <c r="CJ982" s="275"/>
      <c r="CK982" s="275"/>
      <c r="CL982" s="275"/>
      <c r="CM982" s="275"/>
      <c r="CN982" s="275"/>
      <c r="CO982" s="275"/>
      <c r="CP982" s="275"/>
      <c r="CQ982" s="275"/>
      <c r="CR982" s="275"/>
      <c r="CS982" s="275"/>
      <c r="CT982" s="275"/>
      <c r="CU982" s="275"/>
      <c r="CV982" s="275"/>
      <c r="CW982" s="275"/>
      <c r="CX982" s="275"/>
      <c r="CY982" s="275"/>
      <c r="CZ982" s="275"/>
      <c r="DA982" s="275"/>
      <c r="DB982" s="275"/>
      <c r="DC982" s="275"/>
      <c r="DD982" s="275"/>
      <c r="DE982" s="275"/>
      <c r="DF982" s="275"/>
      <c r="DG982" s="275"/>
      <c r="DH982" s="275"/>
      <c r="DI982" s="275"/>
      <c r="DJ982" s="275"/>
      <c r="DK982" s="275"/>
      <c r="DL982" s="275"/>
      <c r="DM982" s="275"/>
      <c r="DN982" s="275"/>
      <c r="DO982" s="275"/>
      <c r="DP982" s="275"/>
      <c r="DQ982" s="275"/>
      <c r="DR982" s="275"/>
      <c r="DS982" s="275"/>
      <c r="DT982" s="275"/>
      <c r="DU982" s="275"/>
      <c r="DV982" s="275"/>
      <c r="DW982" s="275"/>
      <c r="DX982" s="275"/>
      <c r="DY982" s="275"/>
      <c r="DZ982" s="275"/>
      <c r="EA982" s="275"/>
      <c r="EB982" s="275"/>
      <c r="EC982" s="275"/>
      <c r="EE982" s="269"/>
      <c r="EF982" s="269"/>
      <c r="EG982" s="269"/>
      <c r="EH982" s="269"/>
      <c r="EI982" s="269"/>
      <c r="EJ982" s="269"/>
      <c r="EK982" s="269"/>
      <c r="EL982" s="269"/>
      <c r="EM982" s="269"/>
      <c r="EN982" s="269"/>
      <c r="EO982" s="269"/>
      <c r="EP982" s="269"/>
      <c r="EQ982" s="269"/>
      <c r="ER982" s="269"/>
    </row>
    <row r="983" spans="2:148" ht="12.75" customHeight="1" x14ac:dyDescent="0.2">
      <c r="B983" s="267"/>
      <c r="D983" s="269"/>
      <c r="E983" s="269"/>
      <c r="F983" s="269"/>
      <c r="G983" s="270"/>
      <c r="H983" s="270"/>
      <c r="I983" s="269"/>
      <c r="J983" s="269"/>
      <c r="K983" s="270"/>
      <c r="L983" s="270"/>
      <c r="M983" s="270"/>
      <c r="N983" s="270"/>
      <c r="O983" s="270"/>
      <c r="P983" s="269"/>
      <c r="Q983" s="270"/>
      <c r="R983" s="270"/>
      <c r="S983" s="270"/>
      <c r="T983" s="291"/>
      <c r="U983" s="292"/>
      <c r="V983" s="270"/>
      <c r="W983" s="270"/>
      <c r="X983" s="270"/>
      <c r="Y983" s="270"/>
      <c r="Z983" s="270"/>
      <c r="AA983" s="269"/>
      <c r="AB983" s="269"/>
      <c r="AC983" s="269"/>
      <c r="AD983" s="269"/>
      <c r="AE983" s="269"/>
      <c r="AF983" s="270"/>
      <c r="AG983" s="270"/>
      <c r="AH983" s="270"/>
      <c r="AI983" s="270"/>
      <c r="AJ983" s="270"/>
      <c r="AK983" s="270"/>
      <c r="AL983" s="270"/>
      <c r="AM983" s="270"/>
      <c r="AN983" s="270"/>
      <c r="AO983" s="270"/>
      <c r="AP983" s="275"/>
      <c r="AQ983" s="275"/>
      <c r="AR983" s="275"/>
      <c r="AS983" s="275"/>
      <c r="AT983" s="275"/>
      <c r="AU983" s="275"/>
      <c r="AV983" s="275"/>
      <c r="AW983" s="275"/>
      <c r="AX983" s="275"/>
      <c r="AY983" s="275"/>
      <c r="AZ983" s="275"/>
      <c r="BA983" s="275"/>
      <c r="BB983" s="275"/>
      <c r="BC983" s="275"/>
      <c r="BD983" s="275"/>
      <c r="BE983" s="275"/>
      <c r="BF983" s="275"/>
      <c r="BG983" s="275"/>
      <c r="BH983" s="275"/>
      <c r="BI983" s="275"/>
      <c r="BJ983" s="275"/>
      <c r="BK983" s="275"/>
      <c r="BL983" s="275"/>
      <c r="BM983" s="275"/>
      <c r="BN983" s="275"/>
      <c r="BO983" s="275"/>
      <c r="BP983" s="275"/>
      <c r="BQ983" s="275"/>
      <c r="BR983" s="275"/>
      <c r="BS983" s="275"/>
      <c r="BT983" s="275"/>
      <c r="BU983" s="275"/>
      <c r="BV983" s="275"/>
      <c r="BW983" s="275"/>
      <c r="BX983" s="275"/>
      <c r="BY983" s="275"/>
      <c r="BZ983" s="275"/>
      <c r="CA983" s="275"/>
      <c r="CB983" s="275"/>
      <c r="CC983" s="275"/>
      <c r="CD983" s="275"/>
      <c r="CE983" s="275"/>
      <c r="CF983" s="275"/>
      <c r="CG983" s="275"/>
      <c r="CH983" s="275"/>
      <c r="CI983" s="275"/>
      <c r="CJ983" s="275"/>
      <c r="CK983" s="275"/>
      <c r="CL983" s="275"/>
      <c r="CM983" s="275"/>
      <c r="CN983" s="275"/>
      <c r="CO983" s="275"/>
      <c r="CP983" s="275"/>
      <c r="CQ983" s="275"/>
      <c r="CR983" s="275"/>
      <c r="CS983" s="275"/>
      <c r="CT983" s="275"/>
      <c r="CU983" s="275"/>
      <c r="CV983" s="275"/>
      <c r="CW983" s="275"/>
      <c r="CX983" s="275"/>
      <c r="CY983" s="275"/>
      <c r="CZ983" s="275"/>
      <c r="DA983" s="275"/>
      <c r="DB983" s="275"/>
      <c r="DC983" s="275"/>
      <c r="DD983" s="275"/>
      <c r="DE983" s="275"/>
      <c r="DF983" s="275"/>
      <c r="DG983" s="275"/>
      <c r="DH983" s="275"/>
      <c r="DI983" s="275"/>
      <c r="DJ983" s="275"/>
      <c r="DK983" s="275"/>
      <c r="DL983" s="275"/>
      <c r="DM983" s="275"/>
      <c r="DN983" s="275"/>
      <c r="DO983" s="275"/>
      <c r="DP983" s="275"/>
      <c r="DQ983" s="275"/>
      <c r="DR983" s="275"/>
      <c r="DS983" s="275"/>
      <c r="DT983" s="275"/>
      <c r="DU983" s="275"/>
      <c r="DV983" s="275"/>
      <c r="DW983" s="275"/>
      <c r="DX983" s="275"/>
      <c r="DY983" s="275"/>
      <c r="DZ983" s="275"/>
      <c r="EA983" s="275"/>
      <c r="EB983" s="275"/>
      <c r="EC983" s="275"/>
      <c r="EE983" s="269"/>
      <c r="EF983" s="269"/>
      <c r="EG983" s="269"/>
      <c r="EH983" s="269"/>
      <c r="EI983" s="269"/>
      <c r="EJ983" s="269"/>
      <c r="EK983" s="269"/>
      <c r="EL983" s="269"/>
      <c r="EM983" s="269"/>
      <c r="EN983" s="269"/>
      <c r="EO983" s="269"/>
      <c r="EP983" s="269"/>
      <c r="EQ983" s="269"/>
      <c r="ER983" s="269"/>
    </row>
    <row r="984" spans="2:148" ht="12.75" customHeight="1" x14ac:dyDescent="0.2">
      <c r="B984" s="267"/>
      <c r="D984" s="269"/>
      <c r="E984" s="269"/>
      <c r="F984" s="269"/>
      <c r="G984" s="270"/>
      <c r="H984" s="270"/>
      <c r="I984" s="269"/>
      <c r="J984" s="269"/>
      <c r="K984" s="270"/>
      <c r="L984" s="270"/>
      <c r="M984" s="270"/>
      <c r="N984" s="270"/>
      <c r="O984" s="270"/>
      <c r="P984" s="269"/>
      <c r="Q984" s="270"/>
      <c r="R984" s="270"/>
      <c r="S984" s="270"/>
      <c r="T984" s="291"/>
      <c r="U984" s="292"/>
      <c r="V984" s="270"/>
      <c r="W984" s="270"/>
      <c r="X984" s="270"/>
      <c r="Y984" s="270"/>
      <c r="Z984" s="270"/>
      <c r="AA984" s="269"/>
      <c r="AB984" s="269"/>
      <c r="AC984" s="269"/>
      <c r="AD984" s="269"/>
      <c r="AE984" s="269"/>
      <c r="AF984" s="270"/>
      <c r="AG984" s="270"/>
      <c r="AH984" s="270"/>
      <c r="AI984" s="270"/>
      <c r="AJ984" s="270"/>
      <c r="AK984" s="270"/>
      <c r="AL984" s="270"/>
      <c r="AM984" s="270"/>
      <c r="AN984" s="270"/>
      <c r="AO984" s="270"/>
      <c r="AP984" s="275"/>
      <c r="AQ984" s="275"/>
      <c r="AR984" s="275"/>
      <c r="AS984" s="275"/>
      <c r="AT984" s="275"/>
      <c r="AU984" s="275"/>
      <c r="AV984" s="275"/>
      <c r="AW984" s="275"/>
      <c r="AX984" s="275"/>
      <c r="AY984" s="275"/>
      <c r="AZ984" s="275"/>
      <c r="BA984" s="275"/>
      <c r="BB984" s="275"/>
      <c r="BC984" s="275"/>
      <c r="BD984" s="275"/>
      <c r="BE984" s="275"/>
      <c r="BF984" s="275"/>
      <c r="BG984" s="275"/>
      <c r="BH984" s="275"/>
      <c r="BI984" s="275"/>
      <c r="BJ984" s="275"/>
      <c r="BK984" s="275"/>
      <c r="BL984" s="275"/>
      <c r="BM984" s="275"/>
      <c r="BN984" s="275"/>
      <c r="BO984" s="275"/>
      <c r="BP984" s="275"/>
      <c r="BQ984" s="275"/>
      <c r="BR984" s="275"/>
      <c r="BS984" s="275"/>
      <c r="BT984" s="275"/>
      <c r="BU984" s="275"/>
      <c r="BV984" s="275"/>
      <c r="BW984" s="275"/>
      <c r="BX984" s="275"/>
      <c r="BY984" s="275"/>
      <c r="BZ984" s="275"/>
      <c r="CA984" s="275"/>
      <c r="CB984" s="275"/>
      <c r="CC984" s="275"/>
      <c r="CD984" s="275"/>
      <c r="CE984" s="275"/>
      <c r="CF984" s="275"/>
      <c r="CG984" s="275"/>
      <c r="CH984" s="275"/>
      <c r="CI984" s="275"/>
      <c r="CJ984" s="275"/>
      <c r="CK984" s="275"/>
      <c r="CL984" s="275"/>
      <c r="CM984" s="275"/>
      <c r="CN984" s="275"/>
      <c r="CO984" s="275"/>
      <c r="CP984" s="275"/>
      <c r="CQ984" s="275"/>
      <c r="CR984" s="275"/>
      <c r="CS984" s="275"/>
      <c r="CT984" s="275"/>
      <c r="CU984" s="275"/>
      <c r="CV984" s="275"/>
      <c r="CW984" s="275"/>
      <c r="CX984" s="275"/>
      <c r="CY984" s="275"/>
      <c r="CZ984" s="275"/>
      <c r="DA984" s="275"/>
      <c r="DB984" s="275"/>
      <c r="DC984" s="275"/>
      <c r="DD984" s="275"/>
      <c r="DE984" s="275"/>
      <c r="DF984" s="275"/>
      <c r="DG984" s="275"/>
      <c r="DH984" s="275"/>
      <c r="DI984" s="275"/>
      <c r="DJ984" s="275"/>
      <c r="DK984" s="275"/>
      <c r="DL984" s="275"/>
      <c r="DM984" s="275"/>
      <c r="DN984" s="275"/>
      <c r="DO984" s="275"/>
      <c r="DP984" s="275"/>
      <c r="DQ984" s="275"/>
      <c r="DR984" s="275"/>
      <c r="DS984" s="275"/>
      <c r="DT984" s="275"/>
      <c r="DU984" s="275"/>
      <c r="DV984" s="275"/>
      <c r="DW984" s="275"/>
      <c r="DX984" s="275"/>
      <c r="DY984" s="275"/>
      <c r="DZ984" s="275"/>
      <c r="EA984" s="275"/>
      <c r="EB984" s="275"/>
      <c r="EC984" s="275"/>
      <c r="EE984" s="269"/>
      <c r="EF984" s="269"/>
      <c r="EG984" s="269"/>
      <c r="EH984" s="269"/>
      <c r="EI984" s="269"/>
      <c r="EJ984" s="269"/>
      <c r="EK984" s="269"/>
      <c r="EL984" s="269"/>
      <c r="EM984" s="269"/>
      <c r="EN984" s="269"/>
      <c r="EO984" s="269"/>
      <c r="EP984" s="269"/>
      <c r="EQ984" s="269"/>
      <c r="ER984" s="269"/>
    </row>
    <row r="985" spans="2:148" ht="12.75" customHeight="1" x14ac:dyDescent="0.2">
      <c r="B985" s="267"/>
      <c r="D985" s="269"/>
      <c r="E985" s="269"/>
      <c r="F985" s="269"/>
      <c r="G985" s="270"/>
      <c r="H985" s="270"/>
      <c r="I985" s="269"/>
      <c r="J985" s="269"/>
      <c r="K985" s="270"/>
      <c r="L985" s="270"/>
      <c r="M985" s="270"/>
      <c r="N985" s="270"/>
      <c r="O985" s="270"/>
      <c r="P985" s="269"/>
      <c r="Q985" s="270"/>
      <c r="R985" s="270"/>
      <c r="S985" s="270"/>
      <c r="T985" s="291"/>
      <c r="U985" s="292"/>
      <c r="V985" s="270"/>
      <c r="W985" s="270"/>
      <c r="X985" s="270"/>
      <c r="Y985" s="270"/>
      <c r="Z985" s="270"/>
      <c r="AA985" s="269"/>
      <c r="AB985" s="269"/>
      <c r="AC985" s="269"/>
      <c r="AD985" s="269"/>
      <c r="AE985" s="269"/>
      <c r="AF985" s="270"/>
      <c r="AG985" s="270"/>
      <c r="AH985" s="270"/>
      <c r="AI985" s="270"/>
      <c r="AJ985" s="270"/>
      <c r="AK985" s="270"/>
      <c r="AL985" s="270"/>
      <c r="AM985" s="270"/>
      <c r="AN985" s="270"/>
      <c r="AO985" s="270"/>
      <c r="AP985" s="275"/>
      <c r="AQ985" s="275"/>
      <c r="AR985" s="275"/>
      <c r="AS985" s="275"/>
      <c r="AT985" s="275"/>
      <c r="AU985" s="275"/>
      <c r="AV985" s="275"/>
      <c r="AW985" s="275"/>
      <c r="AX985" s="275"/>
      <c r="AY985" s="275"/>
      <c r="AZ985" s="275"/>
      <c r="BA985" s="275"/>
      <c r="BB985" s="275"/>
      <c r="BC985" s="275"/>
      <c r="BD985" s="275"/>
      <c r="BE985" s="275"/>
      <c r="BF985" s="275"/>
      <c r="BG985" s="275"/>
      <c r="BH985" s="275"/>
      <c r="BI985" s="275"/>
      <c r="BJ985" s="275"/>
      <c r="BK985" s="275"/>
      <c r="BL985" s="275"/>
      <c r="BM985" s="275"/>
      <c r="BN985" s="275"/>
      <c r="BO985" s="275"/>
      <c r="BP985" s="275"/>
      <c r="BQ985" s="275"/>
      <c r="BR985" s="275"/>
      <c r="BS985" s="275"/>
      <c r="BT985" s="275"/>
      <c r="BU985" s="275"/>
      <c r="BV985" s="275"/>
      <c r="BW985" s="275"/>
      <c r="BX985" s="275"/>
      <c r="BY985" s="275"/>
      <c r="BZ985" s="275"/>
      <c r="CA985" s="275"/>
      <c r="CB985" s="275"/>
      <c r="CC985" s="275"/>
      <c r="CD985" s="275"/>
      <c r="CE985" s="275"/>
      <c r="CF985" s="275"/>
      <c r="CG985" s="275"/>
      <c r="CH985" s="275"/>
      <c r="CI985" s="275"/>
      <c r="CJ985" s="275"/>
      <c r="CK985" s="275"/>
      <c r="CL985" s="275"/>
      <c r="CM985" s="275"/>
      <c r="CN985" s="275"/>
      <c r="CO985" s="275"/>
      <c r="CP985" s="275"/>
      <c r="CQ985" s="275"/>
      <c r="CR985" s="275"/>
      <c r="CS985" s="275"/>
      <c r="CT985" s="275"/>
      <c r="CU985" s="275"/>
      <c r="CV985" s="275"/>
      <c r="CW985" s="275"/>
      <c r="CX985" s="275"/>
      <c r="CY985" s="275"/>
      <c r="CZ985" s="275"/>
      <c r="DA985" s="275"/>
      <c r="DB985" s="275"/>
      <c r="DC985" s="275"/>
      <c r="DD985" s="275"/>
      <c r="DE985" s="275"/>
      <c r="DF985" s="275"/>
      <c r="DG985" s="275"/>
      <c r="DH985" s="275"/>
      <c r="DI985" s="275"/>
      <c r="DJ985" s="275"/>
      <c r="DK985" s="275"/>
      <c r="DL985" s="275"/>
      <c r="DM985" s="275"/>
      <c r="DN985" s="275"/>
      <c r="DO985" s="275"/>
      <c r="DP985" s="275"/>
      <c r="DQ985" s="275"/>
      <c r="DR985" s="275"/>
      <c r="DS985" s="275"/>
      <c r="DT985" s="275"/>
      <c r="DU985" s="275"/>
      <c r="DV985" s="275"/>
      <c r="DW985" s="275"/>
      <c r="DX985" s="275"/>
      <c r="DY985" s="275"/>
      <c r="DZ985" s="275"/>
      <c r="EA985" s="275"/>
      <c r="EB985" s="275"/>
      <c r="EC985" s="275"/>
      <c r="EE985" s="269"/>
      <c r="EF985" s="269"/>
      <c r="EG985" s="269"/>
      <c r="EH985" s="269"/>
      <c r="EI985" s="269"/>
      <c r="EJ985" s="269"/>
      <c r="EK985" s="269"/>
      <c r="EL985" s="269"/>
      <c r="EM985" s="269"/>
      <c r="EN985" s="269"/>
      <c r="EO985" s="269"/>
      <c r="EP985" s="269"/>
      <c r="EQ985" s="269"/>
      <c r="ER985" s="269"/>
    </row>
    <row r="986" spans="2:148" ht="12.75" customHeight="1" x14ac:dyDescent="0.2">
      <c r="B986" s="267"/>
      <c r="D986" s="269"/>
      <c r="E986" s="269"/>
      <c r="F986" s="269"/>
      <c r="G986" s="270"/>
      <c r="H986" s="270"/>
      <c r="I986" s="269"/>
      <c r="J986" s="269"/>
      <c r="K986" s="270"/>
      <c r="L986" s="270"/>
      <c r="M986" s="270"/>
      <c r="N986" s="270"/>
      <c r="O986" s="270"/>
      <c r="P986" s="269"/>
      <c r="Q986" s="270"/>
      <c r="R986" s="270"/>
      <c r="S986" s="270"/>
      <c r="T986" s="291"/>
      <c r="U986" s="292"/>
      <c r="V986" s="270"/>
      <c r="W986" s="270"/>
      <c r="X986" s="270"/>
      <c r="Y986" s="270"/>
      <c r="Z986" s="270"/>
      <c r="AA986" s="269"/>
      <c r="AB986" s="269"/>
      <c r="AC986" s="269"/>
      <c r="AD986" s="269"/>
      <c r="AE986" s="269"/>
      <c r="AF986" s="270"/>
      <c r="AG986" s="270"/>
      <c r="AH986" s="270"/>
      <c r="AI986" s="270"/>
      <c r="AJ986" s="270"/>
      <c r="AK986" s="270"/>
      <c r="AL986" s="270"/>
      <c r="AM986" s="270"/>
      <c r="AN986" s="270"/>
      <c r="AO986" s="270"/>
      <c r="AP986" s="275"/>
      <c r="AQ986" s="275"/>
      <c r="AR986" s="275"/>
      <c r="AS986" s="275"/>
      <c r="AT986" s="275"/>
      <c r="AU986" s="275"/>
      <c r="AV986" s="275"/>
      <c r="AW986" s="275"/>
      <c r="AX986" s="275"/>
      <c r="AY986" s="275"/>
      <c r="AZ986" s="275"/>
      <c r="BA986" s="275"/>
      <c r="BB986" s="275"/>
      <c r="BC986" s="275"/>
      <c r="BD986" s="275"/>
      <c r="BE986" s="275"/>
      <c r="BF986" s="275"/>
      <c r="BG986" s="275"/>
      <c r="BH986" s="275"/>
      <c r="BI986" s="275"/>
      <c r="BJ986" s="275"/>
      <c r="BK986" s="275"/>
      <c r="BL986" s="275"/>
      <c r="BM986" s="275"/>
      <c r="BN986" s="275"/>
      <c r="BO986" s="275"/>
      <c r="BP986" s="275"/>
      <c r="BQ986" s="275"/>
      <c r="BR986" s="275"/>
      <c r="BS986" s="275"/>
      <c r="BT986" s="275"/>
      <c r="BU986" s="275"/>
      <c r="BV986" s="275"/>
      <c r="BW986" s="275"/>
      <c r="BX986" s="275"/>
      <c r="BY986" s="275"/>
      <c r="BZ986" s="275"/>
      <c r="CA986" s="275"/>
      <c r="CB986" s="275"/>
      <c r="CC986" s="275"/>
      <c r="CD986" s="275"/>
      <c r="CE986" s="275"/>
      <c r="CF986" s="275"/>
      <c r="CG986" s="275"/>
      <c r="CH986" s="275"/>
      <c r="CI986" s="275"/>
      <c r="CJ986" s="275"/>
      <c r="CK986" s="275"/>
      <c r="CL986" s="275"/>
      <c r="CM986" s="275"/>
      <c r="CN986" s="275"/>
      <c r="CO986" s="275"/>
      <c r="CP986" s="275"/>
      <c r="CQ986" s="275"/>
      <c r="CR986" s="275"/>
      <c r="CS986" s="275"/>
      <c r="CT986" s="275"/>
      <c r="CU986" s="275"/>
      <c r="CV986" s="275"/>
      <c r="CW986" s="275"/>
      <c r="CX986" s="275"/>
      <c r="CY986" s="275"/>
      <c r="CZ986" s="275"/>
      <c r="DA986" s="275"/>
      <c r="DB986" s="275"/>
      <c r="DC986" s="275"/>
      <c r="DD986" s="275"/>
      <c r="DE986" s="275"/>
      <c r="DF986" s="275"/>
      <c r="DG986" s="275"/>
      <c r="DH986" s="275"/>
      <c r="DI986" s="275"/>
      <c r="DJ986" s="275"/>
      <c r="DK986" s="275"/>
      <c r="DL986" s="275"/>
      <c r="DM986" s="275"/>
      <c r="DN986" s="275"/>
      <c r="DO986" s="275"/>
      <c r="DP986" s="275"/>
      <c r="DQ986" s="275"/>
      <c r="DR986" s="275"/>
      <c r="DS986" s="275"/>
      <c r="DT986" s="275"/>
      <c r="DU986" s="275"/>
      <c r="DV986" s="275"/>
      <c r="DW986" s="275"/>
      <c r="DX986" s="275"/>
      <c r="DY986" s="275"/>
      <c r="DZ986" s="275"/>
      <c r="EA986" s="275"/>
      <c r="EB986" s="275"/>
      <c r="EC986" s="275"/>
      <c r="EE986" s="269"/>
      <c r="EF986" s="269"/>
      <c r="EG986" s="269"/>
      <c r="EH986" s="269"/>
      <c r="EI986" s="269"/>
      <c r="EJ986" s="269"/>
      <c r="EK986" s="269"/>
      <c r="EL986" s="269"/>
      <c r="EM986" s="269"/>
      <c r="EN986" s="269"/>
      <c r="EO986" s="269"/>
      <c r="EP986" s="269"/>
      <c r="EQ986" s="269"/>
      <c r="ER986" s="269"/>
    </row>
    <row r="987" spans="2:148" ht="12.75" customHeight="1" x14ac:dyDescent="0.2">
      <c r="B987" s="267"/>
      <c r="D987" s="269"/>
      <c r="E987" s="269"/>
      <c r="F987" s="269"/>
      <c r="G987" s="270"/>
      <c r="H987" s="270"/>
      <c r="I987" s="269"/>
      <c r="J987" s="269"/>
      <c r="K987" s="270"/>
      <c r="L987" s="270"/>
      <c r="M987" s="270"/>
      <c r="N987" s="270"/>
      <c r="O987" s="270"/>
      <c r="P987" s="269"/>
      <c r="Q987" s="270"/>
      <c r="R987" s="270"/>
      <c r="S987" s="270"/>
      <c r="T987" s="291"/>
      <c r="U987" s="292"/>
      <c r="V987" s="270"/>
      <c r="W987" s="270"/>
      <c r="X987" s="270"/>
      <c r="Y987" s="270"/>
      <c r="Z987" s="270"/>
      <c r="AA987" s="269"/>
      <c r="AB987" s="269"/>
      <c r="AC987" s="269"/>
      <c r="AD987" s="269"/>
      <c r="AE987" s="269"/>
      <c r="AF987" s="270"/>
      <c r="AG987" s="270"/>
      <c r="AH987" s="270"/>
      <c r="AI987" s="270"/>
      <c r="AJ987" s="270"/>
      <c r="AK987" s="270"/>
      <c r="AL987" s="270"/>
      <c r="AM987" s="270"/>
      <c r="AN987" s="270"/>
      <c r="AO987" s="270"/>
      <c r="AP987" s="275"/>
      <c r="AQ987" s="275"/>
      <c r="AR987" s="275"/>
      <c r="AS987" s="275"/>
      <c r="AT987" s="275"/>
      <c r="AU987" s="275"/>
      <c r="AV987" s="275"/>
      <c r="AW987" s="275"/>
      <c r="AX987" s="275"/>
      <c r="AY987" s="275"/>
      <c r="AZ987" s="275"/>
      <c r="BA987" s="275"/>
      <c r="BB987" s="275"/>
      <c r="BC987" s="275"/>
      <c r="BD987" s="275"/>
      <c r="BE987" s="275"/>
      <c r="BF987" s="275"/>
      <c r="BG987" s="275"/>
      <c r="BH987" s="275"/>
      <c r="BI987" s="275"/>
      <c r="BJ987" s="275"/>
      <c r="BK987" s="275"/>
      <c r="BL987" s="275"/>
      <c r="BM987" s="275"/>
      <c r="BN987" s="275"/>
      <c r="BO987" s="275"/>
      <c r="BP987" s="275"/>
      <c r="BQ987" s="275"/>
      <c r="BR987" s="275"/>
      <c r="BS987" s="275"/>
      <c r="BT987" s="275"/>
      <c r="BU987" s="275"/>
      <c r="BV987" s="275"/>
      <c r="BW987" s="275"/>
      <c r="BX987" s="275"/>
      <c r="BY987" s="275"/>
      <c r="BZ987" s="275"/>
      <c r="CA987" s="275"/>
      <c r="CB987" s="275"/>
      <c r="CC987" s="275"/>
      <c r="CD987" s="275"/>
      <c r="CE987" s="275"/>
      <c r="CF987" s="275"/>
      <c r="CG987" s="275"/>
      <c r="CH987" s="275"/>
      <c r="CI987" s="275"/>
      <c r="CJ987" s="275"/>
      <c r="CK987" s="275"/>
      <c r="CL987" s="275"/>
      <c r="CM987" s="275"/>
      <c r="CN987" s="275"/>
      <c r="CO987" s="275"/>
      <c r="CP987" s="275"/>
      <c r="CQ987" s="275"/>
      <c r="CR987" s="275"/>
      <c r="CS987" s="275"/>
      <c r="CT987" s="275"/>
      <c r="CU987" s="275"/>
      <c r="CV987" s="275"/>
      <c r="CW987" s="275"/>
      <c r="CX987" s="275"/>
      <c r="CY987" s="275"/>
      <c r="CZ987" s="275"/>
      <c r="DA987" s="275"/>
      <c r="DB987" s="275"/>
      <c r="DC987" s="275"/>
      <c r="DD987" s="275"/>
      <c r="DE987" s="275"/>
      <c r="DF987" s="275"/>
      <c r="DG987" s="275"/>
      <c r="DH987" s="275"/>
      <c r="DI987" s="275"/>
      <c r="DJ987" s="275"/>
      <c r="DK987" s="275"/>
      <c r="DL987" s="275"/>
      <c r="DM987" s="275"/>
      <c r="DN987" s="275"/>
      <c r="DO987" s="275"/>
      <c r="DP987" s="275"/>
      <c r="DQ987" s="275"/>
      <c r="DR987" s="275"/>
      <c r="DS987" s="275"/>
      <c r="DT987" s="275"/>
      <c r="DU987" s="275"/>
      <c r="DV987" s="275"/>
      <c r="DW987" s="275"/>
      <c r="DX987" s="275"/>
      <c r="DY987" s="275"/>
      <c r="DZ987" s="275"/>
      <c r="EA987" s="275"/>
      <c r="EB987" s="275"/>
      <c r="EC987" s="275"/>
      <c r="EE987" s="269"/>
      <c r="EF987" s="269"/>
      <c r="EG987" s="269"/>
      <c r="EH987" s="269"/>
      <c r="EI987" s="269"/>
      <c r="EJ987" s="269"/>
      <c r="EK987" s="269"/>
      <c r="EL987" s="269"/>
      <c r="EM987" s="269"/>
      <c r="EN987" s="269"/>
      <c r="EO987" s="269"/>
      <c r="EP987" s="269"/>
      <c r="EQ987" s="269"/>
      <c r="ER987" s="269"/>
    </row>
    <row r="988" spans="2:148" ht="12.75" customHeight="1" x14ac:dyDescent="0.2">
      <c r="B988" s="267"/>
      <c r="D988" s="269"/>
      <c r="E988" s="269"/>
      <c r="F988" s="269"/>
      <c r="G988" s="270"/>
      <c r="H988" s="270"/>
      <c r="I988" s="269"/>
      <c r="J988" s="269"/>
      <c r="K988" s="270"/>
      <c r="L988" s="270"/>
      <c r="M988" s="270"/>
      <c r="N988" s="270"/>
      <c r="O988" s="270"/>
      <c r="P988" s="269"/>
      <c r="Q988" s="270"/>
      <c r="R988" s="270"/>
      <c r="S988" s="270"/>
      <c r="T988" s="291"/>
      <c r="U988" s="292"/>
      <c r="V988" s="270"/>
      <c r="W988" s="270"/>
      <c r="X988" s="270"/>
      <c r="Y988" s="270"/>
      <c r="Z988" s="270"/>
      <c r="AA988" s="269"/>
      <c r="AB988" s="269"/>
      <c r="AC988" s="269"/>
      <c r="AD988" s="269"/>
      <c r="AE988" s="269"/>
      <c r="AF988" s="270"/>
      <c r="AG988" s="270"/>
      <c r="AH988" s="270"/>
      <c r="AI988" s="270"/>
      <c r="AJ988" s="270"/>
      <c r="AK988" s="270"/>
      <c r="AL988" s="270"/>
      <c r="AM988" s="270"/>
      <c r="AN988" s="270"/>
      <c r="AO988" s="270"/>
      <c r="AP988" s="275"/>
      <c r="AQ988" s="275"/>
      <c r="AR988" s="275"/>
      <c r="AS988" s="275"/>
      <c r="AT988" s="275"/>
      <c r="AU988" s="275"/>
      <c r="AV988" s="275"/>
      <c r="AW988" s="275"/>
      <c r="AX988" s="275"/>
      <c r="AY988" s="275"/>
      <c r="AZ988" s="275"/>
      <c r="BA988" s="275"/>
      <c r="BB988" s="275"/>
      <c r="BC988" s="275"/>
      <c r="BD988" s="275"/>
      <c r="BE988" s="275"/>
      <c r="BF988" s="275"/>
      <c r="BG988" s="275"/>
      <c r="BH988" s="275"/>
      <c r="BI988" s="275"/>
      <c r="BJ988" s="275"/>
      <c r="BK988" s="275"/>
      <c r="BL988" s="275"/>
      <c r="BM988" s="275"/>
      <c r="BN988" s="275"/>
      <c r="BO988" s="275"/>
      <c r="BP988" s="275"/>
      <c r="BQ988" s="275"/>
      <c r="BR988" s="275"/>
      <c r="BS988" s="275"/>
      <c r="BT988" s="275"/>
      <c r="BU988" s="275"/>
      <c r="BV988" s="275"/>
      <c r="BW988" s="275"/>
      <c r="BX988" s="275"/>
      <c r="BY988" s="275"/>
      <c r="BZ988" s="275"/>
      <c r="CA988" s="275"/>
      <c r="CB988" s="275"/>
      <c r="CC988" s="275"/>
      <c r="CD988" s="275"/>
      <c r="CE988" s="275"/>
      <c r="CF988" s="275"/>
      <c r="CG988" s="275"/>
      <c r="CH988" s="275"/>
      <c r="CI988" s="275"/>
      <c r="CJ988" s="275"/>
      <c r="CK988" s="275"/>
      <c r="CL988" s="275"/>
      <c r="CM988" s="275"/>
      <c r="CN988" s="275"/>
      <c r="CO988" s="275"/>
      <c r="CP988" s="275"/>
      <c r="CQ988" s="275"/>
      <c r="CR988" s="275"/>
      <c r="CS988" s="275"/>
      <c r="CT988" s="275"/>
      <c r="CU988" s="275"/>
      <c r="CV988" s="275"/>
      <c r="CW988" s="275"/>
      <c r="CX988" s="275"/>
      <c r="CY988" s="275"/>
      <c r="CZ988" s="275"/>
      <c r="DA988" s="275"/>
      <c r="DB988" s="275"/>
      <c r="DC988" s="275"/>
      <c r="DD988" s="275"/>
      <c r="DE988" s="275"/>
      <c r="DF988" s="275"/>
      <c r="DG988" s="275"/>
      <c r="DH988" s="275"/>
      <c r="DI988" s="275"/>
      <c r="DJ988" s="275"/>
      <c r="DK988" s="275"/>
      <c r="DL988" s="275"/>
      <c r="DM988" s="275"/>
      <c r="DN988" s="275"/>
      <c r="DO988" s="275"/>
      <c r="DP988" s="275"/>
      <c r="DQ988" s="275"/>
      <c r="DR988" s="275"/>
      <c r="DS988" s="275"/>
      <c r="DT988" s="275"/>
      <c r="DU988" s="275"/>
      <c r="DV988" s="275"/>
      <c r="DW988" s="275"/>
      <c r="DX988" s="275"/>
      <c r="DY988" s="275"/>
      <c r="DZ988" s="275"/>
      <c r="EA988" s="275"/>
      <c r="EB988" s="275"/>
      <c r="EC988" s="275"/>
      <c r="EE988" s="269"/>
      <c r="EF988" s="269"/>
      <c r="EG988" s="269"/>
      <c r="EH988" s="269"/>
      <c r="EI988" s="269"/>
      <c r="EJ988" s="269"/>
      <c r="EK988" s="269"/>
      <c r="EL988" s="269"/>
      <c r="EM988" s="269"/>
      <c r="EN988" s="269"/>
      <c r="EO988" s="269"/>
      <c r="EP988" s="269"/>
      <c r="EQ988" s="269"/>
      <c r="ER988" s="269"/>
    </row>
    <row r="989" spans="2:148" ht="12.75" customHeight="1" x14ac:dyDescent="0.2">
      <c r="B989" s="267"/>
      <c r="D989" s="269"/>
      <c r="E989" s="269"/>
      <c r="F989" s="269"/>
      <c r="G989" s="270"/>
      <c r="H989" s="270"/>
      <c r="I989" s="269"/>
      <c r="J989" s="269"/>
      <c r="K989" s="270"/>
      <c r="L989" s="270"/>
      <c r="M989" s="270"/>
      <c r="N989" s="270"/>
      <c r="O989" s="270"/>
      <c r="P989" s="269"/>
      <c r="Q989" s="270"/>
      <c r="R989" s="270"/>
      <c r="S989" s="270"/>
      <c r="T989" s="291"/>
      <c r="U989" s="292"/>
      <c r="V989" s="270"/>
      <c r="W989" s="270"/>
      <c r="X989" s="270"/>
      <c r="Y989" s="270"/>
      <c r="Z989" s="270"/>
      <c r="AA989" s="269"/>
      <c r="AB989" s="269"/>
      <c r="AC989" s="269"/>
      <c r="AD989" s="269"/>
      <c r="AE989" s="269"/>
      <c r="AF989" s="270"/>
      <c r="AG989" s="270"/>
      <c r="AH989" s="270"/>
      <c r="AI989" s="270"/>
      <c r="AJ989" s="270"/>
      <c r="AK989" s="270"/>
      <c r="AL989" s="270"/>
      <c r="AM989" s="270"/>
      <c r="AN989" s="270"/>
      <c r="AO989" s="270"/>
      <c r="AP989" s="275"/>
      <c r="AQ989" s="275"/>
      <c r="AR989" s="275"/>
      <c r="AS989" s="275"/>
      <c r="AT989" s="275"/>
      <c r="AU989" s="275"/>
      <c r="AV989" s="275"/>
      <c r="AW989" s="275"/>
      <c r="AX989" s="275"/>
      <c r="AY989" s="275"/>
      <c r="AZ989" s="275"/>
      <c r="BA989" s="275"/>
      <c r="BB989" s="275"/>
      <c r="BC989" s="275"/>
      <c r="BD989" s="275"/>
      <c r="BE989" s="275"/>
      <c r="BF989" s="275"/>
      <c r="BG989" s="275"/>
      <c r="BH989" s="275"/>
      <c r="BI989" s="275"/>
      <c r="BJ989" s="275"/>
      <c r="BK989" s="275"/>
      <c r="BL989" s="275"/>
      <c r="BM989" s="275"/>
      <c r="BN989" s="275"/>
      <c r="BO989" s="275"/>
      <c r="BP989" s="275"/>
      <c r="BQ989" s="275"/>
      <c r="BR989" s="275"/>
      <c r="BS989" s="275"/>
      <c r="BT989" s="275"/>
      <c r="BU989" s="275"/>
      <c r="BV989" s="275"/>
      <c r="BW989" s="275"/>
      <c r="BX989" s="275"/>
      <c r="BY989" s="275"/>
      <c r="BZ989" s="275"/>
      <c r="CA989" s="275"/>
      <c r="CB989" s="275"/>
      <c r="CC989" s="275"/>
      <c r="CD989" s="275"/>
      <c r="CE989" s="275"/>
      <c r="CF989" s="275"/>
      <c r="CG989" s="275"/>
      <c r="CH989" s="275"/>
      <c r="CI989" s="275"/>
      <c r="CJ989" s="275"/>
      <c r="CK989" s="275"/>
      <c r="CL989" s="275"/>
      <c r="CM989" s="275"/>
      <c r="CN989" s="275"/>
      <c r="CO989" s="275"/>
      <c r="CP989" s="275"/>
      <c r="CQ989" s="275"/>
      <c r="CR989" s="275"/>
      <c r="CS989" s="275"/>
      <c r="CT989" s="275"/>
      <c r="CU989" s="275"/>
      <c r="CV989" s="275"/>
      <c r="CW989" s="275"/>
      <c r="CX989" s="275"/>
      <c r="CY989" s="275"/>
      <c r="CZ989" s="275"/>
      <c r="DA989" s="275"/>
      <c r="DB989" s="275"/>
      <c r="DC989" s="275"/>
      <c r="DD989" s="275"/>
      <c r="DE989" s="275"/>
      <c r="DF989" s="275"/>
      <c r="DG989" s="275"/>
      <c r="DH989" s="275"/>
      <c r="DI989" s="275"/>
      <c r="DJ989" s="275"/>
      <c r="DK989" s="275"/>
      <c r="DL989" s="275"/>
      <c r="DM989" s="275"/>
      <c r="DN989" s="275"/>
      <c r="DO989" s="275"/>
      <c r="DP989" s="275"/>
      <c r="DQ989" s="275"/>
      <c r="DR989" s="275"/>
      <c r="DS989" s="275"/>
      <c r="DT989" s="275"/>
      <c r="DU989" s="275"/>
      <c r="DV989" s="275"/>
      <c r="DW989" s="275"/>
      <c r="DX989" s="275"/>
      <c r="DY989" s="275"/>
      <c r="DZ989" s="275"/>
      <c r="EA989" s="275"/>
      <c r="EB989" s="275"/>
      <c r="EC989" s="275"/>
      <c r="EE989" s="269"/>
      <c r="EF989" s="269"/>
      <c r="EG989" s="269"/>
      <c r="EH989" s="269"/>
      <c r="EI989" s="269"/>
      <c r="EJ989" s="269"/>
      <c r="EK989" s="269"/>
      <c r="EL989" s="269"/>
      <c r="EM989" s="269"/>
      <c r="EN989" s="269"/>
      <c r="EO989" s="269"/>
      <c r="EP989" s="269"/>
      <c r="EQ989" s="269"/>
      <c r="ER989" s="269"/>
    </row>
    <row r="990" spans="2:148" ht="12.75" customHeight="1" x14ac:dyDescent="0.2">
      <c r="B990" s="267"/>
      <c r="D990" s="269"/>
      <c r="E990" s="269"/>
      <c r="F990" s="269"/>
      <c r="G990" s="270"/>
      <c r="H990" s="270"/>
      <c r="I990" s="269"/>
      <c r="J990" s="269"/>
      <c r="K990" s="270"/>
      <c r="L990" s="270"/>
      <c r="M990" s="270"/>
      <c r="N990" s="270"/>
      <c r="O990" s="270"/>
      <c r="P990" s="269"/>
      <c r="Q990" s="270"/>
      <c r="R990" s="270"/>
      <c r="S990" s="270"/>
      <c r="T990" s="291"/>
      <c r="U990" s="292"/>
      <c r="V990" s="270"/>
      <c r="W990" s="270"/>
      <c r="X990" s="270"/>
      <c r="Y990" s="270"/>
      <c r="Z990" s="270"/>
      <c r="AA990" s="269"/>
      <c r="AB990" s="269"/>
      <c r="AC990" s="269"/>
      <c r="AD990" s="269"/>
      <c r="AE990" s="269"/>
      <c r="AF990" s="270"/>
      <c r="AG990" s="270"/>
      <c r="AH990" s="270"/>
      <c r="AI990" s="270"/>
      <c r="AJ990" s="270"/>
      <c r="AK990" s="270"/>
      <c r="AL990" s="270"/>
      <c r="AM990" s="270"/>
      <c r="AN990" s="270"/>
      <c r="AO990" s="270"/>
      <c r="AP990" s="275"/>
      <c r="AQ990" s="275"/>
      <c r="AR990" s="275"/>
      <c r="AS990" s="275"/>
      <c r="AT990" s="275"/>
      <c r="AU990" s="275"/>
      <c r="AV990" s="275"/>
      <c r="AW990" s="275"/>
      <c r="AX990" s="275"/>
      <c r="AY990" s="275"/>
      <c r="AZ990" s="275"/>
      <c r="BA990" s="275"/>
      <c r="BB990" s="275"/>
      <c r="BC990" s="275"/>
      <c r="BD990" s="275"/>
      <c r="BE990" s="275"/>
      <c r="BF990" s="275"/>
      <c r="BG990" s="275"/>
      <c r="BH990" s="275"/>
      <c r="BI990" s="275"/>
      <c r="BJ990" s="275"/>
      <c r="BK990" s="275"/>
      <c r="BL990" s="275"/>
      <c r="BM990" s="275"/>
      <c r="BN990" s="275"/>
      <c r="BO990" s="275"/>
      <c r="BP990" s="275"/>
      <c r="BQ990" s="275"/>
      <c r="BR990" s="275"/>
      <c r="BS990" s="275"/>
      <c r="BT990" s="275"/>
      <c r="BU990" s="275"/>
      <c r="BV990" s="275"/>
      <c r="BW990" s="275"/>
      <c r="BX990" s="275"/>
      <c r="BY990" s="275"/>
      <c r="BZ990" s="275"/>
      <c r="CA990" s="275"/>
      <c r="CB990" s="275"/>
      <c r="CC990" s="275"/>
      <c r="CD990" s="275"/>
      <c r="CE990" s="275"/>
      <c r="CF990" s="275"/>
      <c r="CG990" s="275"/>
      <c r="CH990" s="275"/>
      <c r="CI990" s="275"/>
      <c r="CJ990" s="275"/>
      <c r="CK990" s="275"/>
      <c r="CL990" s="275"/>
      <c r="CM990" s="275"/>
      <c r="CN990" s="275"/>
      <c r="CO990" s="275"/>
      <c r="CP990" s="275"/>
      <c r="CQ990" s="275"/>
      <c r="CR990" s="275"/>
      <c r="CS990" s="275"/>
      <c r="CT990" s="275"/>
      <c r="CU990" s="275"/>
      <c r="CV990" s="275"/>
      <c r="CW990" s="275"/>
      <c r="CX990" s="275"/>
      <c r="CY990" s="275"/>
      <c r="CZ990" s="275"/>
      <c r="DA990" s="275"/>
      <c r="DB990" s="275"/>
      <c r="DC990" s="275"/>
      <c r="DD990" s="275"/>
      <c r="DE990" s="275"/>
      <c r="DF990" s="275"/>
      <c r="DG990" s="275"/>
      <c r="DH990" s="275"/>
      <c r="DI990" s="275"/>
      <c r="DJ990" s="275"/>
      <c r="DK990" s="275"/>
      <c r="DL990" s="275"/>
      <c r="DM990" s="275"/>
      <c r="DN990" s="275"/>
      <c r="DO990" s="275"/>
      <c r="DP990" s="275"/>
      <c r="DQ990" s="275"/>
      <c r="DR990" s="275"/>
      <c r="DS990" s="275"/>
      <c r="DT990" s="275"/>
      <c r="DU990" s="275"/>
      <c r="DV990" s="275"/>
      <c r="DW990" s="275"/>
      <c r="DX990" s="275"/>
      <c r="DY990" s="275"/>
      <c r="DZ990" s="275"/>
      <c r="EA990" s="275"/>
      <c r="EB990" s="275"/>
      <c r="EC990" s="275"/>
      <c r="EE990" s="269"/>
      <c r="EF990" s="269"/>
      <c r="EG990" s="269"/>
      <c r="EH990" s="269"/>
      <c r="EI990" s="269"/>
      <c r="EJ990" s="269"/>
      <c r="EK990" s="269"/>
      <c r="EL990" s="269"/>
      <c r="EM990" s="269"/>
      <c r="EN990" s="269"/>
      <c r="EO990" s="269"/>
      <c r="EP990" s="269"/>
      <c r="EQ990" s="269"/>
      <c r="ER990" s="269"/>
    </row>
    <row r="991" spans="2:148" ht="12.75" customHeight="1" x14ac:dyDescent="0.2">
      <c r="B991" s="267"/>
      <c r="D991" s="269"/>
      <c r="E991" s="269"/>
      <c r="F991" s="269"/>
      <c r="G991" s="270"/>
      <c r="H991" s="270"/>
      <c r="I991" s="269"/>
      <c r="J991" s="269"/>
      <c r="K991" s="270"/>
      <c r="L991" s="270"/>
      <c r="M991" s="270"/>
      <c r="N991" s="270"/>
      <c r="O991" s="270"/>
      <c r="P991" s="269"/>
      <c r="Q991" s="270"/>
      <c r="R991" s="270"/>
      <c r="S991" s="270"/>
      <c r="T991" s="291"/>
      <c r="U991" s="292"/>
      <c r="V991" s="270"/>
      <c r="W991" s="270"/>
      <c r="X991" s="270"/>
      <c r="Y991" s="270"/>
      <c r="Z991" s="270"/>
      <c r="AA991" s="269"/>
      <c r="AB991" s="269"/>
      <c r="AC991" s="269"/>
      <c r="AD991" s="269"/>
      <c r="AE991" s="269"/>
      <c r="AF991" s="270"/>
      <c r="AG991" s="270"/>
      <c r="AH991" s="270"/>
      <c r="AI991" s="270"/>
      <c r="AJ991" s="270"/>
      <c r="AK991" s="270"/>
      <c r="AL991" s="270"/>
      <c r="AM991" s="270"/>
      <c r="AN991" s="270"/>
      <c r="AO991" s="270"/>
      <c r="AP991" s="275"/>
      <c r="AQ991" s="275"/>
      <c r="AR991" s="275"/>
      <c r="AS991" s="275"/>
      <c r="AT991" s="275"/>
      <c r="AU991" s="275"/>
      <c r="AV991" s="275"/>
      <c r="AW991" s="275"/>
      <c r="AX991" s="275"/>
      <c r="AY991" s="275"/>
      <c r="AZ991" s="275"/>
      <c r="BA991" s="275"/>
      <c r="BB991" s="275"/>
      <c r="BC991" s="275"/>
      <c r="BD991" s="275"/>
      <c r="BE991" s="275"/>
      <c r="BF991" s="275"/>
      <c r="BG991" s="275"/>
      <c r="BH991" s="275"/>
      <c r="BI991" s="275"/>
      <c r="BJ991" s="275"/>
      <c r="BK991" s="275"/>
      <c r="BL991" s="275"/>
      <c r="BM991" s="275"/>
      <c r="BN991" s="275"/>
      <c r="BO991" s="275"/>
      <c r="BP991" s="275"/>
      <c r="BQ991" s="275"/>
      <c r="BR991" s="275"/>
      <c r="BS991" s="275"/>
      <c r="BT991" s="275"/>
      <c r="BU991" s="275"/>
      <c r="BV991" s="275"/>
      <c r="BW991" s="275"/>
      <c r="BX991" s="275"/>
      <c r="BY991" s="275"/>
      <c r="BZ991" s="275"/>
      <c r="CA991" s="275"/>
      <c r="CB991" s="275"/>
      <c r="CC991" s="275"/>
      <c r="CD991" s="275"/>
      <c r="CE991" s="275"/>
      <c r="CF991" s="275"/>
      <c r="CG991" s="275"/>
      <c r="CH991" s="275"/>
      <c r="CI991" s="275"/>
      <c r="CJ991" s="275"/>
      <c r="CK991" s="275"/>
      <c r="CL991" s="275"/>
      <c r="CM991" s="275"/>
      <c r="CN991" s="275"/>
      <c r="CO991" s="275"/>
      <c r="CP991" s="275"/>
      <c r="CQ991" s="275"/>
      <c r="CR991" s="275"/>
      <c r="CS991" s="275"/>
      <c r="CT991" s="275"/>
      <c r="CU991" s="275"/>
      <c r="CV991" s="275"/>
      <c r="CW991" s="275"/>
      <c r="CX991" s="275"/>
      <c r="CY991" s="275"/>
      <c r="CZ991" s="275"/>
      <c r="DA991" s="275"/>
      <c r="DB991" s="275"/>
      <c r="DC991" s="275"/>
      <c r="DD991" s="275"/>
      <c r="DE991" s="275"/>
      <c r="DF991" s="275"/>
      <c r="DG991" s="275"/>
      <c r="DH991" s="275"/>
      <c r="DI991" s="275"/>
      <c r="DJ991" s="275"/>
      <c r="DK991" s="275"/>
      <c r="DL991" s="275"/>
      <c r="DM991" s="275"/>
      <c r="DN991" s="275"/>
      <c r="DO991" s="275"/>
      <c r="DP991" s="275"/>
      <c r="DQ991" s="275"/>
      <c r="DR991" s="275"/>
      <c r="DS991" s="275"/>
      <c r="DT991" s="275"/>
      <c r="DU991" s="275"/>
      <c r="DV991" s="275"/>
      <c r="DW991" s="275"/>
      <c r="DX991" s="275"/>
      <c r="DY991" s="275"/>
      <c r="DZ991" s="275"/>
      <c r="EA991" s="275"/>
      <c r="EB991" s="275"/>
      <c r="EC991" s="275"/>
      <c r="EE991" s="269"/>
      <c r="EF991" s="269"/>
      <c r="EG991" s="269"/>
      <c r="EH991" s="269"/>
      <c r="EI991" s="269"/>
      <c r="EJ991" s="269"/>
      <c r="EK991" s="269"/>
      <c r="EL991" s="269"/>
      <c r="EM991" s="269"/>
      <c r="EN991" s="269"/>
      <c r="EO991" s="269"/>
      <c r="EP991" s="269"/>
      <c r="EQ991" s="269"/>
      <c r="ER991" s="269"/>
    </row>
    <row r="992" spans="2:148" ht="12.75" customHeight="1" x14ac:dyDescent="0.2">
      <c r="B992" s="267"/>
      <c r="D992" s="269"/>
      <c r="E992" s="269"/>
      <c r="F992" s="269"/>
      <c r="G992" s="270"/>
      <c r="H992" s="270"/>
      <c r="I992" s="269"/>
      <c r="J992" s="269"/>
      <c r="K992" s="270"/>
      <c r="L992" s="270"/>
      <c r="M992" s="270"/>
      <c r="N992" s="270"/>
      <c r="O992" s="270"/>
      <c r="P992" s="269"/>
      <c r="Q992" s="270"/>
      <c r="R992" s="270"/>
      <c r="S992" s="270"/>
      <c r="T992" s="291"/>
      <c r="U992" s="292"/>
      <c r="V992" s="270"/>
      <c r="W992" s="270"/>
      <c r="X992" s="270"/>
      <c r="Y992" s="270"/>
      <c r="Z992" s="270"/>
      <c r="AA992" s="269"/>
      <c r="AB992" s="269"/>
      <c r="AC992" s="269"/>
      <c r="AD992" s="269"/>
      <c r="AE992" s="269"/>
      <c r="AF992" s="270"/>
      <c r="AG992" s="270"/>
      <c r="AH992" s="270"/>
      <c r="AI992" s="270"/>
      <c r="AJ992" s="270"/>
      <c r="AK992" s="270"/>
      <c r="AL992" s="270"/>
      <c r="AM992" s="270"/>
      <c r="AN992" s="270"/>
      <c r="AO992" s="270"/>
      <c r="AP992" s="275"/>
      <c r="AQ992" s="275"/>
      <c r="AR992" s="275"/>
      <c r="AS992" s="275"/>
      <c r="AT992" s="275"/>
      <c r="AU992" s="275"/>
      <c r="AV992" s="275"/>
      <c r="AW992" s="275"/>
      <c r="AX992" s="275"/>
      <c r="AY992" s="275"/>
      <c r="AZ992" s="275"/>
      <c r="BA992" s="275"/>
      <c r="BB992" s="275"/>
      <c r="BC992" s="275"/>
      <c r="BD992" s="275"/>
      <c r="BE992" s="275"/>
      <c r="BF992" s="275"/>
      <c r="BG992" s="275"/>
      <c r="BH992" s="275"/>
      <c r="BI992" s="275"/>
      <c r="BJ992" s="275"/>
      <c r="BK992" s="275"/>
      <c r="BL992" s="275"/>
      <c r="BM992" s="275"/>
      <c r="BN992" s="275"/>
      <c r="BO992" s="275"/>
      <c r="BP992" s="275"/>
      <c r="BQ992" s="275"/>
      <c r="BR992" s="275"/>
      <c r="BS992" s="275"/>
      <c r="BT992" s="275"/>
      <c r="BU992" s="275"/>
      <c r="BV992" s="275"/>
      <c r="BW992" s="275"/>
      <c r="BX992" s="275"/>
      <c r="BY992" s="275"/>
      <c r="BZ992" s="275"/>
      <c r="CA992" s="275"/>
      <c r="CB992" s="275"/>
      <c r="CC992" s="275"/>
      <c r="CD992" s="275"/>
      <c r="CE992" s="275"/>
      <c r="CF992" s="275"/>
      <c r="CG992" s="275"/>
      <c r="CH992" s="275"/>
      <c r="CI992" s="275"/>
      <c r="CJ992" s="275"/>
      <c r="CK992" s="275"/>
      <c r="CL992" s="275"/>
      <c r="CM992" s="275"/>
      <c r="CN992" s="275"/>
      <c r="CO992" s="275"/>
      <c r="CP992" s="275"/>
      <c r="CQ992" s="275"/>
      <c r="CR992" s="275"/>
      <c r="CS992" s="275"/>
      <c r="CT992" s="275"/>
      <c r="CU992" s="275"/>
      <c r="CV992" s="275"/>
      <c r="CW992" s="275"/>
      <c r="CX992" s="275"/>
      <c r="CY992" s="275"/>
      <c r="CZ992" s="275"/>
      <c r="DA992" s="275"/>
      <c r="DB992" s="275"/>
      <c r="DC992" s="275"/>
      <c r="DD992" s="275"/>
      <c r="DE992" s="275"/>
      <c r="DF992" s="275"/>
      <c r="DG992" s="275"/>
      <c r="DH992" s="275"/>
      <c r="DI992" s="275"/>
      <c r="DJ992" s="275"/>
      <c r="DK992" s="275"/>
      <c r="DL992" s="275"/>
      <c r="DM992" s="275"/>
      <c r="DN992" s="275"/>
      <c r="DO992" s="275"/>
      <c r="DP992" s="275"/>
      <c r="DQ992" s="275"/>
      <c r="DR992" s="275"/>
      <c r="DS992" s="275"/>
      <c r="DT992" s="275"/>
      <c r="DU992" s="275"/>
      <c r="DV992" s="275"/>
      <c r="DW992" s="275"/>
      <c r="DX992" s="275"/>
      <c r="DY992" s="275"/>
      <c r="DZ992" s="275"/>
      <c r="EA992" s="275"/>
      <c r="EB992" s="275"/>
      <c r="EC992" s="275"/>
      <c r="EE992" s="269"/>
      <c r="EF992" s="269"/>
      <c r="EG992" s="269"/>
      <c r="EH992" s="269"/>
      <c r="EI992" s="269"/>
      <c r="EJ992" s="269"/>
      <c r="EK992" s="269"/>
      <c r="EL992" s="269"/>
      <c r="EM992" s="269"/>
      <c r="EN992" s="269"/>
      <c r="EO992" s="269"/>
      <c r="EP992" s="269"/>
      <c r="EQ992" s="269"/>
      <c r="ER992" s="269"/>
    </row>
    <row r="993" spans="2:148" ht="12.75" customHeight="1" x14ac:dyDescent="0.2">
      <c r="B993" s="267"/>
      <c r="D993" s="269"/>
      <c r="E993" s="269"/>
      <c r="F993" s="269"/>
      <c r="G993" s="270"/>
      <c r="H993" s="270"/>
      <c r="I993" s="269"/>
      <c r="J993" s="269"/>
      <c r="K993" s="270"/>
      <c r="L993" s="270"/>
      <c r="M993" s="270"/>
      <c r="N993" s="270"/>
      <c r="O993" s="270"/>
      <c r="P993" s="269"/>
      <c r="Q993" s="270"/>
      <c r="R993" s="270"/>
      <c r="S993" s="270"/>
      <c r="T993" s="291"/>
      <c r="U993" s="292"/>
      <c r="V993" s="270"/>
      <c r="W993" s="270"/>
      <c r="X993" s="270"/>
      <c r="Y993" s="270"/>
      <c r="Z993" s="270"/>
      <c r="AA993" s="269"/>
      <c r="AB993" s="269"/>
      <c r="AC993" s="269"/>
      <c r="AD993" s="269"/>
      <c r="AE993" s="269"/>
      <c r="AF993" s="270"/>
      <c r="AG993" s="270"/>
      <c r="AH993" s="270"/>
      <c r="AI993" s="270"/>
      <c r="AJ993" s="270"/>
      <c r="AK993" s="270"/>
      <c r="AL993" s="270"/>
      <c r="AM993" s="270"/>
      <c r="AN993" s="270"/>
      <c r="AO993" s="270"/>
      <c r="AP993" s="275"/>
      <c r="AQ993" s="275"/>
      <c r="AR993" s="275"/>
      <c r="AS993" s="275"/>
      <c r="AT993" s="275"/>
      <c r="AU993" s="275"/>
      <c r="AV993" s="275"/>
      <c r="AW993" s="275"/>
      <c r="AX993" s="275"/>
      <c r="AY993" s="275"/>
      <c r="AZ993" s="275"/>
      <c r="BA993" s="275"/>
      <c r="BB993" s="275"/>
      <c r="BC993" s="275"/>
      <c r="BD993" s="275"/>
      <c r="BE993" s="275"/>
      <c r="BF993" s="275"/>
      <c r="BG993" s="275"/>
      <c r="BH993" s="275"/>
      <c r="BI993" s="275"/>
      <c r="BJ993" s="275"/>
      <c r="BK993" s="275"/>
      <c r="BL993" s="275"/>
      <c r="BM993" s="275"/>
      <c r="BN993" s="275"/>
      <c r="BO993" s="275"/>
      <c r="BP993" s="275"/>
      <c r="BQ993" s="275"/>
      <c r="BR993" s="275"/>
      <c r="BS993" s="275"/>
      <c r="BT993" s="275"/>
      <c r="BU993" s="275"/>
      <c r="BV993" s="275"/>
      <c r="BW993" s="275"/>
      <c r="BX993" s="275"/>
      <c r="BY993" s="275"/>
      <c r="BZ993" s="275"/>
      <c r="CA993" s="275"/>
      <c r="CB993" s="275"/>
      <c r="CC993" s="275"/>
      <c r="CD993" s="275"/>
      <c r="CE993" s="275"/>
      <c r="CF993" s="275"/>
      <c r="CG993" s="275"/>
      <c r="CH993" s="275"/>
      <c r="CI993" s="275"/>
      <c r="CJ993" s="275"/>
      <c r="CK993" s="275"/>
      <c r="CL993" s="275"/>
      <c r="CM993" s="275"/>
      <c r="CN993" s="275"/>
      <c r="CO993" s="275"/>
      <c r="CP993" s="275"/>
      <c r="CQ993" s="275"/>
      <c r="CR993" s="275"/>
      <c r="CS993" s="275"/>
      <c r="CT993" s="275"/>
      <c r="CU993" s="275"/>
      <c r="CV993" s="275"/>
      <c r="CW993" s="275"/>
      <c r="CX993" s="275"/>
      <c r="CY993" s="275"/>
      <c r="CZ993" s="275"/>
      <c r="DA993" s="275"/>
      <c r="DB993" s="275"/>
      <c r="DC993" s="275"/>
      <c r="DD993" s="275"/>
      <c r="DE993" s="275"/>
      <c r="DF993" s="275"/>
      <c r="DG993" s="275"/>
      <c r="DH993" s="275"/>
      <c r="DI993" s="275"/>
      <c r="DJ993" s="275"/>
      <c r="DK993" s="275"/>
      <c r="DL993" s="275"/>
      <c r="DM993" s="275"/>
      <c r="DN993" s="275"/>
      <c r="DO993" s="275"/>
      <c r="DP993" s="275"/>
      <c r="DQ993" s="275"/>
      <c r="DR993" s="275"/>
      <c r="DS993" s="275"/>
      <c r="DT993" s="275"/>
      <c r="DU993" s="275"/>
      <c r="DV993" s="275"/>
      <c r="DW993" s="275"/>
      <c r="DX993" s="275"/>
      <c r="DY993" s="275"/>
      <c r="DZ993" s="275"/>
      <c r="EA993" s="275"/>
      <c r="EB993" s="275"/>
      <c r="EC993" s="275"/>
      <c r="EE993" s="269"/>
      <c r="EF993" s="269"/>
      <c r="EG993" s="269"/>
      <c r="EH993" s="269"/>
      <c r="EI993" s="269"/>
      <c r="EJ993" s="269"/>
      <c r="EK993" s="269"/>
      <c r="EL993" s="269"/>
      <c r="EM993" s="269"/>
      <c r="EN993" s="269"/>
      <c r="EO993" s="269"/>
      <c r="EP993" s="269"/>
      <c r="EQ993" s="269"/>
      <c r="ER993" s="269"/>
    </row>
    <row r="994" spans="2:148" ht="12.75" customHeight="1" x14ac:dyDescent="0.2">
      <c r="B994" s="267"/>
      <c r="D994" s="269"/>
      <c r="E994" s="269"/>
      <c r="F994" s="269"/>
      <c r="G994" s="270"/>
      <c r="H994" s="270"/>
      <c r="I994" s="269"/>
      <c r="J994" s="269"/>
      <c r="K994" s="270"/>
      <c r="L994" s="270"/>
      <c r="M994" s="270"/>
      <c r="N994" s="270"/>
      <c r="O994" s="270"/>
      <c r="P994" s="269"/>
      <c r="Q994" s="270"/>
      <c r="R994" s="270"/>
      <c r="S994" s="270"/>
      <c r="T994" s="291"/>
      <c r="U994" s="292"/>
      <c r="V994" s="270"/>
      <c r="W994" s="270"/>
      <c r="X994" s="270"/>
      <c r="Y994" s="270"/>
      <c r="Z994" s="270"/>
      <c r="AA994" s="269"/>
      <c r="AB994" s="269"/>
      <c r="AC994" s="269"/>
      <c r="AD994" s="269"/>
      <c r="AE994" s="269"/>
      <c r="AF994" s="270"/>
      <c r="AG994" s="270"/>
      <c r="AH994" s="270"/>
      <c r="AI994" s="270"/>
      <c r="AJ994" s="270"/>
      <c r="AK994" s="270"/>
      <c r="AL994" s="270"/>
      <c r="AM994" s="270"/>
      <c r="AN994" s="270"/>
      <c r="AO994" s="270"/>
      <c r="AP994" s="275"/>
      <c r="AQ994" s="275"/>
      <c r="AR994" s="275"/>
      <c r="AS994" s="275"/>
      <c r="AT994" s="275"/>
      <c r="AU994" s="275"/>
      <c r="AV994" s="275"/>
      <c r="AW994" s="275"/>
      <c r="AX994" s="275"/>
      <c r="AY994" s="275"/>
      <c r="AZ994" s="275"/>
      <c r="BA994" s="275"/>
      <c r="BB994" s="275"/>
      <c r="BC994" s="275"/>
      <c r="BD994" s="275"/>
      <c r="BE994" s="275"/>
      <c r="BF994" s="275"/>
      <c r="BG994" s="275"/>
      <c r="BH994" s="275"/>
      <c r="BI994" s="275"/>
      <c r="BJ994" s="275"/>
      <c r="BK994" s="275"/>
      <c r="BL994" s="275"/>
      <c r="BM994" s="275"/>
      <c r="BN994" s="275"/>
      <c r="BO994" s="275"/>
      <c r="BP994" s="275"/>
      <c r="BQ994" s="275"/>
      <c r="BR994" s="275"/>
      <c r="BS994" s="275"/>
      <c r="BT994" s="275"/>
      <c r="BU994" s="275"/>
      <c r="BV994" s="275"/>
      <c r="BW994" s="275"/>
      <c r="BX994" s="275"/>
      <c r="BY994" s="275"/>
      <c r="BZ994" s="275"/>
      <c r="CA994" s="275"/>
      <c r="CB994" s="275"/>
      <c r="CC994" s="275"/>
      <c r="CD994" s="275"/>
      <c r="CE994" s="275"/>
      <c r="CF994" s="275"/>
      <c r="CG994" s="275"/>
      <c r="CH994" s="275"/>
      <c r="CI994" s="275"/>
      <c r="CJ994" s="275"/>
      <c r="CK994" s="275"/>
      <c r="CL994" s="275"/>
      <c r="CM994" s="275"/>
      <c r="CN994" s="275"/>
      <c r="CO994" s="275"/>
      <c r="CP994" s="275"/>
      <c r="CQ994" s="275"/>
      <c r="CR994" s="275"/>
      <c r="CS994" s="275"/>
      <c r="CT994" s="275"/>
      <c r="CU994" s="275"/>
      <c r="CV994" s="275"/>
      <c r="CW994" s="275"/>
      <c r="CX994" s="275"/>
      <c r="CY994" s="275"/>
      <c r="CZ994" s="275"/>
      <c r="DA994" s="275"/>
      <c r="DB994" s="275"/>
      <c r="DC994" s="275"/>
      <c r="DD994" s="275"/>
      <c r="DE994" s="275"/>
      <c r="DF994" s="275"/>
      <c r="DG994" s="275"/>
      <c r="DH994" s="275"/>
      <c r="DI994" s="275"/>
      <c r="DJ994" s="275"/>
      <c r="DK994" s="275"/>
      <c r="DL994" s="275"/>
      <c r="DM994" s="275"/>
      <c r="DN994" s="275"/>
      <c r="DO994" s="275"/>
      <c r="DP994" s="275"/>
      <c r="DQ994" s="275"/>
      <c r="DR994" s="275"/>
      <c r="DS994" s="275"/>
      <c r="DT994" s="275"/>
      <c r="DU994" s="275"/>
      <c r="DV994" s="275"/>
      <c r="DW994" s="275"/>
      <c r="DX994" s="275"/>
      <c r="DY994" s="275"/>
      <c r="DZ994" s="275"/>
      <c r="EA994" s="275"/>
      <c r="EB994" s="275"/>
      <c r="EC994" s="275"/>
      <c r="EE994" s="269"/>
      <c r="EF994" s="269"/>
      <c r="EG994" s="269"/>
      <c r="EH994" s="269"/>
      <c r="EI994" s="269"/>
      <c r="EJ994" s="269"/>
      <c r="EK994" s="269"/>
      <c r="EL994" s="269"/>
      <c r="EM994" s="269"/>
      <c r="EN994" s="269"/>
      <c r="EO994" s="269"/>
      <c r="EP994" s="269"/>
      <c r="EQ994" s="269"/>
      <c r="ER994" s="269"/>
    </row>
    <row r="995" spans="2:148" ht="12.75" customHeight="1" x14ac:dyDescent="0.2">
      <c r="B995" s="267"/>
      <c r="D995" s="269"/>
      <c r="E995" s="269"/>
      <c r="F995" s="269"/>
      <c r="G995" s="270"/>
      <c r="H995" s="270"/>
      <c r="I995" s="269"/>
      <c r="J995" s="269"/>
      <c r="K995" s="270"/>
      <c r="L995" s="270"/>
      <c r="M995" s="270"/>
      <c r="N995" s="270"/>
      <c r="O995" s="270"/>
      <c r="P995" s="269"/>
      <c r="Q995" s="270"/>
      <c r="R995" s="270"/>
      <c r="S995" s="270"/>
      <c r="T995" s="291"/>
      <c r="U995" s="292"/>
      <c r="V995" s="270"/>
      <c r="W995" s="270"/>
      <c r="X995" s="270"/>
      <c r="Y995" s="270"/>
      <c r="Z995" s="270"/>
      <c r="AA995" s="269"/>
      <c r="AB995" s="269"/>
      <c r="AC995" s="269"/>
      <c r="AD995" s="269"/>
      <c r="AE995" s="269"/>
      <c r="AF995" s="270"/>
      <c r="AG995" s="270"/>
      <c r="AH995" s="270"/>
      <c r="AI995" s="270"/>
      <c r="AJ995" s="270"/>
      <c r="AK995" s="270"/>
      <c r="AL995" s="270"/>
      <c r="AM995" s="270"/>
      <c r="AN995" s="270"/>
      <c r="AO995" s="270"/>
      <c r="AP995" s="275"/>
      <c r="AQ995" s="275"/>
      <c r="AR995" s="275"/>
      <c r="AS995" s="275"/>
      <c r="AT995" s="275"/>
      <c r="AU995" s="275"/>
      <c r="AV995" s="275"/>
      <c r="AW995" s="275"/>
      <c r="AX995" s="275"/>
      <c r="AY995" s="275"/>
      <c r="AZ995" s="275"/>
      <c r="BA995" s="275"/>
      <c r="BB995" s="275"/>
      <c r="BC995" s="275"/>
      <c r="BD995" s="275"/>
      <c r="BE995" s="275"/>
      <c r="BF995" s="275"/>
      <c r="BG995" s="275"/>
      <c r="BH995" s="275"/>
      <c r="BI995" s="275"/>
      <c r="BJ995" s="275"/>
      <c r="BK995" s="275"/>
      <c r="BL995" s="275"/>
      <c r="BM995" s="275"/>
      <c r="BN995" s="275"/>
      <c r="BO995" s="275"/>
      <c r="BP995" s="275"/>
      <c r="BQ995" s="275"/>
      <c r="BR995" s="275"/>
      <c r="BS995" s="275"/>
      <c r="BT995" s="275"/>
      <c r="BU995" s="275"/>
      <c r="BV995" s="275"/>
      <c r="BW995" s="275"/>
      <c r="BX995" s="275"/>
      <c r="BY995" s="275"/>
      <c r="BZ995" s="275"/>
      <c r="CA995" s="275"/>
      <c r="CB995" s="275"/>
      <c r="CC995" s="275"/>
      <c r="CD995" s="275"/>
      <c r="CE995" s="275"/>
      <c r="CF995" s="275"/>
      <c r="CG995" s="275"/>
      <c r="CH995" s="275"/>
      <c r="CI995" s="275"/>
      <c r="CJ995" s="275"/>
      <c r="CK995" s="275"/>
      <c r="CL995" s="275"/>
      <c r="CM995" s="275"/>
      <c r="CN995" s="275"/>
      <c r="CO995" s="275"/>
      <c r="CP995" s="275"/>
      <c r="CQ995" s="275"/>
      <c r="CR995" s="275"/>
      <c r="CS995" s="275"/>
      <c r="CT995" s="275"/>
      <c r="CU995" s="275"/>
      <c r="CV995" s="275"/>
      <c r="CW995" s="275"/>
      <c r="CX995" s="275"/>
      <c r="CY995" s="275"/>
      <c r="CZ995" s="275"/>
      <c r="DA995" s="275"/>
      <c r="DB995" s="275"/>
      <c r="DC995" s="275"/>
      <c r="DD995" s="275"/>
      <c r="DE995" s="275"/>
      <c r="DF995" s="275"/>
      <c r="DG995" s="275"/>
      <c r="DH995" s="275"/>
      <c r="DI995" s="275"/>
      <c r="DJ995" s="275"/>
      <c r="DK995" s="275"/>
      <c r="DL995" s="275"/>
      <c r="DM995" s="275"/>
      <c r="DN995" s="275"/>
      <c r="DO995" s="275"/>
      <c r="DP995" s="275"/>
      <c r="DQ995" s="275"/>
      <c r="DR995" s="275"/>
      <c r="DS995" s="275"/>
      <c r="DT995" s="275"/>
      <c r="DU995" s="275"/>
      <c r="DV995" s="275"/>
      <c r="DW995" s="275"/>
      <c r="DX995" s="275"/>
      <c r="DY995" s="275"/>
      <c r="DZ995" s="275"/>
      <c r="EA995" s="275"/>
      <c r="EB995" s="275"/>
      <c r="EC995" s="275"/>
      <c r="EE995" s="269"/>
      <c r="EF995" s="269"/>
      <c r="EG995" s="269"/>
      <c r="EH995" s="269"/>
      <c r="EI995" s="269"/>
      <c r="EJ995" s="269"/>
      <c r="EK995" s="269"/>
      <c r="EL995" s="269"/>
      <c r="EM995" s="269"/>
      <c r="EN995" s="269"/>
      <c r="EO995" s="269"/>
      <c r="EP995" s="269"/>
      <c r="EQ995" s="269"/>
      <c r="ER995" s="269"/>
    </row>
    <row r="996" spans="2:148" ht="12.75" customHeight="1" x14ac:dyDescent="0.2">
      <c r="B996" s="267"/>
      <c r="D996" s="269"/>
      <c r="E996" s="269"/>
      <c r="F996" s="269"/>
      <c r="G996" s="270"/>
      <c r="H996" s="270"/>
      <c r="I996" s="269"/>
      <c r="J996" s="269"/>
      <c r="K996" s="270"/>
      <c r="L996" s="270"/>
      <c r="M996" s="270"/>
      <c r="N996" s="270"/>
      <c r="O996" s="270"/>
      <c r="P996" s="269"/>
      <c r="Q996" s="270"/>
      <c r="R996" s="270"/>
      <c r="S996" s="270"/>
      <c r="T996" s="291"/>
      <c r="U996" s="292"/>
      <c r="V996" s="270"/>
      <c r="W996" s="270"/>
      <c r="X996" s="270"/>
      <c r="Y996" s="270"/>
      <c r="Z996" s="270"/>
      <c r="AA996" s="269"/>
      <c r="AB996" s="269"/>
      <c r="AC996" s="269"/>
      <c r="AD996" s="269"/>
      <c r="AE996" s="269"/>
      <c r="AF996" s="270"/>
      <c r="AG996" s="270"/>
      <c r="AH996" s="270"/>
      <c r="AI996" s="270"/>
      <c r="AJ996" s="270"/>
      <c r="AK996" s="270"/>
      <c r="AL996" s="270"/>
      <c r="AM996" s="270"/>
      <c r="AN996" s="270"/>
      <c r="AO996" s="270"/>
      <c r="AP996" s="275"/>
      <c r="AQ996" s="275"/>
      <c r="AR996" s="275"/>
      <c r="AS996" s="275"/>
      <c r="AT996" s="275"/>
      <c r="AU996" s="275"/>
      <c r="AV996" s="275"/>
      <c r="AW996" s="275"/>
      <c r="AX996" s="275"/>
      <c r="AY996" s="275"/>
      <c r="AZ996" s="275"/>
      <c r="BA996" s="275"/>
      <c r="BB996" s="275"/>
      <c r="BC996" s="275"/>
      <c r="BD996" s="275"/>
      <c r="BE996" s="275"/>
      <c r="BF996" s="275"/>
      <c r="BG996" s="275"/>
      <c r="BH996" s="275"/>
      <c r="BI996" s="275"/>
      <c r="BJ996" s="275"/>
      <c r="BK996" s="275"/>
      <c r="BL996" s="275"/>
      <c r="BM996" s="275"/>
      <c r="BN996" s="275"/>
      <c r="BO996" s="275"/>
      <c r="BP996" s="275"/>
      <c r="BQ996" s="275"/>
      <c r="BR996" s="275"/>
      <c r="BS996" s="275"/>
      <c r="BT996" s="275"/>
      <c r="BU996" s="275"/>
      <c r="BV996" s="275"/>
      <c r="BW996" s="275"/>
      <c r="BX996" s="275"/>
      <c r="BY996" s="275"/>
      <c r="BZ996" s="275"/>
      <c r="CA996" s="275"/>
      <c r="CB996" s="275"/>
      <c r="CC996" s="275"/>
      <c r="CD996" s="275"/>
      <c r="CE996" s="275"/>
      <c r="CF996" s="275"/>
      <c r="CG996" s="275"/>
      <c r="CH996" s="275"/>
      <c r="CI996" s="275"/>
      <c r="CJ996" s="275"/>
      <c r="CK996" s="275"/>
      <c r="CL996" s="275"/>
      <c r="CM996" s="275"/>
      <c r="CN996" s="275"/>
      <c r="CO996" s="275"/>
      <c r="CP996" s="275"/>
      <c r="CQ996" s="275"/>
      <c r="CR996" s="275"/>
      <c r="CS996" s="275"/>
      <c r="CT996" s="275"/>
      <c r="CU996" s="275"/>
      <c r="CV996" s="275"/>
      <c r="CW996" s="275"/>
      <c r="CX996" s="275"/>
      <c r="CY996" s="275"/>
      <c r="CZ996" s="275"/>
      <c r="DA996" s="275"/>
      <c r="DB996" s="275"/>
      <c r="DC996" s="275"/>
      <c r="DD996" s="275"/>
      <c r="DE996" s="275"/>
      <c r="DF996" s="275"/>
      <c r="DG996" s="275"/>
      <c r="DH996" s="275"/>
      <c r="DI996" s="275"/>
      <c r="DJ996" s="275"/>
      <c r="DK996" s="275"/>
      <c r="DL996" s="275"/>
      <c r="DM996" s="275"/>
      <c r="DN996" s="275"/>
      <c r="DO996" s="275"/>
      <c r="DP996" s="275"/>
      <c r="DQ996" s="275"/>
      <c r="DR996" s="275"/>
      <c r="DS996" s="275"/>
      <c r="DT996" s="275"/>
      <c r="DU996" s="275"/>
      <c r="DV996" s="275"/>
      <c r="DW996" s="275"/>
      <c r="DX996" s="275"/>
      <c r="DY996" s="275"/>
      <c r="DZ996" s="275"/>
      <c r="EA996" s="275"/>
      <c r="EB996" s="275"/>
      <c r="EC996" s="275"/>
      <c r="EE996" s="269"/>
      <c r="EF996" s="269"/>
      <c r="EG996" s="269"/>
      <c r="EH996" s="269"/>
      <c r="EI996" s="269"/>
      <c r="EJ996" s="269"/>
      <c r="EK996" s="269"/>
      <c r="EL996" s="269"/>
      <c r="EM996" s="269"/>
      <c r="EN996" s="269"/>
      <c r="EO996" s="269"/>
      <c r="EP996" s="269"/>
      <c r="EQ996" s="269"/>
      <c r="ER996" s="269"/>
    </row>
    <row r="997" spans="2:148" ht="12.75" customHeight="1" x14ac:dyDescent="0.2">
      <c r="B997" s="267"/>
      <c r="D997" s="269"/>
      <c r="E997" s="269"/>
      <c r="F997" s="269"/>
      <c r="G997" s="270"/>
      <c r="H997" s="270"/>
      <c r="I997" s="269"/>
      <c r="J997" s="269"/>
      <c r="K997" s="270"/>
      <c r="L997" s="270"/>
      <c r="M997" s="270"/>
      <c r="N997" s="270"/>
      <c r="O997" s="270"/>
      <c r="P997" s="269"/>
      <c r="Q997" s="270"/>
      <c r="R997" s="270"/>
      <c r="S997" s="270"/>
      <c r="T997" s="291"/>
      <c r="U997" s="292"/>
      <c r="V997" s="270"/>
      <c r="W997" s="270"/>
      <c r="X997" s="270"/>
      <c r="Y997" s="270"/>
      <c r="Z997" s="270"/>
      <c r="AA997" s="269"/>
      <c r="AB997" s="269"/>
      <c r="AC997" s="269"/>
      <c r="AD997" s="269"/>
      <c r="AE997" s="269"/>
      <c r="AF997" s="270"/>
      <c r="AG997" s="270"/>
      <c r="AH997" s="270"/>
      <c r="AI997" s="270"/>
      <c r="AJ997" s="270"/>
      <c r="AK997" s="270"/>
      <c r="AL997" s="270"/>
      <c r="AM997" s="270"/>
      <c r="AN997" s="270"/>
      <c r="AO997" s="270"/>
      <c r="AP997" s="275"/>
      <c r="AQ997" s="275"/>
      <c r="AR997" s="275"/>
      <c r="AS997" s="275"/>
      <c r="AT997" s="275"/>
      <c r="AU997" s="275"/>
      <c r="AV997" s="275"/>
      <c r="AW997" s="275"/>
      <c r="AX997" s="275"/>
      <c r="AY997" s="275"/>
      <c r="AZ997" s="275"/>
      <c r="BA997" s="275"/>
      <c r="BB997" s="275"/>
      <c r="BC997" s="275"/>
      <c r="BD997" s="275"/>
      <c r="BE997" s="275"/>
      <c r="BF997" s="275"/>
      <c r="BG997" s="275"/>
      <c r="BH997" s="275"/>
      <c r="BI997" s="275"/>
      <c r="BJ997" s="275"/>
      <c r="BK997" s="275"/>
      <c r="BL997" s="275"/>
      <c r="BM997" s="275"/>
      <c r="BN997" s="275"/>
      <c r="BO997" s="275"/>
      <c r="BP997" s="275"/>
      <c r="BQ997" s="275"/>
      <c r="BR997" s="275"/>
      <c r="BS997" s="275"/>
      <c r="BT997" s="275"/>
      <c r="BU997" s="275"/>
      <c r="BV997" s="275"/>
      <c r="BW997" s="275"/>
      <c r="BX997" s="275"/>
      <c r="BY997" s="275"/>
      <c r="BZ997" s="275"/>
      <c r="CA997" s="275"/>
      <c r="CB997" s="275"/>
      <c r="CC997" s="275"/>
      <c r="CD997" s="275"/>
      <c r="CE997" s="275"/>
      <c r="CF997" s="275"/>
      <c r="CG997" s="275"/>
      <c r="CH997" s="275"/>
      <c r="CI997" s="275"/>
      <c r="CJ997" s="275"/>
      <c r="CK997" s="275"/>
      <c r="CL997" s="275"/>
      <c r="CM997" s="275"/>
      <c r="CN997" s="275"/>
      <c r="CO997" s="275"/>
      <c r="CP997" s="275"/>
      <c r="CQ997" s="275"/>
      <c r="CR997" s="275"/>
      <c r="CS997" s="275"/>
      <c r="CT997" s="275"/>
      <c r="CU997" s="275"/>
      <c r="CV997" s="275"/>
      <c r="CW997" s="275"/>
      <c r="CX997" s="275"/>
      <c r="CY997" s="275"/>
      <c r="CZ997" s="275"/>
      <c r="DA997" s="275"/>
      <c r="DB997" s="275"/>
      <c r="DC997" s="275"/>
      <c r="DD997" s="275"/>
      <c r="DE997" s="275"/>
      <c r="DF997" s="275"/>
      <c r="DG997" s="275"/>
      <c r="DH997" s="275"/>
      <c r="DI997" s="275"/>
      <c r="DJ997" s="275"/>
      <c r="DK997" s="275"/>
      <c r="DL997" s="275"/>
      <c r="DM997" s="275"/>
      <c r="DN997" s="275"/>
      <c r="DO997" s="275"/>
      <c r="DP997" s="275"/>
      <c r="DQ997" s="275"/>
      <c r="DR997" s="275"/>
      <c r="DS997" s="275"/>
      <c r="DT997" s="275"/>
      <c r="DU997" s="275"/>
      <c r="DV997" s="275"/>
      <c r="DW997" s="275"/>
      <c r="DX997" s="275"/>
      <c r="DY997" s="275"/>
      <c r="DZ997" s="275"/>
      <c r="EA997" s="275"/>
      <c r="EB997" s="275"/>
      <c r="EC997" s="275"/>
      <c r="EE997" s="269"/>
      <c r="EF997" s="269"/>
      <c r="EG997" s="269"/>
      <c r="EH997" s="269"/>
      <c r="EI997" s="269"/>
      <c r="EJ997" s="269"/>
      <c r="EK997" s="269"/>
      <c r="EL997" s="269"/>
      <c r="EM997" s="269"/>
      <c r="EN997" s="269"/>
      <c r="EO997" s="269"/>
      <c r="EP997" s="269"/>
      <c r="EQ997" s="269"/>
      <c r="ER997" s="269"/>
    </row>
    <row r="998" spans="2:148" ht="12.75" customHeight="1" x14ac:dyDescent="0.2">
      <c r="B998" s="267"/>
      <c r="D998" s="269"/>
      <c r="E998" s="269"/>
      <c r="F998" s="269"/>
      <c r="G998" s="270"/>
      <c r="H998" s="270"/>
      <c r="I998" s="269"/>
      <c r="J998" s="269"/>
      <c r="K998" s="270"/>
      <c r="L998" s="270"/>
      <c r="M998" s="270"/>
      <c r="N998" s="270"/>
      <c r="O998" s="270"/>
      <c r="P998" s="269"/>
      <c r="Q998" s="270"/>
      <c r="R998" s="270"/>
      <c r="S998" s="270"/>
      <c r="T998" s="291"/>
      <c r="U998" s="292"/>
      <c r="V998" s="270"/>
      <c r="W998" s="270"/>
      <c r="X998" s="270"/>
      <c r="Y998" s="270"/>
      <c r="Z998" s="270"/>
      <c r="AA998" s="269"/>
      <c r="AB998" s="269"/>
      <c r="AC998" s="269"/>
      <c r="AD998" s="269"/>
      <c r="AE998" s="269"/>
      <c r="AF998" s="270"/>
      <c r="AG998" s="270"/>
      <c r="AH998" s="270"/>
      <c r="AI998" s="270"/>
      <c r="AJ998" s="270"/>
      <c r="AK998" s="270"/>
      <c r="AL998" s="270"/>
      <c r="AM998" s="270"/>
      <c r="AN998" s="270"/>
      <c r="AO998" s="270"/>
      <c r="AP998" s="275"/>
      <c r="AQ998" s="275"/>
      <c r="AR998" s="275"/>
      <c r="AS998" s="275"/>
      <c r="AT998" s="275"/>
      <c r="AU998" s="275"/>
      <c r="AV998" s="275"/>
      <c r="AW998" s="275"/>
      <c r="AX998" s="275"/>
      <c r="AY998" s="275"/>
      <c r="AZ998" s="275"/>
      <c r="BA998" s="275"/>
      <c r="BB998" s="275"/>
      <c r="BC998" s="275"/>
      <c r="BD998" s="275"/>
      <c r="BE998" s="275"/>
      <c r="BF998" s="275"/>
      <c r="BG998" s="275"/>
      <c r="BH998" s="275"/>
      <c r="BI998" s="275"/>
      <c r="BJ998" s="275"/>
      <c r="BK998" s="275"/>
      <c r="BL998" s="275"/>
      <c r="BM998" s="275"/>
      <c r="BN998" s="275"/>
      <c r="BO998" s="275"/>
      <c r="BP998" s="275"/>
      <c r="BQ998" s="275"/>
      <c r="BR998" s="275"/>
      <c r="BS998" s="275"/>
      <c r="BT998" s="275"/>
      <c r="BU998" s="275"/>
      <c r="BV998" s="275"/>
      <c r="BW998" s="275"/>
      <c r="BX998" s="275"/>
      <c r="BY998" s="275"/>
      <c r="BZ998" s="275"/>
      <c r="CA998" s="275"/>
      <c r="CB998" s="275"/>
      <c r="CC998" s="275"/>
      <c r="CD998" s="275"/>
      <c r="CE998" s="275"/>
      <c r="CF998" s="275"/>
      <c r="CG998" s="275"/>
      <c r="CH998" s="275"/>
      <c r="CI998" s="275"/>
      <c r="CJ998" s="275"/>
      <c r="CK998" s="275"/>
      <c r="CL998" s="275"/>
      <c r="CM998" s="275"/>
      <c r="CN998" s="275"/>
      <c r="CO998" s="275"/>
      <c r="CP998" s="275"/>
      <c r="CQ998" s="275"/>
      <c r="CR998" s="275"/>
      <c r="CS998" s="275"/>
      <c r="CT998" s="275"/>
      <c r="CU998" s="275"/>
      <c r="CV998" s="275"/>
      <c r="CW998" s="275"/>
      <c r="CX998" s="275"/>
      <c r="CY998" s="275"/>
      <c r="CZ998" s="275"/>
      <c r="DA998" s="275"/>
      <c r="DB998" s="275"/>
      <c r="DC998" s="275"/>
      <c r="DD998" s="275"/>
      <c r="DE998" s="275"/>
      <c r="DF998" s="275"/>
      <c r="DG998" s="275"/>
      <c r="DH998" s="275"/>
      <c r="DI998" s="275"/>
      <c r="DJ998" s="275"/>
      <c r="DK998" s="275"/>
      <c r="DL998" s="275"/>
      <c r="DM998" s="275"/>
      <c r="DN998" s="275"/>
      <c r="DO998" s="275"/>
      <c r="DP998" s="275"/>
      <c r="DQ998" s="275"/>
      <c r="DR998" s="275"/>
      <c r="DS998" s="275"/>
      <c r="DT998" s="275"/>
      <c r="DU998" s="275"/>
      <c r="DV998" s="275"/>
      <c r="DW998" s="275"/>
      <c r="DX998" s="275"/>
      <c r="DY998" s="275"/>
      <c r="DZ998" s="275"/>
      <c r="EA998" s="275"/>
      <c r="EB998" s="275"/>
      <c r="EC998" s="275"/>
      <c r="EE998" s="269"/>
      <c r="EF998" s="269"/>
      <c r="EG998" s="269"/>
      <c r="EH998" s="269"/>
      <c r="EI998" s="269"/>
      <c r="EJ998" s="269"/>
      <c r="EK998" s="269"/>
      <c r="EL998" s="269"/>
      <c r="EM998" s="269"/>
      <c r="EN998" s="269"/>
      <c r="EO998" s="269"/>
      <c r="EP998" s="269"/>
      <c r="EQ998" s="269"/>
      <c r="ER998" s="269"/>
    </row>
    <row r="999" spans="2:148" ht="12.75" customHeight="1" x14ac:dyDescent="0.2">
      <c r="B999" s="267"/>
      <c r="D999" s="269"/>
      <c r="E999" s="269"/>
      <c r="F999" s="269"/>
      <c r="G999" s="270"/>
      <c r="H999" s="270"/>
      <c r="I999" s="269"/>
      <c r="J999" s="269"/>
      <c r="K999" s="270"/>
      <c r="L999" s="270"/>
      <c r="M999" s="270"/>
      <c r="N999" s="270"/>
      <c r="O999" s="270"/>
      <c r="P999" s="269"/>
      <c r="Q999" s="270"/>
      <c r="R999" s="270"/>
      <c r="S999" s="270"/>
      <c r="T999" s="291"/>
      <c r="U999" s="292"/>
      <c r="V999" s="270"/>
      <c r="W999" s="270"/>
      <c r="X999" s="270"/>
      <c r="Y999" s="270"/>
      <c r="Z999" s="270"/>
      <c r="AA999" s="269"/>
      <c r="AB999" s="269"/>
      <c r="AC999" s="269"/>
      <c r="AD999" s="269"/>
      <c r="AE999" s="269"/>
      <c r="AF999" s="270"/>
      <c r="AG999" s="270"/>
      <c r="AH999" s="270"/>
      <c r="AI999" s="270"/>
      <c r="AJ999" s="270"/>
      <c r="AK999" s="270"/>
      <c r="AL999" s="270"/>
      <c r="AM999" s="270"/>
      <c r="AN999" s="270"/>
      <c r="AO999" s="270"/>
      <c r="AP999" s="275"/>
      <c r="AQ999" s="275"/>
      <c r="AR999" s="275"/>
      <c r="AS999" s="275"/>
      <c r="AT999" s="275"/>
      <c r="AU999" s="275"/>
      <c r="AV999" s="275"/>
      <c r="AW999" s="275"/>
      <c r="AX999" s="275"/>
      <c r="AY999" s="275"/>
      <c r="AZ999" s="275"/>
      <c r="BA999" s="275"/>
      <c r="BB999" s="275"/>
      <c r="BC999" s="275"/>
      <c r="BD999" s="275"/>
      <c r="BE999" s="275"/>
      <c r="BF999" s="275"/>
      <c r="BG999" s="275"/>
      <c r="BH999" s="275"/>
      <c r="BI999" s="275"/>
      <c r="BJ999" s="275"/>
      <c r="BK999" s="275"/>
      <c r="BL999" s="275"/>
      <c r="BM999" s="275"/>
      <c r="BN999" s="275"/>
      <c r="BO999" s="275"/>
      <c r="BP999" s="275"/>
      <c r="BQ999" s="275"/>
      <c r="BR999" s="275"/>
      <c r="BS999" s="275"/>
      <c r="BT999" s="275"/>
      <c r="BU999" s="275"/>
      <c r="BV999" s="275"/>
      <c r="BW999" s="275"/>
      <c r="BX999" s="275"/>
      <c r="BY999" s="275"/>
      <c r="BZ999" s="275"/>
      <c r="CA999" s="275"/>
      <c r="CB999" s="275"/>
      <c r="CC999" s="275"/>
      <c r="CD999" s="275"/>
      <c r="CE999" s="275"/>
      <c r="CF999" s="275"/>
      <c r="CG999" s="275"/>
      <c r="CH999" s="275"/>
      <c r="CI999" s="275"/>
      <c r="CJ999" s="275"/>
      <c r="CK999" s="275"/>
      <c r="CL999" s="275"/>
      <c r="CM999" s="275"/>
      <c r="CN999" s="275"/>
      <c r="CO999" s="275"/>
      <c r="CP999" s="275"/>
      <c r="CQ999" s="275"/>
      <c r="CR999" s="275"/>
      <c r="CS999" s="275"/>
      <c r="CT999" s="275"/>
      <c r="CU999" s="275"/>
      <c r="CV999" s="275"/>
      <c r="CW999" s="275"/>
      <c r="CX999" s="275"/>
      <c r="CY999" s="275"/>
      <c r="CZ999" s="275"/>
      <c r="DA999" s="275"/>
      <c r="DB999" s="275"/>
      <c r="DC999" s="275"/>
      <c r="DD999" s="275"/>
      <c r="DE999" s="275"/>
      <c r="DF999" s="275"/>
      <c r="DG999" s="275"/>
      <c r="DH999" s="275"/>
      <c r="DI999" s="275"/>
      <c r="DJ999" s="275"/>
      <c r="DK999" s="275"/>
      <c r="DL999" s="275"/>
      <c r="DM999" s="275"/>
      <c r="DN999" s="275"/>
      <c r="DO999" s="275"/>
      <c r="DP999" s="275"/>
      <c r="DQ999" s="275"/>
      <c r="DR999" s="275"/>
      <c r="DS999" s="275"/>
      <c r="DT999" s="275"/>
      <c r="DU999" s="275"/>
      <c r="DV999" s="275"/>
      <c r="DW999" s="275"/>
      <c r="DX999" s="275"/>
      <c r="DY999" s="275"/>
      <c r="DZ999" s="275"/>
      <c r="EA999" s="275"/>
      <c r="EB999" s="275"/>
      <c r="EC999" s="275"/>
      <c r="EE999" s="269"/>
      <c r="EF999" s="269"/>
      <c r="EG999" s="269"/>
      <c r="EH999" s="269"/>
      <c r="EI999" s="269"/>
      <c r="EJ999" s="269"/>
      <c r="EK999" s="269"/>
      <c r="EL999" s="269"/>
      <c r="EM999" s="269"/>
      <c r="EN999" s="269"/>
      <c r="EO999" s="269"/>
      <c r="EP999" s="269"/>
      <c r="EQ999" s="269"/>
      <c r="ER999" s="269"/>
    </row>
    <row r="1000" spans="2:148" ht="12.75" customHeight="1" x14ac:dyDescent="0.2">
      <c r="B1000" s="267"/>
      <c r="D1000" s="269"/>
      <c r="E1000" s="269"/>
      <c r="F1000" s="269"/>
      <c r="G1000" s="270"/>
      <c r="H1000" s="270"/>
      <c r="I1000" s="269"/>
      <c r="J1000" s="269"/>
      <c r="K1000" s="270"/>
      <c r="L1000" s="270"/>
      <c r="M1000" s="270"/>
      <c r="N1000" s="270"/>
      <c r="O1000" s="270"/>
      <c r="P1000" s="269"/>
      <c r="Q1000" s="270"/>
      <c r="R1000" s="270"/>
      <c r="S1000" s="270"/>
      <c r="T1000" s="291"/>
      <c r="U1000" s="292"/>
      <c r="V1000" s="270"/>
      <c r="W1000" s="270"/>
      <c r="X1000" s="270"/>
      <c r="Y1000" s="270"/>
      <c r="Z1000" s="270"/>
      <c r="AA1000" s="269"/>
      <c r="AB1000" s="269"/>
      <c r="AC1000" s="269"/>
      <c r="AD1000" s="269"/>
      <c r="AE1000" s="269"/>
      <c r="AF1000" s="270"/>
      <c r="AG1000" s="270"/>
      <c r="AH1000" s="270"/>
      <c r="AI1000" s="270"/>
      <c r="AJ1000" s="270"/>
      <c r="AK1000" s="270"/>
      <c r="AL1000" s="270"/>
      <c r="AM1000" s="270"/>
      <c r="AN1000" s="270"/>
      <c r="AO1000" s="270"/>
      <c r="AP1000" s="275"/>
      <c r="AQ1000" s="275"/>
      <c r="AR1000" s="275"/>
      <c r="AS1000" s="275"/>
      <c r="AT1000" s="275"/>
      <c r="AU1000" s="275"/>
      <c r="AV1000" s="275"/>
      <c r="AW1000" s="275"/>
      <c r="AX1000" s="275"/>
      <c r="AY1000" s="275"/>
      <c r="AZ1000" s="275"/>
      <c r="BA1000" s="275"/>
      <c r="BB1000" s="275"/>
      <c r="BC1000" s="275"/>
      <c r="BD1000" s="275"/>
      <c r="BE1000" s="275"/>
      <c r="BF1000" s="275"/>
      <c r="BG1000" s="275"/>
      <c r="BH1000" s="275"/>
      <c r="BI1000" s="275"/>
      <c r="BJ1000" s="275"/>
      <c r="BK1000" s="275"/>
      <c r="BL1000" s="275"/>
      <c r="BM1000" s="275"/>
      <c r="BN1000" s="275"/>
      <c r="BO1000" s="275"/>
      <c r="BP1000" s="275"/>
      <c r="BQ1000" s="275"/>
      <c r="BR1000" s="275"/>
      <c r="BS1000" s="275"/>
      <c r="BT1000" s="275"/>
      <c r="BU1000" s="275"/>
      <c r="BV1000" s="275"/>
      <c r="BW1000" s="275"/>
      <c r="BX1000" s="275"/>
      <c r="BY1000" s="275"/>
      <c r="BZ1000" s="275"/>
      <c r="CA1000" s="275"/>
      <c r="CB1000" s="275"/>
      <c r="CC1000" s="275"/>
      <c r="CD1000" s="275"/>
      <c r="CE1000" s="275"/>
      <c r="CF1000" s="275"/>
      <c r="CG1000" s="275"/>
      <c r="CH1000" s="275"/>
      <c r="CI1000" s="275"/>
      <c r="CJ1000" s="275"/>
      <c r="CK1000" s="275"/>
      <c r="CL1000" s="275"/>
      <c r="CM1000" s="275"/>
      <c r="CN1000" s="275"/>
      <c r="CO1000" s="275"/>
      <c r="CP1000" s="275"/>
      <c r="CQ1000" s="275"/>
      <c r="CR1000" s="275"/>
      <c r="CS1000" s="275"/>
      <c r="CT1000" s="275"/>
      <c r="CU1000" s="275"/>
      <c r="CV1000" s="275"/>
      <c r="CW1000" s="275"/>
      <c r="CX1000" s="275"/>
      <c r="CY1000" s="275"/>
      <c r="CZ1000" s="275"/>
      <c r="DA1000" s="275"/>
      <c r="DB1000" s="275"/>
      <c r="DC1000" s="275"/>
      <c r="DD1000" s="275"/>
      <c r="DE1000" s="275"/>
      <c r="DF1000" s="275"/>
      <c r="DG1000" s="275"/>
      <c r="DH1000" s="275"/>
      <c r="DI1000" s="275"/>
      <c r="DJ1000" s="275"/>
      <c r="DK1000" s="275"/>
      <c r="DL1000" s="275"/>
      <c r="DM1000" s="275"/>
      <c r="DN1000" s="275"/>
      <c r="DO1000" s="275"/>
      <c r="DP1000" s="275"/>
      <c r="DQ1000" s="275"/>
      <c r="DR1000" s="275"/>
      <c r="DS1000" s="275"/>
      <c r="DT1000" s="275"/>
      <c r="DU1000" s="275"/>
      <c r="DV1000" s="275"/>
      <c r="DW1000" s="275"/>
      <c r="DX1000" s="275"/>
      <c r="DY1000" s="275"/>
      <c r="DZ1000" s="275"/>
      <c r="EA1000" s="275"/>
      <c r="EB1000" s="275"/>
      <c r="EC1000" s="275"/>
      <c r="EE1000" s="269"/>
      <c r="EF1000" s="269"/>
      <c r="EG1000" s="269"/>
      <c r="EH1000" s="269"/>
      <c r="EI1000" s="269"/>
      <c r="EJ1000" s="269"/>
      <c r="EK1000" s="269"/>
      <c r="EL1000" s="269"/>
      <c r="EM1000" s="269"/>
      <c r="EN1000" s="269"/>
      <c r="EO1000" s="269"/>
      <c r="EP1000" s="269"/>
      <c r="EQ1000" s="269"/>
      <c r="ER1000" s="269"/>
    </row>
    <row r="1001" spans="2:148" ht="12.75" customHeight="1" x14ac:dyDescent="0.2">
      <c r="B1001" s="267"/>
      <c r="D1001" s="269"/>
      <c r="E1001" s="269"/>
      <c r="F1001" s="269"/>
      <c r="G1001" s="270"/>
      <c r="H1001" s="270"/>
      <c r="I1001" s="269"/>
      <c r="J1001" s="269"/>
      <c r="K1001" s="270"/>
      <c r="L1001" s="270"/>
      <c r="M1001" s="270"/>
      <c r="N1001" s="270"/>
      <c r="O1001" s="270"/>
      <c r="P1001" s="269"/>
      <c r="Q1001" s="270"/>
      <c r="R1001" s="270"/>
      <c r="S1001" s="270"/>
      <c r="T1001" s="291"/>
      <c r="U1001" s="292"/>
      <c r="V1001" s="270"/>
      <c r="W1001" s="270"/>
      <c r="X1001" s="270"/>
      <c r="Y1001" s="270"/>
      <c r="Z1001" s="270"/>
      <c r="AA1001" s="269"/>
      <c r="AB1001" s="269"/>
      <c r="AC1001" s="269"/>
      <c r="AD1001" s="269"/>
      <c r="AE1001" s="269"/>
      <c r="AF1001" s="270"/>
      <c r="AG1001" s="270"/>
      <c r="AH1001" s="270"/>
      <c r="AI1001" s="270"/>
      <c r="AJ1001" s="270"/>
      <c r="AK1001" s="270"/>
      <c r="AL1001" s="270"/>
      <c r="AM1001" s="270"/>
      <c r="AN1001" s="270"/>
      <c r="AO1001" s="270"/>
      <c r="AP1001" s="275"/>
      <c r="AQ1001" s="275"/>
      <c r="AR1001" s="275"/>
      <c r="AS1001" s="275"/>
      <c r="AT1001" s="275"/>
      <c r="AU1001" s="275"/>
      <c r="AV1001" s="275"/>
      <c r="AW1001" s="275"/>
      <c r="AX1001" s="275"/>
      <c r="AY1001" s="275"/>
      <c r="AZ1001" s="275"/>
      <c r="BA1001" s="275"/>
      <c r="BB1001" s="275"/>
      <c r="BC1001" s="275"/>
      <c r="BD1001" s="275"/>
      <c r="BE1001" s="275"/>
      <c r="BF1001" s="275"/>
      <c r="BG1001" s="275"/>
      <c r="BH1001" s="275"/>
      <c r="BI1001" s="275"/>
      <c r="BJ1001" s="275"/>
      <c r="BK1001" s="275"/>
      <c r="BL1001" s="275"/>
      <c r="BM1001" s="275"/>
      <c r="BN1001" s="275"/>
      <c r="BO1001" s="275"/>
      <c r="BP1001" s="275"/>
      <c r="BQ1001" s="275"/>
      <c r="BR1001" s="275"/>
      <c r="BS1001" s="275"/>
      <c r="BT1001" s="275"/>
      <c r="BU1001" s="275"/>
      <c r="BV1001" s="275"/>
      <c r="BW1001" s="275"/>
      <c r="BX1001" s="275"/>
      <c r="BY1001" s="275"/>
      <c r="BZ1001" s="275"/>
      <c r="CA1001" s="275"/>
      <c r="CB1001" s="275"/>
      <c r="CC1001" s="275"/>
      <c r="CD1001" s="275"/>
      <c r="CE1001" s="275"/>
      <c r="CF1001" s="275"/>
      <c r="CG1001" s="275"/>
      <c r="CH1001" s="275"/>
      <c r="CI1001" s="275"/>
      <c r="CJ1001" s="275"/>
      <c r="CK1001" s="275"/>
      <c r="CL1001" s="275"/>
      <c r="CM1001" s="275"/>
      <c r="CN1001" s="275"/>
      <c r="CO1001" s="275"/>
      <c r="CP1001" s="275"/>
      <c r="CQ1001" s="275"/>
      <c r="CR1001" s="275"/>
      <c r="CS1001" s="275"/>
      <c r="CT1001" s="275"/>
      <c r="CU1001" s="275"/>
      <c r="CV1001" s="275"/>
      <c r="CW1001" s="275"/>
      <c r="CX1001" s="275"/>
      <c r="CY1001" s="275"/>
      <c r="CZ1001" s="275"/>
      <c r="DA1001" s="275"/>
      <c r="DB1001" s="275"/>
      <c r="DC1001" s="275"/>
      <c r="DD1001" s="275"/>
      <c r="DE1001" s="275"/>
      <c r="DF1001" s="275"/>
      <c r="DG1001" s="275"/>
      <c r="DH1001" s="275"/>
      <c r="DI1001" s="275"/>
      <c r="DJ1001" s="275"/>
      <c r="DK1001" s="275"/>
      <c r="DL1001" s="275"/>
      <c r="DM1001" s="275"/>
      <c r="DN1001" s="275"/>
      <c r="DO1001" s="275"/>
      <c r="DP1001" s="275"/>
      <c r="DQ1001" s="275"/>
      <c r="DR1001" s="275"/>
      <c r="DS1001" s="275"/>
      <c r="DT1001" s="275"/>
      <c r="DU1001" s="275"/>
      <c r="DV1001" s="275"/>
      <c r="DW1001" s="275"/>
      <c r="DX1001" s="275"/>
      <c r="DY1001" s="275"/>
      <c r="DZ1001" s="275"/>
      <c r="EA1001" s="275"/>
      <c r="EB1001" s="275"/>
      <c r="EC1001" s="275"/>
      <c r="EE1001" s="269"/>
      <c r="EF1001" s="269"/>
      <c r="EG1001" s="269"/>
      <c r="EH1001" s="269"/>
      <c r="EI1001" s="269"/>
      <c r="EJ1001" s="269"/>
      <c r="EK1001" s="269"/>
      <c r="EL1001" s="269"/>
      <c r="EM1001" s="269"/>
      <c r="EN1001" s="269"/>
      <c r="EO1001" s="269"/>
      <c r="EP1001" s="269"/>
      <c r="EQ1001" s="269"/>
      <c r="ER1001" s="269"/>
    </row>
    <row r="1002" spans="2:148" ht="12.75" customHeight="1" x14ac:dyDescent="0.2">
      <c r="B1002" s="267"/>
      <c r="D1002" s="269"/>
      <c r="E1002" s="269"/>
      <c r="F1002" s="269"/>
      <c r="G1002" s="270"/>
      <c r="H1002" s="270"/>
      <c r="I1002" s="269"/>
      <c r="J1002" s="269"/>
      <c r="K1002" s="270"/>
      <c r="L1002" s="270"/>
      <c r="M1002" s="270"/>
      <c r="N1002" s="270"/>
      <c r="O1002" s="270"/>
      <c r="P1002" s="269"/>
      <c r="Q1002" s="270"/>
      <c r="R1002" s="270"/>
      <c r="S1002" s="270"/>
      <c r="T1002" s="291"/>
      <c r="U1002" s="292"/>
      <c r="V1002" s="270"/>
      <c r="W1002" s="270"/>
      <c r="X1002" s="270"/>
      <c r="Y1002" s="270"/>
      <c r="Z1002" s="270"/>
      <c r="AA1002" s="269"/>
      <c r="AB1002" s="269"/>
      <c r="AC1002" s="269"/>
      <c r="AD1002" s="269"/>
      <c r="AE1002" s="269"/>
      <c r="AF1002" s="270"/>
      <c r="AG1002" s="270"/>
      <c r="AH1002" s="270"/>
      <c r="AI1002" s="270"/>
      <c r="AJ1002" s="270"/>
      <c r="AK1002" s="270"/>
      <c r="AL1002" s="270"/>
      <c r="AM1002" s="270"/>
      <c r="AN1002" s="270"/>
      <c r="AO1002" s="270"/>
      <c r="AP1002" s="275"/>
      <c r="AQ1002" s="275"/>
      <c r="AR1002" s="275"/>
      <c r="AS1002" s="275"/>
      <c r="AT1002" s="275"/>
      <c r="AU1002" s="275"/>
      <c r="AV1002" s="275"/>
      <c r="AW1002" s="275"/>
      <c r="AX1002" s="275"/>
      <c r="AY1002" s="275"/>
      <c r="AZ1002" s="275"/>
      <c r="BA1002" s="275"/>
      <c r="BB1002" s="275"/>
      <c r="BC1002" s="275"/>
      <c r="BD1002" s="275"/>
      <c r="BE1002" s="275"/>
      <c r="BF1002" s="275"/>
      <c r="BG1002" s="275"/>
      <c r="BH1002" s="275"/>
      <c r="BI1002" s="275"/>
      <c r="BJ1002" s="275"/>
      <c r="BK1002" s="275"/>
      <c r="BL1002" s="275"/>
      <c r="BM1002" s="275"/>
      <c r="BN1002" s="275"/>
      <c r="BO1002" s="275"/>
      <c r="BP1002" s="275"/>
      <c r="BQ1002" s="275"/>
      <c r="BR1002" s="275"/>
      <c r="BS1002" s="275"/>
      <c r="BT1002" s="275"/>
      <c r="BU1002" s="275"/>
      <c r="BV1002" s="275"/>
      <c r="BW1002" s="275"/>
      <c r="BX1002" s="275"/>
      <c r="BY1002" s="275"/>
      <c r="BZ1002" s="275"/>
      <c r="CA1002" s="275"/>
      <c r="CB1002" s="275"/>
      <c r="CC1002" s="275"/>
      <c r="CD1002" s="275"/>
      <c r="CE1002" s="275"/>
      <c r="CF1002" s="275"/>
      <c r="CG1002" s="275"/>
      <c r="CH1002" s="275"/>
      <c r="CI1002" s="275"/>
      <c r="CJ1002" s="275"/>
      <c r="CK1002" s="275"/>
      <c r="CL1002" s="275"/>
      <c r="CM1002" s="275"/>
      <c r="CN1002" s="275"/>
      <c r="CO1002" s="275"/>
      <c r="CP1002" s="275"/>
      <c r="CQ1002" s="275"/>
      <c r="CR1002" s="275"/>
      <c r="CS1002" s="275"/>
      <c r="CT1002" s="275"/>
      <c r="CU1002" s="275"/>
      <c r="CV1002" s="275"/>
      <c r="CW1002" s="275"/>
      <c r="CX1002" s="275"/>
      <c r="CY1002" s="275"/>
      <c r="CZ1002" s="275"/>
      <c r="DA1002" s="275"/>
      <c r="DB1002" s="275"/>
      <c r="DC1002" s="275"/>
      <c r="DD1002" s="275"/>
      <c r="DE1002" s="275"/>
      <c r="DF1002" s="275"/>
      <c r="DG1002" s="275"/>
      <c r="DH1002" s="275"/>
      <c r="DI1002" s="275"/>
      <c r="DJ1002" s="275"/>
      <c r="DK1002" s="275"/>
      <c r="DL1002" s="275"/>
      <c r="DM1002" s="275"/>
      <c r="DN1002" s="275"/>
      <c r="DO1002" s="275"/>
      <c r="DP1002" s="275"/>
      <c r="DQ1002" s="275"/>
      <c r="DR1002" s="275"/>
      <c r="DS1002" s="275"/>
      <c r="DT1002" s="275"/>
      <c r="DU1002" s="275"/>
      <c r="DV1002" s="275"/>
      <c r="DW1002" s="275"/>
      <c r="DX1002" s="275"/>
      <c r="DY1002" s="275"/>
      <c r="DZ1002" s="275"/>
      <c r="EA1002" s="275"/>
      <c r="EB1002" s="275"/>
      <c r="EC1002" s="275"/>
      <c r="EE1002" s="269"/>
      <c r="EF1002" s="269"/>
      <c r="EG1002" s="269"/>
      <c r="EH1002" s="269"/>
      <c r="EI1002" s="269"/>
      <c r="EJ1002" s="269"/>
      <c r="EK1002" s="269"/>
      <c r="EL1002" s="269"/>
      <c r="EM1002" s="269"/>
      <c r="EN1002" s="269"/>
      <c r="EO1002" s="269"/>
      <c r="EP1002" s="269"/>
      <c r="EQ1002" s="269"/>
      <c r="ER1002" s="269"/>
    </row>
    <row r="1003" spans="2:148" ht="12.75" customHeight="1" x14ac:dyDescent="0.2">
      <c r="B1003" s="267"/>
      <c r="D1003" s="269"/>
      <c r="E1003" s="269"/>
      <c r="F1003" s="269"/>
      <c r="G1003" s="270"/>
      <c r="H1003" s="270"/>
      <c r="I1003" s="269"/>
      <c r="J1003" s="269"/>
      <c r="K1003" s="270"/>
      <c r="L1003" s="270"/>
      <c r="M1003" s="270"/>
      <c r="N1003" s="270"/>
      <c r="O1003" s="270"/>
      <c r="P1003" s="269"/>
      <c r="Q1003" s="270"/>
      <c r="R1003" s="270"/>
      <c r="S1003" s="270"/>
      <c r="T1003" s="291"/>
      <c r="U1003" s="292"/>
      <c r="V1003" s="270"/>
      <c r="W1003" s="270"/>
      <c r="X1003" s="270"/>
      <c r="Y1003" s="270"/>
      <c r="Z1003" s="270"/>
      <c r="AA1003" s="269"/>
      <c r="AB1003" s="269"/>
      <c r="AC1003" s="269"/>
      <c r="AD1003" s="269"/>
      <c r="AE1003" s="269"/>
      <c r="AF1003" s="270"/>
      <c r="AG1003" s="270"/>
      <c r="AH1003" s="270"/>
      <c r="AI1003" s="270"/>
      <c r="AJ1003" s="270"/>
      <c r="AK1003" s="270"/>
      <c r="AL1003" s="270"/>
      <c r="AM1003" s="270"/>
      <c r="AN1003" s="270"/>
      <c r="AO1003" s="270"/>
      <c r="AP1003" s="275"/>
      <c r="AQ1003" s="275"/>
      <c r="AR1003" s="275"/>
      <c r="AS1003" s="275"/>
      <c r="AT1003" s="275"/>
      <c r="AU1003" s="275"/>
      <c r="AV1003" s="275"/>
      <c r="AW1003" s="275"/>
      <c r="AX1003" s="275"/>
      <c r="AY1003" s="275"/>
      <c r="AZ1003" s="275"/>
      <c r="BA1003" s="275"/>
      <c r="BB1003" s="275"/>
      <c r="BC1003" s="275"/>
      <c r="BD1003" s="275"/>
      <c r="BE1003" s="275"/>
      <c r="BF1003" s="275"/>
      <c r="BG1003" s="275"/>
      <c r="BH1003" s="275"/>
      <c r="BI1003" s="275"/>
      <c r="BJ1003" s="275"/>
      <c r="BK1003" s="275"/>
      <c r="BL1003" s="275"/>
      <c r="BM1003" s="275"/>
      <c r="BN1003" s="275"/>
      <c r="BO1003" s="275"/>
      <c r="BP1003" s="275"/>
      <c r="BQ1003" s="275"/>
      <c r="BR1003" s="275"/>
      <c r="BS1003" s="275"/>
      <c r="BT1003" s="275"/>
      <c r="BU1003" s="275"/>
      <c r="BV1003" s="275"/>
      <c r="BW1003" s="275"/>
      <c r="BX1003" s="275"/>
      <c r="BY1003" s="275"/>
      <c r="BZ1003" s="275"/>
      <c r="CA1003" s="275"/>
      <c r="CB1003" s="275"/>
      <c r="CC1003" s="275"/>
      <c r="CD1003" s="275"/>
      <c r="CE1003" s="275"/>
      <c r="CF1003" s="275"/>
      <c r="CG1003" s="275"/>
      <c r="CH1003" s="275"/>
      <c r="CI1003" s="275"/>
      <c r="CJ1003" s="275"/>
      <c r="CK1003" s="275"/>
      <c r="CL1003" s="275"/>
      <c r="CM1003" s="275"/>
      <c r="CN1003" s="275"/>
      <c r="CO1003" s="275"/>
      <c r="CP1003" s="275"/>
      <c r="CQ1003" s="275"/>
      <c r="CR1003" s="275"/>
      <c r="CS1003" s="275"/>
      <c r="CT1003" s="275"/>
      <c r="CU1003" s="275"/>
      <c r="CV1003" s="275"/>
      <c r="CW1003" s="275"/>
      <c r="CX1003" s="275"/>
      <c r="CY1003" s="275"/>
      <c r="CZ1003" s="275"/>
      <c r="DA1003" s="275"/>
      <c r="DB1003" s="275"/>
      <c r="DC1003" s="275"/>
      <c r="DD1003" s="275"/>
      <c r="DE1003" s="275"/>
      <c r="DF1003" s="275"/>
      <c r="DG1003" s="275"/>
      <c r="DH1003" s="275"/>
      <c r="DI1003" s="275"/>
      <c r="DJ1003" s="275"/>
      <c r="DK1003" s="275"/>
      <c r="DL1003" s="275"/>
      <c r="DM1003" s="275"/>
      <c r="DN1003" s="275"/>
      <c r="DO1003" s="275"/>
      <c r="DP1003" s="275"/>
      <c r="DQ1003" s="275"/>
      <c r="DR1003" s="275"/>
      <c r="DS1003" s="275"/>
      <c r="DT1003" s="275"/>
      <c r="DU1003" s="275"/>
      <c r="DV1003" s="275"/>
      <c r="DW1003" s="275"/>
      <c r="DX1003" s="275"/>
      <c r="DY1003" s="275"/>
      <c r="DZ1003" s="275"/>
      <c r="EA1003" s="275"/>
      <c r="EB1003" s="275"/>
      <c r="EC1003" s="275"/>
      <c r="EE1003" s="269"/>
      <c r="EF1003" s="269"/>
      <c r="EG1003" s="269"/>
      <c r="EH1003" s="269"/>
      <c r="EI1003" s="269"/>
      <c r="EJ1003" s="269"/>
      <c r="EK1003" s="269"/>
      <c r="EL1003" s="269"/>
      <c r="EM1003" s="269"/>
      <c r="EN1003" s="269"/>
      <c r="EO1003" s="269"/>
      <c r="EP1003" s="269"/>
      <c r="EQ1003" s="269"/>
      <c r="ER1003" s="269"/>
    </row>
    <row r="1004" spans="2:148" ht="12.75" customHeight="1" x14ac:dyDescent="0.2">
      <c r="B1004" s="267"/>
      <c r="D1004" s="269"/>
      <c r="E1004" s="269"/>
      <c r="F1004" s="269"/>
      <c r="G1004" s="270"/>
      <c r="H1004" s="270"/>
      <c r="I1004" s="269"/>
      <c r="J1004" s="269"/>
      <c r="K1004" s="270"/>
      <c r="L1004" s="270"/>
      <c r="M1004" s="270"/>
      <c r="N1004" s="270"/>
      <c r="O1004" s="270"/>
      <c r="P1004" s="269"/>
      <c r="Q1004" s="270"/>
      <c r="R1004" s="270"/>
      <c r="S1004" s="270"/>
      <c r="T1004" s="291"/>
      <c r="U1004" s="292"/>
      <c r="V1004" s="270"/>
      <c r="W1004" s="270"/>
      <c r="X1004" s="270"/>
      <c r="Y1004" s="270"/>
      <c r="Z1004" s="270"/>
      <c r="AA1004" s="269"/>
      <c r="AB1004" s="269"/>
      <c r="AC1004" s="269"/>
      <c r="AD1004" s="269"/>
      <c r="AE1004" s="269"/>
      <c r="AF1004" s="270"/>
      <c r="AG1004" s="270"/>
      <c r="AH1004" s="270"/>
      <c r="AI1004" s="270"/>
      <c r="AJ1004" s="270"/>
      <c r="AK1004" s="270"/>
      <c r="AL1004" s="270"/>
      <c r="AM1004" s="270"/>
      <c r="AN1004" s="270"/>
      <c r="AO1004" s="270"/>
      <c r="AP1004" s="275"/>
      <c r="AQ1004" s="275"/>
      <c r="AR1004" s="275"/>
      <c r="AS1004" s="275"/>
      <c r="AT1004" s="275"/>
      <c r="AU1004" s="275"/>
      <c r="AV1004" s="275"/>
      <c r="AW1004" s="275"/>
      <c r="AX1004" s="275"/>
      <c r="AY1004" s="275"/>
      <c r="AZ1004" s="275"/>
      <c r="BA1004" s="275"/>
      <c r="BB1004" s="275"/>
      <c r="BC1004" s="275"/>
      <c r="BD1004" s="275"/>
      <c r="BE1004" s="275"/>
      <c r="BF1004" s="275"/>
      <c r="BG1004" s="275"/>
      <c r="BH1004" s="275"/>
      <c r="BI1004" s="275"/>
      <c r="BJ1004" s="275"/>
      <c r="BK1004" s="275"/>
      <c r="BL1004" s="275"/>
      <c r="BM1004" s="275"/>
      <c r="BN1004" s="275"/>
      <c r="BO1004" s="275"/>
      <c r="BP1004" s="275"/>
      <c r="BQ1004" s="275"/>
      <c r="BR1004" s="275"/>
      <c r="BS1004" s="275"/>
      <c r="BT1004" s="275"/>
      <c r="BU1004" s="275"/>
      <c r="BV1004" s="275"/>
      <c r="BW1004" s="275"/>
      <c r="BX1004" s="275"/>
      <c r="BY1004" s="275"/>
      <c r="BZ1004" s="275"/>
      <c r="CA1004" s="275"/>
      <c r="CB1004" s="275"/>
      <c r="CC1004" s="275"/>
      <c r="CD1004" s="275"/>
      <c r="CE1004" s="275"/>
      <c r="CF1004" s="275"/>
      <c r="CG1004" s="275"/>
      <c r="CH1004" s="275"/>
      <c r="CI1004" s="275"/>
      <c r="CJ1004" s="275"/>
      <c r="CK1004" s="275"/>
      <c r="CL1004" s="275"/>
      <c r="CM1004" s="275"/>
      <c r="CN1004" s="275"/>
      <c r="CO1004" s="275"/>
      <c r="CP1004" s="275"/>
      <c r="CQ1004" s="275"/>
      <c r="CR1004" s="275"/>
      <c r="CS1004" s="275"/>
      <c r="CT1004" s="275"/>
      <c r="CU1004" s="275"/>
      <c r="CV1004" s="275"/>
      <c r="CW1004" s="275"/>
      <c r="CX1004" s="275"/>
      <c r="CY1004" s="275"/>
      <c r="CZ1004" s="275"/>
      <c r="DA1004" s="275"/>
      <c r="DB1004" s="275"/>
      <c r="DC1004" s="275"/>
      <c r="DD1004" s="275"/>
      <c r="DE1004" s="275"/>
      <c r="DF1004" s="275"/>
      <c r="DG1004" s="275"/>
      <c r="DH1004" s="275"/>
      <c r="DI1004" s="275"/>
      <c r="DJ1004" s="275"/>
      <c r="DK1004" s="275"/>
      <c r="DL1004" s="275"/>
      <c r="DM1004" s="275"/>
      <c r="DN1004" s="275"/>
      <c r="DO1004" s="275"/>
      <c r="DP1004" s="275"/>
      <c r="DQ1004" s="275"/>
      <c r="DR1004" s="275"/>
      <c r="DS1004" s="275"/>
      <c r="DT1004" s="275"/>
      <c r="DU1004" s="275"/>
      <c r="DV1004" s="275"/>
      <c r="DW1004" s="275"/>
      <c r="DX1004" s="275"/>
      <c r="DY1004" s="275"/>
      <c r="DZ1004" s="275"/>
      <c r="EA1004" s="275"/>
      <c r="EB1004" s="275"/>
      <c r="EC1004" s="275"/>
      <c r="EE1004" s="269"/>
      <c r="EF1004" s="269"/>
      <c r="EG1004" s="269"/>
      <c r="EH1004" s="269"/>
      <c r="EI1004" s="269"/>
      <c r="EJ1004" s="269"/>
      <c r="EK1004" s="269"/>
      <c r="EL1004" s="269"/>
      <c r="EM1004" s="269"/>
      <c r="EN1004" s="269"/>
      <c r="EO1004" s="269"/>
      <c r="EP1004" s="269"/>
      <c r="EQ1004" s="269"/>
      <c r="ER1004" s="269"/>
    </row>
    <row r="1005" spans="2:148" ht="12.75" customHeight="1" x14ac:dyDescent="0.2">
      <c r="B1005" s="267"/>
      <c r="D1005" s="269"/>
      <c r="E1005" s="269"/>
      <c r="F1005" s="269"/>
      <c r="G1005" s="270"/>
      <c r="H1005" s="270"/>
      <c r="I1005" s="269"/>
      <c r="J1005" s="269"/>
      <c r="K1005" s="270"/>
      <c r="L1005" s="270"/>
      <c r="M1005" s="270"/>
      <c r="N1005" s="270"/>
      <c r="O1005" s="270"/>
      <c r="P1005" s="269"/>
      <c r="Q1005" s="270"/>
      <c r="R1005" s="270"/>
      <c r="S1005" s="270"/>
      <c r="T1005" s="291"/>
      <c r="U1005" s="292"/>
      <c r="V1005" s="270"/>
      <c r="W1005" s="270"/>
      <c r="X1005" s="270"/>
      <c r="Y1005" s="270"/>
      <c r="Z1005" s="270"/>
      <c r="AA1005" s="269"/>
      <c r="AB1005" s="269"/>
      <c r="AC1005" s="269"/>
      <c r="AD1005" s="269"/>
      <c r="AE1005" s="269"/>
      <c r="AF1005" s="270"/>
      <c r="AG1005" s="270"/>
      <c r="AH1005" s="270"/>
      <c r="AI1005" s="270"/>
      <c r="AJ1005" s="270"/>
      <c r="AK1005" s="270"/>
      <c r="AL1005" s="270"/>
      <c r="AM1005" s="270"/>
      <c r="AN1005" s="270"/>
      <c r="AO1005" s="270"/>
      <c r="AP1005" s="275"/>
      <c r="AQ1005" s="275"/>
      <c r="AR1005" s="275"/>
      <c r="AS1005" s="275"/>
      <c r="AT1005" s="275"/>
      <c r="AU1005" s="275"/>
      <c r="AV1005" s="275"/>
      <c r="AW1005" s="275"/>
      <c r="AX1005" s="275"/>
      <c r="AY1005" s="275"/>
      <c r="AZ1005" s="275"/>
      <c r="BA1005" s="275"/>
      <c r="BB1005" s="275"/>
      <c r="BC1005" s="275"/>
      <c r="BD1005" s="275"/>
      <c r="BE1005" s="275"/>
      <c r="BF1005" s="275"/>
      <c r="BG1005" s="275"/>
      <c r="BH1005" s="275"/>
      <c r="BI1005" s="275"/>
      <c r="BJ1005" s="275"/>
      <c r="BK1005" s="275"/>
      <c r="BL1005" s="275"/>
      <c r="BM1005" s="275"/>
      <c r="BN1005" s="275"/>
      <c r="BO1005" s="275"/>
      <c r="BP1005" s="275"/>
      <c r="BQ1005" s="275"/>
      <c r="BR1005" s="275"/>
      <c r="BS1005" s="275"/>
      <c r="BT1005" s="275"/>
      <c r="BU1005" s="275"/>
      <c r="BV1005" s="275"/>
      <c r="BW1005" s="275"/>
      <c r="BX1005" s="275"/>
      <c r="BY1005" s="275"/>
      <c r="BZ1005" s="275"/>
      <c r="CA1005" s="275"/>
      <c r="CB1005" s="275"/>
      <c r="CC1005" s="275"/>
      <c r="CD1005" s="275"/>
      <c r="CE1005" s="275"/>
      <c r="CF1005" s="275"/>
      <c r="CG1005" s="275"/>
      <c r="CH1005" s="275"/>
      <c r="CI1005" s="275"/>
      <c r="CJ1005" s="275"/>
      <c r="CK1005" s="275"/>
      <c r="CL1005" s="275"/>
      <c r="CM1005" s="275"/>
      <c r="CN1005" s="275"/>
      <c r="CO1005" s="275"/>
      <c r="CP1005" s="275"/>
      <c r="CQ1005" s="275"/>
      <c r="CR1005" s="275"/>
      <c r="CS1005" s="275"/>
      <c r="CT1005" s="275"/>
      <c r="CU1005" s="275"/>
      <c r="CV1005" s="275"/>
      <c r="CW1005" s="275"/>
      <c r="CX1005" s="275"/>
      <c r="CY1005" s="275"/>
      <c r="CZ1005" s="275"/>
      <c r="DA1005" s="275"/>
      <c r="DB1005" s="275"/>
      <c r="DC1005" s="275"/>
      <c r="DD1005" s="275"/>
      <c r="DE1005" s="275"/>
      <c r="DF1005" s="275"/>
      <c r="DG1005" s="275"/>
      <c r="DH1005" s="275"/>
      <c r="DI1005" s="275"/>
      <c r="DJ1005" s="275"/>
      <c r="DK1005" s="275"/>
      <c r="DL1005" s="275"/>
      <c r="DM1005" s="275"/>
      <c r="DN1005" s="275"/>
      <c r="DO1005" s="275"/>
      <c r="DP1005" s="275"/>
      <c r="DQ1005" s="275"/>
      <c r="DR1005" s="275"/>
      <c r="DS1005" s="275"/>
      <c r="DT1005" s="275"/>
      <c r="DU1005" s="275"/>
      <c r="DV1005" s="275"/>
      <c r="DW1005" s="275"/>
      <c r="DX1005" s="275"/>
      <c r="DY1005" s="275"/>
      <c r="DZ1005" s="275"/>
      <c r="EA1005" s="275"/>
      <c r="EB1005" s="275"/>
      <c r="EC1005" s="275"/>
      <c r="EE1005" s="269"/>
      <c r="EF1005" s="269"/>
      <c r="EG1005" s="269"/>
      <c r="EH1005" s="269"/>
      <c r="EI1005" s="269"/>
      <c r="EJ1005" s="269"/>
      <c r="EK1005" s="269"/>
      <c r="EL1005" s="269"/>
      <c r="EM1005" s="269"/>
      <c r="EN1005" s="269"/>
      <c r="EO1005" s="269"/>
      <c r="EP1005" s="269"/>
      <c r="EQ1005" s="269"/>
      <c r="ER1005" s="269"/>
    </row>
    <row r="1006" spans="2:148" ht="12.75" customHeight="1" x14ac:dyDescent="0.2">
      <c r="B1006" s="267"/>
      <c r="D1006" s="269"/>
      <c r="E1006" s="269"/>
      <c r="F1006" s="269"/>
      <c r="G1006" s="270"/>
      <c r="H1006" s="270"/>
      <c r="I1006" s="269"/>
      <c r="J1006" s="269"/>
      <c r="K1006" s="270"/>
      <c r="L1006" s="270"/>
      <c r="M1006" s="270"/>
      <c r="N1006" s="270"/>
      <c r="O1006" s="270"/>
      <c r="P1006" s="269"/>
      <c r="Q1006" s="270"/>
      <c r="R1006" s="270"/>
      <c r="S1006" s="270"/>
      <c r="T1006" s="291"/>
      <c r="U1006" s="292"/>
      <c r="V1006" s="270"/>
      <c r="W1006" s="270"/>
      <c r="X1006" s="270"/>
      <c r="Y1006" s="270"/>
      <c r="Z1006" s="270"/>
      <c r="AA1006" s="269"/>
      <c r="AB1006" s="269"/>
      <c r="AC1006" s="269"/>
      <c r="AD1006" s="269"/>
      <c r="AE1006" s="269"/>
      <c r="AF1006" s="270"/>
      <c r="AG1006" s="270"/>
      <c r="AH1006" s="270"/>
      <c r="AI1006" s="270"/>
      <c r="AJ1006" s="270"/>
      <c r="AK1006" s="270"/>
      <c r="AL1006" s="270"/>
      <c r="AM1006" s="270"/>
      <c r="AN1006" s="270"/>
      <c r="AO1006" s="270"/>
      <c r="AP1006" s="275"/>
      <c r="AQ1006" s="275"/>
      <c r="AR1006" s="275"/>
      <c r="AS1006" s="275"/>
      <c r="AT1006" s="275"/>
      <c r="AU1006" s="275"/>
      <c r="AV1006" s="275"/>
      <c r="AW1006" s="275"/>
      <c r="AX1006" s="275"/>
      <c r="AY1006" s="275"/>
      <c r="AZ1006" s="275"/>
      <c r="BA1006" s="275"/>
      <c r="BB1006" s="275"/>
      <c r="BC1006" s="275"/>
      <c r="BD1006" s="275"/>
      <c r="BE1006" s="275"/>
      <c r="BF1006" s="275"/>
      <c r="BG1006" s="275"/>
      <c r="BH1006" s="275"/>
      <c r="BI1006" s="275"/>
      <c r="BJ1006" s="275"/>
      <c r="BK1006" s="275"/>
      <c r="BL1006" s="275"/>
      <c r="BM1006" s="275"/>
      <c r="BN1006" s="275"/>
      <c r="BO1006" s="275"/>
      <c r="BP1006" s="275"/>
      <c r="BQ1006" s="275"/>
      <c r="BR1006" s="275"/>
      <c r="BS1006" s="275"/>
      <c r="BT1006" s="275"/>
      <c r="BU1006" s="275"/>
      <c r="BV1006" s="275"/>
      <c r="BW1006" s="275"/>
      <c r="BX1006" s="275"/>
      <c r="BY1006" s="275"/>
      <c r="BZ1006" s="275"/>
      <c r="CA1006" s="275"/>
      <c r="CB1006" s="275"/>
      <c r="CC1006" s="275"/>
      <c r="CD1006" s="275"/>
      <c r="CE1006" s="275"/>
      <c r="CF1006" s="275"/>
      <c r="CG1006" s="275"/>
      <c r="CH1006" s="275"/>
      <c r="CI1006" s="275"/>
      <c r="CJ1006" s="275"/>
      <c r="CK1006" s="275"/>
      <c r="CL1006" s="275"/>
      <c r="CM1006" s="275"/>
      <c r="CN1006" s="275"/>
      <c r="CO1006" s="275"/>
      <c r="CP1006" s="275"/>
      <c r="CQ1006" s="275"/>
      <c r="CR1006" s="275"/>
      <c r="CS1006" s="275"/>
      <c r="CT1006" s="275"/>
      <c r="CU1006" s="275"/>
      <c r="CV1006" s="275"/>
      <c r="CW1006" s="275"/>
      <c r="CX1006" s="275"/>
      <c r="CY1006" s="275"/>
      <c r="CZ1006" s="275"/>
      <c r="DA1006" s="275"/>
      <c r="DB1006" s="275"/>
      <c r="DC1006" s="275"/>
      <c r="DD1006" s="275"/>
      <c r="DE1006" s="275"/>
      <c r="DF1006" s="275"/>
      <c r="DG1006" s="275"/>
      <c r="DH1006" s="275"/>
      <c r="DI1006" s="275"/>
      <c r="DJ1006" s="275"/>
      <c r="DK1006" s="275"/>
      <c r="DL1006" s="275"/>
      <c r="DM1006" s="275"/>
      <c r="DN1006" s="275"/>
      <c r="DO1006" s="275"/>
      <c r="DP1006" s="275"/>
      <c r="DQ1006" s="275"/>
      <c r="DR1006" s="275"/>
      <c r="DS1006" s="275"/>
      <c r="DT1006" s="275"/>
      <c r="DU1006" s="275"/>
      <c r="DV1006" s="275"/>
      <c r="DW1006" s="275"/>
      <c r="DX1006" s="275"/>
      <c r="DY1006" s="275"/>
      <c r="DZ1006" s="275"/>
      <c r="EA1006" s="275"/>
      <c r="EB1006" s="275"/>
      <c r="EC1006" s="275"/>
      <c r="EE1006" s="269"/>
      <c r="EF1006" s="269"/>
      <c r="EG1006" s="269"/>
      <c r="EH1006" s="269"/>
      <c r="EI1006" s="269"/>
      <c r="EJ1006" s="269"/>
      <c r="EK1006" s="269"/>
      <c r="EL1006" s="269"/>
      <c r="EM1006" s="269"/>
      <c r="EN1006" s="269"/>
      <c r="EO1006" s="269"/>
      <c r="EP1006" s="269"/>
      <c r="EQ1006" s="269"/>
      <c r="ER1006" s="269"/>
    </row>
    <row r="1007" spans="2:148" ht="12.75" customHeight="1" x14ac:dyDescent="0.2">
      <c r="B1007" s="267"/>
      <c r="D1007" s="269"/>
      <c r="E1007" s="269"/>
      <c r="F1007" s="269"/>
      <c r="G1007" s="270"/>
      <c r="H1007" s="270"/>
      <c r="I1007" s="269"/>
      <c r="J1007" s="269"/>
      <c r="K1007" s="270"/>
      <c r="L1007" s="270"/>
      <c r="M1007" s="270"/>
      <c r="N1007" s="270"/>
      <c r="O1007" s="270"/>
      <c r="P1007" s="269"/>
      <c r="Q1007" s="270"/>
      <c r="R1007" s="270"/>
      <c r="S1007" s="270"/>
      <c r="T1007" s="291"/>
      <c r="U1007" s="292"/>
      <c r="V1007" s="270"/>
      <c r="W1007" s="270"/>
      <c r="X1007" s="270"/>
      <c r="Y1007" s="270"/>
      <c r="Z1007" s="270"/>
      <c r="AA1007" s="269"/>
      <c r="AB1007" s="269"/>
      <c r="AC1007" s="269"/>
      <c r="AD1007" s="269"/>
      <c r="AE1007" s="269"/>
      <c r="AF1007" s="270"/>
      <c r="AG1007" s="270"/>
      <c r="AH1007" s="270"/>
      <c r="AI1007" s="270"/>
      <c r="AJ1007" s="270"/>
      <c r="AK1007" s="270"/>
      <c r="AL1007" s="270"/>
      <c r="AM1007" s="270"/>
      <c r="AN1007" s="270"/>
      <c r="AO1007" s="270"/>
      <c r="AP1007" s="275"/>
      <c r="AQ1007" s="275"/>
      <c r="AR1007" s="275"/>
      <c r="AS1007" s="275"/>
      <c r="AT1007" s="275"/>
      <c r="AU1007" s="275"/>
      <c r="AV1007" s="275"/>
      <c r="AW1007" s="275"/>
      <c r="AX1007" s="275"/>
      <c r="AY1007" s="275"/>
      <c r="AZ1007" s="275"/>
      <c r="BA1007" s="275"/>
      <c r="BB1007" s="275"/>
      <c r="BC1007" s="275"/>
      <c r="BD1007" s="275"/>
      <c r="BE1007" s="275"/>
      <c r="BF1007" s="275"/>
      <c r="BG1007" s="275"/>
      <c r="BH1007" s="275"/>
      <c r="BI1007" s="275"/>
      <c r="BJ1007" s="275"/>
      <c r="BK1007" s="275"/>
      <c r="BL1007" s="275"/>
      <c r="BM1007" s="275"/>
      <c r="BN1007" s="275"/>
      <c r="BO1007" s="275"/>
      <c r="BP1007" s="275"/>
      <c r="BQ1007" s="275"/>
      <c r="BR1007" s="275"/>
      <c r="BS1007" s="275"/>
      <c r="BT1007" s="275"/>
      <c r="BU1007" s="275"/>
      <c r="BV1007" s="275"/>
      <c r="BW1007" s="275"/>
      <c r="BX1007" s="275"/>
      <c r="BY1007" s="275"/>
      <c r="BZ1007" s="275"/>
      <c r="CA1007" s="275"/>
      <c r="CB1007" s="275"/>
      <c r="CC1007" s="275"/>
      <c r="CD1007" s="275"/>
      <c r="CE1007" s="275"/>
      <c r="CF1007" s="275"/>
      <c r="CG1007" s="275"/>
      <c r="CH1007" s="275"/>
      <c r="CI1007" s="275"/>
      <c r="CJ1007" s="275"/>
      <c r="CK1007" s="275"/>
      <c r="CL1007" s="275"/>
      <c r="CM1007" s="275"/>
      <c r="CN1007" s="275"/>
      <c r="CO1007" s="275"/>
      <c r="CP1007" s="275"/>
      <c r="CQ1007" s="275"/>
      <c r="CR1007" s="275"/>
      <c r="CS1007" s="275"/>
      <c r="CT1007" s="275"/>
      <c r="CU1007" s="275"/>
      <c r="CV1007" s="275"/>
      <c r="CW1007" s="275"/>
      <c r="CX1007" s="275"/>
      <c r="CY1007" s="275"/>
      <c r="CZ1007" s="275"/>
      <c r="DA1007" s="275"/>
      <c r="DB1007" s="275"/>
      <c r="DC1007" s="275"/>
      <c r="DD1007" s="275"/>
      <c r="DE1007" s="275"/>
      <c r="DF1007" s="275"/>
      <c r="DG1007" s="275"/>
      <c r="DH1007" s="275"/>
      <c r="DI1007" s="275"/>
      <c r="DJ1007" s="275"/>
      <c r="DK1007" s="275"/>
      <c r="DL1007" s="275"/>
      <c r="DM1007" s="275"/>
      <c r="DN1007" s="275"/>
      <c r="DO1007" s="275"/>
      <c r="DP1007" s="275"/>
      <c r="DQ1007" s="275"/>
      <c r="DR1007" s="275"/>
      <c r="DS1007" s="275"/>
      <c r="DT1007" s="275"/>
      <c r="DU1007" s="275"/>
      <c r="DV1007" s="275"/>
      <c r="DW1007" s="275"/>
      <c r="DX1007" s="275"/>
      <c r="DY1007" s="275"/>
      <c r="DZ1007" s="275"/>
      <c r="EA1007" s="275"/>
      <c r="EB1007" s="275"/>
      <c r="EC1007" s="275"/>
      <c r="EE1007" s="269"/>
      <c r="EF1007" s="269"/>
      <c r="EG1007" s="269"/>
      <c r="EH1007" s="269"/>
      <c r="EI1007" s="269"/>
      <c r="EJ1007" s="269"/>
      <c r="EK1007" s="269"/>
      <c r="EL1007" s="269"/>
      <c r="EM1007" s="269"/>
      <c r="EN1007" s="269"/>
      <c r="EO1007" s="269"/>
      <c r="EP1007" s="269"/>
      <c r="EQ1007" s="269"/>
      <c r="ER1007" s="269"/>
    </row>
    <row r="1008" spans="2:148" ht="12.75" customHeight="1" x14ac:dyDescent="0.2">
      <c r="B1008" s="267"/>
      <c r="D1008" s="269"/>
      <c r="E1008" s="269"/>
      <c r="F1008" s="269"/>
      <c r="G1008" s="270"/>
      <c r="H1008" s="270"/>
      <c r="I1008" s="269"/>
      <c r="J1008" s="269"/>
      <c r="K1008" s="270"/>
      <c r="L1008" s="270"/>
      <c r="M1008" s="270"/>
      <c r="N1008" s="270"/>
      <c r="O1008" s="270"/>
      <c r="P1008" s="269"/>
      <c r="Q1008" s="270"/>
      <c r="R1008" s="270"/>
      <c r="S1008" s="270"/>
      <c r="T1008" s="291"/>
      <c r="U1008" s="292"/>
      <c r="V1008" s="270"/>
      <c r="W1008" s="270"/>
      <c r="X1008" s="270"/>
      <c r="Y1008" s="270"/>
      <c r="Z1008" s="270"/>
      <c r="AA1008" s="269"/>
      <c r="AB1008" s="269"/>
      <c r="AC1008" s="269"/>
      <c r="AD1008" s="269"/>
      <c r="AE1008" s="269"/>
      <c r="AF1008" s="270"/>
      <c r="AG1008" s="270"/>
      <c r="AH1008" s="270"/>
      <c r="AI1008" s="270"/>
      <c r="AJ1008" s="270"/>
      <c r="AK1008" s="270"/>
      <c r="AL1008" s="270"/>
      <c r="AM1008" s="270"/>
      <c r="AN1008" s="270"/>
      <c r="AO1008" s="270"/>
      <c r="AP1008" s="275"/>
      <c r="AQ1008" s="275"/>
      <c r="AR1008" s="275"/>
      <c r="AS1008" s="275"/>
      <c r="AT1008" s="275"/>
      <c r="AU1008" s="275"/>
      <c r="AV1008" s="275"/>
      <c r="AW1008" s="275"/>
      <c r="AX1008" s="275"/>
      <c r="AY1008" s="275"/>
      <c r="AZ1008" s="275"/>
      <c r="BA1008" s="275"/>
      <c r="BB1008" s="275"/>
      <c r="BC1008" s="275"/>
      <c r="BD1008" s="275"/>
      <c r="BE1008" s="275"/>
      <c r="BF1008" s="275"/>
      <c r="BG1008" s="275"/>
      <c r="BH1008" s="275"/>
      <c r="BI1008" s="275"/>
      <c r="BJ1008" s="275"/>
      <c r="BK1008" s="275"/>
      <c r="BL1008" s="275"/>
      <c r="BM1008" s="275"/>
      <c r="BN1008" s="275"/>
      <c r="BO1008" s="275"/>
      <c r="BP1008" s="275"/>
      <c r="BQ1008" s="275"/>
      <c r="BR1008" s="275"/>
      <c r="BS1008" s="275"/>
      <c r="BT1008" s="275"/>
      <c r="BU1008" s="275"/>
      <c r="BV1008" s="275"/>
      <c r="BW1008" s="275"/>
      <c r="BX1008" s="275"/>
      <c r="BY1008" s="275"/>
      <c r="BZ1008" s="275"/>
      <c r="CA1008" s="275"/>
      <c r="CB1008" s="275"/>
      <c r="CC1008" s="275"/>
      <c r="CD1008" s="275"/>
      <c r="CE1008" s="275"/>
      <c r="CF1008" s="275"/>
      <c r="CG1008" s="275"/>
      <c r="CH1008" s="275"/>
      <c r="CI1008" s="275"/>
      <c r="CJ1008" s="275"/>
      <c r="CK1008" s="275"/>
      <c r="CL1008" s="275"/>
      <c r="CM1008" s="275"/>
      <c r="CN1008" s="275"/>
      <c r="CO1008" s="275"/>
      <c r="CP1008" s="275"/>
      <c r="CQ1008" s="275"/>
      <c r="CR1008" s="275"/>
      <c r="CS1008" s="275"/>
      <c r="CT1008" s="275"/>
      <c r="CU1008" s="275"/>
      <c r="CV1008" s="275"/>
      <c r="CW1008" s="275"/>
      <c r="CX1008" s="275"/>
      <c r="CY1008" s="275"/>
      <c r="CZ1008" s="275"/>
      <c r="DA1008" s="275"/>
      <c r="DB1008" s="275"/>
      <c r="DC1008" s="275"/>
      <c r="DD1008" s="275"/>
      <c r="DE1008" s="275"/>
      <c r="DF1008" s="275"/>
      <c r="DG1008" s="275"/>
      <c r="DH1008" s="275"/>
      <c r="DI1008" s="275"/>
      <c r="DJ1008" s="275"/>
      <c r="DK1008" s="275"/>
      <c r="DL1008" s="275"/>
      <c r="DM1008" s="275"/>
      <c r="DN1008" s="275"/>
      <c r="DO1008" s="275"/>
      <c r="DP1008" s="275"/>
      <c r="DQ1008" s="275"/>
      <c r="DR1008" s="275"/>
      <c r="DS1008" s="275"/>
      <c r="DT1008" s="275"/>
      <c r="DU1008" s="275"/>
      <c r="DV1008" s="275"/>
      <c r="DW1008" s="275"/>
      <c r="DX1008" s="275"/>
      <c r="DY1008" s="275"/>
      <c r="DZ1008" s="275"/>
      <c r="EA1008" s="275"/>
      <c r="EB1008" s="275"/>
      <c r="EC1008" s="275"/>
      <c r="EE1008" s="269"/>
      <c r="EF1008" s="269"/>
      <c r="EG1008" s="269"/>
      <c r="EH1008" s="269"/>
      <c r="EI1008" s="269"/>
      <c r="EJ1008" s="269"/>
      <c r="EK1008" s="269"/>
      <c r="EL1008" s="269"/>
      <c r="EM1008" s="269"/>
      <c r="EN1008" s="269"/>
      <c r="EO1008" s="269"/>
      <c r="EP1008" s="269"/>
      <c r="EQ1008" s="269"/>
      <c r="ER1008" s="269"/>
    </row>
    <row r="1009" spans="2:148" ht="12.75" customHeight="1" x14ac:dyDescent="0.2">
      <c r="B1009" s="267"/>
      <c r="D1009" s="269"/>
      <c r="E1009" s="269"/>
      <c r="F1009" s="269"/>
      <c r="G1009" s="270"/>
      <c r="H1009" s="270"/>
      <c r="I1009" s="269"/>
      <c r="J1009" s="269"/>
      <c r="K1009" s="270"/>
      <c r="L1009" s="270"/>
      <c r="M1009" s="270"/>
      <c r="N1009" s="270"/>
      <c r="O1009" s="270"/>
      <c r="P1009" s="269"/>
      <c r="Q1009" s="270"/>
      <c r="R1009" s="270"/>
      <c r="S1009" s="270"/>
      <c r="T1009" s="291"/>
      <c r="U1009" s="292"/>
      <c r="V1009" s="270"/>
      <c r="W1009" s="270"/>
      <c r="X1009" s="270"/>
      <c r="Y1009" s="270"/>
      <c r="Z1009" s="270"/>
      <c r="AA1009" s="269"/>
      <c r="AB1009" s="269"/>
      <c r="AC1009" s="269"/>
      <c r="AD1009" s="269"/>
      <c r="AE1009" s="269"/>
      <c r="AF1009" s="270"/>
      <c r="AG1009" s="270"/>
      <c r="AH1009" s="270"/>
      <c r="AI1009" s="270"/>
      <c r="AJ1009" s="270"/>
      <c r="AK1009" s="270"/>
      <c r="AL1009" s="270"/>
      <c r="AM1009" s="270"/>
      <c r="AN1009" s="270"/>
      <c r="AO1009" s="270"/>
      <c r="AP1009" s="275"/>
      <c r="AQ1009" s="275"/>
      <c r="AR1009" s="275"/>
      <c r="AS1009" s="275"/>
      <c r="AT1009" s="275"/>
      <c r="AU1009" s="275"/>
      <c r="AV1009" s="275"/>
      <c r="AW1009" s="275"/>
      <c r="AX1009" s="275"/>
      <c r="AY1009" s="275"/>
      <c r="AZ1009" s="275"/>
      <c r="BA1009" s="275"/>
      <c r="BB1009" s="275"/>
      <c r="BC1009" s="275"/>
      <c r="BD1009" s="275"/>
      <c r="BE1009" s="275"/>
      <c r="BF1009" s="275"/>
      <c r="BG1009" s="275"/>
      <c r="BH1009" s="275"/>
      <c r="BI1009" s="275"/>
      <c r="BJ1009" s="275"/>
      <c r="BK1009" s="275"/>
      <c r="BL1009" s="275"/>
      <c r="BM1009" s="275"/>
      <c r="BN1009" s="275"/>
      <c r="BO1009" s="275"/>
      <c r="BP1009" s="275"/>
      <c r="BQ1009" s="275"/>
      <c r="BR1009" s="275"/>
      <c r="BS1009" s="275"/>
      <c r="BT1009" s="275"/>
      <c r="BU1009" s="275"/>
      <c r="BV1009" s="275"/>
      <c r="BW1009" s="275"/>
      <c r="BX1009" s="275"/>
      <c r="BY1009" s="275"/>
      <c r="BZ1009" s="275"/>
      <c r="CA1009" s="275"/>
      <c r="CB1009" s="275"/>
      <c r="CC1009" s="275"/>
      <c r="CD1009" s="275"/>
      <c r="CE1009" s="275"/>
      <c r="CF1009" s="275"/>
      <c r="CG1009" s="275"/>
      <c r="CH1009" s="275"/>
      <c r="CI1009" s="275"/>
      <c r="CJ1009" s="275"/>
      <c r="CK1009" s="275"/>
      <c r="CL1009" s="275"/>
      <c r="CM1009" s="275"/>
      <c r="CN1009" s="275"/>
      <c r="CO1009" s="275"/>
      <c r="CP1009" s="275"/>
      <c r="CQ1009" s="275"/>
      <c r="CR1009" s="275"/>
      <c r="CS1009" s="275"/>
      <c r="CT1009" s="275"/>
      <c r="CU1009" s="275"/>
      <c r="CV1009" s="275"/>
      <c r="CW1009" s="275"/>
      <c r="CX1009" s="275"/>
      <c r="CY1009" s="275"/>
      <c r="CZ1009" s="275"/>
      <c r="DA1009" s="275"/>
      <c r="DB1009" s="275"/>
      <c r="DC1009" s="275"/>
      <c r="DD1009" s="275"/>
      <c r="DE1009" s="275"/>
      <c r="DF1009" s="275"/>
      <c r="DG1009" s="275"/>
      <c r="DH1009" s="275"/>
      <c r="DI1009" s="275"/>
      <c r="DJ1009" s="275"/>
      <c r="DK1009" s="275"/>
      <c r="DL1009" s="275"/>
      <c r="DM1009" s="275"/>
      <c r="DN1009" s="275"/>
      <c r="DO1009" s="275"/>
      <c r="DP1009" s="275"/>
      <c r="DQ1009" s="275"/>
      <c r="DR1009" s="275"/>
      <c r="DS1009" s="275"/>
      <c r="DT1009" s="275"/>
      <c r="DU1009" s="275"/>
      <c r="DV1009" s="275"/>
      <c r="DW1009" s="275"/>
      <c r="DX1009" s="275"/>
      <c r="DY1009" s="275"/>
      <c r="DZ1009" s="275"/>
      <c r="EA1009" s="275"/>
      <c r="EB1009" s="275"/>
      <c r="EC1009" s="275"/>
      <c r="EE1009" s="269"/>
      <c r="EF1009" s="269"/>
      <c r="EG1009" s="269"/>
      <c r="EH1009" s="269"/>
      <c r="EI1009" s="269"/>
      <c r="EJ1009" s="269"/>
      <c r="EK1009" s="269"/>
      <c r="EL1009" s="269"/>
      <c r="EM1009" s="269"/>
      <c r="EN1009" s="269"/>
      <c r="EO1009" s="269"/>
      <c r="EP1009" s="269"/>
      <c r="EQ1009" s="269"/>
      <c r="ER1009" s="269"/>
    </row>
    <row r="1010" spans="2:148" ht="12.75" customHeight="1" x14ac:dyDescent="0.2">
      <c r="B1010" s="267"/>
      <c r="D1010" s="269"/>
      <c r="E1010" s="269"/>
      <c r="F1010" s="269"/>
      <c r="G1010" s="270"/>
      <c r="H1010" s="270"/>
      <c r="I1010" s="269"/>
      <c r="J1010" s="269"/>
      <c r="K1010" s="270"/>
      <c r="L1010" s="270"/>
      <c r="M1010" s="270"/>
      <c r="N1010" s="270"/>
      <c r="O1010" s="270"/>
      <c r="P1010" s="269"/>
      <c r="Q1010" s="270"/>
      <c r="R1010" s="270"/>
      <c r="S1010" s="270"/>
      <c r="T1010" s="291"/>
      <c r="U1010" s="292"/>
      <c r="V1010" s="270"/>
      <c r="W1010" s="270"/>
      <c r="X1010" s="270"/>
      <c r="Y1010" s="270"/>
      <c r="Z1010" s="270"/>
      <c r="AA1010" s="269"/>
      <c r="AB1010" s="269"/>
      <c r="AC1010" s="269"/>
      <c r="AD1010" s="269"/>
      <c r="AE1010" s="269"/>
      <c r="AF1010" s="270"/>
      <c r="AG1010" s="270"/>
      <c r="AH1010" s="270"/>
      <c r="AI1010" s="270"/>
      <c r="AJ1010" s="270"/>
      <c r="AK1010" s="270"/>
      <c r="AL1010" s="270"/>
      <c r="AM1010" s="270"/>
      <c r="AN1010" s="270"/>
      <c r="AO1010" s="270"/>
      <c r="AP1010" s="275"/>
      <c r="AQ1010" s="275"/>
      <c r="AR1010" s="275"/>
      <c r="AS1010" s="275"/>
      <c r="AT1010" s="275"/>
      <c r="AU1010" s="275"/>
      <c r="AV1010" s="275"/>
      <c r="AW1010" s="275"/>
      <c r="AX1010" s="275"/>
      <c r="AY1010" s="275"/>
      <c r="AZ1010" s="275"/>
      <c r="BA1010" s="275"/>
      <c r="BB1010" s="275"/>
      <c r="BC1010" s="275"/>
      <c r="BD1010" s="275"/>
      <c r="BE1010" s="275"/>
      <c r="BF1010" s="275"/>
      <c r="BG1010" s="275"/>
      <c r="BH1010" s="275"/>
      <c r="BI1010" s="275"/>
      <c r="BJ1010" s="275"/>
      <c r="BK1010" s="275"/>
      <c r="BL1010" s="275"/>
      <c r="BM1010" s="275"/>
      <c r="BN1010" s="275"/>
      <c r="BO1010" s="275"/>
      <c r="BP1010" s="275"/>
      <c r="BQ1010" s="275"/>
      <c r="BR1010" s="275"/>
      <c r="BS1010" s="275"/>
      <c r="BT1010" s="275"/>
      <c r="BU1010" s="275"/>
      <c r="BV1010" s="275"/>
      <c r="BW1010" s="275"/>
      <c r="BX1010" s="275"/>
      <c r="BY1010" s="275"/>
      <c r="BZ1010" s="275"/>
      <c r="CA1010" s="275"/>
      <c r="CB1010" s="275"/>
      <c r="CC1010" s="275"/>
      <c r="CD1010" s="275"/>
      <c r="CE1010" s="275"/>
      <c r="CF1010" s="275"/>
      <c r="CG1010" s="275"/>
      <c r="CH1010" s="275"/>
      <c r="CI1010" s="275"/>
      <c r="CJ1010" s="275"/>
      <c r="CK1010" s="275"/>
      <c r="CL1010" s="275"/>
      <c r="CM1010" s="275"/>
      <c r="CN1010" s="275"/>
      <c r="CO1010" s="275"/>
      <c r="CP1010" s="275"/>
      <c r="CQ1010" s="275"/>
      <c r="CR1010" s="275"/>
      <c r="CS1010" s="275"/>
      <c r="CT1010" s="275"/>
      <c r="CU1010" s="275"/>
      <c r="CV1010" s="275"/>
      <c r="CW1010" s="275"/>
      <c r="CX1010" s="275"/>
      <c r="CY1010" s="275"/>
      <c r="CZ1010" s="275"/>
      <c r="DA1010" s="275"/>
      <c r="DB1010" s="275"/>
      <c r="DC1010" s="275"/>
      <c r="DD1010" s="275"/>
      <c r="DE1010" s="275"/>
      <c r="DF1010" s="275"/>
      <c r="DG1010" s="275"/>
      <c r="DH1010" s="275"/>
      <c r="DI1010" s="275"/>
      <c r="DJ1010" s="275"/>
      <c r="DK1010" s="275"/>
      <c r="DL1010" s="275"/>
      <c r="DM1010" s="275"/>
      <c r="DN1010" s="275"/>
      <c r="DO1010" s="275"/>
      <c r="DP1010" s="275"/>
      <c r="DQ1010" s="275"/>
      <c r="DR1010" s="275"/>
      <c r="DS1010" s="275"/>
      <c r="DT1010" s="275"/>
      <c r="DU1010" s="275"/>
      <c r="DV1010" s="275"/>
      <c r="DW1010" s="275"/>
      <c r="DX1010" s="275"/>
      <c r="DY1010" s="275"/>
      <c r="DZ1010" s="275"/>
      <c r="EA1010" s="275"/>
      <c r="EB1010" s="275"/>
      <c r="EC1010" s="275"/>
      <c r="EE1010" s="269"/>
      <c r="EF1010" s="269"/>
      <c r="EG1010" s="269"/>
      <c r="EH1010" s="269"/>
      <c r="EI1010" s="269"/>
      <c r="EJ1010" s="269"/>
      <c r="EK1010" s="269"/>
      <c r="EL1010" s="269"/>
      <c r="EM1010" s="269"/>
      <c r="EN1010" s="269"/>
      <c r="EO1010" s="269"/>
      <c r="EP1010" s="269"/>
      <c r="EQ1010" s="269"/>
      <c r="ER1010" s="269"/>
    </row>
    <row r="1011" spans="2:148" ht="12.75" customHeight="1" x14ac:dyDescent="0.2">
      <c r="B1011" s="267"/>
      <c r="D1011" s="269"/>
      <c r="E1011" s="269"/>
      <c r="F1011" s="269"/>
      <c r="G1011" s="270"/>
      <c r="H1011" s="270"/>
      <c r="I1011" s="269"/>
      <c r="J1011" s="269"/>
      <c r="K1011" s="270"/>
      <c r="L1011" s="270"/>
      <c r="M1011" s="270"/>
      <c r="N1011" s="270"/>
      <c r="O1011" s="270"/>
      <c r="P1011" s="269"/>
      <c r="Q1011" s="270"/>
      <c r="R1011" s="270"/>
      <c r="S1011" s="270"/>
      <c r="T1011" s="291"/>
      <c r="U1011" s="292"/>
      <c r="V1011" s="270"/>
      <c r="W1011" s="270"/>
      <c r="X1011" s="270"/>
      <c r="Y1011" s="270"/>
      <c r="Z1011" s="270"/>
      <c r="AA1011" s="269"/>
      <c r="AB1011" s="269"/>
      <c r="AC1011" s="269"/>
      <c r="AD1011" s="269"/>
      <c r="AE1011" s="269"/>
      <c r="AF1011" s="270"/>
      <c r="AG1011" s="270"/>
      <c r="AH1011" s="270"/>
      <c r="AI1011" s="270"/>
      <c r="AJ1011" s="270"/>
      <c r="AK1011" s="270"/>
      <c r="AL1011" s="270"/>
      <c r="AM1011" s="270"/>
      <c r="AN1011" s="270"/>
      <c r="AO1011" s="270"/>
      <c r="AP1011" s="275"/>
      <c r="AQ1011" s="275"/>
      <c r="AR1011" s="275"/>
      <c r="AS1011" s="275"/>
      <c r="AT1011" s="275"/>
      <c r="AU1011" s="275"/>
      <c r="AV1011" s="275"/>
      <c r="AW1011" s="275"/>
      <c r="AX1011" s="275"/>
      <c r="AY1011" s="275"/>
      <c r="AZ1011" s="275"/>
      <c r="BA1011" s="275"/>
      <c r="BB1011" s="275"/>
      <c r="BC1011" s="275"/>
      <c r="BD1011" s="275"/>
      <c r="BE1011" s="275"/>
      <c r="BF1011" s="275"/>
      <c r="BG1011" s="275"/>
      <c r="BH1011" s="275"/>
      <c r="BI1011" s="275"/>
      <c r="BJ1011" s="275"/>
      <c r="BK1011" s="275"/>
      <c r="BL1011" s="275"/>
      <c r="BM1011" s="275"/>
      <c r="BN1011" s="275"/>
      <c r="BO1011" s="275"/>
      <c r="BP1011" s="275"/>
      <c r="BQ1011" s="275"/>
      <c r="BR1011" s="275"/>
      <c r="BS1011" s="275"/>
      <c r="BT1011" s="275"/>
      <c r="BU1011" s="275"/>
      <c r="BV1011" s="275"/>
      <c r="BW1011" s="275"/>
      <c r="BX1011" s="275"/>
      <c r="BY1011" s="275"/>
      <c r="BZ1011" s="275"/>
      <c r="CA1011" s="275"/>
      <c r="CB1011" s="275"/>
      <c r="CC1011" s="275"/>
      <c r="CD1011" s="275"/>
      <c r="CE1011" s="275"/>
      <c r="CF1011" s="275"/>
      <c r="CG1011" s="275"/>
      <c r="CH1011" s="275"/>
      <c r="CI1011" s="275"/>
      <c r="CJ1011" s="275"/>
      <c r="CK1011" s="275"/>
      <c r="CL1011" s="275"/>
      <c r="CM1011" s="275"/>
      <c r="CN1011" s="275"/>
      <c r="CO1011" s="275"/>
      <c r="CP1011" s="275"/>
      <c r="CQ1011" s="275"/>
      <c r="CR1011" s="275"/>
      <c r="CS1011" s="275"/>
      <c r="CT1011" s="275"/>
      <c r="CU1011" s="275"/>
      <c r="CV1011" s="275"/>
      <c r="CW1011" s="275"/>
      <c r="CX1011" s="275"/>
      <c r="CY1011" s="275"/>
      <c r="CZ1011" s="275"/>
      <c r="DA1011" s="275"/>
      <c r="DB1011" s="275"/>
      <c r="DC1011" s="275"/>
      <c r="DD1011" s="275"/>
      <c r="DE1011" s="275"/>
      <c r="DF1011" s="275"/>
      <c r="DG1011" s="275"/>
      <c r="DH1011" s="275"/>
      <c r="DI1011" s="275"/>
      <c r="DJ1011" s="275"/>
      <c r="DK1011" s="275"/>
      <c r="DL1011" s="275"/>
      <c r="DM1011" s="275"/>
      <c r="DN1011" s="275"/>
      <c r="DO1011" s="275"/>
      <c r="DP1011" s="275"/>
      <c r="DQ1011" s="275"/>
      <c r="DR1011" s="275"/>
      <c r="DS1011" s="275"/>
      <c r="DT1011" s="275"/>
      <c r="DU1011" s="275"/>
      <c r="DV1011" s="275"/>
      <c r="DW1011" s="275"/>
      <c r="DX1011" s="275"/>
      <c r="DY1011" s="275"/>
      <c r="DZ1011" s="275"/>
      <c r="EA1011" s="275"/>
      <c r="EB1011" s="275"/>
      <c r="EC1011" s="275"/>
      <c r="EE1011" s="269"/>
      <c r="EF1011" s="269"/>
      <c r="EG1011" s="269"/>
      <c r="EH1011" s="269"/>
      <c r="EI1011" s="269"/>
      <c r="EJ1011" s="269"/>
      <c r="EK1011" s="269"/>
      <c r="EL1011" s="269"/>
      <c r="EM1011" s="269"/>
      <c r="EN1011" s="269"/>
      <c r="EO1011" s="269"/>
      <c r="EP1011" s="269"/>
      <c r="EQ1011" s="269"/>
      <c r="ER1011" s="269"/>
    </row>
    <row r="1012" spans="2:148" ht="12.75" customHeight="1" x14ac:dyDescent="0.2">
      <c r="B1012" s="267"/>
      <c r="D1012" s="269"/>
      <c r="E1012" s="269"/>
      <c r="F1012" s="269"/>
      <c r="G1012" s="270"/>
      <c r="H1012" s="270"/>
      <c r="I1012" s="269"/>
      <c r="J1012" s="269"/>
      <c r="K1012" s="270"/>
      <c r="L1012" s="270"/>
      <c r="M1012" s="270"/>
      <c r="N1012" s="270"/>
      <c r="O1012" s="270"/>
      <c r="P1012" s="269"/>
      <c r="Q1012" s="270"/>
      <c r="R1012" s="270"/>
      <c r="S1012" s="270"/>
      <c r="T1012" s="291"/>
      <c r="U1012" s="292"/>
      <c r="V1012" s="270"/>
      <c r="W1012" s="270"/>
      <c r="X1012" s="270"/>
      <c r="Y1012" s="270"/>
      <c r="Z1012" s="270"/>
      <c r="AA1012" s="269"/>
      <c r="AB1012" s="269"/>
      <c r="AC1012" s="269"/>
      <c r="AD1012" s="269"/>
      <c r="AE1012" s="269"/>
      <c r="AF1012" s="270"/>
      <c r="AG1012" s="270"/>
      <c r="AH1012" s="270"/>
      <c r="AI1012" s="270"/>
      <c r="AJ1012" s="270"/>
      <c r="AK1012" s="270"/>
      <c r="AL1012" s="270"/>
      <c r="AM1012" s="270"/>
      <c r="AN1012" s="270"/>
      <c r="AO1012" s="270"/>
      <c r="AP1012" s="275"/>
      <c r="AQ1012" s="275"/>
      <c r="AR1012" s="275"/>
      <c r="AS1012" s="275"/>
      <c r="AT1012" s="275"/>
      <c r="AU1012" s="275"/>
      <c r="AV1012" s="275"/>
      <c r="AW1012" s="275"/>
      <c r="AX1012" s="275"/>
      <c r="AY1012" s="275"/>
      <c r="AZ1012" s="275"/>
      <c r="BA1012" s="275"/>
      <c r="BB1012" s="275"/>
      <c r="BC1012" s="275"/>
      <c r="BD1012" s="275"/>
      <c r="BE1012" s="275"/>
      <c r="BF1012" s="275"/>
      <c r="BG1012" s="275"/>
      <c r="BH1012" s="275"/>
      <c r="BI1012" s="275"/>
      <c r="BJ1012" s="275"/>
      <c r="BK1012" s="275"/>
      <c r="BL1012" s="275"/>
      <c r="BM1012" s="275"/>
      <c r="BN1012" s="275"/>
      <c r="BO1012" s="275"/>
      <c r="BP1012" s="275"/>
      <c r="BQ1012" s="275"/>
      <c r="BR1012" s="275"/>
      <c r="BS1012" s="275"/>
      <c r="BT1012" s="275"/>
      <c r="BU1012" s="275"/>
      <c r="BV1012" s="275"/>
      <c r="BW1012" s="275"/>
      <c r="BX1012" s="275"/>
      <c r="BY1012" s="275"/>
      <c r="BZ1012" s="275"/>
      <c r="CA1012" s="275"/>
      <c r="CB1012" s="275"/>
      <c r="CC1012" s="275"/>
      <c r="CD1012" s="275"/>
      <c r="CE1012" s="275"/>
      <c r="CF1012" s="275"/>
      <c r="CG1012" s="275"/>
      <c r="CH1012" s="275"/>
      <c r="CI1012" s="275"/>
      <c r="CJ1012" s="275"/>
      <c r="CK1012" s="275"/>
      <c r="CL1012" s="275"/>
      <c r="CM1012" s="275"/>
      <c r="CN1012" s="275"/>
      <c r="CO1012" s="275"/>
      <c r="CP1012" s="275"/>
      <c r="CQ1012" s="275"/>
      <c r="CR1012" s="275"/>
      <c r="CS1012" s="275"/>
      <c r="CT1012" s="275"/>
      <c r="CU1012" s="275"/>
      <c r="CV1012" s="275"/>
      <c r="CW1012" s="275"/>
      <c r="CX1012" s="275"/>
      <c r="CY1012" s="275"/>
      <c r="CZ1012" s="275"/>
      <c r="DA1012" s="275"/>
      <c r="DB1012" s="275"/>
      <c r="DC1012" s="275"/>
      <c r="DD1012" s="275"/>
      <c r="DE1012" s="275"/>
      <c r="DF1012" s="275"/>
      <c r="DG1012" s="275"/>
      <c r="DH1012" s="275"/>
      <c r="DI1012" s="275"/>
      <c r="DJ1012" s="275"/>
      <c r="DK1012" s="275"/>
      <c r="DL1012" s="275"/>
      <c r="DM1012" s="275"/>
      <c r="DN1012" s="275"/>
      <c r="DO1012" s="275"/>
      <c r="DP1012" s="275"/>
      <c r="DQ1012" s="275"/>
      <c r="DR1012" s="275"/>
      <c r="DS1012" s="275"/>
      <c r="DT1012" s="275"/>
      <c r="DU1012" s="275"/>
      <c r="DV1012" s="275"/>
      <c r="DW1012" s="275"/>
      <c r="DX1012" s="275"/>
      <c r="DY1012" s="275"/>
      <c r="DZ1012" s="275"/>
      <c r="EA1012" s="275"/>
      <c r="EB1012" s="275"/>
      <c r="EC1012" s="275"/>
      <c r="EE1012" s="269"/>
      <c r="EF1012" s="269"/>
      <c r="EG1012" s="269"/>
      <c r="EH1012" s="269"/>
      <c r="EI1012" s="269"/>
      <c r="EJ1012" s="269"/>
      <c r="EK1012" s="269"/>
      <c r="EL1012" s="269"/>
      <c r="EM1012" s="269"/>
      <c r="EN1012" s="269"/>
      <c r="EO1012" s="269"/>
      <c r="EP1012" s="269"/>
      <c r="EQ1012" s="269"/>
      <c r="ER1012" s="269"/>
    </row>
    <row r="1013" spans="2:148" ht="12.75" customHeight="1" x14ac:dyDescent="0.2">
      <c r="B1013" s="267"/>
      <c r="D1013" s="269"/>
      <c r="E1013" s="269"/>
      <c r="F1013" s="269"/>
      <c r="G1013" s="270"/>
      <c r="H1013" s="270"/>
      <c r="I1013" s="269"/>
      <c r="J1013" s="269"/>
      <c r="K1013" s="270"/>
      <c r="L1013" s="270"/>
      <c r="M1013" s="270"/>
      <c r="N1013" s="270"/>
      <c r="O1013" s="270"/>
      <c r="P1013" s="269"/>
      <c r="Q1013" s="270"/>
      <c r="R1013" s="270"/>
      <c r="S1013" s="270"/>
      <c r="T1013" s="291"/>
      <c r="U1013" s="292"/>
      <c r="V1013" s="270"/>
      <c r="W1013" s="270"/>
      <c r="X1013" s="270"/>
      <c r="Y1013" s="270"/>
      <c r="Z1013" s="270"/>
      <c r="AA1013" s="269"/>
      <c r="AB1013" s="269"/>
      <c r="AC1013" s="269"/>
      <c r="AD1013" s="269"/>
      <c r="AE1013" s="269"/>
      <c r="AF1013" s="270"/>
      <c r="AG1013" s="270"/>
      <c r="AH1013" s="270"/>
      <c r="AI1013" s="270"/>
      <c r="AJ1013" s="270"/>
      <c r="AK1013" s="270"/>
      <c r="AL1013" s="270"/>
      <c r="AM1013" s="270"/>
      <c r="AN1013" s="270"/>
      <c r="AO1013" s="270"/>
      <c r="AP1013" s="275"/>
      <c r="AQ1013" s="275"/>
      <c r="AR1013" s="275"/>
      <c r="AS1013" s="275"/>
      <c r="AT1013" s="275"/>
      <c r="AU1013" s="275"/>
      <c r="AV1013" s="275"/>
      <c r="AW1013" s="275"/>
      <c r="AX1013" s="275"/>
      <c r="AY1013" s="275"/>
      <c r="AZ1013" s="275"/>
      <c r="BA1013" s="275"/>
      <c r="BB1013" s="275"/>
      <c r="BC1013" s="275"/>
      <c r="BD1013" s="275"/>
      <c r="BE1013" s="275"/>
      <c r="BF1013" s="275"/>
      <c r="BG1013" s="275"/>
      <c r="BH1013" s="275"/>
      <c r="BI1013" s="275"/>
      <c r="BJ1013" s="275"/>
      <c r="BK1013" s="275"/>
      <c r="BL1013" s="275"/>
      <c r="BM1013" s="275"/>
      <c r="BN1013" s="275"/>
      <c r="BO1013" s="275"/>
      <c r="BP1013" s="275"/>
      <c r="BQ1013" s="275"/>
      <c r="BR1013" s="275"/>
      <c r="BS1013" s="275"/>
      <c r="BT1013" s="275"/>
      <c r="BU1013" s="275"/>
      <c r="BV1013" s="275"/>
      <c r="BW1013" s="275"/>
      <c r="BX1013" s="275"/>
      <c r="BY1013" s="275"/>
      <c r="BZ1013" s="275"/>
      <c r="CA1013" s="275"/>
      <c r="CB1013" s="275"/>
      <c r="CC1013" s="275"/>
      <c r="CD1013" s="275"/>
      <c r="CE1013" s="275"/>
      <c r="CF1013" s="275"/>
      <c r="CG1013" s="275"/>
      <c r="CH1013" s="275"/>
      <c r="CI1013" s="275"/>
      <c r="CJ1013" s="275"/>
      <c r="CK1013" s="275"/>
      <c r="CL1013" s="275"/>
      <c r="CM1013" s="275"/>
      <c r="CN1013" s="275"/>
      <c r="CO1013" s="275"/>
      <c r="CP1013" s="275"/>
      <c r="CQ1013" s="275"/>
      <c r="CR1013" s="275"/>
      <c r="CS1013" s="275"/>
      <c r="CT1013" s="275"/>
      <c r="CU1013" s="275"/>
      <c r="CV1013" s="275"/>
      <c r="CW1013" s="275"/>
      <c r="CX1013" s="275"/>
      <c r="CY1013" s="275"/>
      <c r="CZ1013" s="275"/>
      <c r="DA1013" s="275"/>
      <c r="DB1013" s="275"/>
      <c r="DC1013" s="275"/>
      <c r="DD1013" s="275"/>
      <c r="DE1013" s="275"/>
      <c r="DF1013" s="275"/>
      <c r="DG1013" s="275"/>
      <c r="DH1013" s="275"/>
      <c r="DI1013" s="275"/>
      <c r="DJ1013" s="275"/>
      <c r="DK1013" s="275"/>
      <c r="DL1013" s="275"/>
      <c r="DM1013" s="275"/>
      <c r="DN1013" s="275"/>
      <c r="DO1013" s="275"/>
      <c r="DP1013" s="275"/>
      <c r="DQ1013" s="275"/>
      <c r="DR1013" s="275"/>
      <c r="DS1013" s="275"/>
      <c r="DT1013" s="275"/>
      <c r="DU1013" s="275"/>
      <c r="DV1013" s="275"/>
      <c r="DW1013" s="275"/>
      <c r="DX1013" s="275"/>
      <c r="DY1013" s="275"/>
      <c r="DZ1013" s="275"/>
      <c r="EA1013" s="275"/>
      <c r="EB1013" s="275"/>
      <c r="EC1013" s="275"/>
      <c r="EE1013" s="269"/>
      <c r="EF1013" s="269"/>
      <c r="EG1013" s="269"/>
      <c r="EH1013" s="269"/>
      <c r="EI1013" s="269"/>
      <c r="EJ1013" s="269"/>
      <c r="EK1013" s="269"/>
      <c r="EL1013" s="269"/>
      <c r="EM1013" s="269"/>
      <c r="EN1013" s="269"/>
      <c r="EO1013" s="269"/>
      <c r="EP1013" s="269"/>
      <c r="EQ1013" s="269"/>
      <c r="ER1013" s="269"/>
    </row>
    <row r="1014" spans="2:148" ht="12.75" customHeight="1" x14ac:dyDescent="0.2">
      <c r="B1014" s="267"/>
      <c r="D1014" s="269"/>
      <c r="E1014" s="269"/>
      <c r="F1014" s="269"/>
      <c r="G1014" s="270"/>
      <c r="H1014" s="270"/>
      <c r="I1014" s="269"/>
      <c r="J1014" s="269"/>
      <c r="K1014" s="270"/>
      <c r="L1014" s="270"/>
      <c r="M1014" s="270"/>
      <c r="N1014" s="270"/>
      <c r="O1014" s="270"/>
      <c r="P1014" s="269"/>
      <c r="Q1014" s="270"/>
      <c r="R1014" s="270"/>
      <c r="S1014" s="270"/>
      <c r="T1014" s="291"/>
      <c r="U1014" s="292"/>
      <c r="V1014" s="270"/>
      <c r="W1014" s="270"/>
      <c r="X1014" s="270"/>
      <c r="Y1014" s="270"/>
      <c r="Z1014" s="270"/>
      <c r="AA1014" s="269"/>
      <c r="AB1014" s="269"/>
      <c r="AC1014" s="269"/>
      <c r="AD1014" s="269"/>
      <c r="AE1014" s="269"/>
      <c r="AF1014" s="270"/>
      <c r="AG1014" s="270"/>
      <c r="AH1014" s="270"/>
      <c r="AI1014" s="270"/>
      <c r="AJ1014" s="270"/>
      <c r="AK1014" s="270"/>
      <c r="AL1014" s="270"/>
      <c r="AM1014" s="270"/>
      <c r="AN1014" s="270"/>
      <c r="AO1014" s="270"/>
      <c r="AP1014" s="275"/>
      <c r="AQ1014" s="275"/>
      <c r="AR1014" s="275"/>
      <c r="AS1014" s="275"/>
      <c r="AT1014" s="275"/>
      <c r="AU1014" s="275"/>
      <c r="AV1014" s="275"/>
      <c r="AW1014" s="275"/>
      <c r="AX1014" s="275"/>
      <c r="AY1014" s="275"/>
      <c r="AZ1014" s="275"/>
      <c r="BA1014" s="275"/>
      <c r="BB1014" s="275"/>
      <c r="BC1014" s="275"/>
      <c r="BD1014" s="275"/>
      <c r="BE1014" s="275"/>
      <c r="BF1014" s="275"/>
      <c r="BG1014" s="275"/>
      <c r="BH1014" s="275"/>
      <c r="BI1014" s="275"/>
      <c r="BJ1014" s="275"/>
      <c r="BK1014" s="275"/>
      <c r="BL1014" s="275"/>
      <c r="BM1014" s="275"/>
      <c r="BN1014" s="275"/>
      <c r="BO1014" s="275"/>
      <c r="BP1014" s="275"/>
      <c r="BQ1014" s="275"/>
      <c r="BR1014" s="275"/>
      <c r="BS1014" s="275"/>
      <c r="BT1014" s="275"/>
      <c r="BU1014" s="275"/>
      <c r="BV1014" s="275"/>
      <c r="BW1014" s="275"/>
      <c r="BX1014" s="275"/>
      <c r="BY1014" s="275"/>
      <c r="BZ1014" s="275"/>
      <c r="CA1014" s="275"/>
      <c r="CB1014" s="275"/>
      <c r="CC1014" s="275"/>
      <c r="CD1014" s="275"/>
      <c r="CE1014" s="275"/>
      <c r="CF1014" s="275"/>
      <c r="CG1014" s="275"/>
      <c r="CH1014" s="275"/>
      <c r="CI1014" s="275"/>
      <c r="CJ1014" s="275"/>
      <c r="CK1014" s="275"/>
      <c r="CL1014" s="275"/>
      <c r="CM1014" s="275"/>
      <c r="CN1014" s="275"/>
      <c r="CO1014" s="275"/>
      <c r="CP1014" s="275"/>
      <c r="CQ1014" s="275"/>
      <c r="CR1014" s="275"/>
      <c r="CS1014" s="275"/>
      <c r="CT1014" s="275"/>
      <c r="CU1014" s="275"/>
      <c r="CV1014" s="275"/>
      <c r="CW1014" s="275"/>
      <c r="CX1014" s="275"/>
      <c r="CY1014" s="275"/>
      <c r="CZ1014" s="275"/>
      <c r="DA1014" s="275"/>
      <c r="DB1014" s="275"/>
      <c r="DC1014" s="275"/>
      <c r="DD1014" s="275"/>
      <c r="DE1014" s="275"/>
      <c r="DF1014" s="275"/>
      <c r="DG1014" s="275"/>
      <c r="DH1014" s="275"/>
      <c r="DI1014" s="275"/>
      <c r="DJ1014" s="275"/>
      <c r="DK1014" s="275"/>
      <c r="DL1014" s="275"/>
      <c r="DM1014" s="275"/>
      <c r="DN1014" s="275"/>
      <c r="DO1014" s="275"/>
      <c r="DP1014" s="275"/>
      <c r="DQ1014" s="275"/>
      <c r="DR1014" s="275"/>
      <c r="DS1014" s="275"/>
      <c r="DT1014" s="275"/>
      <c r="DU1014" s="275"/>
      <c r="DV1014" s="275"/>
      <c r="DW1014" s="275"/>
      <c r="DX1014" s="275"/>
      <c r="DY1014" s="275"/>
      <c r="DZ1014" s="275"/>
      <c r="EA1014" s="275"/>
      <c r="EB1014" s="275"/>
      <c r="EC1014" s="275"/>
      <c r="EE1014" s="269"/>
      <c r="EF1014" s="269"/>
      <c r="EG1014" s="269"/>
      <c r="EH1014" s="269"/>
      <c r="EI1014" s="269"/>
      <c r="EJ1014" s="269"/>
      <c r="EK1014" s="269"/>
      <c r="EL1014" s="269"/>
      <c r="EM1014" s="269"/>
      <c r="EN1014" s="269"/>
      <c r="EO1014" s="269"/>
      <c r="EP1014" s="269"/>
      <c r="EQ1014" s="269"/>
      <c r="ER1014" s="269"/>
    </row>
    <row r="1015" spans="2:148" ht="12.75" customHeight="1" x14ac:dyDescent="0.2">
      <c r="B1015" s="267"/>
      <c r="D1015" s="269"/>
      <c r="E1015" s="269"/>
      <c r="F1015" s="269"/>
      <c r="G1015" s="270"/>
      <c r="H1015" s="270"/>
      <c r="I1015" s="269"/>
      <c r="J1015" s="269"/>
      <c r="K1015" s="270"/>
      <c r="L1015" s="270"/>
      <c r="M1015" s="270"/>
      <c r="N1015" s="270"/>
      <c r="O1015" s="270"/>
      <c r="P1015" s="269"/>
      <c r="Q1015" s="270"/>
      <c r="R1015" s="270"/>
      <c r="S1015" s="270"/>
      <c r="T1015" s="291"/>
      <c r="U1015" s="292"/>
      <c r="V1015" s="270"/>
      <c r="W1015" s="270"/>
      <c r="X1015" s="270"/>
      <c r="Y1015" s="270"/>
      <c r="Z1015" s="270"/>
      <c r="AA1015" s="269"/>
      <c r="AB1015" s="269"/>
      <c r="AC1015" s="269"/>
      <c r="AD1015" s="269"/>
      <c r="AE1015" s="269"/>
      <c r="AF1015" s="270"/>
      <c r="AG1015" s="270"/>
      <c r="AH1015" s="270"/>
      <c r="AI1015" s="270"/>
      <c r="AJ1015" s="270"/>
      <c r="AK1015" s="270"/>
      <c r="AL1015" s="270"/>
      <c r="AM1015" s="270"/>
      <c r="AN1015" s="270"/>
      <c r="AO1015" s="270"/>
      <c r="AP1015" s="275"/>
      <c r="AQ1015" s="275"/>
      <c r="AR1015" s="275"/>
      <c r="AS1015" s="275"/>
      <c r="AT1015" s="275"/>
      <c r="AU1015" s="275"/>
      <c r="AV1015" s="275"/>
      <c r="AW1015" s="275"/>
      <c r="AX1015" s="275"/>
      <c r="AY1015" s="275"/>
      <c r="AZ1015" s="275"/>
      <c r="BA1015" s="275"/>
      <c r="BB1015" s="275"/>
      <c r="BC1015" s="275"/>
      <c r="BD1015" s="275"/>
      <c r="BE1015" s="275"/>
      <c r="BF1015" s="275"/>
      <c r="BG1015" s="275"/>
      <c r="BH1015" s="275"/>
      <c r="BI1015" s="275"/>
      <c r="BJ1015" s="275"/>
      <c r="BK1015" s="275"/>
      <c r="BL1015" s="275"/>
      <c r="BM1015" s="275"/>
      <c r="BN1015" s="275"/>
      <c r="BO1015" s="275"/>
      <c r="BP1015" s="275"/>
      <c r="BQ1015" s="275"/>
      <c r="BR1015" s="275"/>
      <c r="BS1015" s="275"/>
      <c r="BT1015" s="275"/>
      <c r="BU1015" s="275"/>
      <c r="BV1015" s="275"/>
      <c r="BW1015" s="275"/>
      <c r="BX1015" s="275"/>
      <c r="BY1015" s="275"/>
      <c r="BZ1015" s="275"/>
      <c r="CA1015" s="275"/>
      <c r="CB1015" s="275"/>
      <c r="CC1015" s="275"/>
      <c r="CD1015" s="275"/>
      <c r="CE1015" s="275"/>
      <c r="CF1015" s="275"/>
      <c r="CG1015" s="275"/>
      <c r="CH1015" s="275"/>
      <c r="CI1015" s="275"/>
      <c r="CJ1015" s="275"/>
      <c r="CK1015" s="275"/>
      <c r="CL1015" s="275"/>
      <c r="CM1015" s="275"/>
      <c r="CN1015" s="275"/>
      <c r="CO1015" s="275"/>
      <c r="CP1015" s="275"/>
      <c r="CQ1015" s="275"/>
      <c r="CR1015" s="275"/>
      <c r="CS1015" s="275"/>
      <c r="CT1015" s="275"/>
      <c r="CU1015" s="275"/>
      <c r="CV1015" s="275"/>
      <c r="CW1015" s="275"/>
      <c r="CX1015" s="275"/>
      <c r="CY1015" s="275"/>
      <c r="CZ1015" s="275"/>
      <c r="DA1015" s="275"/>
      <c r="DB1015" s="275"/>
      <c r="DC1015" s="275"/>
      <c r="DD1015" s="275"/>
      <c r="DE1015" s="275"/>
      <c r="DF1015" s="275"/>
      <c r="DG1015" s="275"/>
      <c r="DH1015" s="275"/>
      <c r="DI1015" s="275"/>
      <c r="DJ1015" s="275"/>
      <c r="DK1015" s="275"/>
      <c r="DL1015" s="275"/>
      <c r="DM1015" s="275"/>
      <c r="DN1015" s="275"/>
      <c r="DO1015" s="275"/>
      <c r="DP1015" s="275"/>
      <c r="DQ1015" s="275"/>
      <c r="DR1015" s="275"/>
      <c r="DS1015" s="275"/>
      <c r="DT1015" s="275"/>
      <c r="DU1015" s="275"/>
      <c r="DV1015" s="275"/>
      <c r="DW1015" s="275"/>
      <c r="DX1015" s="275"/>
      <c r="DY1015" s="275"/>
      <c r="DZ1015" s="275"/>
      <c r="EA1015" s="275"/>
      <c r="EB1015" s="275"/>
      <c r="EC1015" s="275"/>
      <c r="EE1015" s="269"/>
      <c r="EF1015" s="269"/>
      <c r="EG1015" s="269"/>
      <c r="EH1015" s="269"/>
      <c r="EI1015" s="269"/>
      <c r="EJ1015" s="269"/>
      <c r="EK1015" s="269"/>
      <c r="EL1015" s="269"/>
      <c r="EM1015" s="269"/>
      <c r="EN1015" s="269"/>
      <c r="EO1015" s="269"/>
      <c r="EP1015" s="269"/>
      <c r="EQ1015" s="269"/>
      <c r="ER1015" s="269"/>
    </row>
    <row r="1016" spans="2:148" ht="12.75" customHeight="1" x14ac:dyDescent="0.2">
      <c r="B1016" s="267"/>
      <c r="D1016" s="269"/>
      <c r="E1016" s="269"/>
      <c r="F1016" s="269"/>
      <c r="G1016" s="270"/>
      <c r="H1016" s="270"/>
      <c r="I1016" s="269"/>
      <c r="J1016" s="269"/>
      <c r="K1016" s="270"/>
      <c r="L1016" s="270"/>
      <c r="M1016" s="270"/>
      <c r="N1016" s="270"/>
      <c r="O1016" s="270"/>
      <c r="P1016" s="269"/>
      <c r="Q1016" s="270"/>
      <c r="R1016" s="270"/>
      <c r="S1016" s="270"/>
      <c r="T1016" s="291"/>
      <c r="U1016" s="292"/>
      <c r="V1016" s="270"/>
      <c r="W1016" s="270"/>
      <c r="X1016" s="270"/>
      <c r="Y1016" s="270"/>
      <c r="Z1016" s="270"/>
      <c r="AA1016" s="269"/>
      <c r="AB1016" s="269"/>
      <c r="AC1016" s="269"/>
      <c r="AD1016" s="269"/>
      <c r="AE1016" s="269"/>
      <c r="AF1016" s="270"/>
      <c r="AG1016" s="270"/>
      <c r="AH1016" s="270"/>
      <c r="AI1016" s="270"/>
      <c r="AJ1016" s="270"/>
      <c r="AK1016" s="270"/>
      <c r="AL1016" s="270"/>
      <c r="AM1016" s="270"/>
      <c r="AN1016" s="270"/>
      <c r="AO1016" s="270"/>
      <c r="AP1016" s="275"/>
      <c r="AQ1016" s="275"/>
      <c r="AR1016" s="275"/>
      <c r="AS1016" s="275"/>
      <c r="AT1016" s="275"/>
      <c r="AU1016" s="275"/>
      <c r="AV1016" s="275"/>
      <c r="AW1016" s="275"/>
      <c r="AX1016" s="275"/>
      <c r="AY1016" s="275"/>
      <c r="AZ1016" s="275"/>
      <c r="BA1016" s="275"/>
      <c r="BB1016" s="275"/>
      <c r="BC1016" s="275"/>
      <c r="BD1016" s="275"/>
      <c r="BE1016" s="275"/>
      <c r="BF1016" s="275"/>
      <c r="BG1016" s="275"/>
      <c r="BH1016" s="275"/>
      <c r="BI1016" s="275"/>
      <c r="BJ1016" s="275"/>
      <c r="BK1016" s="275"/>
      <c r="BL1016" s="275"/>
      <c r="BM1016" s="275"/>
      <c r="BN1016" s="275"/>
      <c r="BO1016" s="275"/>
      <c r="BP1016" s="275"/>
      <c r="BQ1016" s="275"/>
      <c r="BR1016" s="275"/>
      <c r="BS1016" s="275"/>
      <c r="BT1016" s="275"/>
      <c r="BU1016" s="275"/>
      <c r="BV1016" s="275"/>
      <c r="BW1016" s="275"/>
      <c r="BX1016" s="275"/>
      <c r="BY1016" s="275"/>
      <c r="BZ1016" s="275"/>
      <c r="CA1016" s="275"/>
      <c r="CB1016" s="275"/>
      <c r="CC1016" s="275"/>
      <c r="CD1016" s="275"/>
      <c r="CE1016" s="275"/>
      <c r="CF1016" s="275"/>
      <c r="CG1016" s="275"/>
      <c r="CH1016" s="275"/>
      <c r="CI1016" s="275"/>
      <c r="CJ1016" s="275"/>
      <c r="CK1016" s="275"/>
      <c r="CL1016" s="275"/>
      <c r="CM1016" s="275"/>
      <c r="CN1016" s="275"/>
      <c r="CO1016" s="275"/>
      <c r="CP1016" s="275"/>
      <c r="CQ1016" s="275"/>
      <c r="CR1016" s="275"/>
      <c r="CS1016" s="275"/>
      <c r="CT1016" s="275"/>
      <c r="CU1016" s="275"/>
      <c r="CV1016" s="275"/>
      <c r="CW1016" s="275"/>
      <c r="CX1016" s="275"/>
      <c r="CY1016" s="275"/>
      <c r="CZ1016" s="275"/>
      <c r="DA1016" s="275"/>
      <c r="DB1016" s="275"/>
      <c r="DC1016" s="275"/>
      <c r="DD1016" s="275"/>
      <c r="DE1016" s="275"/>
      <c r="DF1016" s="275"/>
      <c r="DG1016" s="275"/>
      <c r="DH1016" s="275"/>
      <c r="DI1016" s="275"/>
      <c r="DJ1016" s="275"/>
      <c r="DK1016" s="275"/>
      <c r="DL1016" s="275"/>
      <c r="DM1016" s="275"/>
      <c r="DN1016" s="275"/>
      <c r="DO1016" s="275"/>
      <c r="DP1016" s="275"/>
      <c r="DQ1016" s="275"/>
      <c r="DR1016" s="275"/>
      <c r="DS1016" s="275"/>
      <c r="DT1016" s="275"/>
      <c r="DU1016" s="275"/>
      <c r="DV1016" s="275"/>
      <c r="DW1016" s="275"/>
      <c r="DX1016" s="275"/>
      <c r="DY1016" s="275"/>
      <c r="DZ1016" s="275"/>
      <c r="EA1016" s="275"/>
      <c r="EB1016" s="275"/>
      <c r="EC1016" s="275"/>
      <c r="EE1016" s="269"/>
      <c r="EF1016" s="269"/>
      <c r="EG1016" s="269"/>
      <c r="EH1016" s="269"/>
      <c r="EI1016" s="269"/>
      <c r="EJ1016" s="269"/>
      <c r="EK1016" s="269"/>
      <c r="EL1016" s="269"/>
      <c r="EM1016" s="269"/>
      <c r="EN1016" s="269"/>
      <c r="EO1016" s="269"/>
      <c r="EP1016" s="269"/>
      <c r="EQ1016" s="269"/>
      <c r="ER1016" s="269"/>
    </row>
    <row r="1017" spans="2:148" ht="12.75" customHeight="1" x14ac:dyDescent="0.2">
      <c r="B1017" s="267"/>
      <c r="D1017" s="269"/>
      <c r="E1017" s="269"/>
      <c r="F1017" s="269"/>
      <c r="G1017" s="270"/>
      <c r="H1017" s="270"/>
      <c r="I1017" s="269"/>
      <c r="J1017" s="269"/>
      <c r="K1017" s="270"/>
      <c r="L1017" s="270"/>
      <c r="M1017" s="270"/>
      <c r="N1017" s="270"/>
      <c r="O1017" s="270"/>
      <c r="P1017" s="269"/>
      <c r="Q1017" s="270"/>
      <c r="R1017" s="270"/>
      <c r="S1017" s="270"/>
      <c r="T1017" s="291"/>
      <c r="U1017" s="292"/>
      <c r="V1017" s="270"/>
      <c r="W1017" s="270"/>
      <c r="X1017" s="270"/>
      <c r="Y1017" s="270"/>
      <c r="Z1017" s="270"/>
      <c r="AA1017" s="269"/>
      <c r="AB1017" s="269"/>
      <c r="AC1017" s="269"/>
      <c r="AD1017" s="269"/>
      <c r="AE1017" s="269"/>
      <c r="AF1017" s="270"/>
      <c r="AG1017" s="270"/>
      <c r="AH1017" s="270"/>
      <c r="AI1017" s="270"/>
      <c r="AJ1017" s="270"/>
      <c r="AK1017" s="270"/>
      <c r="AL1017" s="270"/>
      <c r="AM1017" s="270"/>
      <c r="AN1017" s="270"/>
      <c r="AO1017" s="270"/>
      <c r="AP1017" s="275"/>
      <c r="AQ1017" s="275"/>
      <c r="AR1017" s="275"/>
      <c r="AS1017" s="275"/>
      <c r="AT1017" s="275"/>
      <c r="AU1017" s="275"/>
      <c r="AV1017" s="275"/>
      <c r="AW1017" s="275"/>
      <c r="AX1017" s="275"/>
      <c r="AY1017" s="275"/>
      <c r="AZ1017" s="275"/>
      <c r="BA1017" s="275"/>
      <c r="BB1017" s="275"/>
      <c r="BC1017" s="275"/>
      <c r="BD1017" s="275"/>
      <c r="BE1017" s="275"/>
      <c r="BF1017" s="275"/>
      <c r="BG1017" s="275"/>
      <c r="BH1017" s="275"/>
      <c r="BI1017" s="275"/>
      <c r="BJ1017" s="275"/>
      <c r="BK1017" s="275"/>
      <c r="BL1017" s="275"/>
      <c r="BM1017" s="275"/>
      <c r="BN1017" s="275"/>
      <c r="BO1017" s="275"/>
      <c r="BP1017" s="275"/>
      <c r="BQ1017" s="275"/>
      <c r="BR1017" s="275"/>
      <c r="BS1017" s="275"/>
      <c r="BT1017" s="275"/>
      <c r="BU1017" s="275"/>
      <c r="BV1017" s="275"/>
      <c r="BW1017" s="275"/>
      <c r="BX1017" s="275"/>
      <c r="BY1017" s="275"/>
      <c r="BZ1017" s="275"/>
      <c r="CA1017" s="275"/>
      <c r="CB1017" s="275"/>
      <c r="CC1017" s="275"/>
      <c r="CD1017" s="275"/>
      <c r="CE1017" s="275"/>
      <c r="CF1017" s="275"/>
      <c r="CG1017" s="275"/>
      <c r="CH1017" s="275"/>
      <c r="CI1017" s="275"/>
      <c r="CJ1017" s="275"/>
      <c r="CK1017" s="275"/>
      <c r="CL1017" s="275"/>
      <c r="CM1017" s="275"/>
      <c r="CN1017" s="275"/>
      <c r="CO1017" s="275"/>
      <c r="CP1017" s="275"/>
      <c r="CQ1017" s="275"/>
      <c r="CR1017" s="275"/>
      <c r="CS1017" s="275"/>
      <c r="CT1017" s="275"/>
      <c r="CU1017" s="275"/>
      <c r="CV1017" s="275"/>
      <c r="CW1017" s="275"/>
      <c r="CX1017" s="275"/>
      <c r="CY1017" s="275"/>
      <c r="CZ1017" s="275"/>
      <c r="DA1017" s="275"/>
      <c r="DB1017" s="275"/>
      <c r="DC1017" s="275"/>
      <c r="DD1017" s="275"/>
      <c r="DE1017" s="275"/>
      <c r="DF1017" s="275"/>
      <c r="DG1017" s="275"/>
      <c r="DH1017" s="275"/>
      <c r="DI1017" s="275"/>
      <c r="DJ1017" s="275"/>
      <c r="DK1017" s="275"/>
      <c r="DL1017" s="275"/>
      <c r="DM1017" s="275"/>
      <c r="DN1017" s="275"/>
      <c r="DO1017" s="275"/>
      <c r="DP1017" s="275"/>
      <c r="DQ1017" s="275"/>
      <c r="DR1017" s="275"/>
      <c r="DS1017" s="275"/>
      <c r="DT1017" s="275"/>
      <c r="DU1017" s="275"/>
      <c r="DV1017" s="275"/>
      <c r="DW1017" s="275"/>
      <c r="DX1017" s="275"/>
      <c r="DY1017" s="275"/>
      <c r="DZ1017" s="275"/>
      <c r="EA1017" s="275"/>
      <c r="EB1017" s="275"/>
      <c r="EC1017" s="275"/>
      <c r="EE1017" s="269"/>
      <c r="EF1017" s="269"/>
      <c r="EG1017" s="269"/>
      <c r="EH1017" s="269"/>
      <c r="EI1017" s="269"/>
      <c r="EJ1017" s="269"/>
      <c r="EK1017" s="269"/>
      <c r="EL1017" s="269"/>
      <c r="EM1017" s="269"/>
      <c r="EN1017" s="269"/>
      <c r="EO1017" s="269"/>
      <c r="EP1017" s="269"/>
      <c r="EQ1017" s="269"/>
      <c r="ER1017" s="269"/>
    </row>
    <row r="1018" spans="2:148" ht="12.75" customHeight="1" x14ac:dyDescent="0.2">
      <c r="B1018" s="267"/>
      <c r="D1018" s="269"/>
      <c r="E1018" s="269"/>
      <c r="F1018" s="269"/>
      <c r="G1018" s="270"/>
      <c r="H1018" s="270"/>
      <c r="I1018" s="269"/>
      <c r="J1018" s="269"/>
      <c r="K1018" s="270"/>
      <c r="L1018" s="270"/>
      <c r="M1018" s="270"/>
      <c r="N1018" s="270"/>
      <c r="O1018" s="270"/>
      <c r="P1018" s="269"/>
      <c r="Q1018" s="270"/>
      <c r="R1018" s="270"/>
      <c r="S1018" s="270"/>
      <c r="T1018" s="291"/>
      <c r="U1018" s="292"/>
      <c r="V1018" s="270"/>
      <c r="W1018" s="270"/>
      <c r="X1018" s="270"/>
      <c r="Y1018" s="270"/>
      <c r="Z1018" s="270"/>
      <c r="AA1018" s="269"/>
      <c r="AB1018" s="269"/>
      <c r="AC1018" s="269"/>
      <c r="AD1018" s="269"/>
      <c r="AE1018" s="269"/>
      <c r="AF1018" s="270"/>
      <c r="AG1018" s="270"/>
      <c r="AH1018" s="270"/>
      <c r="AI1018" s="270"/>
      <c r="AJ1018" s="270"/>
      <c r="AK1018" s="270"/>
      <c r="AL1018" s="270"/>
      <c r="AM1018" s="270"/>
      <c r="AN1018" s="270"/>
      <c r="AO1018" s="270"/>
      <c r="AP1018" s="275"/>
      <c r="AQ1018" s="275"/>
      <c r="AR1018" s="275"/>
      <c r="AS1018" s="275"/>
      <c r="AT1018" s="275"/>
      <c r="AU1018" s="275"/>
      <c r="AV1018" s="275"/>
      <c r="AW1018" s="275"/>
      <c r="AX1018" s="275"/>
      <c r="AY1018" s="275"/>
      <c r="AZ1018" s="275"/>
      <c r="BA1018" s="275"/>
      <c r="BB1018" s="275"/>
      <c r="BC1018" s="275"/>
      <c r="BD1018" s="275"/>
      <c r="BE1018" s="275"/>
      <c r="BF1018" s="275"/>
      <c r="BG1018" s="275"/>
      <c r="BH1018" s="275"/>
      <c r="BI1018" s="275"/>
      <c r="BJ1018" s="275"/>
      <c r="BK1018" s="275"/>
      <c r="BL1018" s="275"/>
      <c r="BM1018" s="275"/>
      <c r="BN1018" s="275"/>
      <c r="BO1018" s="275"/>
      <c r="BP1018" s="275"/>
      <c r="BQ1018" s="275"/>
      <c r="BR1018" s="275"/>
      <c r="BS1018" s="275"/>
      <c r="BT1018" s="275"/>
      <c r="BU1018" s="275"/>
      <c r="BV1018" s="275"/>
      <c r="BW1018" s="275"/>
      <c r="BX1018" s="275"/>
      <c r="BY1018" s="275"/>
      <c r="BZ1018" s="275"/>
      <c r="CA1018" s="275"/>
      <c r="CB1018" s="275"/>
      <c r="CC1018" s="275"/>
      <c r="CD1018" s="275"/>
      <c r="CE1018" s="275"/>
      <c r="CF1018" s="275"/>
      <c r="CG1018" s="275"/>
      <c r="CH1018" s="275"/>
      <c r="CI1018" s="275"/>
      <c r="CJ1018" s="275"/>
      <c r="CK1018" s="275"/>
      <c r="CL1018" s="275"/>
      <c r="CM1018" s="275"/>
      <c r="CN1018" s="275"/>
      <c r="CO1018" s="275"/>
      <c r="CP1018" s="275"/>
      <c r="CQ1018" s="275"/>
      <c r="CR1018" s="275"/>
      <c r="CS1018" s="275"/>
      <c r="CT1018" s="275"/>
      <c r="CU1018" s="275"/>
      <c r="CV1018" s="275"/>
      <c r="CW1018" s="275"/>
      <c r="CX1018" s="275"/>
      <c r="CY1018" s="275"/>
      <c r="CZ1018" s="275"/>
      <c r="DA1018" s="275"/>
      <c r="DB1018" s="275"/>
      <c r="DC1018" s="275"/>
      <c r="DD1018" s="275"/>
      <c r="DE1018" s="275"/>
      <c r="DF1018" s="275"/>
      <c r="DG1018" s="275"/>
      <c r="DH1018" s="275"/>
      <c r="DI1018" s="275"/>
      <c r="DJ1018" s="275"/>
      <c r="DK1018" s="275"/>
      <c r="DL1018" s="275"/>
      <c r="DM1018" s="275"/>
      <c r="DN1018" s="275"/>
      <c r="DO1018" s="275"/>
      <c r="DP1018" s="275"/>
      <c r="DQ1018" s="275"/>
      <c r="DR1018" s="275"/>
      <c r="DS1018" s="275"/>
      <c r="DT1018" s="275"/>
      <c r="DU1018" s="275"/>
      <c r="DV1018" s="275"/>
      <c r="DW1018" s="275"/>
      <c r="DX1018" s="275"/>
      <c r="DY1018" s="275"/>
      <c r="DZ1018" s="275"/>
      <c r="EA1018" s="275"/>
      <c r="EB1018" s="275"/>
      <c r="EC1018" s="275"/>
      <c r="EE1018" s="269"/>
      <c r="EF1018" s="269"/>
      <c r="EG1018" s="269"/>
      <c r="EH1018" s="269"/>
      <c r="EI1018" s="269"/>
      <c r="EJ1018" s="269"/>
      <c r="EK1018" s="269"/>
      <c r="EL1018" s="269"/>
      <c r="EM1018" s="269"/>
      <c r="EN1018" s="269"/>
      <c r="EO1018" s="269"/>
      <c r="EP1018" s="269"/>
      <c r="EQ1018" s="269"/>
      <c r="ER1018" s="269"/>
    </row>
    <row r="1019" spans="2:148" ht="12.75" customHeight="1" x14ac:dyDescent="0.2">
      <c r="B1019" s="267"/>
      <c r="D1019" s="269"/>
      <c r="E1019" s="269"/>
      <c r="F1019" s="269"/>
      <c r="G1019" s="270"/>
      <c r="H1019" s="270"/>
      <c r="I1019" s="269"/>
      <c r="J1019" s="269"/>
      <c r="K1019" s="270"/>
      <c r="L1019" s="270"/>
      <c r="M1019" s="270"/>
      <c r="N1019" s="270"/>
      <c r="O1019" s="270"/>
      <c r="P1019" s="269"/>
      <c r="Q1019" s="270"/>
      <c r="R1019" s="270"/>
      <c r="S1019" s="270"/>
      <c r="T1019" s="291"/>
      <c r="U1019" s="292"/>
      <c r="V1019" s="270"/>
      <c r="W1019" s="270"/>
      <c r="X1019" s="270"/>
      <c r="Y1019" s="270"/>
      <c r="Z1019" s="270"/>
      <c r="AA1019" s="269"/>
      <c r="AB1019" s="269"/>
      <c r="AC1019" s="269"/>
      <c r="AD1019" s="269"/>
      <c r="AE1019" s="269"/>
      <c r="AF1019" s="270"/>
      <c r="AG1019" s="270"/>
      <c r="AH1019" s="270"/>
      <c r="AI1019" s="270"/>
      <c r="AJ1019" s="270"/>
      <c r="AK1019" s="270"/>
      <c r="AL1019" s="270"/>
      <c r="AM1019" s="270"/>
      <c r="AN1019" s="270"/>
      <c r="AO1019" s="270"/>
      <c r="AP1019" s="275"/>
      <c r="AQ1019" s="275"/>
      <c r="AR1019" s="275"/>
      <c r="AS1019" s="275"/>
      <c r="AT1019" s="275"/>
      <c r="AU1019" s="275"/>
      <c r="AV1019" s="275"/>
      <c r="AW1019" s="275"/>
      <c r="AX1019" s="275"/>
      <c r="AY1019" s="275"/>
      <c r="AZ1019" s="275"/>
      <c r="BA1019" s="275"/>
      <c r="BB1019" s="275"/>
      <c r="BC1019" s="275"/>
      <c r="BD1019" s="275"/>
      <c r="BE1019" s="275"/>
      <c r="BF1019" s="275"/>
      <c r="BG1019" s="275"/>
      <c r="BH1019" s="275"/>
      <c r="BI1019" s="275"/>
      <c r="BJ1019" s="275"/>
      <c r="BK1019" s="275"/>
      <c r="BL1019" s="275"/>
      <c r="BM1019" s="275"/>
      <c r="BN1019" s="275"/>
      <c r="BO1019" s="275"/>
      <c r="BP1019" s="275"/>
      <c r="BQ1019" s="275"/>
      <c r="BR1019" s="275"/>
      <c r="BS1019" s="275"/>
      <c r="BT1019" s="275"/>
      <c r="BU1019" s="275"/>
      <c r="BV1019" s="275"/>
      <c r="BW1019" s="275"/>
      <c r="BX1019" s="275"/>
      <c r="BY1019" s="275"/>
      <c r="BZ1019" s="275"/>
      <c r="CA1019" s="275"/>
      <c r="CB1019" s="275"/>
      <c r="CC1019" s="275"/>
      <c r="CD1019" s="275"/>
      <c r="CE1019" s="275"/>
      <c r="CF1019" s="275"/>
      <c r="CG1019" s="275"/>
      <c r="CH1019" s="275"/>
      <c r="CI1019" s="275"/>
      <c r="CJ1019" s="275"/>
      <c r="CK1019" s="275"/>
      <c r="CL1019" s="275"/>
      <c r="CM1019" s="275"/>
      <c r="CN1019" s="275"/>
      <c r="CO1019" s="275"/>
      <c r="CP1019" s="275"/>
      <c r="CQ1019" s="275"/>
      <c r="CR1019" s="275"/>
      <c r="CS1019" s="275"/>
      <c r="CT1019" s="275"/>
      <c r="CU1019" s="275"/>
      <c r="CV1019" s="275"/>
      <c r="CW1019" s="275"/>
      <c r="CX1019" s="275"/>
      <c r="CY1019" s="275"/>
      <c r="CZ1019" s="275"/>
      <c r="DA1019" s="275"/>
      <c r="DB1019" s="275"/>
      <c r="DC1019" s="275"/>
      <c r="DD1019" s="275"/>
      <c r="DE1019" s="275"/>
      <c r="DF1019" s="275"/>
      <c r="DG1019" s="275"/>
      <c r="DH1019" s="275"/>
      <c r="DI1019" s="275"/>
      <c r="DJ1019" s="275"/>
      <c r="DK1019" s="275"/>
      <c r="DL1019" s="275"/>
      <c r="DM1019" s="275"/>
      <c r="DN1019" s="275"/>
      <c r="DO1019" s="275"/>
      <c r="DP1019" s="275"/>
      <c r="DQ1019" s="275"/>
      <c r="DR1019" s="275"/>
      <c r="DS1019" s="275"/>
      <c r="DT1019" s="275"/>
      <c r="DU1019" s="275"/>
      <c r="DV1019" s="275"/>
      <c r="DW1019" s="275"/>
      <c r="DX1019" s="275"/>
      <c r="DY1019" s="275"/>
      <c r="DZ1019" s="275"/>
      <c r="EA1019" s="275"/>
      <c r="EB1019" s="275"/>
      <c r="EC1019" s="275"/>
      <c r="EE1019" s="269"/>
      <c r="EF1019" s="269"/>
      <c r="EG1019" s="269"/>
      <c r="EH1019" s="269"/>
      <c r="EI1019" s="269"/>
      <c r="EJ1019" s="269"/>
      <c r="EK1019" s="269"/>
      <c r="EL1019" s="269"/>
      <c r="EM1019" s="269"/>
      <c r="EN1019" s="269"/>
      <c r="EO1019" s="269"/>
      <c r="EP1019" s="269"/>
      <c r="EQ1019" s="269"/>
      <c r="ER1019" s="269"/>
    </row>
    <row r="1020" spans="2:148" ht="12.75" customHeight="1" x14ac:dyDescent="0.2">
      <c r="B1020" s="267"/>
      <c r="D1020" s="269"/>
      <c r="E1020" s="269"/>
      <c r="F1020" s="269"/>
      <c r="G1020" s="270"/>
      <c r="H1020" s="270"/>
      <c r="I1020" s="269"/>
      <c r="J1020" s="269"/>
      <c r="K1020" s="270"/>
      <c r="L1020" s="270"/>
      <c r="M1020" s="270"/>
      <c r="N1020" s="270"/>
      <c r="O1020" s="270"/>
      <c r="P1020" s="269"/>
      <c r="Q1020" s="270"/>
      <c r="R1020" s="270"/>
      <c r="S1020" s="270"/>
      <c r="T1020" s="291"/>
      <c r="U1020" s="292"/>
      <c r="V1020" s="270"/>
      <c r="W1020" s="270"/>
      <c r="X1020" s="270"/>
      <c r="Y1020" s="270"/>
      <c r="Z1020" s="270"/>
      <c r="AA1020" s="269"/>
      <c r="AB1020" s="269"/>
      <c r="AC1020" s="269"/>
      <c r="AD1020" s="269"/>
      <c r="AE1020" s="269"/>
      <c r="AF1020" s="270"/>
      <c r="AG1020" s="270"/>
      <c r="AH1020" s="270"/>
      <c r="AI1020" s="270"/>
      <c r="AJ1020" s="270"/>
      <c r="AK1020" s="270"/>
      <c r="AL1020" s="270"/>
      <c r="AM1020" s="270"/>
      <c r="AN1020" s="270"/>
      <c r="AO1020" s="270"/>
      <c r="AP1020" s="275"/>
      <c r="AQ1020" s="275"/>
      <c r="AR1020" s="275"/>
      <c r="AS1020" s="275"/>
      <c r="AT1020" s="275"/>
      <c r="AU1020" s="275"/>
      <c r="AV1020" s="275"/>
      <c r="AW1020" s="275"/>
      <c r="AX1020" s="275"/>
      <c r="AY1020" s="275"/>
      <c r="AZ1020" s="275"/>
      <c r="BA1020" s="275"/>
      <c r="BB1020" s="275"/>
      <c r="BC1020" s="275"/>
      <c r="BD1020" s="275"/>
      <c r="BE1020" s="275"/>
      <c r="BF1020" s="275"/>
      <c r="BG1020" s="275"/>
      <c r="BH1020" s="275"/>
      <c r="BI1020" s="275"/>
      <c r="BJ1020" s="275"/>
      <c r="BK1020" s="275"/>
      <c r="BL1020" s="275"/>
      <c r="BM1020" s="275"/>
      <c r="BN1020" s="275"/>
      <c r="BO1020" s="275"/>
      <c r="BP1020" s="275"/>
      <c r="BQ1020" s="275"/>
      <c r="BR1020" s="275"/>
      <c r="BS1020" s="275"/>
      <c r="BT1020" s="275"/>
      <c r="BU1020" s="275"/>
      <c r="BV1020" s="275"/>
      <c r="BW1020" s="275"/>
      <c r="BX1020" s="275"/>
      <c r="BY1020" s="275"/>
      <c r="BZ1020" s="275"/>
      <c r="CA1020" s="275"/>
      <c r="CB1020" s="275"/>
      <c r="CC1020" s="275"/>
      <c r="CD1020" s="275"/>
      <c r="CE1020" s="275"/>
      <c r="CF1020" s="275"/>
      <c r="CG1020" s="275"/>
      <c r="CH1020" s="275"/>
      <c r="CI1020" s="275"/>
      <c r="CJ1020" s="275"/>
      <c r="CK1020" s="275"/>
      <c r="CL1020" s="275"/>
      <c r="CM1020" s="275"/>
      <c r="CN1020" s="275"/>
      <c r="CO1020" s="275"/>
      <c r="CP1020" s="275"/>
      <c r="CQ1020" s="275"/>
      <c r="CR1020" s="275"/>
      <c r="CS1020" s="275"/>
      <c r="CT1020" s="275"/>
      <c r="CU1020" s="275"/>
      <c r="CV1020" s="275"/>
      <c r="CW1020" s="275"/>
      <c r="CX1020" s="275"/>
      <c r="CY1020" s="275"/>
      <c r="CZ1020" s="275"/>
      <c r="DA1020" s="275"/>
      <c r="DB1020" s="275"/>
      <c r="DC1020" s="275"/>
      <c r="DD1020" s="275"/>
      <c r="DE1020" s="275"/>
      <c r="DF1020" s="275"/>
      <c r="DG1020" s="275"/>
      <c r="DH1020" s="275"/>
      <c r="DI1020" s="275"/>
      <c r="DJ1020" s="275"/>
      <c r="DK1020" s="275"/>
      <c r="DL1020" s="275"/>
      <c r="DM1020" s="275"/>
      <c r="DN1020" s="275"/>
      <c r="DO1020" s="275"/>
      <c r="DP1020" s="275"/>
      <c r="DQ1020" s="275"/>
      <c r="DR1020" s="275"/>
      <c r="DS1020" s="275"/>
      <c r="DT1020" s="275"/>
      <c r="DU1020" s="275"/>
      <c r="DV1020" s="275"/>
      <c r="DW1020" s="275"/>
      <c r="DX1020" s="275"/>
      <c r="DY1020" s="275"/>
      <c r="DZ1020" s="275"/>
      <c r="EA1020" s="275"/>
      <c r="EB1020" s="275"/>
      <c r="EC1020" s="275"/>
      <c r="EE1020" s="269"/>
      <c r="EF1020" s="269"/>
      <c r="EG1020" s="269"/>
      <c r="EH1020" s="269"/>
      <c r="EI1020" s="269"/>
      <c r="EJ1020" s="269"/>
      <c r="EK1020" s="269"/>
      <c r="EL1020" s="269"/>
      <c r="EM1020" s="269"/>
      <c r="EN1020" s="269"/>
      <c r="EO1020" s="269"/>
      <c r="EP1020" s="269"/>
      <c r="EQ1020" s="269"/>
      <c r="ER1020" s="269"/>
    </row>
    <row r="1021" spans="2:148" ht="12.75" customHeight="1" x14ac:dyDescent="0.2">
      <c r="B1021" s="267"/>
      <c r="D1021" s="269"/>
      <c r="E1021" s="269"/>
      <c r="F1021" s="269"/>
      <c r="G1021" s="270"/>
      <c r="H1021" s="270"/>
      <c r="I1021" s="269"/>
      <c r="J1021" s="269"/>
      <c r="K1021" s="270"/>
      <c r="L1021" s="270"/>
      <c r="M1021" s="270"/>
      <c r="N1021" s="270"/>
      <c r="O1021" s="270"/>
      <c r="P1021" s="269"/>
      <c r="Q1021" s="270"/>
      <c r="R1021" s="270"/>
      <c r="S1021" s="270"/>
      <c r="T1021" s="291"/>
      <c r="U1021" s="292"/>
      <c r="V1021" s="270"/>
      <c r="W1021" s="270"/>
      <c r="X1021" s="270"/>
      <c r="Y1021" s="270"/>
      <c r="Z1021" s="270"/>
      <c r="AA1021" s="269"/>
      <c r="AB1021" s="269"/>
      <c r="AC1021" s="269"/>
      <c r="AD1021" s="269"/>
      <c r="AE1021" s="269"/>
      <c r="AF1021" s="270"/>
      <c r="AG1021" s="270"/>
      <c r="AH1021" s="270"/>
      <c r="AI1021" s="270"/>
      <c r="AJ1021" s="270"/>
      <c r="AK1021" s="270"/>
      <c r="AL1021" s="270"/>
      <c r="AM1021" s="270"/>
      <c r="AN1021" s="270"/>
      <c r="AO1021" s="270"/>
      <c r="AP1021" s="275"/>
      <c r="AQ1021" s="275"/>
      <c r="AR1021" s="275"/>
      <c r="AS1021" s="275"/>
      <c r="AT1021" s="275"/>
      <c r="AU1021" s="275"/>
      <c r="AV1021" s="275"/>
      <c r="AW1021" s="275"/>
      <c r="AX1021" s="275"/>
      <c r="AY1021" s="275"/>
      <c r="AZ1021" s="275"/>
      <c r="BA1021" s="275"/>
      <c r="BB1021" s="275"/>
      <c r="BC1021" s="275"/>
      <c r="BD1021" s="275"/>
      <c r="BE1021" s="275"/>
      <c r="BF1021" s="275"/>
      <c r="BG1021" s="275"/>
      <c r="BH1021" s="275"/>
      <c r="BI1021" s="275"/>
      <c r="BJ1021" s="275"/>
      <c r="BK1021" s="275"/>
      <c r="BL1021" s="275"/>
      <c r="BM1021" s="275"/>
      <c r="BN1021" s="275"/>
      <c r="BO1021" s="275"/>
      <c r="BP1021" s="275"/>
      <c r="BQ1021" s="275"/>
      <c r="BR1021" s="275"/>
      <c r="BS1021" s="275"/>
      <c r="BT1021" s="275"/>
      <c r="BU1021" s="275"/>
      <c r="BV1021" s="275"/>
      <c r="BW1021" s="275"/>
      <c r="BX1021" s="275"/>
      <c r="BY1021" s="275"/>
      <c r="BZ1021" s="275"/>
      <c r="CA1021" s="275"/>
      <c r="CB1021" s="275"/>
      <c r="CC1021" s="275"/>
      <c r="CD1021" s="275"/>
      <c r="CE1021" s="275"/>
      <c r="CF1021" s="275"/>
      <c r="CG1021" s="275"/>
      <c r="CH1021" s="275"/>
      <c r="CI1021" s="275"/>
      <c r="CJ1021" s="275"/>
      <c r="CK1021" s="275"/>
      <c r="CL1021" s="275"/>
      <c r="CM1021" s="275"/>
      <c r="CN1021" s="275"/>
      <c r="CO1021" s="275"/>
      <c r="CP1021" s="275"/>
      <c r="CQ1021" s="275"/>
      <c r="CR1021" s="275"/>
      <c r="CS1021" s="275"/>
      <c r="CT1021" s="275"/>
      <c r="CU1021" s="275"/>
      <c r="CV1021" s="275"/>
      <c r="CW1021" s="275"/>
      <c r="CX1021" s="275"/>
      <c r="CY1021" s="275"/>
      <c r="CZ1021" s="275"/>
      <c r="DA1021" s="275"/>
      <c r="DB1021" s="275"/>
      <c r="DC1021" s="275"/>
      <c r="DD1021" s="275"/>
      <c r="DE1021" s="275"/>
      <c r="DF1021" s="275"/>
      <c r="DG1021" s="275"/>
      <c r="DH1021" s="275"/>
      <c r="DI1021" s="275"/>
      <c r="DJ1021" s="275"/>
      <c r="DK1021" s="275"/>
      <c r="DL1021" s="275"/>
      <c r="DM1021" s="275"/>
      <c r="DN1021" s="275"/>
      <c r="DO1021" s="275"/>
      <c r="DP1021" s="275"/>
      <c r="DQ1021" s="275"/>
      <c r="DR1021" s="275"/>
      <c r="DS1021" s="275"/>
      <c r="DT1021" s="275"/>
      <c r="DU1021" s="275"/>
      <c r="DV1021" s="275"/>
      <c r="DW1021" s="275"/>
      <c r="DX1021" s="275"/>
      <c r="DY1021" s="275"/>
      <c r="DZ1021" s="275"/>
      <c r="EA1021" s="275"/>
      <c r="EB1021" s="275"/>
      <c r="EC1021" s="275"/>
      <c r="EE1021" s="269"/>
      <c r="EF1021" s="269"/>
      <c r="EG1021" s="269"/>
      <c r="EH1021" s="269"/>
      <c r="EI1021" s="269"/>
      <c r="EJ1021" s="269"/>
      <c r="EK1021" s="269"/>
      <c r="EL1021" s="269"/>
      <c r="EM1021" s="269"/>
      <c r="EN1021" s="269"/>
      <c r="EO1021" s="269"/>
      <c r="EP1021" s="269"/>
      <c r="EQ1021" s="269"/>
      <c r="ER1021" s="269"/>
    </row>
    <row r="1022" spans="2:148" ht="12.75" customHeight="1" x14ac:dyDescent="0.2">
      <c r="B1022" s="267"/>
      <c r="D1022" s="269"/>
      <c r="E1022" s="269"/>
      <c r="F1022" s="269"/>
      <c r="G1022" s="270"/>
      <c r="H1022" s="270"/>
      <c r="I1022" s="269"/>
      <c r="J1022" s="269"/>
      <c r="K1022" s="270"/>
      <c r="L1022" s="270"/>
      <c r="M1022" s="270"/>
      <c r="N1022" s="270"/>
      <c r="O1022" s="270"/>
      <c r="P1022" s="269"/>
      <c r="Q1022" s="270"/>
      <c r="R1022" s="270"/>
      <c r="S1022" s="270"/>
      <c r="T1022" s="291"/>
      <c r="U1022" s="292"/>
      <c r="V1022" s="270"/>
      <c r="W1022" s="270"/>
      <c r="X1022" s="270"/>
      <c r="Y1022" s="270"/>
      <c r="Z1022" s="270"/>
      <c r="AA1022" s="269"/>
      <c r="AB1022" s="269"/>
      <c r="AC1022" s="269"/>
      <c r="AD1022" s="269"/>
      <c r="AE1022" s="269"/>
      <c r="AF1022" s="270"/>
      <c r="AG1022" s="270"/>
      <c r="AH1022" s="270"/>
      <c r="AI1022" s="270"/>
      <c r="AJ1022" s="270"/>
      <c r="AK1022" s="270"/>
      <c r="AL1022" s="270"/>
      <c r="AM1022" s="270"/>
      <c r="AN1022" s="270"/>
      <c r="AO1022" s="270"/>
      <c r="AP1022" s="275"/>
      <c r="AQ1022" s="275"/>
      <c r="AR1022" s="275"/>
      <c r="AS1022" s="275"/>
      <c r="AT1022" s="275"/>
      <c r="AU1022" s="275"/>
      <c r="AV1022" s="275"/>
      <c r="AW1022" s="275"/>
      <c r="AX1022" s="275"/>
      <c r="AY1022" s="275"/>
      <c r="AZ1022" s="275"/>
      <c r="BA1022" s="275"/>
      <c r="BB1022" s="275"/>
      <c r="BC1022" s="275"/>
      <c r="BD1022" s="275"/>
      <c r="BE1022" s="275"/>
      <c r="BF1022" s="275"/>
      <c r="BG1022" s="275"/>
      <c r="BH1022" s="275"/>
      <c r="BI1022" s="275"/>
      <c r="BJ1022" s="275"/>
      <c r="BK1022" s="275"/>
      <c r="BL1022" s="275"/>
      <c r="BM1022" s="275"/>
      <c r="BN1022" s="275"/>
      <c r="BO1022" s="275"/>
      <c r="BP1022" s="275"/>
      <c r="BQ1022" s="275"/>
      <c r="BR1022" s="275"/>
      <c r="BS1022" s="275"/>
      <c r="BT1022" s="275"/>
      <c r="BU1022" s="275"/>
      <c r="BV1022" s="275"/>
      <c r="BW1022" s="275"/>
      <c r="BX1022" s="275"/>
      <c r="BY1022" s="275"/>
      <c r="BZ1022" s="275"/>
      <c r="CA1022" s="275"/>
      <c r="CB1022" s="275"/>
      <c r="CC1022" s="275"/>
      <c r="CD1022" s="275"/>
      <c r="CE1022" s="275"/>
      <c r="CF1022" s="275"/>
      <c r="CG1022" s="275"/>
      <c r="CH1022" s="275"/>
      <c r="CI1022" s="275"/>
      <c r="CJ1022" s="275"/>
      <c r="CK1022" s="275"/>
      <c r="CL1022" s="275"/>
      <c r="CM1022" s="275"/>
      <c r="CN1022" s="275"/>
      <c r="CO1022" s="275"/>
      <c r="CP1022" s="275"/>
      <c r="CQ1022" s="275"/>
      <c r="CR1022" s="275"/>
      <c r="CS1022" s="275"/>
      <c r="CT1022" s="275"/>
      <c r="CU1022" s="275"/>
      <c r="CV1022" s="275"/>
      <c r="CW1022" s="275"/>
      <c r="CX1022" s="275"/>
      <c r="CY1022" s="275"/>
      <c r="CZ1022" s="275"/>
      <c r="DA1022" s="275"/>
      <c r="DB1022" s="275"/>
      <c r="DC1022" s="275"/>
      <c r="DD1022" s="275"/>
      <c r="DE1022" s="275"/>
      <c r="DF1022" s="275"/>
      <c r="DG1022" s="275"/>
      <c r="DH1022" s="275"/>
      <c r="DI1022" s="275"/>
      <c r="DJ1022" s="275"/>
      <c r="DK1022" s="275"/>
      <c r="DL1022" s="275"/>
      <c r="DM1022" s="275"/>
      <c r="DN1022" s="275"/>
      <c r="DO1022" s="275"/>
      <c r="DP1022" s="275"/>
      <c r="DQ1022" s="275"/>
      <c r="DR1022" s="275"/>
      <c r="DS1022" s="275"/>
      <c r="DT1022" s="275"/>
      <c r="DU1022" s="275"/>
      <c r="DV1022" s="275"/>
      <c r="DW1022" s="275"/>
      <c r="DX1022" s="275"/>
      <c r="DY1022" s="275"/>
      <c r="DZ1022" s="275"/>
      <c r="EA1022" s="275"/>
      <c r="EB1022" s="275"/>
      <c r="EC1022" s="275"/>
      <c r="EE1022" s="269"/>
      <c r="EF1022" s="269"/>
      <c r="EG1022" s="269"/>
      <c r="EH1022" s="269"/>
      <c r="EI1022" s="269"/>
      <c r="EJ1022" s="269"/>
      <c r="EK1022" s="269"/>
      <c r="EL1022" s="269"/>
      <c r="EM1022" s="269"/>
      <c r="EN1022" s="269"/>
      <c r="EO1022" s="269"/>
      <c r="EP1022" s="269"/>
      <c r="EQ1022" s="269"/>
      <c r="ER1022" s="269"/>
    </row>
    <row r="1023" spans="2:148" ht="12.75" customHeight="1" x14ac:dyDescent="0.2">
      <c r="B1023" s="267"/>
      <c r="D1023" s="269"/>
      <c r="E1023" s="269"/>
      <c r="F1023" s="269"/>
      <c r="G1023" s="270"/>
      <c r="H1023" s="270"/>
      <c r="I1023" s="269"/>
      <c r="J1023" s="269"/>
      <c r="K1023" s="270"/>
      <c r="L1023" s="270"/>
      <c r="M1023" s="270"/>
      <c r="N1023" s="270"/>
      <c r="O1023" s="270"/>
      <c r="P1023" s="269"/>
      <c r="Q1023" s="270"/>
      <c r="R1023" s="270"/>
      <c r="S1023" s="270"/>
      <c r="T1023" s="291"/>
      <c r="U1023" s="292"/>
      <c r="V1023" s="270"/>
      <c r="W1023" s="270"/>
      <c r="X1023" s="270"/>
      <c r="Y1023" s="270"/>
      <c r="Z1023" s="270"/>
      <c r="AA1023" s="269"/>
      <c r="AB1023" s="269"/>
      <c r="AC1023" s="269"/>
      <c r="AD1023" s="269"/>
      <c r="AE1023" s="269"/>
      <c r="AF1023" s="270"/>
      <c r="AG1023" s="270"/>
      <c r="AH1023" s="270"/>
      <c r="AI1023" s="270"/>
      <c r="AJ1023" s="270"/>
      <c r="AK1023" s="270"/>
      <c r="AL1023" s="270"/>
      <c r="AM1023" s="270"/>
      <c r="AN1023" s="270"/>
      <c r="AO1023" s="270"/>
      <c r="AP1023" s="275"/>
      <c r="AQ1023" s="275"/>
      <c r="AR1023" s="275"/>
      <c r="AS1023" s="275"/>
      <c r="AT1023" s="275"/>
      <c r="AU1023" s="275"/>
      <c r="AV1023" s="275"/>
      <c r="AW1023" s="275"/>
      <c r="AX1023" s="275"/>
      <c r="AY1023" s="275"/>
      <c r="AZ1023" s="275"/>
      <c r="BA1023" s="275"/>
      <c r="BB1023" s="275"/>
      <c r="BC1023" s="275"/>
      <c r="BD1023" s="275"/>
      <c r="BE1023" s="275"/>
      <c r="BF1023" s="275"/>
      <c r="BG1023" s="275"/>
      <c r="BH1023" s="275"/>
      <c r="BI1023" s="275"/>
      <c r="BJ1023" s="275"/>
      <c r="BK1023" s="275"/>
      <c r="BL1023" s="275"/>
      <c r="BM1023" s="275"/>
      <c r="BN1023" s="275"/>
      <c r="BO1023" s="275"/>
      <c r="BP1023" s="275"/>
      <c r="BQ1023" s="275"/>
      <c r="BR1023" s="275"/>
      <c r="BS1023" s="275"/>
      <c r="BT1023" s="275"/>
      <c r="BU1023" s="275"/>
      <c r="BV1023" s="275"/>
      <c r="BW1023" s="275"/>
      <c r="BX1023" s="275"/>
      <c r="BY1023" s="275"/>
      <c r="BZ1023" s="275"/>
      <c r="CA1023" s="275"/>
      <c r="CB1023" s="275"/>
      <c r="CC1023" s="275"/>
      <c r="CD1023" s="275"/>
      <c r="CE1023" s="275"/>
      <c r="CF1023" s="275"/>
      <c r="CG1023" s="275"/>
      <c r="CH1023" s="275"/>
      <c r="CI1023" s="275"/>
      <c r="CJ1023" s="275"/>
      <c r="CK1023" s="275"/>
      <c r="CL1023" s="275"/>
      <c r="CM1023" s="275"/>
      <c r="CN1023" s="275"/>
      <c r="CO1023" s="275"/>
      <c r="CP1023" s="275"/>
      <c r="CQ1023" s="275"/>
      <c r="CR1023" s="275"/>
      <c r="CS1023" s="275"/>
      <c r="CT1023" s="275"/>
      <c r="CU1023" s="275"/>
      <c r="CV1023" s="275"/>
      <c r="CW1023" s="275"/>
      <c r="CX1023" s="275"/>
      <c r="CY1023" s="275"/>
      <c r="CZ1023" s="275"/>
      <c r="DA1023" s="275"/>
      <c r="DB1023" s="275"/>
      <c r="DC1023" s="275"/>
      <c r="DD1023" s="275"/>
      <c r="DE1023" s="275"/>
      <c r="DF1023" s="275"/>
      <c r="DG1023" s="275"/>
      <c r="DH1023" s="275"/>
      <c r="DI1023" s="275"/>
      <c r="DJ1023" s="275"/>
      <c r="DK1023" s="275"/>
      <c r="DL1023" s="275"/>
      <c r="DM1023" s="275"/>
      <c r="DN1023" s="275"/>
      <c r="DO1023" s="275"/>
      <c r="DP1023" s="275"/>
      <c r="DQ1023" s="275"/>
      <c r="DR1023" s="275"/>
      <c r="DS1023" s="275"/>
      <c r="DT1023" s="275"/>
      <c r="DU1023" s="275"/>
      <c r="DV1023" s="275"/>
      <c r="DW1023" s="275"/>
      <c r="DX1023" s="275"/>
      <c r="DY1023" s="275"/>
      <c r="DZ1023" s="275"/>
      <c r="EA1023" s="275"/>
      <c r="EB1023" s="275"/>
      <c r="EC1023" s="275"/>
      <c r="EE1023" s="269"/>
      <c r="EF1023" s="269"/>
      <c r="EG1023" s="269"/>
      <c r="EH1023" s="269"/>
      <c r="EI1023" s="269"/>
      <c r="EJ1023" s="269"/>
      <c r="EK1023" s="269"/>
      <c r="EL1023" s="269"/>
      <c r="EM1023" s="269"/>
      <c r="EN1023" s="269"/>
      <c r="EO1023" s="269"/>
      <c r="EP1023" s="269"/>
      <c r="EQ1023" s="269"/>
      <c r="ER1023" s="269"/>
    </row>
    <row r="1024" spans="2:148" ht="12.75" customHeight="1" x14ac:dyDescent="0.2">
      <c r="B1024" s="267"/>
      <c r="D1024" s="269"/>
      <c r="E1024" s="269"/>
      <c r="F1024" s="269"/>
      <c r="G1024" s="270"/>
      <c r="H1024" s="270"/>
      <c r="I1024" s="269"/>
      <c r="J1024" s="269"/>
      <c r="K1024" s="270"/>
      <c r="L1024" s="270"/>
      <c r="M1024" s="270"/>
      <c r="N1024" s="270"/>
      <c r="O1024" s="270"/>
      <c r="P1024" s="269"/>
      <c r="Q1024" s="270"/>
      <c r="R1024" s="270"/>
      <c r="S1024" s="270"/>
      <c r="T1024" s="291"/>
      <c r="U1024" s="292"/>
      <c r="V1024" s="270"/>
      <c r="W1024" s="270"/>
      <c r="X1024" s="270"/>
      <c r="Y1024" s="270"/>
      <c r="Z1024" s="270"/>
      <c r="AA1024" s="269"/>
      <c r="AB1024" s="269"/>
      <c r="AC1024" s="269"/>
      <c r="AD1024" s="269"/>
      <c r="AE1024" s="269"/>
      <c r="AF1024" s="270"/>
      <c r="AG1024" s="270"/>
      <c r="AH1024" s="270"/>
      <c r="AI1024" s="270"/>
      <c r="AJ1024" s="270"/>
      <c r="AK1024" s="270"/>
      <c r="AL1024" s="270"/>
      <c r="AM1024" s="270"/>
      <c r="AN1024" s="270"/>
      <c r="AO1024" s="270"/>
      <c r="AP1024" s="275"/>
      <c r="AQ1024" s="275"/>
      <c r="AR1024" s="275"/>
      <c r="AS1024" s="275"/>
      <c r="AT1024" s="275"/>
      <c r="AU1024" s="275"/>
      <c r="AV1024" s="275"/>
      <c r="AW1024" s="275"/>
      <c r="AX1024" s="275"/>
      <c r="AY1024" s="275"/>
      <c r="AZ1024" s="275"/>
      <c r="BA1024" s="275"/>
      <c r="BB1024" s="275"/>
      <c r="BC1024" s="275"/>
      <c r="BD1024" s="275"/>
      <c r="BE1024" s="275"/>
      <c r="BF1024" s="275"/>
      <c r="BG1024" s="275"/>
      <c r="BH1024" s="275"/>
      <c r="BI1024" s="275"/>
      <c r="BJ1024" s="275"/>
      <c r="BK1024" s="275"/>
      <c r="BL1024" s="275"/>
      <c r="BM1024" s="275"/>
      <c r="BN1024" s="275"/>
      <c r="BO1024" s="275"/>
      <c r="BP1024" s="275"/>
      <c r="BQ1024" s="275"/>
      <c r="BR1024" s="275"/>
      <c r="BS1024" s="275"/>
      <c r="BT1024" s="275"/>
      <c r="BU1024" s="275"/>
      <c r="BV1024" s="275"/>
      <c r="BW1024" s="275"/>
      <c r="BX1024" s="275"/>
      <c r="BY1024" s="275"/>
      <c r="BZ1024" s="275"/>
      <c r="CA1024" s="275"/>
      <c r="CB1024" s="275"/>
      <c r="CC1024" s="275"/>
      <c r="CD1024" s="275"/>
      <c r="CE1024" s="275"/>
      <c r="CF1024" s="275"/>
      <c r="CG1024" s="275"/>
      <c r="CH1024" s="275"/>
      <c r="CI1024" s="275"/>
      <c r="CJ1024" s="275"/>
      <c r="CK1024" s="275"/>
      <c r="CL1024" s="275"/>
      <c r="CM1024" s="275"/>
      <c r="CN1024" s="275"/>
      <c r="CO1024" s="275"/>
      <c r="CP1024" s="275"/>
      <c r="CQ1024" s="275"/>
      <c r="CR1024" s="275"/>
      <c r="CS1024" s="275"/>
      <c r="CT1024" s="275"/>
      <c r="CU1024" s="275"/>
      <c r="CV1024" s="275"/>
      <c r="CW1024" s="275"/>
      <c r="CX1024" s="275"/>
      <c r="CY1024" s="275"/>
      <c r="CZ1024" s="275"/>
      <c r="DA1024" s="275"/>
      <c r="DB1024" s="275"/>
      <c r="DC1024" s="275"/>
      <c r="DD1024" s="275"/>
      <c r="DE1024" s="275"/>
      <c r="DF1024" s="275"/>
      <c r="DG1024" s="275"/>
      <c r="DH1024" s="275"/>
      <c r="DI1024" s="275"/>
      <c r="DJ1024" s="275"/>
      <c r="DK1024" s="275"/>
      <c r="DL1024" s="275"/>
      <c r="DM1024" s="275"/>
      <c r="DN1024" s="275"/>
      <c r="DO1024" s="275"/>
      <c r="DP1024" s="275"/>
      <c r="DQ1024" s="275"/>
      <c r="DR1024" s="275"/>
      <c r="DS1024" s="275"/>
      <c r="DT1024" s="275"/>
      <c r="DU1024" s="275"/>
      <c r="DV1024" s="275"/>
      <c r="DW1024" s="275"/>
      <c r="DX1024" s="275"/>
      <c r="DY1024" s="275"/>
      <c r="DZ1024" s="275"/>
      <c r="EA1024" s="275"/>
      <c r="EB1024" s="275"/>
      <c r="EC1024" s="275"/>
      <c r="EE1024" s="269"/>
      <c r="EF1024" s="269"/>
      <c r="EG1024" s="269"/>
      <c r="EH1024" s="269"/>
      <c r="EI1024" s="269"/>
      <c r="EJ1024" s="269"/>
      <c r="EK1024" s="269"/>
      <c r="EL1024" s="269"/>
      <c r="EM1024" s="269"/>
      <c r="EN1024" s="269"/>
      <c r="EO1024" s="269"/>
      <c r="EP1024" s="269"/>
      <c r="EQ1024" s="269"/>
      <c r="ER1024" s="269"/>
    </row>
    <row r="1025" spans="2:148" ht="12.75" customHeight="1" x14ac:dyDescent="0.2">
      <c r="B1025" s="267"/>
      <c r="D1025" s="269"/>
      <c r="E1025" s="269"/>
      <c r="F1025" s="269"/>
      <c r="G1025" s="270"/>
      <c r="H1025" s="270"/>
      <c r="I1025" s="269"/>
      <c r="J1025" s="269"/>
      <c r="K1025" s="270"/>
      <c r="L1025" s="270"/>
      <c r="M1025" s="270"/>
      <c r="N1025" s="270"/>
      <c r="O1025" s="270"/>
      <c r="P1025" s="269"/>
      <c r="Q1025" s="270"/>
      <c r="R1025" s="270"/>
      <c r="S1025" s="270"/>
      <c r="T1025" s="291"/>
      <c r="U1025" s="292"/>
      <c r="V1025" s="270"/>
      <c r="W1025" s="270"/>
      <c r="X1025" s="270"/>
      <c r="Y1025" s="270"/>
      <c r="Z1025" s="270"/>
      <c r="AA1025" s="269"/>
      <c r="AB1025" s="269"/>
      <c r="AC1025" s="269"/>
      <c r="AD1025" s="269"/>
      <c r="AE1025" s="269"/>
      <c r="AF1025" s="270"/>
      <c r="AG1025" s="270"/>
      <c r="AH1025" s="270"/>
      <c r="AI1025" s="270"/>
      <c r="AJ1025" s="270"/>
      <c r="AK1025" s="270"/>
      <c r="AL1025" s="270"/>
      <c r="AM1025" s="270"/>
      <c r="AN1025" s="270"/>
      <c r="AO1025" s="270"/>
      <c r="AP1025" s="275"/>
      <c r="AQ1025" s="275"/>
      <c r="AR1025" s="275"/>
      <c r="AS1025" s="275"/>
      <c r="AT1025" s="275"/>
      <c r="AU1025" s="275"/>
      <c r="AV1025" s="275"/>
      <c r="AW1025" s="275"/>
      <c r="AX1025" s="275"/>
      <c r="AY1025" s="275"/>
      <c r="AZ1025" s="275"/>
      <c r="BA1025" s="275"/>
      <c r="BB1025" s="275"/>
      <c r="BC1025" s="275"/>
      <c r="BD1025" s="275"/>
      <c r="BE1025" s="275"/>
      <c r="BF1025" s="275"/>
      <c r="BG1025" s="275"/>
      <c r="BH1025" s="275"/>
      <c r="BI1025" s="275"/>
      <c r="BJ1025" s="275"/>
      <c r="BK1025" s="275"/>
      <c r="BL1025" s="275"/>
      <c r="BM1025" s="275"/>
      <c r="BN1025" s="275"/>
      <c r="BO1025" s="275"/>
      <c r="BP1025" s="275"/>
      <c r="BQ1025" s="275"/>
      <c r="BR1025" s="275"/>
      <c r="BS1025" s="275"/>
      <c r="BT1025" s="275"/>
      <c r="BU1025" s="275"/>
      <c r="BV1025" s="275"/>
      <c r="BW1025" s="275"/>
      <c r="BX1025" s="275"/>
      <c r="BY1025" s="275"/>
      <c r="BZ1025" s="275"/>
      <c r="CA1025" s="275"/>
      <c r="CB1025" s="275"/>
      <c r="CC1025" s="275"/>
      <c r="CD1025" s="275"/>
      <c r="CE1025" s="275"/>
      <c r="CF1025" s="275"/>
      <c r="CG1025" s="275"/>
      <c r="CH1025" s="275"/>
      <c r="CI1025" s="275"/>
      <c r="CJ1025" s="275"/>
      <c r="CK1025" s="275"/>
      <c r="CL1025" s="275"/>
      <c r="CM1025" s="275"/>
      <c r="CN1025" s="275"/>
      <c r="CO1025" s="275"/>
      <c r="CP1025" s="275"/>
      <c r="CQ1025" s="275"/>
      <c r="CR1025" s="275"/>
      <c r="CS1025" s="275"/>
      <c r="CT1025" s="275"/>
      <c r="CU1025" s="275"/>
      <c r="CV1025" s="275"/>
      <c r="CW1025" s="275"/>
      <c r="CX1025" s="275"/>
      <c r="CY1025" s="275"/>
      <c r="CZ1025" s="275"/>
      <c r="DA1025" s="275"/>
      <c r="DB1025" s="275"/>
      <c r="DC1025" s="275"/>
      <c r="DD1025" s="275"/>
      <c r="DE1025" s="275"/>
      <c r="DF1025" s="275"/>
      <c r="DG1025" s="275"/>
      <c r="DH1025" s="275"/>
      <c r="DI1025" s="275"/>
      <c r="DJ1025" s="275"/>
      <c r="DK1025" s="275"/>
      <c r="DL1025" s="275"/>
      <c r="DM1025" s="275"/>
      <c r="DN1025" s="275"/>
      <c r="DO1025" s="275"/>
      <c r="DP1025" s="275"/>
      <c r="DQ1025" s="275"/>
      <c r="DR1025" s="275"/>
      <c r="DS1025" s="275"/>
      <c r="DT1025" s="275"/>
      <c r="DU1025" s="275"/>
      <c r="DV1025" s="275"/>
      <c r="DW1025" s="275"/>
      <c r="DX1025" s="275"/>
      <c r="DY1025" s="275"/>
      <c r="DZ1025" s="275"/>
      <c r="EA1025" s="275"/>
      <c r="EB1025" s="275"/>
      <c r="EC1025" s="275"/>
      <c r="EE1025" s="269"/>
      <c r="EF1025" s="269"/>
      <c r="EG1025" s="269"/>
      <c r="EH1025" s="269"/>
      <c r="EI1025" s="269"/>
      <c r="EJ1025" s="269"/>
      <c r="EK1025" s="269"/>
      <c r="EL1025" s="269"/>
      <c r="EM1025" s="269"/>
      <c r="EN1025" s="269"/>
      <c r="EO1025" s="269"/>
      <c r="EP1025" s="269"/>
      <c r="EQ1025" s="269"/>
      <c r="ER1025" s="269"/>
    </row>
    <row r="1026" spans="2:148" ht="12.75" customHeight="1" x14ac:dyDescent="0.2">
      <c r="B1026" s="267"/>
      <c r="D1026" s="269"/>
      <c r="E1026" s="269"/>
      <c r="F1026" s="269"/>
      <c r="G1026" s="270"/>
      <c r="H1026" s="270"/>
      <c r="I1026" s="269"/>
      <c r="J1026" s="269"/>
      <c r="K1026" s="270"/>
      <c r="L1026" s="270"/>
      <c r="M1026" s="270"/>
      <c r="N1026" s="270"/>
      <c r="O1026" s="270"/>
      <c r="P1026" s="269"/>
      <c r="Q1026" s="270"/>
      <c r="R1026" s="270"/>
      <c r="S1026" s="270"/>
      <c r="T1026" s="291"/>
      <c r="U1026" s="292"/>
      <c r="V1026" s="270"/>
      <c r="W1026" s="270"/>
      <c r="X1026" s="270"/>
      <c r="Y1026" s="270"/>
      <c r="Z1026" s="270"/>
      <c r="AA1026" s="269"/>
      <c r="AB1026" s="269"/>
      <c r="AC1026" s="269"/>
      <c r="AD1026" s="269"/>
      <c r="AE1026" s="269"/>
      <c r="AF1026" s="270"/>
      <c r="AG1026" s="270"/>
      <c r="AH1026" s="270"/>
      <c r="AI1026" s="270"/>
      <c r="AJ1026" s="270"/>
      <c r="AK1026" s="270"/>
      <c r="AL1026" s="270"/>
      <c r="AM1026" s="270"/>
      <c r="AN1026" s="270"/>
      <c r="AO1026" s="270"/>
      <c r="AP1026" s="275"/>
      <c r="AQ1026" s="275"/>
      <c r="AR1026" s="275"/>
      <c r="AS1026" s="275"/>
      <c r="AT1026" s="275"/>
      <c r="AU1026" s="275"/>
      <c r="AV1026" s="275"/>
      <c r="AW1026" s="275"/>
      <c r="AX1026" s="275"/>
      <c r="AY1026" s="275"/>
      <c r="AZ1026" s="275"/>
      <c r="BA1026" s="275"/>
      <c r="BB1026" s="275"/>
      <c r="BC1026" s="275"/>
      <c r="BD1026" s="275"/>
      <c r="BE1026" s="275"/>
      <c r="BF1026" s="275"/>
      <c r="BG1026" s="275"/>
      <c r="BH1026" s="275"/>
      <c r="BI1026" s="275"/>
      <c r="BJ1026" s="275"/>
      <c r="BK1026" s="275"/>
      <c r="BL1026" s="275"/>
      <c r="BM1026" s="275"/>
      <c r="BN1026" s="275"/>
      <c r="BO1026" s="275"/>
      <c r="BP1026" s="275"/>
      <c r="BQ1026" s="275"/>
      <c r="BR1026" s="275"/>
      <c r="BS1026" s="275"/>
      <c r="BT1026" s="275"/>
      <c r="BU1026" s="275"/>
      <c r="BV1026" s="275"/>
      <c r="BW1026" s="275"/>
      <c r="BX1026" s="275"/>
      <c r="BY1026" s="275"/>
      <c r="BZ1026" s="275"/>
      <c r="CA1026" s="275"/>
      <c r="CB1026" s="275"/>
      <c r="CC1026" s="275"/>
      <c r="CD1026" s="275"/>
      <c r="CE1026" s="275"/>
      <c r="CF1026" s="275"/>
      <c r="CG1026" s="275"/>
      <c r="CH1026" s="275"/>
      <c r="CI1026" s="275"/>
      <c r="CJ1026" s="275"/>
      <c r="CK1026" s="275"/>
      <c r="CL1026" s="275"/>
      <c r="CM1026" s="275"/>
      <c r="CN1026" s="275"/>
      <c r="CO1026" s="275"/>
      <c r="CP1026" s="275"/>
      <c r="CQ1026" s="275"/>
      <c r="CR1026" s="275"/>
      <c r="CS1026" s="275"/>
      <c r="CT1026" s="275"/>
      <c r="CU1026" s="275"/>
      <c r="CV1026" s="275"/>
      <c r="CW1026" s="275"/>
      <c r="CX1026" s="275"/>
      <c r="CY1026" s="275"/>
      <c r="CZ1026" s="275"/>
      <c r="DA1026" s="275"/>
      <c r="DB1026" s="275"/>
      <c r="DC1026" s="275"/>
      <c r="DD1026" s="275"/>
      <c r="DE1026" s="275"/>
      <c r="DF1026" s="275"/>
      <c r="DG1026" s="275"/>
      <c r="DH1026" s="275"/>
      <c r="DI1026" s="275"/>
      <c r="DJ1026" s="275"/>
      <c r="DK1026" s="275"/>
      <c r="DL1026" s="275"/>
      <c r="DM1026" s="275"/>
      <c r="DN1026" s="275"/>
      <c r="DO1026" s="275"/>
      <c r="DP1026" s="275"/>
      <c r="DQ1026" s="275"/>
      <c r="DR1026" s="275"/>
      <c r="DS1026" s="275"/>
      <c r="DT1026" s="275"/>
      <c r="DU1026" s="275"/>
      <c r="DV1026" s="275"/>
      <c r="DW1026" s="275"/>
      <c r="DX1026" s="275"/>
      <c r="DY1026" s="275"/>
      <c r="DZ1026" s="275"/>
      <c r="EA1026" s="275"/>
      <c r="EB1026" s="275"/>
      <c r="EC1026" s="275"/>
      <c r="EE1026" s="269"/>
      <c r="EF1026" s="269"/>
      <c r="EG1026" s="269"/>
      <c r="EH1026" s="269"/>
      <c r="EI1026" s="269"/>
      <c r="EJ1026" s="269"/>
      <c r="EK1026" s="269"/>
      <c r="EL1026" s="269"/>
      <c r="EM1026" s="269"/>
      <c r="EN1026" s="269"/>
      <c r="EO1026" s="269"/>
      <c r="EP1026" s="269"/>
      <c r="EQ1026" s="269"/>
      <c r="ER1026" s="269"/>
    </row>
    <row r="1027" spans="2:148" ht="12.75" customHeight="1" x14ac:dyDescent="0.2">
      <c r="B1027" s="267"/>
      <c r="D1027" s="269"/>
      <c r="E1027" s="269"/>
      <c r="F1027" s="269"/>
      <c r="G1027" s="270"/>
      <c r="H1027" s="270"/>
      <c r="I1027" s="269"/>
      <c r="J1027" s="269"/>
      <c r="K1027" s="270"/>
      <c r="L1027" s="270"/>
      <c r="M1027" s="270"/>
      <c r="N1027" s="270"/>
      <c r="O1027" s="270"/>
      <c r="P1027" s="269"/>
      <c r="Q1027" s="270"/>
      <c r="R1027" s="270"/>
      <c r="S1027" s="270"/>
      <c r="T1027" s="291"/>
      <c r="U1027" s="292"/>
      <c r="V1027" s="270"/>
      <c r="W1027" s="270"/>
      <c r="X1027" s="270"/>
      <c r="Y1027" s="270"/>
      <c r="Z1027" s="270"/>
      <c r="AA1027" s="269"/>
      <c r="AB1027" s="269"/>
      <c r="AC1027" s="269"/>
      <c r="AD1027" s="269"/>
      <c r="AE1027" s="269"/>
      <c r="AF1027" s="270"/>
      <c r="AG1027" s="270"/>
      <c r="AH1027" s="270"/>
      <c r="AI1027" s="270"/>
      <c r="AJ1027" s="270"/>
      <c r="AK1027" s="270"/>
      <c r="AL1027" s="270"/>
      <c r="AM1027" s="270"/>
      <c r="AN1027" s="270"/>
      <c r="AO1027" s="270"/>
      <c r="AP1027" s="275"/>
      <c r="AQ1027" s="275"/>
      <c r="AR1027" s="275"/>
      <c r="AS1027" s="275"/>
      <c r="AT1027" s="275"/>
      <c r="AU1027" s="275"/>
      <c r="AV1027" s="275"/>
      <c r="AW1027" s="275"/>
      <c r="AX1027" s="275"/>
      <c r="AY1027" s="275"/>
      <c r="AZ1027" s="275"/>
      <c r="BA1027" s="275"/>
      <c r="BB1027" s="275"/>
      <c r="BC1027" s="275"/>
      <c r="BD1027" s="275"/>
      <c r="BE1027" s="275"/>
      <c r="BF1027" s="275"/>
      <c r="BG1027" s="275"/>
      <c r="BH1027" s="275"/>
      <c r="BI1027" s="275"/>
      <c r="BJ1027" s="275"/>
      <c r="BK1027" s="275"/>
      <c r="BL1027" s="275"/>
      <c r="BM1027" s="275"/>
      <c r="BN1027" s="275"/>
      <c r="BO1027" s="275"/>
      <c r="BP1027" s="275"/>
      <c r="BQ1027" s="275"/>
      <c r="BR1027" s="275"/>
      <c r="BS1027" s="275"/>
      <c r="BT1027" s="275"/>
      <c r="BU1027" s="275"/>
      <c r="BV1027" s="275"/>
      <c r="BW1027" s="275"/>
      <c r="BX1027" s="275"/>
      <c r="BY1027" s="275"/>
      <c r="BZ1027" s="275"/>
      <c r="CA1027" s="275"/>
      <c r="CB1027" s="275"/>
      <c r="CC1027" s="275"/>
      <c r="CD1027" s="275"/>
      <c r="CE1027" s="275"/>
      <c r="CF1027" s="275"/>
      <c r="CG1027" s="275"/>
      <c r="CH1027" s="275"/>
      <c r="CI1027" s="275"/>
      <c r="CJ1027" s="275"/>
      <c r="CK1027" s="275"/>
      <c r="CL1027" s="275"/>
      <c r="CM1027" s="275"/>
      <c r="CN1027" s="275"/>
      <c r="CO1027" s="275"/>
      <c r="CP1027" s="275"/>
      <c r="CQ1027" s="275"/>
      <c r="CR1027" s="275"/>
      <c r="CS1027" s="275"/>
      <c r="CT1027" s="275"/>
      <c r="CU1027" s="275"/>
      <c r="CV1027" s="275"/>
      <c r="CW1027" s="275"/>
      <c r="CX1027" s="275"/>
      <c r="CY1027" s="275"/>
      <c r="CZ1027" s="275"/>
      <c r="DA1027" s="275"/>
      <c r="DB1027" s="275"/>
      <c r="DC1027" s="275"/>
      <c r="DD1027" s="275"/>
      <c r="DE1027" s="275"/>
      <c r="DF1027" s="275"/>
      <c r="DG1027" s="275"/>
      <c r="DH1027" s="275"/>
      <c r="DI1027" s="275"/>
      <c r="DJ1027" s="275"/>
      <c r="DK1027" s="275"/>
      <c r="DL1027" s="275"/>
      <c r="DM1027" s="275"/>
      <c r="DN1027" s="275"/>
      <c r="DO1027" s="275"/>
      <c r="DP1027" s="275"/>
      <c r="DQ1027" s="275"/>
      <c r="DR1027" s="275"/>
      <c r="DS1027" s="275"/>
      <c r="DT1027" s="275"/>
      <c r="DU1027" s="275"/>
      <c r="DV1027" s="275"/>
      <c r="DW1027" s="275"/>
      <c r="DX1027" s="275"/>
      <c r="DY1027" s="275"/>
      <c r="DZ1027" s="275"/>
      <c r="EA1027" s="275"/>
      <c r="EB1027" s="275"/>
      <c r="EC1027" s="275"/>
      <c r="EE1027" s="269"/>
      <c r="EF1027" s="269"/>
      <c r="EG1027" s="269"/>
      <c r="EH1027" s="269"/>
      <c r="EI1027" s="269"/>
      <c r="EJ1027" s="269"/>
      <c r="EK1027" s="269"/>
      <c r="EL1027" s="269"/>
      <c r="EM1027" s="269"/>
      <c r="EN1027" s="269"/>
      <c r="EO1027" s="269"/>
      <c r="EP1027" s="269"/>
      <c r="EQ1027" s="269"/>
      <c r="ER1027" s="269"/>
    </row>
    <row r="1028" spans="2:148" ht="12.75" customHeight="1" x14ac:dyDescent="0.2">
      <c r="B1028" s="267"/>
      <c r="D1028" s="269"/>
      <c r="E1028" s="269"/>
      <c r="F1028" s="269"/>
      <c r="G1028" s="270"/>
      <c r="H1028" s="270"/>
      <c r="I1028" s="269"/>
      <c r="J1028" s="269"/>
      <c r="K1028" s="270"/>
      <c r="L1028" s="270"/>
      <c r="M1028" s="270"/>
      <c r="N1028" s="270"/>
      <c r="O1028" s="270"/>
      <c r="P1028" s="269"/>
      <c r="Q1028" s="270"/>
      <c r="R1028" s="270"/>
      <c r="S1028" s="270"/>
      <c r="T1028" s="291"/>
      <c r="U1028" s="292"/>
      <c r="V1028" s="270"/>
      <c r="W1028" s="270"/>
      <c r="X1028" s="270"/>
      <c r="Y1028" s="270"/>
      <c r="Z1028" s="270"/>
      <c r="AA1028" s="269"/>
      <c r="AB1028" s="269"/>
      <c r="AC1028" s="269"/>
      <c r="AD1028" s="269"/>
      <c r="AE1028" s="269"/>
      <c r="AF1028" s="270"/>
      <c r="AG1028" s="270"/>
      <c r="AH1028" s="270"/>
      <c r="AI1028" s="270"/>
      <c r="AJ1028" s="270"/>
      <c r="AK1028" s="270"/>
      <c r="AL1028" s="270"/>
      <c r="AM1028" s="270"/>
      <c r="AN1028" s="270"/>
      <c r="AO1028" s="270"/>
      <c r="AP1028" s="275"/>
      <c r="AQ1028" s="275"/>
      <c r="AR1028" s="275"/>
      <c r="AS1028" s="275"/>
      <c r="AT1028" s="275"/>
      <c r="AU1028" s="275"/>
      <c r="AV1028" s="275"/>
      <c r="AW1028" s="275"/>
      <c r="AX1028" s="275"/>
      <c r="AY1028" s="275"/>
      <c r="AZ1028" s="275"/>
      <c r="BA1028" s="275"/>
      <c r="BB1028" s="275"/>
      <c r="BC1028" s="275"/>
      <c r="BD1028" s="275"/>
      <c r="BE1028" s="275"/>
      <c r="BF1028" s="275"/>
      <c r="BG1028" s="275"/>
      <c r="BH1028" s="275"/>
      <c r="BI1028" s="275"/>
      <c r="BJ1028" s="275"/>
      <c r="BK1028" s="275"/>
      <c r="BL1028" s="275"/>
      <c r="BM1028" s="275"/>
      <c r="BN1028" s="275"/>
      <c r="BO1028" s="275"/>
      <c r="BP1028" s="275"/>
      <c r="BQ1028" s="275"/>
      <c r="BR1028" s="275"/>
      <c r="BS1028" s="275"/>
      <c r="BT1028" s="275"/>
      <c r="BU1028" s="275"/>
      <c r="BV1028" s="275"/>
      <c r="BW1028" s="275"/>
      <c r="BX1028" s="275"/>
      <c r="BY1028" s="275"/>
      <c r="BZ1028" s="275"/>
      <c r="CA1028" s="275"/>
      <c r="CB1028" s="275"/>
      <c r="CC1028" s="275"/>
      <c r="CD1028" s="275"/>
      <c r="CE1028" s="275"/>
      <c r="CF1028" s="275"/>
      <c r="CG1028" s="275"/>
      <c r="CH1028" s="275"/>
      <c r="CI1028" s="275"/>
      <c r="CJ1028" s="275"/>
      <c r="CK1028" s="275"/>
      <c r="CL1028" s="275"/>
      <c r="CM1028" s="275"/>
      <c r="CN1028" s="275"/>
      <c r="CO1028" s="275"/>
      <c r="CP1028" s="275"/>
      <c r="CQ1028" s="275"/>
      <c r="CR1028" s="275"/>
      <c r="CS1028" s="275"/>
      <c r="CT1028" s="275"/>
      <c r="CU1028" s="275"/>
      <c r="CV1028" s="275"/>
      <c r="CW1028" s="275"/>
      <c r="CX1028" s="275"/>
      <c r="CY1028" s="275"/>
      <c r="CZ1028" s="275"/>
      <c r="DA1028" s="275"/>
      <c r="DB1028" s="275"/>
      <c r="DC1028" s="275"/>
      <c r="DD1028" s="275"/>
      <c r="DE1028" s="275"/>
      <c r="DF1028" s="275"/>
      <c r="DG1028" s="275"/>
      <c r="DH1028" s="275"/>
      <c r="DI1028" s="275"/>
      <c r="DJ1028" s="275"/>
      <c r="DK1028" s="275"/>
      <c r="DL1028" s="275"/>
      <c r="DM1028" s="275"/>
      <c r="DN1028" s="275"/>
      <c r="DO1028" s="275"/>
      <c r="DP1028" s="275"/>
      <c r="DQ1028" s="275"/>
      <c r="DR1028" s="275"/>
      <c r="DS1028" s="275"/>
      <c r="DT1028" s="275"/>
      <c r="DU1028" s="275"/>
      <c r="DV1028" s="275"/>
      <c r="DW1028" s="275"/>
      <c r="DX1028" s="275"/>
      <c r="DY1028" s="275"/>
      <c r="DZ1028" s="275"/>
      <c r="EA1028" s="275"/>
      <c r="EB1028" s="275"/>
      <c r="EC1028" s="275"/>
      <c r="EE1028" s="269"/>
      <c r="EF1028" s="269"/>
      <c r="EG1028" s="269"/>
      <c r="EH1028" s="269"/>
      <c r="EI1028" s="269"/>
      <c r="EJ1028" s="269"/>
      <c r="EK1028" s="269"/>
      <c r="EL1028" s="269"/>
      <c r="EM1028" s="269"/>
      <c r="EN1028" s="269"/>
      <c r="EO1028" s="269"/>
      <c r="EP1028" s="269"/>
      <c r="EQ1028" s="269"/>
      <c r="ER1028" s="269"/>
    </row>
    <row r="1029" spans="2:148" ht="12.75" customHeight="1" x14ac:dyDescent="0.2">
      <c r="B1029" s="267"/>
      <c r="D1029" s="269"/>
      <c r="E1029" s="269"/>
      <c r="F1029" s="269"/>
      <c r="G1029" s="270"/>
      <c r="H1029" s="270"/>
      <c r="I1029" s="269"/>
      <c r="J1029" s="269"/>
      <c r="K1029" s="270"/>
      <c r="L1029" s="270"/>
      <c r="M1029" s="270"/>
      <c r="N1029" s="270"/>
      <c r="O1029" s="270"/>
      <c r="P1029" s="269"/>
      <c r="Q1029" s="270"/>
      <c r="R1029" s="270"/>
      <c r="S1029" s="270"/>
      <c r="T1029" s="291"/>
      <c r="U1029" s="292"/>
      <c r="V1029" s="270"/>
      <c r="W1029" s="270"/>
      <c r="X1029" s="270"/>
      <c r="Y1029" s="270"/>
      <c r="Z1029" s="270"/>
      <c r="AA1029" s="269"/>
      <c r="AB1029" s="269"/>
      <c r="AC1029" s="269"/>
      <c r="AD1029" s="269"/>
      <c r="AE1029" s="269"/>
      <c r="AF1029" s="270"/>
      <c r="AG1029" s="270"/>
      <c r="AH1029" s="270"/>
      <c r="AI1029" s="270"/>
      <c r="AJ1029" s="270"/>
      <c r="AK1029" s="270"/>
      <c r="AL1029" s="270"/>
      <c r="AM1029" s="270"/>
      <c r="AN1029" s="270"/>
      <c r="AO1029" s="270"/>
      <c r="AP1029" s="275"/>
      <c r="AQ1029" s="275"/>
      <c r="AR1029" s="275"/>
      <c r="AS1029" s="275"/>
      <c r="AT1029" s="275"/>
      <c r="AU1029" s="275"/>
      <c r="AV1029" s="275"/>
      <c r="AW1029" s="275"/>
      <c r="AX1029" s="275"/>
      <c r="AY1029" s="275"/>
      <c r="AZ1029" s="275"/>
      <c r="BA1029" s="275"/>
      <c r="BB1029" s="275"/>
      <c r="BC1029" s="275"/>
      <c r="BD1029" s="275"/>
      <c r="BE1029" s="275"/>
      <c r="BF1029" s="275"/>
      <c r="BG1029" s="275"/>
      <c r="BH1029" s="275"/>
      <c r="BI1029" s="275"/>
      <c r="BJ1029" s="275"/>
      <c r="BK1029" s="275"/>
      <c r="BL1029" s="275"/>
      <c r="BM1029" s="275"/>
      <c r="BN1029" s="275"/>
      <c r="BO1029" s="275"/>
      <c r="BP1029" s="275"/>
      <c r="BQ1029" s="275"/>
      <c r="BR1029" s="275"/>
      <c r="BS1029" s="275"/>
      <c r="BT1029" s="275"/>
      <c r="BU1029" s="275"/>
      <c r="BV1029" s="275"/>
      <c r="BW1029" s="275"/>
      <c r="BX1029" s="275"/>
      <c r="BY1029" s="275"/>
      <c r="BZ1029" s="275"/>
      <c r="CA1029" s="275"/>
      <c r="CB1029" s="275"/>
      <c r="CC1029" s="275"/>
      <c r="CD1029" s="275"/>
      <c r="CE1029" s="275"/>
      <c r="CF1029" s="275"/>
      <c r="CG1029" s="275"/>
      <c r="CH1029" s="275"/>
      <c r="CI1029" s="275"/>
      <c r="CJ1029" s="275"/>
      <c r="CK1029" s="275"/>
      <c r="CL1029" s="275"/>
      <c r="CM1029" s="275"/>
      <c r="CN1029" s="275"/>
      <c r="CO1029" s="275"/>
      <c r="CP1029" s="275"/>
      <c r="CQ1029" s="275"/>
      <c r="CR1029" s="275"/>
      <c r="CS1029" s="275"/>
      <c r="CT1029" s="275"/>
      <c r="CU1029" s="275"/>
      <c r="CV1029" s="275"/>
      <c r="CW1029" s="275"/>
      <c r="CX1029" s="275"/>
      <c r="CY1029" s="275"/>
      <c r="CZ1029" s="275"/>
      <c r="DA1029" s="275"/>
      <c r="DB1029" s="275"/>
      <c r="DC1029" s="275"/>
      <c r="DD1029" s="275"/>
      <c r="DE1029" s="275"/>
      <c r="DF1029" s="275"/>
      <c r="DG1029" s="275"/>
      <c r="DH1029" s="275"/>
      <c r="DI1029" s="275"/>
      <c r="DJ1029" s="275"/>
      <c r="DK1029" s="275"/>
      <c r="DL1029" s="275"/>
      <c r="DM1029" s="275"/>
      <c r="DN1029" s="275"/>
      <c r="DO1029" s="275"/>
      <c r="DP1029" s="275"/>
      <c r="DQ1029" s="275"/>
      <c r="DR1029" s="275"/>
      <c r="DS1029" s="275"/>
      <c r="DT1029" s="275"/>
      <c r="DU1029" s="275"/>
      <c r="DV1029" s="275"/>
      <c r="DW1029" s="275"/>
      <c r="DX1029" s="275"/>
      <c r="DY1029" s="275"/>
      <c r="DZ1029" s="275"/>
      <c r="EA1029" s="275"/>
      <c r="EB1029" s="275"/>
      <c r="EC1029" s="275"/>
      <c r="EE1029" s="269"/>
      <c r="EF1029" s="269"/>
      <c r="EG1029" s="269"/>
      <c r="EH1029" s="269"/>
      <c r="EI1029" s="269"/>
      <c r="EJ1029" s="269"/>
      <c r="EK1029" s="269"/>
      <c r="EL1029" s="269"/>
      <c r="EM1029" s="269"/>
      <c r="EN1029" s="269"/>
      <c r="EO1029" s="269"/>
      <c r="EP1029" s="269"/>
      <c r="EQ1029" s="269"/>
      <c r="ER1029" s="269"/>
    </row>
    <row r="1030" spans="2:148" ht="12.75" customHeight="1" x14ac:dyDescent="0.2">
      <c r="B1030" s="267"/>
      <c r="D1030" s="269"/>
      <c r="E1030" s="269"/>
      <c r="F1030" s="269"/>
      <c r="G1030" s="270"/>
      <c r="H1030" s="270"/>
      <c r="I1030" s="269"/>
      <c r="J1030" s="269"/>
      <c r="K1030" s="270"/>
      <c r="L1030" s="270"/>
      <c r="M1030" s="270"/>
      <c r="N1030" s="270"/>
      <c r="O1030" s="270"/>
      <c r="P1030" s="269"/>
      <c r="Q1030" s="270"/>
      <c r="R1030" s="270"/>
      <c r="S1030" s="270"/>
      <c r="T1030" s="291"/>
      <c r="U1030" s="292"/>
      <c r="V1030" s="270"/>
      <c r="W1030" s="270"/>
      <c r="X1030" s="270"/>
      <c r="Y1030" s="270"/>
      <c r="Z1030" s="270"/>
      <c r="AA1030" s="269"/>
      <c r="AB1030" s="269"/>
      <c r="AC1030" s="269"/>
      <c r="AD1030" s="269"/>
      <c r="AE1030" s="269"/>
      <c r="AF1030" s="270"/>
      <c r="AG1030" s="270"/>
      <c r="AH1030" s="270"/>
      <c r="AI1030" s="270"/>
      <c r="AJ1030" s="270"/>
      <c r="AK1030" s="270"/>
      <c r="AL1030" s="270"/>
      <c r="AM1030" s="270"/>
      <c r="AN1030" s="270"/>
      <c r="AO1030" s="270"/>
      <c r="AP1030" s="275"/>
      <c r="AQ1030" s="275"/>
      <c r="AR1030" s="275"/>
      <c r="AS1030" s="275"/>
      <c r="AT1030" s="275"/>
      <c r="AU1030" s="275"/>
      <c r="AV1030" s="275"/>
      <c r="AW1030" s="275"/>
      <c r="AX1030" s="275"/>
      <c r="AY1030" s="275"/>
      <c r="AZ1030" s="275"/>
      <c r="BA1030" s="275"/>
      <c r="BB1030" s="275"/>
      <c r="BC1030" s="275"/>
      <c r="BD1030" s="275"/>
      <c r="BE1030" s="275"/>
      <c r="BF1030" s="275"/>
      <c r="BG1030" s="275"/>
      <c r="BH1030" s="275"/>
      <c r="BI1030" s="275"/>
      <c r="BJ1030" s="275"/>
      <c r="BK1030" s="275"/>
      <c r="BL1030" s="275"/>
      <c r="BM1030" s="275"/>
      <c r="BN1030" s="275"/>
      <c r="BO1030" s="275"/>
      <c r="BP1030" s="275"/>
      <c r="BQ1030" s="275"/>
      <c r="BR1030" s="275"/>
      <c r="BS1030" s="275"/>
      <c r="BT1030" s="275"/>
      <c r="BU1030" s="275"/>
      <c r="BV1030" s="275"/>
      <c r="BW1030" s="275"/>
      <c r="BX1030" s="275"/>
      <c r="BY1030" s="275"/>
      <c r="BZ1030" s="275"/>
      <c r="CA1030" s="275"/>
      <c r="CB1030" s="275"/>
      <c r="CC1030" s="275"/>
      <c r="CD1030" s="275"/>
      <c r="CE1030" s="275"/>
      <c r="CF1030" s="275"/>
      <c r="CG1030" s="275"/>
      <c r="CH1030" s="275"/>
      <c r="CI1030" s="275"/>
      <c r="CJ1030" s="275"/>
      <c r="CK1030" s="275"/>
      <c r="CL1030" s="275"/>
      <c r="CM1030" s="275"/>
      <c r="CN1030" s="275"/>
      <c r="CO1030" s="275"/>
      <c r="CP1030" s="275"/>
      <c r="CQ1030" s="275"/>
      <c r="CR1030" s="275"/>
      <c r="CS1030" s="275"/>
      <c r="CT1030" s="275"/>
      <c r="CU1030" s="275"/>
      <c r="CV1030" s="275"/>
      <c r="CW1030" s="275"/>
      <c r="CX1030" s="275"/>
      <c r="CY1030" s="275"/>
      <c r="CZ1030" s="275"/>
      <c r="DA1030" s="275"/>
      <c r="DB1030" s="275"/>
      <c r="DC1030" s="275"/>
      <c r="DD1030" s="275"/>
      <c r="DE1030" s="275"/>
      <c r="DF1030" s="275"/>
      <c r="DG1030" s="275"/>
      <c r="DH1030" s="275"/>
      <c r="DI1030" s="275"/>
      <c r="DJ1030" s="275"/>
      <c r="DK1030" s="275"/>
      <c r="DL1030" s="275"/>
      <c r="DM1030" s="275"/>
      <c r="DN1030" s="275"/>
      <c r="DO1030" s="275"/>
      <c r="DP1030" s="275"/>
      <c r="DQ1030" s="275"/>
      <c r="DR1030" s="275"/>
      <c r="DS1030" s="275"/>
      <c r="DT1030" s="275"/>
      <c r="DU1030" s="275"/>
      <c r="DV1030" s="275"/>
      <c r="DW1030" s="275"/>
      <c r="DX1030" s="275"/>
      <c r="DY1030" s="275"/>
      <c r="DZ1030" s="275"/>
      <c r="EA1030" s="275"/>
      <c r="EB1030" s="275"/>
      <c r="EC1030" s="275"/>
      <c r="EE1030" s="269"/>
      <c r="EF1030" s="269"/>
      <c r="EG1030" s="269"/>
      <c r="EH1030" s="269"/>
      <c r="EI1030" s="269"/>
      <c r="EJ1030" s="269"/>
      <c r="EK1030" s="269"/>
      <c r="EL1030" s="269"/>
      <c r="EM1030" s="269"/>
      <c r="EN1030" s="269"/>
      <c r="EO1030" s="269"/>
      <c r="EP1030" s="269"/>
      <c r="EQ1030" s="269"/>
      <c r="ER1030" s="269"/>
    </row>
    <row r="1031" spans="2:148" ht="12.75" customHeight="1" x14ac:dyDescent="0.2">
      <c r="B1031" s="267"/>
      <c r="D1031" s="269"/>
      <c r="E1031" s="269"/>
      <c r="F1031" s="269"/>
      <c r="G1031" s="270"/>
      <c r="H1031" s="270"/>
      <c r="I1031" s="269"/>
      <c r="J1031" s="269"/>
      <c r="K1031" s="270"/>
      <c r="L1031" s="270"/>
      <c r="M1031" s="270"/>
      <c r="N1031" s="270"/>
      <c r="O1031" s="270"/>
      <c r="P1031" s="269"/>
      <c r="Q1031" s="270"/>
      <c r="R1031" s="270"/>
      <c r="S1031" s="270"/>
      <c r="T1031" s="291"/>
      <c r="U1031" s="292"/>
      <c r="V1031" s="270"/>
      <c r="W1031" s="270"/>
      <c r="X1031" s="270"/>
      <c r="Y1031" s="270"/>
      <c r="Z1031" s="270"/>
      <c r="AA1031" s="269"/>
      <c r="AB1031" s="269"/>
      <c r="AC1031" s="269"/>
      <c r="AD1031" s="269"/>
      <c r="AE1031" s="269"/>
      <c r="AF1031" s="270"/>
      <c r="AG1031" s="270"/>
      <c r="AH1031" s="270"/>
      <c r="AI1031" s="270"/>
      <c r="AJ1031" s="270"/>
      <c r="AK1031" s="270"/>
      <c r="AL1031" s="270"/>
      <c r="AM1031" s="270"/>
      <c r="AN1031" s="270"/>
      <c r="AO1031" s="270"/>
      <c r="AP1031" s="275"/>
      <c r="AQ1031" s="275"/>
      <c r="AR1031" s="275"/>
      <c r="AS1031" s="275"/>
      <c r="AT1031" s="275"/>
      <c r="AU1031" s="275"/>
      <c r="AV1031" s="275"/>
      <c r="AW1031" s="275"/>
      <c r="AX1031" s="275"/>
      <c r="AY1031" s="275"/>
      <c r="AZ1031" s="275"/>
      <c r="BA1031" s="275"/>
      <c r="BB1031" s="275"/>
      <c r="BC1031" s="275"/>
      <c r="BD1031" s="275"/>
      <c r="BE1031" s="275"/>
      <c r="BF1031" s="275"/>
      <c r="BG1031" s="275"/>
      <c r="BH1031" s="275"/>
      <c r="BI1031" s="275"/>
      <c r="BJ1031" s="275"/>
      <c r="BK1031" s="275"/>
      <c r="BL1031" s="275"/>
      <c r="BM1031" s="275"/>
      <c r="BN1031" s="275"/>
      <c r="BO1031" s="275"/>
      <c r="BP1031" s="275"/>
      <c r="BQ1031" s="275"/>
      <c r="BR1031" s="275"/>
      <c r="BS1031" s="275"/>
      <c r="BT1031" s="275"/>
      <c r="BU1031" s="275"/>
      <c r="BV1031" s="275"/>
      <c r="BW1031" s="275"/>
      <c r="BX1031" s="275"/>
      <c r="BY1031" s="275"/>
      <c r="BZ1031" s="275"/>
      <c r="CA1031" s="275"/>
      <c r="CB1031" s="275"/>
      <c r="CC1031" s="275"/>
      <c r="CD1031" s="275"/>
      <c r="CE1031" s="275"/>
      <c r="CF1031" s="275"/>
      <c r="CG1031" s="275"/>
      <c r="CH1031" s="275"/>
      <c r="CI1031" s="275"/>
      <c r="CJ1031" s="275"/>
      <c r="CK1031" s="275"/>
      <c r="CL1031" s="275"/>
      <c r="CM1031" s="275"/>
      <c r="CN1031" s="275"/>
      <c r="CO1031" s="275"/>
      <c r="CP1031" s="275"/>
      <c r="CQ1031" s="275"/>
      <c r="CR1031" s="275"/>
      <c r="CS1031" s="275"/>
      <c r="CT1031" s="275"/>
      <c r="CU1031" s="275"/>
      <c r="CV1031" s="275"/>
      <c r="CW1031" s="275"/>
      <c r="CX1031" s="275"/>
      <c r="CY1031" s="275"/>
      <c r="CZ1031" s="275"/>
      <c r="DA1031" s="275"/>
      <c r="DB1031" s="275"/>
      <c r="DC1031" s="275"/>
      <c r="DD1031" s="275"/>
      <c r="DE1031" s="275"/>
      <c r="DF1031" s="275"/>
      <c r="DG1031" s="275"/>
      <c r="DH1031" s="275"/>
      <c r="DI1031" s="275"/>
      <c r="DJ1031" s="275"/>
      <c r="DK1031" s="275"/>
      <c r="DL1031" s="275"/>
      <c r="DM1031" s="275"/>
      <c r="DN1031" s="275"/>
      <c r="DO1031" s="275"/>
      <c r="DP1031" s="275"/>
      <c r="DQ1031" s="275"/>
      <c r="DR1031" s="275"/>
      <c r="DS1031" s="275"/>
      <c r="DT1031" s="275"/>
      <c r="DU1031" s="275"/>
      <c r="DV1031" s="275"/>
      <c r="DW1031" s="275"/>
      <c r="DX1031" s="275"/>
      <c r="DY1031" s="275"/>
      <c r="DZ1031" s="275"/>
      <c r="EA1031" s="275"/>
      <c r="EB1031" s="275"/>
      <c r="EC1031" s="275"/>
      <c r="EE1031" s="269"/>
      <c r="EF1031" s="269"/>
      <c r="EG1031" s="269"/>
      <c r="EH1031" s="269"/>
      <c r="EI1031" s="269"/>
      <c r="EJ1031" s="269"/>
      <c r="EK1031" s="269"/>
      <c r="EL1031" s="269"/>
      <c r="EM1031" s="269"/>
      <c r="EN1031" s="269"/>
      <c r="EO1031" s="269"/>
      <c r="EP1031" s="269"/>
      <c r="EQ1031" s="269"/>
      <c r="ER1031" s="269"/>
    </row>
    <row r="1032" spans="2:148" ht="12.75" customHeight="1" x14ac:dyDescent="0.2">
      <c r="B1032" s="267"/>
      <c r="D1032" s="269"/>
      <c r="E1032" s="269"/>
      <c r="F1032" s="269"/>
      <c r="G1032" s="270"/>
      <c r="H1032" s="270"/>
      <c r="I1032" s="269"/>
      <c r="J1032" s="269"/>
      <c r="K1032" s="270"/>
      <c r="L1032" s="270"/>
      <c r="M1032" s="270"/>
      <c r="N1032" s="270"/>
      <c r="O1032" s="270"/>
      <c r="P1032" s="269"/>
      <c r="Q1032" s="270"/>
      <c r="R1032" s="270"/>
      <c r="S1032" s="270"/>
      <c r="T1032" s="291"/>
      <c r="U1032" s="292"/>
      <c r="V1032" s="270"/>
      <c r="W1032" s="270"/>
      <c r="X1032" s="270"/>
      <c r="Y1032" s="270"/>
      <c r="Z1032" s="270"/>
      <c r="AA1032" s="269"/>
      <c r="AB1032" s="269"/>
      <c r="AC1032" s="269"/>
      <c r="AD1032" s="269"/>
      <c r="AE1032" s="269"/>
      <c r="AF1032" s="270"/>
      <c r="AG1032" s="270"/>
      <c r="AH1032" s="270"/>
      <c r="AI1032" s="270"/>
      <c r="AJ1032" s="270"/>
      <c r="AK1032" s="270"/>
      <c r="AL1032" s="270"/>
      <c r="AM1032" s="270"/>
      <c r="AN1032" s="270"/>
      <c r="AO1032" s="270"/>
      <c r="AP1032" s="275"/>
      <c r="AQ1032" s="275"/>
      <c r="AR1032" s="275"/>
      <c r="AS1032" s="275"/>
      <c r="AT1032" s="275"/>
      <c r="AU1032" s="275"/>
      <c r="AV1032" s="275"/>
      <c r="AW1032" s="275"/>
      <c r="AX1032" s="275"/>
      <c r="AY1032" s="275"/>
      <c r="AZ1032" s="275"/>
      <c r="BA1032" s="275"/>
      <c r="BB1032" s="275"/>
      <c r="BC1032" s="275"/>
      <c r="BD1032" s="275"/>
      <c r="BE1032" s="275"/>
      <c r="BF1032" s="275"/>
      <c r="BG1032" s="275"/>
      <c r="BH1032" s="275"/>
      <c r="BI1032" s="275"/>
      <c r="BJ1032" s="275"/>
      <c r="BK1032" s="275"/>
      <c r="BL1032" s="275"/>
      <c r="BM1032" s="275"/>
      <c r="BN1032" s="275"/>
      <c r="BO1032" s="275"/>
      <c r="BP1032" s="275"/>
      <c r="BQ1032" s="275"/>
      <c r="BR1032" s="275"/>
      <c r="BS1032" s="275"/>
      <c r="BT1032" s="275"/>
      <c r="BU1032" s="275"/>
      <c r="BV1032" s="275"/>
      <c r="BW1032" s="275"/>
      <c r="BX1032" s="275"/>
      <c r="BY1032" s="275"/>
      <c r="BZ1032" s="275"/>
      <c r="CA1032" s="275"/>
      <c r="CB1032" s="275"/>
      <c r="CC1032" s="275"/>
      <c r="CD1032" s="275"/>
      <c r="CE1032" s="275"/>
      <c r="CF1032" s="275"/>
      <c r="CG1032" s="275"/>
      <c r="CH1032" s="275"/>
      <c r="CI1032" s="275"/>
      <c r="CJ1032" s="275"/>
      <c r="CK1032" s="275"/>
      <c r="CL1032" s="275"/>
      <c r="CM1032" s="275"/>
      <c r="CN1032" s="275"/>
      <c r="CO1032" s="275"/>
      <c r="CP1032" s="275"/>
      <c r="CQ1032" s="275"/>
      <c r="CR1032" s="275"/>
      <c r="CS1032" s="275"/>
      <c r="CT1032" s="275"/>
      <c r="CU1032" s="275"/>
      <c r="CV1032" s="275"/>
      <c r="CW1032" s="275"/>
      <c r="CX1032" s="275"/>
      <c r="CY1032" s="275"/>
      <c r="CZ1032" s="275"/>
      <c r="DA1032" s="275"/>
      <c r="DB1032" s="275"/>
      <c r="DC1032" s="275"/>
      <c r="DD1032" s="275"/>
      <c r="DE1032" s="275"/>
      <c r="DF1032" s="275"/>
      <c r="DG1032" s="275"/>
      <c r="DH1032" s="275"/>
      <c r="DI1032" s="275"/>
      <c r="DJ1032" s="275"/>
      <c r="DK1032" s="275"/>
      <c r="DL1032" s="275"/>
      <c r="DM1032" s="275"/>
      <c r="DN1032" s="275"/>
      <c r="DO1032" s="275"/>
      <c r="DP1032" s="275"/>
      <c r="DQ1032" s="275"/>
      <c r="DR1032" s="275"/>
      <c r="DS1032" s="275"/>
      <c r="DT1032" s="275"/>
      <c r="DU1032" s="275"/>
      <c r="DV1032" s="275"/>
      <c r="DW1032" s="275"/>
      <c r="DX1032" s="275"/>
      <c r="DY1032" s="275"/>
      <c r="DZ1032" s="275"/>
      <c r="EA1032" s="275"/>
      <c r="EB1032" s="275"/>
      <c r="EC1032" s="275"/>
      <c r="EE1032" s="269"/>
      <c r="EF1032" s="269"/>
      <c r="EG1032" s="269"/>
      <c r="EH1032" s="269"/>
      <c r="EI1032" s="269"/>
      <c r="EJ1032" s="269"/>
      <c r="EK1032" s="269"/>
      <c r="EL1032" s="269"/>
      <c r="EM1032" s="269"/>
      <c r="EN1032" s="269"/>
      <c r="EO1032" s="269"/>
      <c r="EP1032" s="269"/>
      <c r="EQ1032" s="269"/>
      <c r="ER1032" s="269"/>
    </row>
    <row r="1033" spans="2:148" ht="12.75" customHeight="1" x14ac:dyDescent="0.2">
      <c r="B1033" s="267"/>
      <c r="D1033" s="269"/>
      <c r="E1033" s="269"/>
      <c r="F1033" s="269"/>
      <c r="G1033" s="270"/>
      <c r="H1033" s="270"/>
      <c r="I1033" s="269"/>
      <c r="J1033" s="269"/>
      <c r="K1033" s="270"/>
      <c r="L1033" s="270"/>
      <c r="M1033" s="270"/>
      <c r="N1033" s="270"/>
      <c r="O1033" s="270"/>
      <c r="P1033" s="269"/>
      <c r="Q1033" s="270"/>
      <c r="R1033" s="270"/>
      <c r="S1033" s="270"/>
      <c r="T1033" s="291"/>
      <c r="U1033" s="292"/>
      <c r="V1033" s="270"/>
      <c r="W1033" s="270"/>
      <c r="X1033" s="270"/>
      <c r="Y1033" s="270"/>
      <c r="Z1033" s="270"/>
      <c r="AA1033" s="269"/>
      <c r="AB1033" s="269"/>
      <c r="AC1033" s="269"/>
      <c r="AD1033" s="269"/>
      <c r="AE1033" s="269"/>
      <c r="AF1033" s="270"/>
      <c r="AG1033" s="270"/>
      <c r="AH1033" s="270"/>
      <c r="AI1033" s="270"/>
      <c r="AJ1033" s="270"/>
      <c r="AK1033" s="270"/>
      <c r="AL1033" s="270"/>
      <c r="AM1033" s="270"/>
      <c r="AN1033" s="270"/>
      <c r="AO1033" s="270"/>
      <c r="AP1033" s="275"/>
      <c r="AQ1033" s="275"/>
      <c r="AR1033" s="275"/>
      <c r="AS1033" s="275"/>
      <c r="AT1033" s="275"/>
      <c r="AU1033" s="275"/>
      <c r="AV1033" s="275"/>
      <c r="AW1033" s="275"/>
      <c r="AX1033" s="275"/>
      <c r="AY1033" s="275"/>
      <c r="AZ1033" s="275"/>
      <c r="BA1033" s="275"/>
      <c r="BB1033" s="275"/>
      <c r="BC1033" s="275"/>
      <c r="BD1033" s="275"/>
      <c r="BE1033" s="275"/>
      <c r="BF1033" s="275"/>
      <c r="BG1033" s="275"/>
      <c r="BH1033" s="275"/>
      <c r="BI1033" s="275"/>
      <c r="BJ1033" s="275"/>
      <c r="BK1033" s="275"/>
      <c r="BL1033" s="275"/>
      <c r="BM1033" s="275"/>
      <c r="BN1033" s="275"/>
      <c r="BO1033" s="275"/>
      <c r="BP1033" s="275"/>
      <c r="BQ1033" s="275"/>
      <c r="BR1033" s="275"/>
      <c r="BS1033" s="275"/>
      <c r="BT1033" s="275"/>
      <c r="BU1033" s="275"/>
      <c r="BV1033" s="275"/>
      <c r="BW1033" s="275"/>
      <c r="BX1033" s="275"/>
      <c r="BY1033" s="275"/>
      <c r="BZ1033" s="275"/>
      <c r="CA1033" s="275"/>
      <c r="CB1033" s="275"/>
      <c r="CC1033" s="275"/>
      <c r="CD1033" s="275"/>
      <c r="CE1033" s="275"/>
      <c r="CF1033" s="275"/>
      <c r="CG1033" s="275"/>
      <c r="CH1033" s="275"/>
      <c r="CI1033" s="275"/>
      <c r="CJ1033" s="275"/>
      <c r="CK1033" s="275"/>
      <c r="CL1033" s="275"/>
      <c r="CM1033" s="275"/>
      <c r="CN1033" s="275"/>
      <c r="CO1033" s="275"/>
      <c r="CP1033" s="275"/>
      <c r="CQ1033" s="275"/>
      <c r="CR1033" s="275"/>
      <c r="CS1033" s="275"/>
      <c r="CT1033" s="275"/>
      <c r="CU1033" s="275"/>
      <c r="CV1033" s="275"/>
      <c r="CW1033" s="275"/>
      <c r="CX1033" s="275"/>
      <c r="CY1033" s="275"/>
      <c r="CZ1033" s="275"/>
      <c r="DA1033" s="275"/>
      <c r="DB1033" s="275"/>
      <c r="DC1033" s="275"/>
      <c r="DD1033" s="275"/>
      <c r="DE1033" s="275"/>
      <c r="DF1033" s="275"/>
      <c r="DG1033" s="275"/>
      <c r="DH1033" s="275"/>
      <c r="DI1033" s="275"/>
      <c r="DJ1033" s="275"/>
      <c r="DK1033" s="275"/>
      <c r="DL1033" s="275"/>
      <c r="DM1033" s="275"/>
      <c r="DN1033" s="275"/>
      <c r="DO1033" s="275"/>
      <c r="DP1033" s="275"/>
      <c r="DQ1033" s="275"/>
      <c r="DR1033" s="275"/>
      <c r="DS1033" s="275"/>
      <c r="DT1033" s="275"/>
      <c r="DU1033" s="275"/>
      <c r="DV1033" s="275"/>
      <c r="DW1033" s="275"/>
      <c r="DX1033" s="275"/>
      <c r="DY1033" s="275"/>
      <c r="DZ1033" s="275"/>
      <c r="EA1033" s="275"/>
      <c r="EB1033" s="275"/>
      <c r="EC1033" s="275"/>
      <c r="EE1033" s="269"/>
      <c r="EF1033" s="269"/>
      <c r="EG1033" s="269"/>
      <c r="EH1033" s="269"/>
      <c r="EI1033" s="269"/>
      <c r="EJ1033" s="269"/>
      <c r="EK1033" s="269"/>
      <c r="EL1033" s="269"/>
      <c r="EM1033" s="269"/>
      <c r="EN1033" s="269"/>
      <c r="EO1033" s="269"/>
      <c r="EP1033" s="269"/>
      <c r="EQ1033" s="269"/>
      <c r="ER1033" s="269"/>
    </row>
    <row r="1034" spans="2:148" ht="12.75" customHeight="1" x14ac:dyDescent="0.2">
      <c r="B1034" s="267"/>
      <c r="D1034" s="269"/>
      <c r="E1034" s="269"/>
      <c r="F1034" s="269"/>
      <c r="G1034" s="270"/>
      <c r="H1034" s="270"/>
      <c r="I1034" s="269"/>
      <c r="J1034" s="269"/>
      <c r="K1034" s="270"/>
      <c r="L1034" s="270"/>
      <c r="M1034" s="270"/>
      <c r="N1034" s="270"/>
      <c r="O1034" s="270"/>
      <c r="P1034" s="269"/>
      <c r="Q1034" s="270"/>
      <c r="R1034" s="270"/>
      <c r="S1034" s="270"/>
      <c r="T1034" s="291"/>
      <c r="U1034" s="292"/>
      <c r="V1034" s="270"/>
      <c r="W1034" s="270"/>
      <c r="X1034" s="270"/>
      <c r="Y1034" s="270"/>
      <c r="Z1034" s="270"/>
      <c r="AA1034" s="269"/>
      <c r="AB1034" s="269"/>
      <c r="AC1034" s="269"/>
      <c r="AD1034" s="269"/>
      <c r="AE1034" s="269"/>
      <c r="AF1034" s="270"/>
      <c r="AG1034" s="270"/>
      <c r="AH1034" s="270"/>
      <c r="AI1034" s="270"/>
      <c r="AJ1034" s="270"/>
      <c r="AK1034" s="270"/>
      <c r="AL1034" s="270"/>
      <c r="AM1034" s="270"/>
      <c r="AN1034" s="270"/>
      <c r="AO1034" s="270"/>
      <c r="AP1034" s="275"/>
      <c r="AQ1034" s="275"/>
      <c r="AR1034" s="275"/>
      <c r="AS1034" s="275"/>
      <c r="AT1034" s="275"/>
      <c r="AU1034" s="275"/>
      <c r="AV1034" s="275"/>
      <c r="AW1034" s="275"/>
      <c r="AX1034" s="275"/>
      <c r="AY1034" s="275"/>
      <c r="AZ1034" s="275"/>
      <c r="BA1034" s="275"/>
      <c r="BB1034" s="275"/>
      <c r="BC1034" s="275"/>
      <c r="BD1034" s="275"/>
      <c r="BE1034" s="275"/>
      <c r="BF1034" s="275"/>
      <c r="BG1034" s="275"/>
      <c r="BH1034" s="275"/>
      <c r="BI1034" s="275"/>
      <c r="BJ1034" s="275"/>
      <c r="BK1034" s="275"/>
      <c r="BL1034" s="275"/>
      <c r="BM1034" s="275"/>
      <c r="BN1034" s="275"/>
      <c r="BO1034" s="275"/>
      <c r="BP1034" s="275"/>
      <c r="BQ1034" s="275"/>
      <c r="BR1034" s="275"/>
      <c r="BS1034" s="275"/>
      <c r="BT1034" s="275"/>
      <c r="BU1034" s="275"/>
      <c r="BV1034" s="275"/>
      <c r="BW1034" s="275"/>
      <c r="BX1034" s="275"/>
      <c r="BY1034" s="275"/>
      <c r="BZ1034" s="275"/>
      <c r="CA1034" s="275"/>
      <c r="CB1034" s="275"/>
      <c r="CC1034" s="275"/>
      <c r="CD1034" s="275"/>
      <c r="CE1034" s="275"/>
      <c r="CF1034" s="275"/>
      <c r="CG1034" s="275"/>
      <c r="CH1034" s="275"/>
      <c r="CI1034" s="275"/>
      <c r="CJ1034" s="275"/>
      <c r="CK1034" s="275"/>
      <c r="CL1034" s="275"/>
      <c r="CM1034" s="275"/>
      <c r="CN1034" s="275"/>
      <c r="CO1034" s="275"/>
      <c r="CP1034" s="275"/>
      <c r="CQ1034" s="275"/>
      <c r="CR1034" s="275"/>
      <c r="CS1034" s="275"/>
      <c r="CT1034" s="275"/>
      <c r="CU1034" s="275"/>
      <c r="CV1034" s="275"/>
      <c r="CW1034" s="275"/>
      <c r="CX1034" s="275"/>
      <c r="CY1034" s="275"/>
      <c r="CZ1034" s="275"/>
      <c r="DA1034" s="275"/>
      <c r="DB1034" s="275"/>
      <c r="DC1034" s="275"/>
      <c r="DD1034" s="275"/>
      <c r="DE1034" s="275"/>
      <c r="DF1034" s="275"/>
      <c r="DG1034" s="275"/>
      <c r="DH1034" s="275"/>
      <c r="DI1034" s="275"/>
      <c r="DJ1034" s="275"/>
      <c r="DK1034" s="275"/>
      <c r="DL1034" s="275"/>
      <c r="DM1034" s="275"/>
      <c r="DN1034" s="275"/>
      <c r="DO1034" s="275"/>
      <c r="DP1034" s="275"/>
      <c r="DQ1034" s="275"/>
      <c r="DR1034" s="275"/>
      <c r="DS1034" s="275"/>
      <c r="DT1034" s="275"/>
      <c r="DU1034" s="275"/>
      <c r="DV1034" s="275"/>
      <c r="DW1034" s="275"/>
      <c r="DX1034" s="275"/>
      <c r="DY1034" s="275"/>
      <c r="DZ1034" s="275"/>
      <c r="EA1034" s="275"/>
      <c r="EB1034" s="275"/>
      <c r="EC1034" s="275"/>
      <c r="EE1034" s="269"/>
      <c r="EF1034" s="269"/>
      <c r="EG1034" s="269"/>
      <c r="EH1034" s="269"/>
      <c r="EI1034" s="269"/>
      <c r="EJ1034" s="269"/>
      <c r="EK1034" s="269"/>
      <c r="EL1034" s="269"/>
      <c r="EM1034" s="269"/>
      <c r="EN1034" s="269"/>
      <c r="EO1034" s="269"/>
      <c r="EP1034" s="269"/>
      <c r="EQ1034" s="269"/>
      <c r="ER1034" s="269"/>
    </row>
    <row r="1035" spans="2:148" ht="12.75" customHeight="1" x14ac:dyDescent="0.2">
      <c r="B1035" s="267"/>
      <c r="D1035" s="269"/>
      <c r="E1035" s="269"/>
      <c r="F1035" s="269"/>
      <c r="G1035" s="270"/>
      <c r="H1035" s="270"/>
      <c r="I1035" s="269"/>
      <c r="J1035" s="269"/>
      <c r="K1035" s="270"/>
      <c r="L1035" s="270"/>
      <c r="M1035" s="270"/>
      <c r="N1035" s="270"/>
      <c r="O1035" s="270"/>
      <c r="P1035" s="269"/>
      <c r="Q1035" s="270"/>
      <c r="R1035" s="270"/>
      <c r="S1035" s="270"/>
      <c r="T1035" s="291"/>
      <c r="U1035" s="292"/>
      <c r="V1035" s="270"/>
      <c r="W1035" s="270"/>
      <c r="X1035" s="270"/>
      <c r="Y1035" s="270"/>
      <c r="Z1035" s="270"/>
      <c r="AA1035" s="269"/>
      <c r="AB1035" s="269"/>
      <c r="AC1035" s="269"/>
      <c r="AD1035" s="269"/>
      <c r="AE1035" s="269"/>
      <c r="AF1035" s="270"/>
      <c r="AG1035" s="270"/>
      <c r="AH1035" s="270"/>
      <c r="AI1035" s="270"/>
      <c r="AJ1035" s="270"/>
      <c r="AK1035" s="270"/>
      <c r="AL1035" s="270"/>
      <c r="AM1035" s="270"/>
      <c r="AN1035" s="270"/>
      <c r="AO1035" s="270"/>
      <c r="AP1035" s="275"/>
      <c r="AQ1035" s="275"/>
      <c r="AR1035" s="275"/>
      <c r="AS1035" s="275"/>
      <c r="AT1035" s="275"/>
      <c r="AU1035" s="275"/>
      <c r="AV1035" s="275"/>
      <c r="AW1035" s="275"/>
      <c r="AX1035" s="275"/>
      <c r="AY1035" s="275"/>
      <c r="AZ1035" s="275"/>
      <c r="BA1035" s="275"/>
      <c r="BB1035" s="275"/>
      <c r="BC1035" s="275"/>
      <c r="BD1035" s="275"/>
      <c r="BE1035" s="275"/>
      <c r="BF1035" s="275"/>
      <c r="BG1035" s="275"/>
      <c r="BH1035" s="275"/>
      <c r="BI1035" s="275"/>
      <c r="BJ1035" s="275"/>
      <c r="BK1035" s="275"/>
      <c r="BL1035" s="275"/>
      <c r="BM1035" s="275"/>
      <c r="BN1035" s="275"/>
      <c r="BO1035" s="275"/>
      <c r="BP1035" s="275"/>
      <c r="BQ1035" s="275"/>
      <c r="BR1035" s="275"/>
      <c r="BS1035" s="275"/>
      <c r="BT1035" s="275"/>
      <c r="BU1035" s="275"/>
      <c r="BV1035" s="275"/>
      <c r="BW1035" s="275"/>
      <c r="BX1035" s="275"/>
      <c r="BY1035" s="275"/>
      <c r="BZ1035" s="275"/>
      <c r="CA1035" s="275"/>
      <c r="CB1035" s="275"/>
      <c r="CC1035" s="275"/>
      <c r="CD1035" s="275"/>
      <c r="CE1035" s="275"/>
      <c r="CF1035" s="275"/>
      <c r="CG1035" s="275"/>
      <c r="CH1035" s="275"/>
      <c r="CI1035" s="275"/>
      <c r="CJ1035" s="275"/>
      <c r="CK1035" s="275"/>
      <c r="CL1035" s="275"/>
      <c r="CM1035" s="275"/>
      <c r="CN1035" s="275"/>
      <c r="CO1035" s="275"/>
      <c r="CP1035" s="275"/>
      <c r="CQ1035" s="275"/>
      <c r="CR1035" s="275"/>
      <c r="CS1035" s="275"/>
      <c r="CT1035" s="275"/>
      <c r="CU1035" s="275"/>
      <c r="CV1035" s="275"/>
      <c r="CW1035" s="275"/>
      <c r="CX1035" s="275"/>
      <c r="CY1035" s="275"/>
      <c r="CZ1035" s="275"/>
      <c r="DA1035" s="275"/>
      <c r="DB1035" s="275"/>
      <c r="DC1035" s="275"/>
      <c r="DD1035" s="275"/>
      <c r="DE1035" s="275"/>
      <c r="DF1035" s="275"/>
      <c r="DG1035" s="275"/>
      <c r="DH1035" s="275"/>
      <c r="DI1035" s="275"/>
      <c r="DJ1035" s="275"/>
      <c r="DK1035" s="275"/>
      <c r="DL1035" s="275"/>
      <c r="DM1035" s="275"/>
      <c r="DN1035" s="275"/>
      <c r="DO1035" s="275"/>
      <c r="DP1035" s="275"/>
      <c r="DQ1035" s="275"/>
      <c r="DR1035" s="275"/>
      <c r="DS1035" s="275"/>
      <c r="DT1035" s="275"/>
      <c r="DU1035" s="275"/>
      <c r="DV1035" s="275"/>
      <c r="DW1035" s="275"/>
      <c r="DX1035" s="275"/>
      <c r="DY1035" s="275"/>
      <c r="DZ1035" s="275"/>
      <c r="EA1035" s="275"/>
      <c r="EB1035" s="275"/>
      <c r="EC1035" s="275"/>
      <c r="EE1035" s="269"/>
      <c r="EF1035" s="269"/>
      <c r="EG1035" s="269"/>
      <c r="EH1035" s="269"/>
      <c r="EI1035" s="269"/>
      <c r="EJ1035" s="269"/>
      <c r="EK1035" s="269"/>
      <c r="EL1035" s="269"/>
      <c r="EM1035" s="269"/>
      <c r="EN1035" s="269"/>
      <c r="EO1035" s="269"/>
      <c r="EP1035" s="269"/>
      <c r="EQ1035" s="269"/>
      <c r="ER1035" s="269"/>
    </row>
    <row r="1036" spans="2:148" ht="12.75" customHeight="1" x14ac:dyDescent="0.2">
      <c r="B1036" s="267"/>
      <c r="D1036" s="269"/>
      <c r="E1036" s="269"/>
      <c r="F1036" s="269"/>
      <c r="G1036" s="270"/>
      <c r="H1036" s="270"/>
      <c r="I1036" s="269"/>
      <c r="J1036" s="269"/>
      <c r="K1036" s="270"/>
      <c r="L1036" s="270"/>
      <c r="M1036" s="270"/>
      <c r="N1036" s="270"/>
      <c r="O1036" s="270"/>
      <c r="P1036" s="269"/>
      <c r="Q1036" s="270"/>
      <c r="R1036" s="270"/>
      <c r="S1036" s="270"/>
      <c r="T1036" s="291"/>
      <c r="U1036" s="292"/>
      <c r="V1036" s="270"/>
      <c r="W1036" s="270"/>
      <c r="X1036" s="270"/>
      <c r="Y1036" s="270"/>
      <c r="Z1036" s="270"/>
      <c r="AA1036" s="269"/>
      <c r="AB1036" s="269"/>
      <c r="AC1036" s="269"/>
      <c r="AD1036" s="269"/>
      <c r="AE1036" s="269"/>
      <c r="AF1036" s="270"/>
      <c r="AG1036" s="270"/>
      <c r="AH1036" s="270"/>
      <c r="AI1036" s="270"/>
      <c r="AJ1036" s="270"/>
      <c r="AK1036" s="270"/>
      <c r="AL1036" s="270"/>
      <c r="AM1036" s="270"/>
      <c r="AN1036" s="270"/>
      <c r="AO1036" s="270"/>
      <c r="AP1036" s="275"/>
      <c r="AQ1036" s="275"/>
      <c r="AR1036" s="275"/>
      <c r="AS1036" s="275"/>
      <c r="AT1036" s="275"/>
      <c r="AU1036" s="275"/>
      <c r="AV1036" s="275"/>
      <c r="AW1036" s="275"/>
      <c r="AX1036" s="275"/>
      <c r="AY1036" s="275"/>
      <c r="AZ1036" s="275"/>
      <c r="BA1036" s="275"/>
      <c r="BB1036" s="275"/>
      <c r="BC1036" s="275"/>
      <c r="BD1036" s="275"/>
      <c r="BE1036" s="275"/>
      <c r="BF1036" s="275"/>
      <c r="BG1036" s="275"/>
      <c r="BH1036" s="275"/>
      <c r="BI1036" s="275"/>
      <c r="BJ1036" s="275"/>
      <c r="BK1036" s="275"/>
      <c r="BL1036" s="275"/>
      <c r="BM1036" s="275"/>
      <c r="BN1036" s="275"/>
      <c r="BO1036" s="275"/>
      <c r="BP1036" s="275"/>
      <c r="BQ1036" s="275"/>
      <c r="BR1036" s="275"/>
      <c r="BS1036" s="275"/>
      <c r="BT1036" s="275"/>
      <c r="BU1036" s="275"/>
      <c r="BV1036" s="275"/>
      <c r="BW1036" s="275"/>
      <c r="BX1036" s="275"/>
      <c r="BY1036" s="275"/>
      <c r="BZ1036" s="275"/>
      <c r="CA1036" s="275"/>
      <c r="CB1036" s="275"/>
      <c r="CC1036" s="275"/>
      <c r="CD1036" s="275"/>
      <c r="CE1036" s="275"/>
      <c r="CF1036" s="275"/>
      <c r="CG1036" s="275"/>
      <c r="CH1036" s="275"/>
      <c r="CI1036" s="275"/>
      <c r="CJ1036" s="275"/>
      <c r="CK1036" s="275"/>
      <c r="CL1036" s="275"/>
      <c r="CM1036" s="275"/>
      <c r="CN1036" s="275"/>
      <c r="CO1036" s="275"/>
      <c r="CP1036" s="275"/>
      <c r="CQ1036" s="275"/>
      <c r="CR1036" s="275"/>
      <c r="CS1036" s="275"/>
      <c r="CT1036" s="275"/>
      <c r="CU1036" s="275"/>
      <c r="CV1036" s="275"/>
      <c r="CW1036" s="275"/>
      <c r="CX1036" s="275"/>
      <c r="CY1036" s="275"/>
      <c r="CZ1036" s="275"/>
      <c r="DA1036" s="275"/>
      <c r="DB1036" s="275"/>
      <c r="DC1036" s="275"/>
      <c r="DD1036" s="275"/>
      <c r="DE1036" s="275"/>
      <c r="DF1036" s="275"/>
      <c r="DG1036" s="275"/>
      <c r="DH1036" s="275"/>
      <c r="DI1036" s="275"/>
      <c r="DJ1036" s="275"/>
      <c r="DK1036" s="275"/>
      <c r="DL1036" s="275"/>
      <c r="DM1036" s="275"/>
      <c r="DN1036" s="275"/>
      <c r="DO1036" s="275"/>
      <c r="DP1036" s="275"/>
      <c r="DQ1036" s="275"/>
      <c r="DR1036" s="275"/>
      <c r="DS1036" s="275"/>
      <c r="DT1036" s="275"/>
      <c r="DU1036" s="275"/>
      <c r="DV1036" s="275"/>
      <c r="DW1036" s="275"/>
      <c r="DX1036" s="275"/>
      <c r="DY1036" s="275"/>
      <c r="DZ1036" s="275"/>
      <c r="EA1036" s="275"/>
      <c r="EB1036" s="275"/>
      <c r="EC1036" s="275"/>
      <c r="EE1036" s="269"/>
      <c r="EF1036" s="269"/>
      <c r="EG1036" s="269"/>
      <c r="EH1036" s="269"/>
      <c r="EI1036" s="269"/>
      <c r="EJ1036" s="269"/>
      <c r="EK1036" s="269"/>
      <c r="EL1036" s="269"/>
      <c r="EM1036" s="269"/>
      <c r="EN1036" s="269"/>
      <c r="EO1036" s="269"/>
      <c r="EP1036" s="269"/>
      <c r="EQ1036" s="269"/>
      <c r="ER1036" s="269"/>
    </row>
    <row r="1037" spans="2:148" ht="12.75" customHeight="1" x14ac:dyDescent="0.2">
      <c r="B1037" s="267"/>
      <c r="D1037" s="269"/>
      <c r="E1037" s="269"/>
      <c r="F1037" s="269"/>
      <c r="G1037" s="270"/>
      <c r="H1037" s="270"/>
      <c r="I1037" s="269"/>
      <c r="J1037" s="269"/>
      <c r="K1037" s="270"/>
      <c r="L1037" s="270"/>
      <c r="M1037" s="270"/>
      <c r="N1037" s="270"/>
      <c r="O1037" s="270"/>
      <c r="P1037" s="269"/>
      <c r="Q1037" s="270"/>
      <c r="R1037" s="270"/>
      <c r="S1037" s="270"/>
      <c r="T1037" s="291"/>
      <c r="U1037" s="292"/>
      <c r="V1037" s="270"/>
      <c r="W1037" s="270"/>
      <c r="X1037" s="270"/>
      <c r="Y1037" s="270"/>
      <c r="Z1037" s="270"/>
      <c r="AA1037" s="269"/>
      <c r="AB1037" s="269"/>
      <c r="AC1037" s="269"/>
      <c r="AD1037" s="269"/>
      <c r="AE1037" s="269"/>
      <c r="AF1037" s="270"/>
      <c r="AG1037" s="270"/>
      <c r="AH1037" s="270"/>
      <c r="AI1037" s="270"/>
      <c r="AJ1037" s="270"/>
      <c r="AK1037" s="270"/>
      <c r="AL1037" s="270"/>
      <c r="AM1037" s="270"/>
      <c r="AN1037" s="270"/>
      <c r="AO1037" s="270"/>
      <c r="AP1037" s="275"/>
      <c r="AQ1037" s="275"/>
      <c r="AR1037" s="275"/>
      <c r="AS1037" s="275"/>
      <c r="AT1037" s="275"/>
      <c r="AU1037" s="275"/>
      <c r="AV1037" s="275"/>
      <c r="AW1037" s="275"/>
      <c r="AX1037" s="275"/>
      <c r="AY1037" s="275"/>
      <c r="AZ1037" s="275"/>
      <c r="BA1037" s="275"/>
      <c r="BB1037" s="275"/>
      <c r="BC1037" s="275"/>
      <c r="BD1037" s="275"/>
      <c r="BE1037" s="275"/>
      <c r="BF1037" s="275"/>
      <c r="BG1037" s="275"/>
      <c r="BH1037" s="275"/>
      <c r="BI1037" s="275"/>
      <c r="BJ1037" s="275"/>
      <c r="BK1037" s="275"/>
      <c r="BL1037" s="275"/>
      <c r="BM1037" s="275"/>
      <c r="BN1037" s="275"/>
      <c r="BO1037" s="275"/>
      <c r="BP1037" s="275"/>
      <c r="BQ1037" s="275"/>
      <c r="BR1037" s="275"/>
      <c r="BS1037" s="275"/>
      <c r="BT1037" s="275"/>
      <c r="BU1037" s="275"/>
      <c r="BV1037" s="275"/>
      <c r="BW1037" s="275"/>
      <c r="BX1037" s="275"/>
      <c r="BY1037" s="275"/>
      <c r="BZ1037" s="275"/>
      <c r="CA1037" s="275"/>
      <c r="CB1037" s="275"/>
      <c r="CC1037" s="275"/>
      <c r="CD1037" s="275"/>
      <c r="CE1037" s="275"/>
      <c r="CF1037" s="275"/>
      <c r="CG1037" s="275"/>
      <c r="CH1037" s="275"/>
      <c r="CI1037" s="275"/>
      <c r="CJ1037" s="275"/>
      <c r="CK1037" s="275"/>
      <c r="CL1037" s="275"/>
      <c r="CM1037" s="275"/>
      <c r="CN1037" s="275"/>
      <c r="CO1037" s="275"/>
      <c r="CP1037" s="275"/>
      <c r="CQ1037" s="275"/>
      <c r="CR1037" s="275"/>
      <c r="CS1037" s="275"/>
      <c r="CT1037" s="275"/>
      <c r="CU1037" s="275"/>
      <c r="CV1037" s="275"/>
      <c r="CW1037" s="275"/>
      <c r="CX1037" s="275"/>
      <c r="CY1037" s="275"/>
      <c r="CZ1037" s="275"/>
      <c r="DA1037" s="275"/>
      <c r="DB1037" s="275"/>
      <c r="DC1037" s="275"/>
      <c r="DD1037" s="275"/>
      <c r="DE1037" s="275"/>
      <c r="DF1037" s="275"/>
      <c r="DG1037" s="275"/>
      <c r="DH1037" s="275"/>
      <c r="DI1037" s="275"/>
      <c r="DJ1037" s="275"/>
      <c r="DK1037" s="275"/>
      <c r="DL1037" s="275"/>
      <c r="DM1037" s="275"/>
      <c r="DN1037" s="275"/>
      <c r="DO1037" s="275"/>
      <c r="DP1037" s="275"/>
      <c r="DQ1037" s="275"/>
      <c r="DR1037" s="275"/>
      <c r="DS1037" s="275"/>
      <c r="DT1037" s="275"/>
      <c r="DU1037" s="275"/>
      <c r="DV1037" s="275"/>
      <c r="DW1037" s="275"/>
      <c r="DX1037" s="275"/>
      <c r="DY1037" s="275"/>
      <c r="DZ1037" s="275"/>
      <c r="EA1037" s="275"/>
      <c r="EB1037" s="275"/>
      <c r="EC1037" s="275"/>
      <c r="EE1037" s="269"/>
      <c r="EF1037" s="269"/>
      <c r="EG1037" s="269"/>
      <c r="EH1037" s="269"/>
      <c r="EI1037" s="269"/>
      <c r="EJ1037" s="269"/>
      <c r="EK1037" s="269"/>
      <c r="EL1037" s="269"/>
      <c r="EM1037" s="269"/>
      <c r="EN1037" s="269"/>
      <c r="EO1037" s="269"/>
      <c r="EP1037" s="269"/>
      <c r="EQ1037" s="269"/>
      <c r="ER1037" s="269"/>
    </row>
    <row r="1038" spans="2:148" ht="12.75" customHeight="1" x14ac:dyDescent="0.2">
      <c r="B1038" s="267"/>
      <c r="D1038" s="269"/>
      <c r="E1038" s="269"/>
      <c r="F1038" s="269"/>
      <c r="G1038" s="270"/>
      <c r="H1038" s="270"/>
      <c r="I1038" s="269"/>
      <c r="J1038" s="269"/>
      <c r="K1038" s="270"/>
      <c r="L1038" s="270"/>
      <c r="M1038" s="270"/>
      <c r="N1038" s="270"/>
      <c r="O1038" s="270"/>
      <c r="P1038" s="269"/>
      <c r="Q1038" s="270"/>
      <c r="R1038" s="270"/>
      <c r="S1038" s="270"/>
      <c r="T1038" s="291"/>
      <c r="U1038" s="292"/>
      <c r="V1038" s="270"/>
      <c r="W1038" s="270"/>
      <c r="X1038" s="270"/>
      <c r="Y1038" s="270"/>
      <c r="Z1038" s="270"/>
      <c r="AA1038" s="269"/>
      <c r="AB1038" s="269"/>
      <c r="AC1038" s="269"/>
      <c r="AD1038" s="269"/>
      <c r="AE1038" s="269"/>
      <c r="AF1038" s="270"/>
      <c r="AG1038" s="270"/>
      <c r="AH1038" s="270"/>
      <c r="AI1038" s="270"/>
      <c r="AJ1038" s="270"/>
      <c r="AK1038" s="270"/>
      <c r="AL1038" s="270"/>
      <c r="AM1038" s="270"/>
      <c r="AN1038" s="270"/>
      <c r="AO1038" s="270"/>
      <c r="AP1038" s="275"/>
      <c r="AQ1038" s="275"/>
      <c r="AR1038" s="275"/>
      <c r="AS1038" s="275"/>
      <c r="AT1038" s="275"/>
      <c r="AU1038" s="275"/>
      <c r="AV1038" s="275"/>
      <c r="AW1038" s="275"/>
      <c r="AX1038" s="275"/>
      <c r="AY1038" s="275"/>
      <c r="AZ1038" s="275"/>
      <c r="BA1038" s="275"/>
      <c r="BB1038" s="275"/>
      <c r="BC1038" s="275"/>
      <c r="BD1038" s="275"/>
      <c r="BE1038" s="275"/>
      <c r="BF1038" s="275"/>
      <c r="BG1038" s="275"/>
      <c r="BH1038" s="275"/>
      <c r="BI1038" s="275"/>
      <c r="BJ1038" s="275"/>
      <c r="BK1038" s="275"/>
      <c r="BL1038" s="275"/>
      <c r="BM1038" s="275"/>
      <c r="BN1038" s="275"/>
      <c r="BO1038" s="275"/>
      <c r="BP1038" s="275"/>
      <c r="BQ1038" s="275"/>
      <c r="BR1038" s="275"/>
      <c r="BS1038" s="275"/>
      <c r="BT1038" s="275"/>
      <c r="BU1038" s="275"/>
      <c r="BV1038" s="275"/>
      <c r="BW1038" s="275"/>
      <c r="BX1038" s="275"/>
      <c r="BY1038" s="275"/>
      <c r="BZ1038" s="275"/>
      <c r="CA1038" s="275"/>
      <c r="CB1038" s="275"/>
      <c r="CC1038" s="275"/>
      <c r="CD1038" s="275"/>
      <c r="CE1038" s="275"/>
      <c r="CF1038" s="275"/>
      <c r="CG1038" s="275"/>
      <c r="CH1038" s="275"/>
      <c r="CI1038" s="275"/>
      <c r="CJ1038" s="275"/>
      <c r="CK1038" s="275"/>
      <c r="CL1038" s="275"/>
      <c r="CM1038" s="275"/>
      <c r="CN1038" s="275"/>
      <c r="CO1038" s="275"/>
      <c r="CP1038" s="275"/>
      <c r="CQ1038" s="275"/>
      <c r="CR1038" s="275"/>
      <c r="CS1038" s="275"/>
      <c r="CT1038" s="275"/>
      <c r="CU1038" s="275"/>
      <c r="CV1038" s="275"/>
      <c r="CW1038" s="275"/>
      <c r="CX1038" s="275"/>
      <c r="CY1038" s="275"/>
      <c r="CZ1038" s="275"/>
      <c r="DA1038" s="275"/>
      <c r="DB1038" s="275"/>
      <c r="DC1038" s="275"/>
      <c r="DD1038" s="275"/>
      <c r="DE1038" s="275"/>
      <c r="DF1038" s="275"/>
      <c r="DG1038" s="275"/>
      <c r="DH1038" s="275"/>
      <c r="DI1038" s="275"/>
      <c r="DJ1038" s="275"/>
      <c r="DK1038" s="275"/>
      <c r="DL1038" s="275"/>
      <c r="DM1038" s="275"/>
      <c r="DN1038" s="275"/>
      <c r="DO1038" s="275"/>
      <c r="DP1038" s="275"/>
      <c r="DQ1038" s="275"/>
      <c r="DR1038" s="275"/>
      <c r="DS1038" s="275"/>
      <c r="DT1038" s="275"/>
      <c r="DU1038" s="275"/>
      <c r="DV1038" s="275"/>
      <c r="DW1038" s="275"/>
      <c r="DX1038" s="275"/>
      <c r="DY1038" s="275"/>
      <c r="DZ1038" s="275"/>
      <c r="EA1038" s="275"/>
      <c r="EB1038" s="275"/>
      <c r="EC1038" s="275"/>
      <c r="EE1038" s="269"/>
      <c r="EF1038" s="269"/>
      <c r="EG1038" s="269"/>
      <c r="EH1038" s="269"/>
      <c r="EI1038" s="269"/>
      <c r="EJ1038" s="269"/>
      <c r="EK1038" s="269"/>
      <c r="EL1038" s="269"/>
      <c r="EM1038" s="269"/>
      <c r="EN1038" s="269"/>
      <c r="EO1038" s="269"/>
      <c r="EP1038" s="269"/>
      <c r="EQ1038" s="269"/>
      <c r="ER1038" s="269"/>
    </row>
    <row r="1039" spans="2:148" ht="12.75" customHeight="1" x14ac:dyDescent="0.2">
      <c r="B1039" s="267"/>
      <c r="D1039" s="269"/>
      <c r="E1039" s="269"/>
      <c r="F1039" s="269"/>
      <c r="G1039" s="270"/>
      <c r="H1039" s="270"/>
      <c r="I1039" s="269"/>
      <c r="J1039" s="269"/>
      <c r="K1039" s="270"/>
      <c r="L1039" s="270"/>
      <c r="M1039" s="270"/>
      <c r="N1039" s="270"/>
      <c r="O1039" s="270"/>
      <c r="P1039" s="269"/>
      <c r="Q1039" s="270"/>
      <c r="R1039" s="270"/>
      <c r="S1039" s="270"/>
      <c r="T1039" s="291"/>
      <c r="U1039" s="292"/>
      <c r="V1039" s="270"/>
      <c r="W1039" s="270"/>
      <c r="X1039" s="270"/>
      <c r="Y1039" s="270"/>
      <c r="Z1039" s="270"/>
      <c r="AA1039" s="269"/>
      <c r="AB1039" s="269"/>
      <c r="AC1039" s="269"/>
      <c r="AD1039" s="269"/>
      <c r="AE1039" s="269"/>
      <c r="AF1039" s="270"/>
      <c r="AG1039" s="270"/>
      <c r="AH1039" s="270"/>
      <c r="AI1039" s="270"/>
      <c r="AJ1039" s="270"/>
      <c r="AK1039" s="270"/>
      <c r="AL1039" s="270"/>
      <c r="AM1039" s="270"/>
      <c r="AN1039" s="270"/>
      <c r="AO1039" s="270"/>
      <c r="AP1039" s="275"/>
      <c r="AQ1039" s="275"/>
      <c r="AR1039" s="275"/>
      <c r="AS1039" s="275"/>
      <c r="AT1039" s="275"/>
      <c r="AU1039" s="275"/>
      <c r="AV1039" s="275"/>
      <c r="AW1039" s="275"/>
      <c r="AX1039" s="275"/>
      <c r="AY1039" s="275"/>
      <c r="AZ1039" s="275"/>
      <c r="BA1039" s="275"/>
      <c r="BB1039" s="275"/>
      <c r="BC1039" s="275"/>
      <c r="BD1039" s="275"/>
      <c r="BE1039" s="275"/>
      <c r="BF1039" s="275"/>
      <c r="BG1039" s="275"/>
      <c r="BH1039" s="275"/>
      <c r="BI1039" s="275"/>
      <c r="BJ1039" s="275"/>
      <c r="BK1039" s="275"/>
      <c r="BL1039" s="275"/>
      <c r="BM1039" s="275"/>
      <c r="BN1039" s="275"/>
      <c r="BO1039" s="275"/>
      <c r="BP1039" s="275"/>
      <c r="BQ1039" s="275"/>
      <c r="BR1039" s="275"/>
      <c r="BS1039" s="275"/>
      <c r="BT1039" s="275"/>
      <c r="BU1039" s="275"/>
      <c r="BV1039" s="275"/>
      <c r="BW1039" s="275"/>
      <c r="BX1039" s="275"/>
      <c r="BY1039" s="275"/>
      <c r="BZ1039" s="275"/>
      <c r="CA1039" s="275"/>
      <c r="CB1039" s="275"/>
      <c r="CC1039" s="275"/>
      <c r="CD1039" s="275"/>
      <c r="CE1039" s="275"/>
      <c r="CF1039" s="275"/>
      <c r="CG1039" s="275"/>
      <c r="CH1039" s="275"/>
      <c r="CI1039" s="275"/>
      <c r="CJ1039" s="275"/>
      <c r="CK1039" s="275"/>
      <c r="CL1039" s="275"/>
      <c r="CM1039" s="275"/>
      <c r="CN1039" s="275"/>
      <c r="CO1039" s="275"/>
      <c r="CP1039" s="275"/>
      <c r="CQ1039" s="275"/>
      <c r="CR1039" s="275"/>
      <c r="CS1039" s="275"/>
      <c r="CT1039" s="275"/>
      <c r="CU1039" s="275"/>
      <c r="CV1039" s="275"/>
      <c r="CW1039" s="275"/>
      <c r="CX1039" s="275"/>
      <c r="CY1039" s="275"/>
      <c r="CZ1039" s="275"/>
      <c r="DA1039" s="275"/>
      <c r="DB1039" s="275"/>
      <c r="DC1039" s="275"/>
      <c r="DD1039" s="275"/>
      <c r="DE1039" s="275"/>
      <c r="DF1039" s="275"/>
      <c r="DG1039" s="275"/>
      <c r="DH1039" s="275"/>
      <c r="DI1039" s="275"/>
      <c r="DJ1039" s="275"/>
      <c r="DK1039" s="275"/>
      <c r="DL1039" s="275"/>
      <c r="DM1039" s="275"/>
      <c r="DN1039" s="275"/>
      <c r="DO1039" s="275"/>
      <c r="DP1039" s="275"/>
      <c r="DQ1039" s="275"/>
      <c r="DR1039" s="275"/>
      <c r="DS1039" s="275"/>
      <c r="DT1039" s="275"/>
      <c r="DU1039" s="275"/>
      <c r="DV1039" s="275"/>
      <c r="DW1039" s="275"/>
      <c r="DX1039" s="275"/>
      <c r="DY1039" s="275"/>
      <c r="DZ1039" s="275"/>
      <c r="EA1039" s="275"/>
      <c r="EB1039" s="275"/>
      <c r="EC1039" s="275"/>
      <c r="EE1039" s="269"/>
      <c r="EF1039" s="269"/>
      <c r="EG1039" s="269"/>
      <c r="EH1039" s="269"/>
      <c r="EI1039" s="269"/>
      <c r="EJ1039" s="269"/>
      <c r="EK1039" s="269"/>
      <c r="EL1039" s="269"/>
      <c r="EM1039" s="269"/>
      <c r="EN1039" s="269"/>
      <c r="EO1039" s="269"/>
      <c r="EP1039" s="269"/>
      <c r="EQ1039" s="269"/>
      <c r="ER1039" s="269"/>
    </row>
    <row r="1040" spans="2:148" ht="12.75" customHeight="1" x14ac:dyDescent="0.2">
      <c r="B1040" s="267"/>
      <c r="D1040" s="269"/>
      <c r="E1040" s="269"/>
      <c r="F1040" s="269"/>
      <c r="G1040" s="270"/>
      <c r="H1040" s="270"/>
      <c r="I1040" s="269"/>
      <c r="J1040" s="269"/>
      <c r="K1040" s="270"/>
      <c r="L1040" s="270"/>
      <c r="M1040" s="270"/>
      <c r="N1040" s="270"/>
      <c r="O1040" s="270"/>
      <c r="P1040" s="269"/>
      <c r="Q1040" s="270"/>
      <c r="R1040" s="270"/>
      <c r="S1040" s="270"/>
      <c r="T1040" s="291"/>
      <c r="U1040" s="292"/>
      <c r="V1040" s="270"/>
      <c r="W1040" s="270"/>
      <c r="X1040" s="270"/>
      <c r="Y1040" s="270"/>
      <c r="Z1040" s="270"/>
      <c r="AA1040" s="269"/>
      <c r="AB1040" s="269"/>
      <c r="AC1040" s="269"/>
      <c r="AD1040" s="269"/>
      <c r="AE1040" s="269"/>
      <c r="AF1040" s="270"/>
      <c r="AG1040" s="270"/>
      <c r="AH1040" s="270"/>
      <c r="AI1040" s="270"/>
      <c r="AJ1040" s="270"/>
      <c r="AK1040" s="270"/>
      <c r="AL1040" s="270"/>
      <c r="AM1040" s="270"/>
      <c r="AN1040" s="270"/>
      <c r="AO1040" s="270"/>
      <c r="AP1040" s="275"/>
      <c r="AQ1040" s="275"/>
      <c r="AR1040" s="275"/>
      <c r="AS1040" s="275"/>
      <c r="AT1040" s="275"/>
      <c r="AU1040" s="275"/>
      <c r="AV1040" s="275"/>
      <c r="AW1040" s="275"/>
      <c r="AX1040" s="275"/>
      <c r="AY1040" s="275"/>
      <c r="AZ1040" s="275"/>
      <c r="BA1040" s="275"/>
      <c r="BB1040" s="275"/>
      <c r="BC1040" s="275"/>
      <c r="BD1040" s="275"/>
      <c r="BE1040" s="275"/>
      <c r="BF1040" s="275"/>
      <c r="BG1040" s="275"/>
      <c r="BH1040" s="275"/>
      <c r="BI1040" s="275"/>
      <c r="BJ1040" s="275"/>
      <c r="BK1040" s="275"/>
      <c r="BL1040" s="275"/>
      <c r="BM1040" s="275"/>
      <c r="BN1040" s="275"/>
      <c r="BO1040" s="275"/>
      <c r="BP1040" s="275"/>
      <c r="BQ1040" s="275"/>
      <c r="BR1040" s="275"/>
      <c r="BS1040" s="275"/>
      <c r="BT1040" s="275"/>
      <c r="BU1040" s="275"/>
      <c r="BV1040" s="275"/>
      <c r="BW1040" s="275"/>
      <c r="BX1040" s="275"/>
      <c r="BY1040" s="275"/>
      <c r="BZ1040" s="275"/>
      <c r="CA1040" s="275"/>
      <c r="CB1040" s="275"/>
      <c r="CC1040" s="275"/>
      <c r="CD1040" s="275"/>
      <c r="CE1040" s="275"/>
      <c r="CF1040" s="275"/>
      <c r="CG1040" s="275"/>
      <c r="CH1040" s="275"/>
      <c r="CI1040" s="275"/>
      <c r="CJ1040" s="275"/>
      <c r="CK1040" s="275"/>
      <c r="CL1040" s="275"/>
      <c r="CM1040" s="275"/>
      <c r="CN1040" s="275"/>
      <c r="CO1040" s="275"/>
      <c r="CP1040" s="275"/>
      <c r="CQ1040" s="275"/>
      <c r="CR1040" s="275"/>
      <c r="CS1040" s="275"/>
      <c r="CT1040" s="275"/>
      <c r="CU1040" s="275"/>
      <c r="CV1040" s="275"/>
      <c r="CW1040" s="275"/>
      <c r="CX1040" s="275"/>
      <c r="CY1040" s="275"/>
      <c r="CZ1040" s="275"/>
      <c r="DA1040" s="275"/>
      <c r="DB1040" s="275"/>
      <c r="DC1040" s="275"/>
      <c r="DD1040" s="275"/>
      <c r="DE1040" s="275"/>
      <c r="DF1040" s="275"/>
      <c r="DG1040" s="275"/>
      <c r="DH1040" s="275"/>
      <c r="DI1040" s="275"/>
      <c r="DJ1040" s="275"/>
      <c r="DK1040" s="275"/>
      <c r="DL1040" s="275"/>
      <c r="DM1040" s="275"/>
      <c r="DN1040" s="275"/>
      <c r="DO1040" s="275"/>
      <c r="DP1040" s="275"/>
      <c r="DQ1040" s="275"/>
      <c r="DR1040" s="275"/>
      <c r="DS1040" s="275"/>
      <c r="DT1040" s="275"/>
      <c r="DU1040" s="275"/>
      <c r="DV1040" s="275"/>
      <c r="DW1040" s="275"/>
      <c r="DX1040" s="275"/>
      <c r="DY1040" s="275"/>
      <c r="DZ1040" s="275"/>
      <c r="EA1040" s="275"/>
      <c r="EB1040" s="275"/>
      <c r="EC1040" s="275"/>
      <c r="EE1040" s="269"/>
      <c r="EF1040" s="269"/>
      <c r="EG1040" s="269"/>
      <c r="EH1040" s="269"/>
      <c r="EI1040" s="269"/>
      <c r="EJ1040" s="269"/>
      <c r="EK1040" s="269"/>
      <c r="EL1040" s="269"/>
      <c r="EM1040" s="269"/>
      <c r="EN1040" s="269"/>
      <c r="EO1040" s="269"/>
      <c r="EP1040" s="269"/>
      <c r="EQ1040" s="269"/>
      <c r="ER1040" s="269"/>
    </row>
    <row r="1041" spans="2:148" ht="12.75" customHeight="1" x14ac:dyDescent="0.2">
      <c r="B1041" s="267"/>
      <c r="D1041" s="269"/>
      <c r="E1041" s="269"/>
      <c r="F1041" s="269"/>
      <c r="G1041" s="270"/>
      <c r="H1041" s="270"/>
      <c r="I1041" s="269"/>
      <c r="J1041" s="269"/>
      <c r="K1041" s="270"/>
      <c r="L1041" s="270"/>
      <c r="M1041" s="270"/>
      <c r="N1041" s="270"/>
      <c r="O1041" s="270"/>
      <c r="P1041" s="269"/>
      <c r="Q1041" s="270"/>
      <c r="R1041" s="270"/>
      <c r="S1041" s="270"/>
      <c r="T1041" s="291"/>
      <c r="U1041" s="292"/>
      <c r="V1041" s="270"/>
      <c r="W1041" s="270"/>
      <c r="X1041" s="270"/>
      <c r="Y1041" s="270"/>
      <c r="Z1041" s="270"/>
      <c r="AA1041" s="269"/>
      <c r="AB1041" s="269"/>
      <c r="AC1041" s="269"/>
      <c r="AD1041" s="269"/>
      <c r="AE1041" s="269"/>
      <c r="AF1041" s="270"/>
      <c r="AG1041" s="270"/>
      <c r="AH1041" s="270"/>
      <c r="AI1041" s="270"/>
      <c r="AJ1041" s="270"/>
      <c r="AK1041" s="270"/>
      <c r="AL1041" s="270"/>
      <c r="AM1041" s="270"/>
      <c r="AN1041" s="270"/>
      <c r="AO1041" s="270"/>
      <c r="AP1041" s="275"/>
      <c r="AQ1041" s="275"/>
      <c r="AR1041" s="275"/>
      <c r="AS1041" s="275"/>
      <c r="AT1041" s="275"/>
      <c r="AU1041" s="275"/>
      <c r="AV1041" s="275"/>
      <c r="AW1041" s="275"/>
      <c r="AX1041" s="275"/>
      <c r="AY1041" s="275"/>
      <c r="AZ1041" s="275"/>
      <c r="BA1041" s="275"/>
      <c r="BB1041" s="275"/>
      <c r="BC1041" s="275"/>
      <c r="BD1041" s="275"/>
      <c r="BE1041" s="275"/>
      <c r="BF1041" s="275"/>
      <c r="BG1041" s="275"/>
      <c r="BH1041" s="275"/>
      <c r="BI1041" s="275"/>
      <c r="BJ1041" s="275"/>
      <c r="BK1041" s="275"/>
      <c r="BL1041" s="275"/>
      <c r="BM1041" s="275"/>
      <c r="BN1041" s="275"/>
      <c r="BO1041" s="275"/>
      <c r="BP1041" s="275"/>
      <c r="BQ1041" s="275"/>
      <c r="BR1041" s="275"/>
      <c r="BS1041" s="275"/>
      <c r="BT1041" s="275"/>
      <c r="BU1041" s="275"/>
      <c r="BV1041" s="275"/>
      <c r="BW1041" s="275"/>
      <c r="BX1041" s="275"/>
      <c r="BY1041" s="275"/>
      <c r="BZ1041" s="275"/>
      <c r="CA1041" s="275"/>
      <c r="CB1041" s="275"/>
      <c r="CC1041" s="275"/>
      <c r="CD1041" s="275"/>
      <c r="CE1041" s="275"/>
      <c r="CF1041" s="275"/>
      <c r="CG1041" s="275"/>
      <c r="CH1041" s="275"/>
      <c r="CI1041" s="275"/>
      <c r="CJ1041" s="275"/>
      <c r="CK1041" s="275"/>
      <c r="CL1041" s="275"/>
      <c r="CM1041" s="275"/>
      <c r="CN1041" s="275"/>
      <c r="CO1041" s="275"/>
      <c r="CP1041" s="275"/>
      <c r="CQ1041" s="275"/>
      <c r="CR1041" s="275"/>
      <c r="CS1041" s="275"/>
      <c r="CT1041" s="275"/>
      <c r="CU1041" s="275"/>
      <c r="CV1041" s="275"/>
      <c r="CW1041" s="275"/>
      <c r="CX1041" s="275"/>
      <c r="CY1041" s="275"/>
      <c r="CZ1041" s="275"/>
      <c r="DA1041" s="275"/>
      <c r="DB1041" s="275"/>
      <c r="DC1041" s="275"/>
      <c r="DD1041" s="275"/>
      <c r="DE1041" s="275"/>
      <c r="DF1041" s="275"/>
      <c r="DG1041" s="275"/>
      <c r="DH1041" s="275"/>
      <c r="DI1041" s="275"/>
      <c r="DJ1041" s="275"/>
      <c r="DK1041" s="275"/>
      <c r="DL1041" s="275"/>
      <c r="DM1041" s="275"/>
      <c r="DN1041" s="275"/>
      <c r="DO1041" s="275"/>
      <c r="DP1041" s="275"/>
      <c r="DQ1041" s="275"/>
      <c r="DR1041" s="275"/>
      <c r="DS1041" s="275"/>
      <c r="DT1041" s="275"/>
      <c r="DU1041" s="275"/>
      <c r="DV1041" s="275"/>
      <c r="DW1041" s="275"/>
      <c r="DX1041" s="275"/>
      <c r="DY1041" s="275"/>
      <c r="DZ1041" s="275"/>
      <c r="EA1041" s="275"/>
      <c r="EB1041" s="275"/>
      <c r="EC1041" s="275"/>
      <c r="EE1041" s="269"/>
      <c r="EF1041" s="269"/>
      <c r="EG1041" s="269"/>
      <c r="EH1041" s="269"/>
      <c r="EI1041" s="269"/>
      <c r="EJ1041" s="269"/>
      <c r="EK1041" s="269"/>
      <c r="EL1041" s="269"/>
      <c r="EM1041" s="269"/>
      <c r="EN1041" s="269"/>
      <c r="EO1041" s="269"/>
      <c r="EP1041" s="269"/>
      <c r="EQ1041" s="269"/>
      <c r="ER1041" s="269"/>
    </row>
    <row r="1042" spans="2:148" ht="12.75" customHeight="1" x14ac:dyDescent="0.2">
      <c r="B1042" s="267"/>
      <c r="D1042" s="269"/>
      <c r="E1042" s="269"/>
      <c r="F1042" s="269"/>
      <c r="G1042" s="270"/>
      <c r="H1042" s="270"/>
      <c r="I1042" s="269"/>
      <c r="J1042" s="269"/>
      <c r="K1042" s="270"/>
      <c r="L1042" s="270"/>
      <c r="M1042" s="270"/>
      <c r="N1042" s="270"/>
      <c r="O1042" s="270"/>
      <c r="P1042" s="269"/>
      <c r="Q1042" s="270"/>
      <c r="R1042" s="270"/>
      <c r="S1042" s="270"/>
      <c r="T1042" s="291"/>
      <c r="U1042" s="292"/>
      <c r="V1042" s="270"/>
      <c r="W1042" s="270"/>
      <c r="X1042" s="270"/>
      <c r="Y1042" s="270"/>
      <c r="Z1042" s="270"/>
      <c r="AA1042" s="269"/>
      <c r="AB1042" s="269"/>
      <c r="AC1042" s="269"/>
      <c r="AD1042" s="269"/>
      <c r="AE1042" s="269"/>
      <c r="AF1042" s="270"/>
      <c r="AG1042" s="270"/>
      <c r="AH1042" s="270"/>
      <c r="AI1042" s="270"/>
      <c r="AJ1042" s="270"/>
      <c r="AK1042" s="270"/>
      <c r="AL1042" s="270"/>
      <c r="AM1042" s="270"/>
      <c r="AN1042" s="270"/>
      <c r="AO1042" s="270"/>
      <c r="AP1042" s="275"/>
      <c r="AQ1042" s="275"/>
      <c r="AR1042" s="275"/>
      <c r="AS1042" s="275"/>
      <c r="AT1042" s="275"/>
      <c r="AU1042" s="275"/>
      <c r="AV1042" s="275"/>
      <c r="AW1042" s="275"/>
      <c r="AX1042" s="275"/>
      <c r="AY1042" s="275"/>
      <c r="AZ1042" s="275"/>
      <c r="BA1042" s="275"/>
      <c r="BB1042" s="275"/>
      <c r="BC1042" s="275"/>
      <c r="BD1042" s="275"/>
      <c r="BE1042" s="275"/>
      <c r="BF1042" s="275"/>
      <c r="BG1042" s="275"/>
      <c r="BH1042" s="275"/>
      <c r="BI1042" s="275"/>
      <c r="BJ1042" s="275"/>
      <c r="BK1042" s="275"/>
      <c r="BL1042" s="275"/>
      <c r="BM1042" s="275"/>
      <c r="BN1042" s="275"/>
      <c r="BO1042" s="275"/>
      <c r="BP1042" s="275"/>
      <c r="BQ1042" s="275"/>
      <c r="BR1042" s="275"/>
      <c r="BS1042" s="275"/>
      <c r="BT1042" s="275"/>
      <c r="BU1042" s="275"/>
      <c r="BV1042" s="275"/>
      <c r="BW1042" s="275"/>
      <c r="BX1042" s="275"/>
      <c r="BY1042" s="275"/>
      <c r="BZ1042" s="275"/>
      <c r="CA1042" s="275"/>
      <c r="CB1042" s="275"/>
      <c r="CC1042" s="275"/>
      <c r="CD1042" s="275"/>
      <c r="CE1042" s="275"/>
      <c r="CF1042" s="275"/>
      <c r="CG1042" s="275"/>
      <c r="CH1042" s="275"/>
      <c r="CI1042" s="275"/>
      <c r="CJ1042" s="275"/>
      <c r="CK1042" s="275"/>
      <c r="CL1042" s="275"/>
      <c r="CM1042" s="275"/>
      <c r="CN1042" s="275"/>
      <c r="CO1042" s="275"/>
      <c r="CP1042" s="275"/>
      <c r="CQ1042" s="275"/>
      <c r="CR1042" s="275"/>
      <c r="CS1042" s="275"/>
      <c r="CT1042" s="275"/>
      <c r="CU1042" s="275"/>
      <c r="CV1042" s="275"/>
      <c r="CW1042" s="275"/>
      <c r="CX1042" s="275"/>
      <c r="CY1042" s="275"/>
      <c r="CZ1042" s="275"/>
      <c r="DA1042" s="275"/>
      <c r="DB1042" s="275"/>
      <c r="DC1042" s="275"/>
      <c r="DD1042" s="275"/>
      <c r="DE1042" s="275"/>
      <c r="DF1042" s="275"/>
      <c r="DG1042" s="275"/>
      <c r="DH1042" s="275"/>
      <c r="DI1042" s="275"/>
      <c r="DJ1042" s="275"/>
      <c r="DK1042" s="275"/>
      <c r="DL1042" s="275"/>
      <c r="DM1042" s="275"/>
      <c r="DN1042" s="275"/>
      <c r="DO1042" s="275"/>
      <c r="DP1042" s="275"/>
      <c r="DQ1042" s="275"/>
      <c r="DR1042" s="275"/>
      <c r="DS1042" s="275"/>
      <c r="DT1042" s="275"/>
      <c r="DU1042" s="275"/>
      <c r="DV1042" s="275"/>
      <c r="DW1042" s="275"/>
      <c r="DX1042" s="275"/>
      <c r="DY1042" s="275"/>
      <c r="DZ1042" s="275"/>
      <c r="EA1042" s="275"/>
      <c r="EB1042" s="275"/>
      <c r="EC1042" s="275"/>
      <c r="EE1042" s="269"/>
      <c r="EF1042" s="269"/>
      <c r="EG1042" s="269"/>
      <c r="EH1042" s="269"/>
      <c r="EI1042" s="269"/>
      <c r="EJ1042" s="269"/>
      <c r="EK1042" s="269"/>
      <c r="EL1042" s="269"/>
      <c r="EM1042" s="269"/>
      <c r="EN1042" s="269"/>
      <c r="EO1042" s="269"/>
      <c r="EP1042" s="269"/>
      <c r="EQ1042" s="269"/>
      <c r="ER1042" s="269"/>
    </row>
    <row r="1043" spans="2:148" ht="12.75" customHeight="1" x14ac:dyDescent="0.2">
      <c r="B1043" s="267"/>
      <c r="D1043" s="269"/>
      <c r="E1043" s="269"/>
      <c r="F1043" s="269"/>
      <c r="G1043" s="270"/>
      <c r="H1043" s="270"/>
      <c r="I1043" s="269"/>
      <c r="J1043" s="269"/>
      <c r="K1043" s="270"/>
      <c r="L1043" s="270"/>
      <c r="M1043" s="270"/>
      <c r="N1043" s="270"/>
      <c r="O1043" s="270"/>
      <c r="P1043" s="269"/>
      <c r="Q1043" s="270"/>
      <c r="R1043" s="270"/>
      <c r="S1043" s="270"/>
      <c r="T1043" s="291"/>
      <c r="U1043" s="292"/>
      <c r="V1043" s="270"/>
      <c r="W1043" s="270"/>
      <c r="X1043" s="270"/>
      <c r="Y1043" s="270"/>
      <c r="Z1043" s="270"/>
      <c r="AA1043" s="269"/>
      <c r="AB1043" s="269"/>
      <c r="AC1043" s="269"/>
      <c r="AD1043" s="269"/>
      <c r="AE1043" s="269"/>
      <c r="AF1043" s="270"/>
      <c r="AG1043" s="270"/>
      <c r="AH1043" s="270"/>
      <c r="AI1043" s="270"/>
      <c r="AJ1043" s="270"/>
      <c r="AK1043" s="270"/>
      <c r="AL1043" s="270"/>
      <c r="AM1043" s="270"/>
      <c r="AN1043" s="270"/>
      <c r="AO1043" s="270"/>
      <c r="AP1043" s="275"/>
      <c r="AQ1043" s="275"/>
      <c r="AR1043" s="275"/>
      <c r="AS1043" s="275"/>
      <c r="AT1043" s="275"/>
      <c r="AU1043" s="275"/>
      <c r="AV1043" s="275"/>
      <c r="AW1043" s="275"/>
      <c r="AX1043" s="275"/>
      <c r="AY1043" s="275"/>
      <c r="AZ1043" s="275"/>
      <c r="BA1043" s="275"/>
      <c r="BB1043" s="275"/>
      <c r="BC1043" s="275"/>
      <c r="BD1043" s="275"/>
      <c r="BE1043" s="275"/>
      <c r="BF1043" s="275"/>
      <c r="BG1043" s="275"/>
      <c r="BH1043" s="275"/>
      <c r="BI1043" s="275"/>
      <c r="BJ1043" s="275"/>
      <c r="BK1043" s="275"/>
      <c r="BL1043" s="275"/>
      <c r="BM1043" s="275"/>
      <c r="BN1043" s="275"/>
      <c r="BO1043" s="275"/>
      <c r="BP1043" s="275"/>
      <c r="BQ1043" s="275"/>
      <c r="BR1043" s="275"/>
      <c r="BS1043" s="275"/>
      <c r="BT1043" s="275"/>
      <c r="BU1043" s="275"/>
      <c r="BV1043" s="275"/>
      <c r="BW1043" s="275"/>
      <c r="BX1043" s="275"/>
      <c r="BY1043" s="275"/>
      <c r="BZ1043" s="275"/>
      <c r="CA1043" s="275"/>
      <c r="CB1043" s="275"/>
      <c r="CC1043" s="275"/>
      <c r="CD1043" s="275"/>
      <c r="CE1043" s="275"/>
      <c r="CF1043" s="275"/>
      <c r="CG1043" s="275"/>
      <c r="CH1043" s="275"/>
      <c r="CI1043" s="275"/>
      <c r="CJ1043" s="275"/>
      <c r="CK1043" s="275"/>
      <c r="CL1043" s="275"/>
      <c r="CM1043" s="275"/>
      <c r="CN1043" s="275"/>
      <c r="CO1043" s="275"/>
      <c r="CP1043" s="275"/>
      <c r="CQ1043" s="275"/>
      <c r="CR1043" s="275"/>
      <c r="CS1043" s="275"/>
      <c r="CT1043" s="275"/>
      <c r="CU1043" s="275"/>
      <c r="CV1043" s="275"/>
      <c r="CW1043" s="275"/>
      <c r="CX1043" s="275"/>
      <c r="CY1043" s="275"/>
      <c r="CZ1043" s="275"/>
      <c r="DA1043" s="275"/>
      <c r="DB1043" s="275"/>
      <c r="DC1043" s="275"/>
      <c r="DD1043" s="275"/>
      <c r="DE1043" s="275"/>
      <c r="DF1043" s="275"/>
      <c r="DG1043" s="275"/>
      <c r="DH1043" s="275"/>
      <c r="DI1043" s="275"/>
      <c r="DJ1043" s="275"/>
      <c r="DK1043" s="275"/>
      <c r="DL1043" s="275"/>
      <c r="DM1043" s="275"/>
      <c r="DN1043" s="275"/>
      <c r="DO1043" s="275"/>
      <c r="DP1043" s="275"/>
      <c r="DQ1043" s="275"/>
      <c r="DR1043" s="275"/>
      <c r="DS1043" s="275"/>
      <c r="DT1043" s="275"/>
      <c r="DU1043" s="275"/>
      <c r="DV1043" s="275"/>
      <c r="DW1043" s="275"/>
      <c r="DX1043" s="275"/>
      <c r="DY1043" s="275"/>
      <c r="DZ1043" s="275"/>
      <c r="EA1043" s="275"/>
      <c r="EB1043" s="275"/>
      <c r="EC1043" s="275"/>
      <c r="EE1043" s="269"/>
      <c r="EF1043" s="269"/>
      <c r="EG1043" s="269"/>
      <c r="EH1043" s="269"/>
      <c r="EI1043" s="269"/>
      <c r="EJ1043" s="269"/>
      <c r="EK1043" s="269"/>
      <c r="EL1043" s="269"/>
      <c r="EM1043" s="269"/>
      <c r="EN1043" s="269"/>
      <c r="EO1043" s="269"/>
      <c r="EP1043" s="269"/>
      <c r="EQ1043" s="269"/>
      <c r="ER1043" s="269"/>
    </row>
    <row r="1044" spans="2:148" ht="12.75" customHeight="1" x14ac:dyDescent="0.2">
      <c r="B1044" s="267"/>
      <c r="D1044" s="269"/>
      <c r="E1044" s="269"/>
      <c r="F1044" s="269"/>
      <c r="G1044" s="270"/>
      <c r="H1044" s="270"/>
      <c r="I1044" s="269"/>
      <c r="J1044" s="269"/>
      <c r="K1044" s="270"/>
      <c r="L1044" s="270"/>
      <c r="M1044" s="270"/>
      <c r="N1044" s="270"/>
      <c r="O1044" s="270"/>
      <c r="P1044" s="269"/>
      <c r="Q1044" s="270"/>
      <c r="R1044" s="270"/>
      <c r="S1044" s="270"/>
      <c r="T1044" s="291"/>
      <c r="U1044" s="292"/>
      <c r="V1044" s="270"/>
      <c r="W1044" s="270"/>
      <c r="X1044" s="270"/>
      <c r="Y1044" s="270"/>
      <c r="Z1044" s="270"/>
      <c r="AA1044" s="269"/>
      <c r="AB1044" s="269"/>
      <c r="AC1044" s="269"/>
      <c r="AD1044" s="269"/>
      <c r="AE1044" s="269"/>
      <c r="AF1044" s="270"/>
      <c r="AG1044" s="270"/>
      <c r="AH1044" s="270"/>
      <c r="AI1044" s="270"/>
      <c r="AJ1044" s="270"/>
      <c r="AK1044" s="270"/>
      <c r="AL1044" s="270"/>
      <c r="AM1044" s="270"/>
      <c r="AN1044" s="270"/>
      <c r="AO1044" s="270"/>
      <c r="AP1044" s="275"/>
      <c r="AQ1044" s="275"/>
      <c r="AR1044" s="275"/>
      <c r="AS1044" s="275"/>
      <c r="AT1044" s="275"/>
      <c r="AU1044" s="275"/>
      <c r="AV1044" s="275"/>
      <c r="AW1044" s="275"/>
      <c r="AX1044" s="275"/>
      <c r="AY1044" s="275"/>
      <c r="AZ1044" s="275"/>
      <c r="BA1044" s="275"/>
      <c r="BB1044" s="275"/>
      <c r="BC1044" s="275"/>
      <c r="BD1044" s="275"/>
      <c r="BE1044" s="275"/>
      <c r="BF1044" s="275"/>
      <c r="BG1044" s="275"/>
      <c r="BH1044" s="275"/>
      <c r="BI1044" s="275"/>
      <c r="BJ1044" s="275"/>
      <c r="BK1044" s="275"/>
      <c r="BL1044" s="275"/>
      <c r="BM1044" s="275"/>
      <c r="BN1044" s="275"/>
      <c r="BO1044" s="275"/>
      <c r="BP1044" s="275"/>
      <c r="BQ1044" s="275"/>
      <c r="BR1044" s="275"/>
      <c r="BS1044" s="275"/>
      <c r="BT1044" s="275"/>
      <c r="BU1044" s="275"/>
      <c r="BV1044" s="275"/>
      <c r="BW1044" s="275"/>
      <c r="BX1044" s="275"/>
      <c r="BY1044" s="275"/>
      <c r="BZ1044" s="275"/>
      <c r="CA1044" s="275"/>
      <c r="CB1044" s="275"/>
      <c r="CC1044" s="275"/>
      <c r="CD1044" s="275"/>
      <c r="CE1044" s="275"/>
      <c r="CF1044" s="275"/>
      <c r="CG1044" s="275"/>
      <c r="CH1044" s="275"/>
      <c r="CI1044" s="275"/>
      <c r="CJ1044" s="275"/>
      <c r="CK1044" s="275"/>
      <c r="CL1044" s="275"/>
      <c r="CM1044" s="275"/>
      <c r="CN1044" s="275"/>
      <c r="CO1044" s="275"/>
      <c r="CP1044" s="275"/>
      <c r="CQ1044" s="275"/>
      <c r="CR1044" s="275"/>
      <c r="CS1044" s="275"/>
      <c r="CT1044" s="275"/>
      <c r="CU1044" s="275"/>
      <c r="CV1044" s="275"/>
      <c r="CW1044" s="275"/>
      <c r="CX1044" s="275"/>
      <c r="CY1044" s="275"/>
      <c r="CZ1044" s="275"/>
      <c r="DA1044" s="275"/>
      <c r="DB1044" s="275"/>
      <c r="DC1044" s="275"/>
      <c r="DD1044" s="275"/>
      <c r="DE1044" s="275"/>
      <c r="DF1044" s="275"/>
      <c r="DG1044" s="275"/>
      <c r="DH1044" s="275"/>
      <c r="DI1044" s="275"/>
      <c r="DJ1044" s="275"/>
      <c r="DK1044" s="275"/>
      <c r="DL1044" s="275"/>
      <c r="DM1044" s="275"/>
      <c r="DN1044" s="275"/>
      <c r="DO1044" s="275"/>
      <c r="DP1044" s="275"/>
      <c r="DQ1044" s="275"/>
      <c r="DR1044" s="275"/>
      <c r="DS1044" s="275"/>
      <c r="DT1044" s="275"/>
      <c r="DU1044" s="275"/>
      <c r="DV1044" s="275"/>
      <c r="DW1044" s="275"/>
      <c r="DX1044" s="275"/>
      <c r="DY1044" s="275"/>
      <c r="DZ1044" s="275"/>
      <c r="EA1044" s="275"/>
      <c r="EB1044" s="275"/>
      <c r="EC1044" s="275"/>
      <c r="EE1044" s="269"/>
      <c r="EF1044" s="269"/>
      <c r="EG1044" s="269"/>
      <c r="EH1044" s="269"/>
      <c r="EI1044" s="269"/>
      <c r="EJ1044" s="269"/>
      <c r="EK1044" s="269"/>
      <c r="EL1044" s="269"/>
      <c r="EM1044" s="269"/>
      <c r="EN1044" s="269"/>
      <c r="EO1044" s="269"/>
      <c r="EP1044" s="269"/>
      <c r="EQ1044" s="269"/>
      <c r="ER1044" s="269"/>
    </row>
    <row r="1045" spans="2:148" ht="12.75" customHeight="1" x14ac:dyDescent="0.2">
      <c r="B1045" s="267"/>
      <c r="D1045" s="269"/>
      <c r="E1045" s="269"/>
      <c r="F1045" s="269"/>
      <c r="G1045" s="270"/>
      <c r="H1045" s="270"/>
      <c r="I1045" s="269"/>
      <c r="J1045" s="269"/>
      <c r="K1045" s="270"/>
      <c r="L1045" s="270"/>
      <c r="M1045" s="270"/>
      <c r="N1045" s="270"/>
      <c r="O1045" s="270"/>
      <c r="P1045" s="269"/>
      <c r="Q1045" s="270"/>
      <c r="R1045" s="270"/>
      <c r="S1045" s="270"/>
      <c r="T1045" s="291"/>
      <c r="U1045" s="292"/>
      <c r="V1045" s="270"/>
      <c r="W1045" s="270"/>
      <c r="X1045" s="270"/>
      <c r="Y1045" s="270"/>
      <c r="Z1045" s="270"/>
      <c r="AA1045" s="269"/>
      <c r="AB1045" s="269"/>
      <c r="AC1045" s="269"/>
      <c r="AD1045" s="269"/>
      <c r="AE1045" s="269"/>
      <c r="AF1045" s="270"/>
      <c r="AG1045" s="270"/>
      <c r="AH1045" s="270"/>
      <c r="AI1045" s="270"/>
      <c r="AJ1045" s="270"/>
      <c r="AK1045" s="270"/>
      <c r="AL1045" s="270"/>
      <c r="AM1045" s="270"/>
      <c r="AN1045" s="270"/>
      <c r="AO1045" s="270"/>
      <c r="AP1045" s="275"/>
      <c r="AQ1045" s="275"/>
      <c r="AR1045" s="275"/>
      <c r="AS1045" s="275"/>
      <c r="AT1045" s="275"/>
      <c r="AU1045" s="275"/>
      <c r="AV1045" s="275"/>
      <c r="AW1045" s="275"/>
      <c r="AX1045" s="275"/>
      <c r="AY1045" s="275"/>
      <c r="AZ1045" s="275"/>
      <c r="BA1045" s="275"/>
      <c r="BB1045" s="275"/>
      <c r="BC1045" s="275"/>
      <c r="BD1045" s="275"/>
      <c r="BE1045" s="275"/>
      <c r="BF1045" s="275"/>
      <c r="BG1045" s="275"/>
      <c r="BH1045" s="275"/>
      <c r="BI1045" s="275"/>
      <c r="BJ1045" s="275"/>
      <c r="BK1045" s="275"/>
      <c r="BL1045" s="275"/>
      <c r="BM1045" s="275"/>
      <c r="BN1045" s="275"/>
      <c r="BO1045" s="275"/>
      <c r="BP1045" s="275"/>
      <c r="BQ1045" s="275"/>
      <c r="BR1045" s="275"/>
      <c r="BS1045" s="275"/>
      <c r="BT1045" s="275"/>
      <c r="BU1045" s="275"/>
      <c r="BV1045" s="275"/>
      <c r="BW1045" s="275"/>
      <c r="BX1045" s="275"/>
      <c r="BY1045" s="275"/>
      <c r="BZ1045" s="275"/>
      <c r="CA1045" s="275"/>
      <c r="CB1045" s="275"/>
      <c r="CC1045" s="275"/>
      <c r="CD1045" s="275"/>
      <c r="CE1045" s="275"/>
      <c r="CF1045" s="275"/>
      <c r="CG1045" s="275"/>
      <c r="CH1045" s="275"/>
      <c r="CI1045" s="275"/>
      <c r="CJ1045" s="275"/>
      <c r="CK1045" s="275"/>
      <c r="CL1045" s="275"/>
      <c r="CM1045" s="275"/>
      <c r="CN1045" s="275"/>
      <c r="CO1045" s="275"/>
      <c r="CP1045" s="275"/>
      <c r="CQ1045" s="275"/>
      <c r="CR1045" s="275"/>
      <c r="CS1045" s="275"/>
      <c r="CT1045" s="275"/>
      <c r="CU1045" s="275"/>
      <c r="CV1045" s="275"/>
      <c r="CW1045" s="275"/>
      <c r="CX1045" s="275"/>
      <c r="CY1045" s="275"/>
      <c r="CZ1045" s="275"/>
      <c r="DA1045" s="275"/>
      <c r="DB1045" s="275"/>
      <c r="DC1045" s="275"/>
      <c r="DD1045" s="275"/>
      <c r="DE1045" s="275"/>
      <c r="DF1045" s="275"/>
      <c r="DG1045" s="275"/>
      <c r="DH1045" s="275"/>
      <c r="DI1045" s="275"/>
      <c r="DJ1045" s="275"/>
      <c r="DK1045" s="275"/>
      <c r="DL1045" s="275"/>
      <c r="DM1045" s="275"/>
      <c r="DN1045" s="275"/>
      <c r="DO1045" s="275"/>
      <c r="DP1045" s="275"/>
      <c r="DQ1045" s="275"/>
      <c r="DR1045" s="275"/>
      <c r="DS1045" s="275"/>
      <c r="DT1045" s="275"/>
      <c r="DU1045" s="275"/>
      <c r="DV1045" s="275"/>
      <c r="DW1045" s="275"/>
      <c r="DX1045" s="275"/>
      <c r="DY1045" s="275"/>
      <c r="DZ1045" s="275"/>
      <c r="EA1045" s="275"/>
      <c r="EB1045" s="275"/>
      <c r="EC1045" s="275"/>
      <c r="EE1045" s="269"/>
      <c r="EF1045" s="269"/>
      <c r="EG1045" s="269"/>
      <c r="EH1045" s="269"/>
      <c r="EI1045" s="269"/>
      <c r="EJ1045" s="269"/>
      <c r="EK1045" s="269"/>
      <c r="EL1045" s="269"/>
      <c r="EM1045" s="269"/>
      <c r="EN1045" s="269"/>
      <c r="EO1045" s="269"/>
      <c r="EP1045" s="269"/>
      <c r="EQ1045" s="269"/>
      <c r="ER1045" s="269"/>
    </row>
    <row r="1046" spans="2:148" ht="12.75" customHeight="1" x14ac:dyDescent="0.2">
      <c r="B1046" s="267"/>
      <c r="D1046" s="269"/>
      <c r="E1046" s="269"/>
      <c r="F1046" s="269"/>
      <c r="G1046" s="270"/>
      <c r="H1046" s="270"/>
      <c r="I1046" s="269"/>
      <c r="J1046" s="269"/>
      <c r="K1046" s="270"/>
      <c r="L1046" s="270"/>
      <c r="M1046" s="270"/>
      <c r="N1046" s="270"/>
      <c r="O1046" s="270"/>
      <c r="P1046" s="269"/>
      <c r="Q1046" s="270"/>
      <c r="R1046" s="270"/>
      <c r="S1046" s="270"/>
      <c r="T1046" s="291"/>
      <c r="U1046" s="292"/>
      <c r="V1046" s="270"/>
      <c r="W1046" s="270"/>
      <c r="X1046" s="270"/>
      <c r="Y1046" s="270"/>
      <c r="Z1046" s="270"/>
      <c r="AA1046" s="269"/>
      <c r="AB1046" s="269"/>
      <c r="AC1046" s="269"/>
      <c r="AD1046" s="269"/>
      <c r="AE1046" s="269"/>
      <c r="AF1046" s="270"/>
      <c r="AG1046" s="270"/>
      <c r="AH1046" s="270"/>
      <c r="AI1046" s="270"/>
      <c r="AJ1046" s="270"/>
      <c r="AK1046" s="270"/>
      <c r="AL1046" s="270"/>
      <c r="AM1046" s="270"/>
      <c r="AN1046" s="270"/>
      <c r="AO1046" s="270"/>
      <c r="AP1046" s="275"/>
      <c r="AQ1046" s="275"/>
      <c r="AR1046" s="275"/>
      <c r="AS1046" s="275"/>
      <c r="AT1046" s="275"/>
      <c r="AU1046" s="275"/>
      <c r="AV1046" s="275"/>
      <c r="AW1046" s="275"/>
      <c r="AX1046" s="275"/>
      <c r="AY1046" s="275"/>
      <c r="AZ1046" s="275"/>
      <c r="BA1046" s="275"/>
      <c r="BB1046" s="275"/>
      <c r="BC1046" s="275"/>
      <c r="BD1046" s="275"/>
      <c r="BE1046" s="275"/>
      <c r="BF1046" s="275"/>
      <c r="BG1046" s="275"/>
      <c r="BH1046" s="275"/>
      <c r="BI1046" s="275"/>
      <c r="BJ1046" s="275"/>
      <c r="BK1046" s="275"/>
      <c r="BL1046" s="275"/>
      <c r="BM1046" s="275"/>
      <c r="BN1046" s="275"/>
      <c r="BO1046" s="275"/>
      <c r="BP1046" s="275"/>
      <c r="BQ1046" s="275"/>
      <c r="BR1046" s="275"/>
      <c r="BS1046" s="275"/>
      <c r="BT1046" s="275"/>
      <c r="BU1046" s="275"/>
      <c r="BV1046" s="275"/>
      <c r="BW1046" s="275"/>
      <c r="BX1046" s="275"/>
      <c r="BY1046" s="275"/>
      <c r="BZ1046" s="275"/>
      <c r="CA1046" s="275"/>
      <c r="CB1046" s="275"/>
      <c r="CC1046" s="275"/>
      <c r="CD1046" s="275"/>
      <c r="CE1046" s="275"/>
      <c r="CF1046" s="275"/>
      <c r="CG1046" s="275"/>
      <c r="CH1046" s="275"/>
      <c r="CI1046" s="275"/>
      <c r="CJ1046" s="275"/>
      <c r="CK1046" s="275"/>
      <c r="CL1046" s="275"/>
      <c r="CM1046" s="275"/>
      <c r="CN1046" s="275"/>
      <c r="CO1046" s="275"/>
      <c r="CP1046" s="275"/>
      <c r="CQ1046" s="275"/>
      <c r="CR1046" s="275"/>
      <c r="CS1046" s="275"/>
      <c r="CT1046" s="275"/>
      <c r="CU1046" s="275"/>
      <c r="CV1046" s="275"/>
      <c r="CW1046" s="275"/>
      <c r="CX1046" s="275"/>
      <c r="CY1046" s="275"/>
      <c r="CZ1046" s="275"/>
      <c r="DA1046" s="275"/>
      <c r="DB1046" s="275"/>
      <c r="DC1046" s="275"/>
      <c r="DD1046" s="275"/>
      <c r="DE1046" s="275"/>
      <c r="DF1046" s="275"/>
      <c r="DG1046" s="275"/>
      <c r="DH1046" s="275"/>
      <c r="DI1046" s="275"/>
      <c r="DJ1046" s="275"/>
      <c r="DK1046" s="275"/>
      <c r="DL1046" s="275"/>
      <c r="DM1046" s="275"/>
      <c r="DN1046" s="275"/>
      <c r="DO1046" s="275"/>
      <c r="DP1046" s="275"/>
      <c r="DQ1046" s="275"/>
      <c r="DR1046" s="275"/>
      <c r="DS1046" s="275"/>
      <c r="DT1046" s="275"/>
      <c r="DU1046" s="275"/>
      <c r="DV1046" s="275"/>
      <c r="DW1046" s="275"/>
      <c r="DX1046" s="275"/>
      <c r="DY1046" s="275"/>
      <c r="DZ1046" s="275"/>
      <c r="EA1046" s="275"/>
      <c r="EB1046" s="275"/>
      <c r="EC1046" s="275"/>
      <c r="EE1046" s="269"/>
      <c r="EF1046" s="269"/>
      <c r="EG1046" s="269"/>
      <c r="EH1046" s="269"/>
      <c r="EI1046" s="269"/>
      <c r="EJ1046" s="269"/>
      <c r="EK1046" s="269"/>
      <c r="EL1046" s="269"/>
      <c r="EM1046" s="269"/>
      <c r="EN1046" s="269"/>
      <c r="EO1046" s="269"/>
      <c r="EP1046" s="269"/>
      <c r="EQ1046" s="269"/>
      <c r="ER1046" s="269"/>
    </row>
    <row r="1047" spans="2:148" ht="12.75" customHeight="1" x14ac:dyDescent="0.2">
      <c r="B1047" s="267"/>
      <c r="D1047" s="269"/>
      <c r="E1047" s="269"/>
      <c r="F1047" s="269"/>
      <c r="G1047" s="270"/>
      <c r="H1047" s="270"/>
      <c r="I1047" s="269"/>
      <c r="J1047" s="269"/>
      <c r="K1047" s="270"/>
      <c r="L1047" s="270"/>
      <c r="M1047" s="270"/>
      <c r="N1047" s="270"/>
      <c r="O1047" s="270"/>
      <c r="P1047" s="269"/>
      <c r="Q1047" s="270"/>
      <c r="R1047" s="270"/>
      <c r="S1047" s="270"/>
      <c r="T1047" s="291"/>
      <c r="U1047" s="292"/>
      <c r="V1047" s="270"/>
      <c r="W1047" s="270"/>
      <c r="X1047" s="270"/>
      <c r="Y1047" s="270"/>
      <c r="Z1047" s="270"/>
      <c r="AA1047" s="269"/>
      <c r="AB1047" s="269"/>
      <c r="AC1047" s="269"/>
      <c r="AD1047" s="269"/>
      <c r="AE1047" s="269"/>
      <c r="AF1047" s="270"/>
      <c r="AG1047" s="270"/>
      <c r="AH1047" s="270"/>
      <c r="AI1047" s="270"/>
      <c r="AJ1047" s="270"/>
      <c r="AK1047" s="270"/>
      <c r="AL1047" s="270"/>
      <c r="AM1047" s="270"/>
      <c r="AN1047" s="270"/>
      <c r="AO1047" s="270"/>
      <c r="AP1047" s="275"/>
      <c r="AQ1047" s="275"/>
      <c r="AR1047" s="275"/>
      <c r="AS1047" s="275"/>
      <c r="AT1047" s="275"/>
      <c r="AU1047" s="275"/>
      <c r="AV1047" s="275"/>
      <c r="AW1047" s="275"/>
      <c r="AX1047" s="275"/>
      <c r="AY1047" s="275"/>
      <c r="AZ1047" s="275"/>
      <c r="BA1047" s="275"/>
      <c r="BB1047" s="275"/>
      <c r="BC1047" s="275"/>
      <c r="BD1047" s="275"/>
      <c r="BE1047" s="275"/>
      <c r="BF1047" s="275"/>
      <c r="BG1047" s="275"/>
      <c r="BH1047" s="275"/>
      <c r="BI1047" s="275"/>
      <c r="BJ1047" s="275"/>
      <c r="BK1047" s="275"/>
      <c r="BL1047" s="275"/>
      <c r="BM1047" s="275"/>
      <c r="BN1047" s="275"/>
      <c r="BO1047" s="275"/>
      <c r="BP1047" s="275"/>
      <c r="BQ1047" s="275"/>
      <c r="BR1047" s="275"/>
      <c r="BS1047" s="275"/>
      <c r="BT1047" s="275"/>
      <c r="BU1047" s="275"/>
      <c r="BV1047" s="275"/>
      <c r="BW1047" s="275"/>
      <c r="BX1047" s="275"/>
      <c r="BY1047" s="275"/>
      <c r="BZ1047" s="275"/>
      <c r="CA1047" s="275"/>
      <c r="CB1047" s="275"/>
      <c r="CC1047" s="275"/>
      <c r="CD1047" s="275"/>
      <c r="CE1047" s="275"/>
      <c r="CF1047" s="275"/>
      <c r="CG1047" s="275"/>
      <c r="CH1047" s="275"/>
      <c r="CI1047" s="275"/>
      <c r="CJ1047" s="275"/>
      <c r="CK1047" s="275"/>
      <c r="CL1047" s="275"/>
      <c r="CM1047" s="275"/>
      <c r="CN1047" s="275"/>
      <c r="CO1047" s="275"/>
      <c r="CP1047" s="275"/>
      <c r="CQ1047" s="275"/>
      <c r="CR1047" s="275"/>
      <c r="CS1047" s="275"/>
      <c r="CT1047" s="275"/>
      <c r="CU1047" s="275"/>
      <c r="CV1047" s="275"/>
      <c r="CW1047" s="275"/>
      <c r="CX1047" s="275"/>
      <c r="CY1047" s="275"/>
      <c r="CZ1047" s="275"/>
      <c r="DA1047" s="275"/>
      <c r="DB1047" s="275"/>
      <c r="DC1047" s="275"/>
      <c r="DD1047" s="275"/>
      <c r="DE1047" s="275"/>
      <c r="DF1047" s="275"/>
      <c r="DG1047" s="275"/>
      <c r="DH1047" s="275"/>
      <c r="DI1047" s="275"/>
      <c r="DJ1047" s="275"/>
      <c r="DK1047" s="275"/>
      <c r="DL1047" s="275"/>
      <c r="DM1047" s="275"/>
      <c r="DN1047" s="275"/>
      <c r="DO1047" s="275"/>
      <c r="DP1047" s="275"/>
      <c r="DQ1047" s="275"/>
      <c r="DR1047" s="275"/>
      <c r="DS1047" s="275"/>
      <c r="DT1047" s="275"/>
      <c r="DU1047" s="275"/>
      <c r="DV1047" s="275"/>
      <c r="DW1047" s="275"/>
      <c r="DX1047" s="275"/>
      <c r="DY1047" s="275"/>
      <c r="DZ1047" s="275"/>
      <c r="EA1047" s="275"/>
      <c r="EB1047" s="275"/>
      <c r="EC1047" s="275"/>
      <c r="EE1047" s="269"/>
      <c r="EF1047" s="269"/>
      <c r="EG1047" s="269"/>
      <c r="EH1047" s="269"/>
      <c r="EI1047" s="269"/>
      <c r="EJ1047" s="269"/>
      <c r="EK1047" s="269"/>
      <c r="EL1047" s="269"/>
      <c r="EM1047" s="269"/>
      <c r="EN1047" s="269"/>
      <c r="EO1047" s="269"/>
      <c r="EP1047" s="269"/>
      <c r="EQ1047" s="269"/>
      <c r="ER1047" s="269"/>
    </row>
    <row r="1048" spans="2:148" ht="12.75" customHeight="1" x14ac:dyDescent="0.2">
      <c r="B1048" s="267"/>
      <c r="D1048" s="269"/>
      <c r="E1048" s="269"/>
      <c r="F1048" s="269"/>
      <c r="G1048" s="270"/>
      <c r="H1048" s="270"/>
      <c r="I1048" s="269"/>
      <c r="J1048" s="269"/>
      <c r="K1048" s="270"/>
      <c r="L1048" s="270"/>
      <c r="M1048" s="270"/>
      <c r="N1048" s="270"/>
      <c r="O1048" s="270"/>
      <c r="P1048" s="269"/>
      <c r="Q1048" s="270"/>
      <c r="R1048" s="270"/>
      <c r="S1048" s="270"/>
      <c r="T1048" s="291"/>
      <c r="U1048" s="292"/>
      <c r="V1048" s="270"/>
      <c r="W1048" s="270"/>
      <c r="X1048" s="270"/>
      <c r="Y1048" s="270"/>
      <c r="Z1048" s="270"/>
      <c r="AA1048" s="269"/>
      <c r="AB1048" s="269"/>
      <c r="AC1048" s="269"/>
      <c r="AD1048" s="269"/>
      <c r="AE1048" s="269"/>
      <c r="AF1048" s="270"/>
      <c r="AG1048" s="270"/>
      <c r="AH1048" s="270"/>
      <c r="AI1048" s="270"/>
      <c r="AJ1048" s="270"/>
      <c r="AK1048" s="270"/>
      <c r="AL1048" s="270"/>
      <c r="AM1048" s="270"/>
      <c r="AN1048" s="270"/>
      <c r="AO1048" s="270"/>
      <c r="AP1048" s="275"/>
      <c r="AQ1048" s="275"/>
      <c r="AR1048" s="275"/>
      <c r="AS1048" s="275"/>
      <c r="AT1048" s="275"/>
      <c r="AU1048" s="275"/>
      <c r="AV1048" s="275"/>
      <c r="AW1048" s="275"/>
      <c r="AX1048" s="275"/>
      <c r="AY1048" s="275"/>
      <c r="AZ1048" s="275"/>
      <c r="BA1048" s="275"/>
      <c r="BB1048" s="275"/>
      <c r="BC1048" s="275"/>
      <c r="BD1048" s="275"/>
      <c r="BE1048" s="275"/>
      <c r="BF1048" s="275"/>
      <c r="BG1048" s="275"/>
      <c r="BH1048" s="275"/>
      <c r="BI1048" s="275"/>
      <c r="BJ1048" s="275"/>
      <c r="BK1048" s="275"/>
      <c r="BL1048" s="275"/>
      <c r="BM1048" s="275"/>
      <c r="BN1048" s="275"/>
      <c r="BO1048" s="275"/>
      <c r="BP1048" s="275"/>
      <c r="BQ1048" s="275"/>
      <c r="BR1048" s="275"/>
      <c r="BS1048" s="275"/>
      <c r="BT1048" s="275"/>
      <c r="BU1048" s="275"/>
      <c r="BV1048" s="275"/>
      <c r="BW1048" s="275"/>
      <c r="BX1048" s="275"/>
      <c r="BY1048" s="275"/>
      <c r="BZ1048" s="275"/>
      <c r="CA1048" s="275"/>
      <c r="CB1048" s="275"/>
      <c r="CC1048" s="275"/>
      <c r="CD1048" s="275"/>
      <c r="CE1048" s="275"/>
      <c r="CF1048" s="275"/>
      <c r="CG1048" s="275"/>
      <c r="CH1048" s="275"/>
      <c r="CI1048" s="275"/>
      <c r="CJ1048" s="275"/>
      <c r="CK1048" s="275"/>
      <c r="CL1048" s="275"/>
      <c r="CM1048" s="275"/>
      <c r="CN1048" s="275"/>
      <c r="CO1048" s="275"/>
      <c r="CP1048" s="275"/>
      <c r="CQ1048" s="275"/>
      <c r="CR1048" s="275"/>
      <c r="CS1048" s="275"/>
      <c r="CT1048" s="275"/>
      <c r="CU1048" s="275"/>
      <c r="CV1048" s="275"/>
      <c r="CW1048" s="275"/>
      <c r="CX1048" s="275"/>
      <c r="CY1048" s="275"/>
      <c r="CZ1048" s="275"/>
      <c r="DA1048" s="275"/>
      <c r="DB1048" s="275"/>
      <c r="DC1048" s="275"/>
      <c r="DD1048" s="275"/>
      <c r="DE1048" s="275"/>
      <c r="DF1048" s="275"/>
      <c r="DG1048" s="275"/>
      <c r="DH1048" s="275"/>
      <c r="DI1048" s="275"/>
      <c r="DJ1048" s="275"/>
      <c r="DK1048" s="275"/>
      <c r="DL1048" s="275"/>
      <c r="DM1048" s="275"/>
      <c r="DN1048" s="275"/>
      <c r="DO1048" s="275"/>
      <c r="DP1048" s="275"/>
      <c r="DQ1048" s="275"/>
      <c r="DR1048" s="275"/>
      <c r="DS1048" s="275"/>
      <c r="DT1048" s="275"/>
      <c r="DU1048" s="275"/>
      <c r="DV1048" s="275"/>
      <c r="DW1048" s="275"/>
      <c r="DX1048" s="275"/>
      <c r="DY1048" s="275"/>
      <c r="DZ1048" s="275"/>
      <c r="EA1048" s="275"/>
      <c r="EB1048" s="275"/>
      <c r="EC1048" s="275"/>
      <c r="EE1048" s="269"/>
      <c r="EF1048" s="269"/>
      <c r="EG1048" s="269"/>
      <c r="EH1048" s="269"/>
      <c r="EI1048" s="269"/>
      <c r="EJ1048" s="269"/>
      <c r="EK1048" s="269"/>
      <c r="EL1048" s="269"/>
      <c r="EM1048" s="269"/>
      <c r="EN1048" s="269"/>
      <c r="EO1048" s="269"/>
      <c r="EP1048" s="269"/>
      <c r="EQ1048" s="269"/>
      <c r="ER1048" s="269"/>
    </row>
    <row r="1049" spans="2:148" ht="12.75" customHeight="1" x14ac:dyDescent="0.2">
      <c r="B1049" s="267"/>
      <c r="D1049" s="269"/>
      <c r="E1049" s="269"/>
      <c r="F1049" s="269"/>
      <c r="G1049" s="270"/>
      <c r="H1049" s="270"/>
      <c r="I1049" s="269"/>
      <c r="J1049" s="269"/>
      <c r="K1049" s="270"/>
      <c r="L1049" s="270"/>
      <c r="M1049" s="270"/>
      <c r="N1049" s="270"/>
      <c r="O1049" s="270"/>
      <c r="P1049" s="269"/>
      <c r="Q1049" s="270"/>
      <c r="R1049" s="270"/>
      <c r="S1049" s="270"/>
      <c r="T1049" s="291"/>
      <c r="U1049" s="292"/>
      <c r="V1049" s="270"/>
      <c r="W1049" s="270"/>
      <c r="X1049" s="270"/>
      <c r="Y1049" s="270"/>
      <c r="Z1049" s="270"/>
      <c r="AA1049" s="269"/>
      <c r="AB1049" s="269"/>
      <c r="AC1049" s="269"/>
      <c r="AD1049" s="269"/>
      <c r="AE1049" s="269"/>
      <c r="AF1049" s="270"/>
      <c r="AG1049" s="270"/>
      <c r="AH1049" s="270"/>
      <c r="AI1049" s="270"/>
      <c r="AJ1049" s="270"/>
      <c r="AK1049" s="270"/>
      <c r="AL1049" s="270"/>
      <c r="AM1049" s="270"/>
      <c r="AN1049" s="270"/>
      <c r="AO1049" s="270"/>
      <c r="AP1049" s="275"/>
      <c r="AQ1049" s="275"/>
      <c r="AR1049" s="275"/>
      <c r="AS1049" s="275"/>
      <c r="AT1049" s="275"/>
      <c r="AU1049" s="275"/>
      <c r="AV1049" s="275"/>
      <c r="AW1049" s="275"/>
      <c r="AX1049" s="275"/>
      <c r="AY1049" s="275"/>
      <c r="AZ1049" s="275"/>
      <c r="BA1049" s="275"/>
      <c r="BB1049" s="275"/>
      <c r="BC1049" s="275"/>
      <c r="BD1049" s="275"/>
      <c r="BE1049" s="275"/>
      <c r="BF1049" s="275"/>
      <c r="BG1049" s="275"/>
      <c r="BH1049" s="275"/>
      <c r="BI1049" s="275"/>
      <c r="BJ1049" s="275"/>
      <c r="BK1049" s="275"/>
      <c r="BL1049" s="275"/>
      <c r="BM1049" s="275"/>
      <c r="BN1049" s="275"/>
      <c r="BO1049" s="275"/>
      <c r="BP1049" s="275"/>
      <c r="BQ1049" s="275"/>
      <c r="BR1049" s="275"/>
      <c r="BS1049" s="275"/>
      <c r="BT1049" s="275"/>
      <c r="BU1049" s="275"/>
      <c r="BV1049" s="275"/>
      <c r="BW1049" s="275"/>
      <c r="BX1049" s="275"/>
      <c r="BY1049" s="275"/>
      <c r="BZ1049" s="275"/>
      <c r="CA1049" s="275"/>
      <c r="CB1049" s="275"/>
      <c r="CC1049" s="275"/>
      <c r="CD1049" s="275"/>
      <c r="CE1049" s="275"/>
      <c r="CF1049" s="275"/>
      <c r="CG1049" s="275"/>
      <c r="CH1049" s="275"/>
      <c r="CI1049" s="275"/>
      <c r="CJ1049" s="275"/>
      <c r="CK1049" s="275"/>
      <c r="CL1049" s="275"/>
      <c r="CM1049" s="275"/>
      <c r="CN1049" s="275"/>
      <c r="CO1049" s="275"/>
      <c r="CP1049" s="275"/>
      <c r="CQ1049" s="275"/>
      <c r="CR1049" s="275"/>
      <c r="CS1049" s="275"/>
      <c r="CT1049" s="275"/>
      <c r="CU1049" s="275"/>
      <c r="CV1049" s="275"/>
      <c r="CW1049" s="275"/>
      <c r="CX1049" s="275"/>
      <c r="CY1049" s="275"/>
      <c r="CZ1049" s="275"/>
      <c r="DA1049" s="275"/>
      <c r="DB1049" s="275"/>
      <c r="DC1049" s="275"/>
      <c r="DD1049" s="275"/>
      <c r="DE1049" s="275"/>
      <c r="DF1049" s="275"/>
      <c r="DG1049" s="275"/>
      <c r="DH1049" s="275"/>
      <c r="DI1049" s="275"/>
      <c r="DJ1049" s="275"/>
      <c r="DK1049" s="275"/>
      <c r="DL1049" s="275"/>
      <c r="DM1049" s="275"/>
      <c r="DN1049" s="275"/>
      <c r="DO1049" s="275"/>
      <c r="DP1049" s="275"/>
      <c r="DQ1049" s="275"/>
      <c r="DR1049" s="275"/>
      <c r="DS1049" s="275"/>
      <c r="DT1049" s="275"/>
      <c r="DU1049" s="275"/>
      <c r="DV1049" s="275"/>
      <c r="DW1049" s="275"/>
      <c r="DX1049" s="275"/>
      <c r="DY1049" s="275"/>
      <c r="DZ1049" s="275"/>
      <c r="EA1049" s="275"/>
      <c r="EB1049" s="275"/>
      <c r="EC1049" s="275"/>
      <c r="EE1049" s="269"/>
      <c r="EF1049" s="269"/>
      <c r="EG1049" s="269"/>
      <c r="EH1049" s="269"/>
      <c r="EI1049" s="269"/>
      <c r="EJ1049" s="269"/>
      <c r="EK1049" s="269"/>
      <c r="EL1049" s="269"/>
      <c r="EM1049" s="269"/>
      <c r="EN1049" s="269"/>
      <c r="EO1049" s="269"/>
      <c r="EP1049" s="269"/>
      <c r="EQ1049" s="269"/>
      <c r="ER1049" s="269"/>
    </row>
    <row r="1050" spans="2:148" ht="12.75" customHeight="1" x14ac:dyDescent="0.2">
      <c r="B1050" s="267"/>
      <c r="D1050" s="269"/>
      <c r="E1050" s="269"/>
      <c r="F1050" s="269"/>
      <c r="G1050" s="270"/>
      <c r="H1050" s="270"/>
      <c r="I1050" s="269"/>
      <c r="J1050" s="269"/>
      <c r="K1050" s="270"/>
      <c r="L1050" s="270"/>
      <c r="M1050" s="270"/>
      <c r="N1050" s="270"/>
      <c r="O1050" s="270"/>
      <c r="P1050" s="269"/>
      <c r="Q1050" s="270"/>
      <c r="R1050" s="270"/>
      <c r="S1050" s="270"/>
      <c r="T1050" s="291"/>
      <c r="U1050" s="292"/>
      <c r="V1050" s="270"/>
      <c r="W1050" s="270"/>
      <c r="X1050" s="270"/>
      <c r="Y1050" s="270"/>
      <c r="Z1050" s="270"/>
      <c r="AA1050" s="269"/>
      <c r="AB1050" s="269"/>
      <c r="AC1050" s="269"/>
      <c r="AD1050" s="269"/>
      <c r="AE1050" s="269"/>
      <c r="AF1050" s="270"/>
      <c r="AG1050" s="270"/>
      <c r="AH1050" s="270"/>
      <c r="AI1050" s="270"/>
      <c r="AJ1050" s="270"/>
      <c r="AK1050" s="270"/>
      <c r="AL1050" s="270"/>
      <c r="AM1050" s="270"/>
      <c r="AN1050" s="270"/>
      <c r="AO1050" s="270"/>
      <c r="AP1050" s="275"/>
      <c r="AQ1050" s="275"/>
      <c r="AR1050" s="275"/>
      <c r="AS1050" s="275"/>
      <c r="AT1050" s="275"/>
      <c r="AU1050" s="275"/>
      <c r="AV1050" s="275"/>
      <c r="AW1050" s="275"/>
      <c r="AX1050" s="275"/>
      <c r="AY1050" s="275"/>
      <c r="AZ1050" s="275"/>
      <c r="BA1050" s="275"/>
      <c r="BB1050" s="275"/>
      <c r="BC1050" s="275"/>
      <c r="BD1050" s="275"/>
      <c r="BE1050" s="275"/>
      <c r="BF1050" s="275"/>
      <c r="BG1050" s="275"/>
      <c r="BH1050" s="275"/>
      <c r="BI1050" s="275"/>
      <c r="BJ1050" s="275"/>
      <c r="BK1050" s="275"/>
      <c r="BL1050" s="275"/>
      <c r="BM1050" s="275"/>
      <c r="BN1050" s="275"/>
      <c r="BO1050" s="275"/>
      <c r="BP1050" s="275"/>
      <c r="BQ1050" s="275"/>
      <c r="BR1050" s="275"/>
      <c r="BS1050" s="275"/>
      <c r="BT1050" s="275"/>
      <c r="BU1050" s="275"/>
      <c r="BV1050" s="275"/>
      <c r="BW1050" s="275"/>
      <c r="BX1050" s="275"/>
      <c r="BY1050" s="275"/>
      <c r="BZ1050" s="275"/>
      <c r="CA1050" s="275"/>
      <c r="CB1050" s="275"/>
      <c r="CC1050" s="275"/>
      <c r="CD1050" s="275"/>
      <c r="CE1050" s="275"/>
      <c r="CF1050" s="275"/>
      <c r="CG1050" s="275"/>
      <c r="CH1050" s="275"/>
      <c r="CI1050" s="275"/>
      <c r="CJ1050" s="275"/>
      <c r="CK1050" s="275"/>
      <c r="CL1050" s="275"/>
      <c r="CM1050" s="275"/>
      <c r="CN1050" s="275"/>
      <c r="CO1050" s="275"/>
      <c r="CP1050" s="275"/>
      <c r="CQ1050" s="275"/>
      <c r="CR1050" s="275"/>
      <c r="CS1050" s="275"/>
      <c r="CT1050" s="275"/>
      <c r="CU1050" s="275"/>
      <c r="CV1050" s="275"/>
      <c r="CW1050" s="275"/>
      <c r="CX1050" s="275"/>
      <c r="CY1050" s="275"/>
      <c r="CZ1050" s="275"/>
      <c r="DA1050" s="275"/>
      <c r="DB1050" s="275"/>
      <c r="DC1050" s="275"/>
      <c r="DD1050" s="275"/>
      <c r="DE1050" s="275"/>
      <c r="DF1050" s="275"/>
      <c r="DG1050" s="275"/>
      <c r="DH1050" s="275"/>
      <c r="DI1050" s="275"/>
      <c r="DJ1050" s="275"/>
      <c r="DK1050" s="275"/>
      <c r="DL1050" s="275"/>
      <c r="DM1050" s="275"/>
      <c r="DN1050" s="275"/>
      <c r="DO1050" s="275"/>
      <c r="DP1050" s="275"/>
      <c r="DQ1050" s="275"/>
      <c r="DR1050" s="275"/>
      <c r="DS1050" s="275"/>
      <c r="DT1050" s="275"/>
      <c r="DU1050" s="275"/>
      <c r="DV1050" s="275"/>
      <c r="DW1050" s="275"/>
      <c r="DX1050" s="275"/>
      <c r="DY1050" s="275"/>
      <c r="DZ1050" s="275"/>
      <c r="EA1050" s="275"/>
      <c r="EB1050" s="275"/>
      <c r="EC1050" s="275"/>
      <c r="EE1050" s="269"/>
      <c r="EF1050" s="269"/>
      <c r="EG1050" s="269"/>
      <c r="EH1050" s="269"/>
      <c r="EI1050" s="269"/>
      <c r="EJ1050" s="269"/>
      <c r="EK1050" s="269"/>
      <c r="EL1050" s="269"/>
      <c r="EM1050" s="269"/>
      <c r="EN1050" s="269"/>
      <c r="EO1050" s="269"/>
      <c r="EP1050" s="269"/>
      <c r="EQ1050" s="269"/>
      <c r="ER1050" s="269"/>
    </row>
    <row r="1051" spans="2:148" ht="12.75" customHeight="1" x14ac:dyDescent="0.2">
      <c r="B1051" s="267"/>
      <c r="D1051" s="269"/>
      <c r="E1051" s="269"/>
      <c r="F1051" s="269"/>
      <c r="G1051" s="270"/>
      <c r="H1051" s="270"/>
      <c r="I1051" s="269"/>
      <c r="J1051" s="269"/>
      <c r="K1051" s="270"/>
      <c r="L1051" s="270"/>
      <c r="M1051" s="270"/>
      <c r="N1051" s="270"/>
      <c r="O1051" s="270"/>
      <c r="P1051" s="269"/>
      <c r="Q1051" s="270"/>
      <c r="R1051" s="270"/>
      <c r="S1051" s="270"/>
      <c r="T1051" s="291"/>
      <c r="U1051" s="292"/>
      <c r="V1051" s="270"/>
      <c r="W1051" s="270"/>
      <c r="X1051" s="270"/>
      <c r="Y1051" s="270"/>
      <c r="Z1051" s="270"/>
      <c r="AA1051" s="269"/>
      <c r="AB1051" s="269"/>
      <c r="AC1051" s="269"/>
      <c r="AD1051" s="269"/>
      <c r="AE1051" s="269"/>
      <c r="AF1051" s="270"/>
      <c r="AG1051" s="270"/>
      <c r="AH1051" s="270"/>
      <c r="AI1051" s="270"/>
      <c r="AJ1051" s="270"/>
      <c r="AK1051" s="270"/>
      <c r="AL1051" s="270"/>
      <c r="AM1051" s="270"/>
      <c r="AN1051" s="270"/>
      <c r="AO1051" s="270"/>
      <c r="AP1051" s="275"/>
      <c r="AQ1051" s="275"/>
      <c r="AR1051" s="275"/>
      <c r="AS1051" s="275"/>
      <c r="AT1051" s="275"/>
      <c r="AU1051" s="275"/>
      <c r="AV1051" s="275"/>
      <c r="AW1051" s="275"/>
      <c r="AX1051" s="275"/>
      <c r="AY1051" s="275"/>
      <c r="AZ1051" s="275"/>
      <c r="BA1051" s="275"/>
      <c r="BB1051" s="275"/>
      <c r="BC1051" s="275"/>
      <c r="BD1051" s="275"/>
      <c r="BE1051" s="275"/>
      <c r="BF1051" s="275"/>
      <c r="BG1051" s="275"/>
      <c r="BH1051" s="275"/>
      <c r="BI1051" s="275"/>
      <c r="BJ1051" s="275"/>
      <c r="BK1051" s="275"/>
      <c r="BL1051" s="275"/>
      <c r="BM1051" s="275"/>
      <c r="BN1051" s="275"/>
      <c r="BO1051" s="275"/>
      <c r="BP1051" s="275"/>
      <c r="BQ1051" s="275"/>
      <c r="BR1051" s="275"/>
      <c r="BS1051" s="275"/>
      <c r="BT1051" s="275"/>
      <c r="BU1051" s="275"/>
      <c r="BV1051" s="275"/>
      <c r="BW1051" s="275"/>
      <c r="BX1051" s="275"/>
      <c r="BY1051" s="275"/>
      <c r="BZ1051" s="275"/>
      <c r="CA1051" s="275"/>
      <c r="CB1051" s="275"/>
      <c r="CC1051" s="275"/>
      <c r="CD1051" s="275"/>
      <c r="CE1051" s="275"/>
      <c r="CF1051" s="275"/>
      <c r="CG1051" s="275"/>
      <c r="CH1051" s="275"/>
      <c r="CI1051" s="275"/>
      <c r="CJ1051" s="275"/>
      <c r="CK1051" s="275"/>
      <c r="CL1051" s="275"/>
      <c r="CM1051" s="275"/>
      <c r="CN1051" s="275"/>
      <c r="CO1051" s="275"/>
      <c r="CP1051" s="275"/>
      <c r="CQ1051" s="275"/>
      <c r="CR1051" s="275"/>
      <c r="CS1051" s="275"/>
      <c r="CT1051" s="275"/>
      <c r="CU1051" s="275"/>
      <c r="CV1051" s="275"/>
      <c r="CW1051" s="275"/>
      <c r="CX1051" s="275"/>
      <c r="CY1051" s="275"/>
      <c r="CZ1051" s="275"/>
      <c r="DA1051" s="275"/>
      <c r="DB1051" s="275"/>
      <c r="DC1051" s="275"/>
      <c r="DD1051" s="275"/>
      <c r="DE1051" s="275"/>
      <c r="DF1051" s="275"/>
      <c r="DG1051" s="275"/>
      <c r="DH1051" s="275"/>
      <c r="DI1051" s="275"/>
      <c r="DJ1051" s="275"/>
      <c r="DK1051" s="275"/>
      <c r="DL1051" s="275"/>
      <c r="DM1051" s="275"/>
      <c r="DN1051" s="275"/>
      <c r="DO1051" s="275"/>
      <c r="DP1051" s="275"/>
      <c r="DQ1051" s="275"/>
      <c r="DR1051" s="275"/>
      <c r="DS1051" s="275"/>
      <c r="DT1051" s="275"/>
      <c r="DU1051" s="275"/>
      <c r="DV1051" s="275"/>
      <c r="DW1051" s="275"/>
      <c r="DX1051" s="275"/>
      <c r="DY1051" s="275"/>
      <c r="DZ1051" s="275"/>
      <c r="EA1051" s="275"/>
      <c r="EB1051" s="275"/>
      <c r="EC1051" s="275"/>
      <c r="EE1051" s="269"/>
      <c r="EF1051" s="269"/>
      <c r="EG1051" s="269"/>
      <c r="EH1051" s="269"/>
      <c r="EI1051" s="269"/>
      <c r="EJ1051" s="269"/>
      <c r="EK1051" s="269"/>
      <c r="EL1051" s="269"/>
      <c r="EM1051" s="269"/>
      <c r="EN1051" s="269"/>
      <c r="EO1051" s="269"/>
      <c r="EP1051" s="269"/>
      <c r="EQ1051" s="269"/>
      <c r="ER1051" s="269"/>
    </row>
    <row r="1052" spans="2:148" ht="12.75" customHeight="1" x14ac:dyDescent="0.2">
      <c r="B1052" s="267"/>
      <c r="D1052" s="269"/>
      <c r="E1052" s="269"/>
      <c r="F1052" s="269"/>
      <c r="G1052" s="270"/>
      <c r="H1052" s="270"/>
      <c r="I1052" s="269"/>
      <c r="J1052" s="269"/>
      <c r="K1052" s="270"/>
      <c r="L1052" s="270"/>
      <c r="M1052" s="270"/>
      <c r="N1052" s="270"/>
      <c r="O1052" s="270"/>
      <c r="P1052" s="269"/>
      <c r="Q1052" s="270"/>
      <c r="R1052" s="270"/>
      <c r="S1052" s="270"/>
      <c r="T1052" s="291"/>
      <c r="U1052" s="292"/>
      <c r="V1052" s="270"/>
      <c r="W1052" s="270"/>
      <c r="X1052" s="270"/>
      <c r="Y1052" s="270"/>
      <c r="Z1052" s="270"/>
      <c r="AA1052" s="269"/>
      <c r="AB1052" s="269"/>
      <c r="AC1052" s="269"/>
      <c r="AD1052" s="269"/>
      <c r="AE1052" s="269"/>
      <c r="AF1052" s="270"/>
      <c r="AG1052" s="270"/>
      <c r="AH1052" s="270"/>
      <c r="AI1052" s="270"/>
      <c r="AJ1052" s="270"/>
      <c r="AK1052" s="270"/>
      <c r="AL1052" s="270"/>
      <c r="AM1052" s="270"/>
      <c r="AN1052" s="270"/>
      <c r="AO1052" s="270"/>
      <c r="AP1052" s="275"/>
      <c r="AQ1052" s="275"/>
      <c r="AR1052" s="275"/>
      <c r="AS1052" s="275"/>
      <c r="AT1052" s="275"/>
      <c r="AU1052" s="275"/>
      <c r="AV1052" s="275"/>
      <c r="AW1052" s="275"/>
      <c r="AX1052" s="275"/>
      <c r="AY1052" s="275"/>
      <c r="AZ1052" s="275"/>
      <c r="BA1052" s="275"/>
      <c r="BB1052" s="275"/>
      <c r="BC1052" s="275"/>
      <c r="BD1052" s="275"/>
      <c r="BE1052" s="275"/>
      <c r="BF1052" s="275"/>
      <c r="BG1052" s="275"/>
      <c r="BH1052" s="275"/>
      <c r="BI1052" s="275"/>
      <c r="BJ1052" s="275"/>
      <c r="BK1052" s="275"/>
      <c r="BL1052" s="275"/>
      <c r="BM1052" s="275"/>
      <c r="BN1052" s="275"/>
      <c r="BO1052" s="275"/>
      <c r="BP1052" s="275"/>
      <c r="BQ1052" s="275"/>
      <c r="BR1052" s="275"/>
      <c r="BS1052" s="275"/>
      <c r="BT1052" s="275"/>
      <c r="BU1052" s="275"/>
      <c r="BV1052" s="275"/>
      <c r="BW1052" s="275"/>
      <c r="BX1052" s="275"/>
      <c r="BY1052" s="275"/>
      <c r="BZ1052" s="275"/>
      <c r="CA1052" s="275"/>
      <c r="CB1052" s="275"/>
      <c r="CC1052" s="275"/>
      <c r="CD1052" s="275"/>
      <c r="CE1052" s="275"/>
      <c r="CF1052" s="275"/>
      <c r="CG1052" s="275"/>
      <c r="CH1052" s="275"/>
      <c r="CI1052" s="275"/>
      <c r="CJ1052" s="275"/>
      <c r="CK1052" s="275"/>
      <c r="CL1052" s="275"/>
      <c r="CM1052" s="275"/>
      <c r="CN1052" s="275"/>
      <c r="CO1052" s="275"/>
      <c r="CP1052" s="275"/>
      <c r="CQ1052" s="275"/>
      <c r="CR1052" s="275"/>
      <c r="CS1052" s="275"/>
      <c r="CT1052" s="275"/>
      <c r="CU1052" s="275"/>
      <c r="CV1052" s="275"/>
      <c r="CW1052" s="275"/>
      <c r="CX1052" s="275"/>
      <c r="CY1052" s="275"/>
      <c r="CZ1052" s="275"/>
      <c r="DA1052" s="275"/>
      <c r="DB1052" s="275"/>
      <c r="DC1052" s="275"/>
      <c r="DD1052" s="275"/>
      <c r="DE1052" s="275"/>
      <c r="DF1052" s="275"/>
      <c r="DG1052" s="275"/>
      <c r="DH1052" s="275"/>
      <c r="DI1052" s="275"/>
      <c r="DJ1052" s="275"/>
      <c r="DK1052" s="275"/>
      <c r="DL1052" s="275"/>
      <c r="DM1052" s="275"/>
      <c r="DN1052" s="275"/>
      <c r="DO1052" s="275"/>
      <c r="DP1052" s="275"/>
      <c r="DQ1052" s="275"/>
      <c r="DR1052" s="275"/>
      <c r="DS1052" s="275"/>
      <c r="DT1052" s="275"/>
      <c r="DU1052" s="275"/>
      <c r="DV1052" s="275"/>
      <c r="DW1052" s="275"/>
      <c r="DX1052" s="275"/>
      <c r="DY1052" s="275"/>
      <c r="DZ1052" s="275"/>
      <c r="EA1052" s="275"/>
      <c r="EB1052" s="275"/>
      <c r="EC1052" s="275"/>
      <c r="EE1052" s="269"/>
      <c r="EF1052" s="269"/>
      <c r="EG1052" s="269"/>
      <c r="EH1052" s="269"/>
      <c r="EI1052" s="269"/>
      <c r="EJ1052" s="269"/>
      <c r="EK1052" s="269"/>
      <c r="EL1052" s="269"/>
      <c r="EM1052" s="269"/>
      <c r="EN1052" s="269"/>
      <c r="EO1052" s="269"/>
      <c r="EP1052" s="269"/>
      <c r="EQ1052" s="269"/>
      <c r="ER1052" s="269"/>
    </row>
    <row r="1053" spans="2:148" ht="12.75" customHeight="1" x14ac:dyDescent="0.2">
      <c r="B1053" s="267"/>
      <c r="D1053" s="269"/>
      <c r="E1053" s="269"/>
      <c r="F1053" s="269"/>
      <c r="G1053" s="270"/>
      <c r="H1053" s="270"/>
      <c r="I1053" s="269"/>
      <c r="J1053" s="269"/>
      <c r="K1053" s="270"/>
      <c r="L1053" s="270"/>
      <c r="M1053" s="270"/>
      <c r="N1053" s="270"/>
      <c r="O1053" s="270"/>
      <c r="P1053" s="269"/>
      <c r="Q1053" s="270"/>
      <c r="R1053" s="270"/>
      <c r="S1053" s="270"/>
      <c r="T1053" s="291"/>
      <c r="U1053" s="292"/>
      <c r="V1053" s="270"/>
      <c r="W1053" s="270"/>
      <c r="X1053" s="270"/>
      <c r="Y1053" s="270"/>
      <c r="Z1053" s="270"/>
      <c r="AA1053" s="269"/>
      <c r="AB1053" s="269"/>
      <c r="AC1053" s="269"/>
      <c r="AD1053" s="269"/>
      <c r="AE1053" s="269"/>
      <c r="AF1053" s="270"/>
      <c r="AG1053" s="270"/>
      <c r="AH1053" s="270"/>
      <c r="AI1053" s="270"/>
      <c r="AJ1053" s="270"/>
      <c r="AK1053" s="270"/>
      <c r="AL1053" s="270"/>
      <c r="AM1053" s="270"/>
      <c r="AN1053" s="270"/>
      <c r="AO1053" s="270"/>
      <c r="AP1053" s="275"/>
      <c r="AQ1053" s="275"/>
      <c r="AR1053" s="275"/>
      <c r="AS1053" s="275"/>
      <c r="AT1053" s="275"/>
      <c r="AU1053" s="275"/>
      <c r="AV1053" s="275"/>
      <c r="AW1053" s="275"/>
      <c r="AX1053" s="275"/>
      <c r="AY1053" s="275"/>
      <c r="AZ1053" s="275"/>
      <c r="BA1053" s="275"/>
      <c r="BB1053" s="275"/>
      <c r="BC1053" s="275"/>
      <c r="BD1053" s="275"/>
      <c r="BE1053" s="275"/>
      <c r="BF1053" s="275"/>
      <c r="BG1053" s="275"/>
      <c r="BH1053" s="275"/>
      <c r="BI1053" s="275"/>
      <c r="BJ1053" s="275"/>
      <c r="BK1053" s="275"/>
      <c r="BL1053" s="275"/>
      <c r="BM1053" s="275"/>
      <c r="BN1053" s="275"/>
      <c r="BO1053" s="275"/>
      <c r="BP1053" s="275"/>
      <c r="BQ1053" s="275"/>
      <c r="BR1053" s="275"/>
      <c r="BS1053" s="275"/>
      <c r="BT1053" s="275"/>
      <c r="BU1053" s="275"/>
      <c r="BV1053" s="275"/>
      <c r="BW1053" s="275"/>
      <c r="BX1053" s="275"/>
      <c r="BY1053" s="275"/>
      <c r="BZ1053" s="275"/>
      <c r="CA1053" s="275"/>
      <c r="CB1053" s="275"/>
      <c r="CC1053" s="275"/>
      <c r="CD1053" s="275"/>
      <c r="CE1053" s="275"/>
      <c r="CF1053" s="275"/>
      <c r="CG1053" s="275"/>
      <c r="CH1053" s="275"/>
      <c r="CI1053" s="275"/>
      <c r="CJ1053" s="275"/>
      <c r="CK1053" s="275"/>
      <c r="CL1053" s="275"/>
      <c r="CM1053" s="275"/>
      <c r="CN1053" s="275"/>
      <c r="CO1053" s="275"/>
      <c r="CP1053" s="275"/>
      <c r="CQ1053" s="275"/>
      <c r="CR1053" s="275"/>
      <c r="CS1053" s="275"/>
      <c r="CT1053" s="275"/>
      <c r="CU1053" s="275"/>
      <c r="CV1053" s="275"/>
      <c r="CW1053" s="275"/>
      <c r="CX1053" s="275"/>
      <c r="CY1053" s="275"/>
      <c r="CZ1053" s="275"/>
      <c r="DA1053" s="275"/>
      <c r="DB1053" s="275"/>
      <c r="DC1053" s="275"/>
      <c r="DD1053" s="275"/>
      <c r="DE1053" s="275"/>
      <c r="DF1053" s="275"/>
      <c r="DG1053" s="275"/>
      <c r="DH1053" s="275"/>
      <c r="DI1053" s="275"/>
      <c r="DJ1053" s="275"/>
      <c r="DK1053" s="275"/>
      <c r="DL1053" s="275"/>
      <c r="DM1053" s="275"/>
      <c r="DN1053" s="275"/>
      <c r="DO1053" s="275"/>
      <c r="DP1053" s="275"/>
      <c r="DQ1053" s="275"/>
      <c r="DR1053" s="275"/>
      <c r="DS1053" s="275"/>
      <c r="DT1053" s="275"/>
      <c r="DU1053" s="275"/>
      <c r="DV1053" s="275"/>
      <c r="DW1053" s="275"/>
      <c r="DX1053" s="275"/>
      <c r="DY1053" s="275"/>
      <c r="DZ1053" s="275"/>
      <c r="EA1053" s="275"/>
      <c r="EB1053" s="275"/>
      <c r="EC1053" s="275"/>
      <c r="EE1053" s="269"/>
      <c r="EF1053" s="269"/>
      <c r="EG1053" s="269"/>
      <c r="EH1053" s="269"/>
      <c r="EI1053" s="269"/>
      <c r="EJ1053" s="269"/>
      <c r="EK1053" s="269"/>
      <c r="EL1053" s="269"/>
      <c r="EM1053" s="269"/>
      <c r="EN1053" s="269"/>
      <c r="EO1053" s="269"/>
      <c r="EP1053" s="269"/>
      <c r="EQ1053" s="269"/>
      <c r="ER1053" s="269"/>
    </row>
    <row r="1054" spans="2:148" ht="12.75" customHeight="1" x14ac:dyDescent="0.2">
      <c r="B1054" s="267"/>
      <c r="D1054" s="269"/>
      <c r="E1054" s="269"/>
      <c r="F1054" s="269"/>
      <c r="G1054" s="270"/>
      <c r="H1054" s="270"/>
      <c r="I1054" s="269"/>
      <c r="J1054" s="269"/>
      <c r="K1054" s="270"/>
      <c r="L1054" s="270"/>
      <c r="M1054" s="270"/>
      <c r="N1054" s="270"/>
      <c r="O1054" s="270"/>
      <c r="P1054" s="269"/>
      <c r="Q1054" s="270"/>
      <c r="R1054" s="270"/>
      <c r="S1054" s="270"/>
      <c r="T1054" s="291"/>
      <c r="U1054" s="292"/>
      <c r="V1054" s="270"/>
      <c r="W1054" s="270"/>
      <c r="X1054" s="270"/>
      <c r="Y1054" s="270"/>
      <c r="Z1054" s="270"/>
      <c r="AA1054" s="269"/>
      <c r="AB1054" s="269"/>
      <c r="AC1054" s="269"/>
      <c r="AD1054" s="269"/>
      <c r="AE1054" s="269"/>
      <c r="AF1054" s="270"/>
      <c r="AG1054" s="270"/>
      <c r="AH1054" s="270"/>
      <c r="AI1054" s="270"/>
      <c r="AJ1054" s="270"/>
      <c r="AK1054" s="270"/>
      <c r="AL1054" s="270"/>
      <c r="AM1054" s="270"/>
      <c r="AN1054" s="270"/>
      <c r="AO1054" s="270"/>
      <c r="AP1054" s="275"/>
      <c r="AQ1054" s="275"/>
      <c r="AR1054" s="275"/>
      <c r="AS1054" s="275"/>
      <c r="AT1054" s="275"/>
      <c r="AU1054" s="275"/>
      <c r="AV1054" s="275"/>
      <c r="AW1054" s="275"/>
      <c r="AX1054" s="275"/>
      <c r="AY1054" s="275"/>
      <c r="AZ1054" s="275"/>
      <c r="BA1054" s="275"/>
      <c r="BB1054" s="275"/>
      <c r="BC1054" s="275"/>
      <c r="BD1054" s="275"/>
      <c r="BE1054" s="275"/>
      <c r="BF1054" s="275"/>
      <c r="BG1054" s="275"/>
      <c r="BH1054" s="275"/>
      <c r="BI1054" s="275"/>
      <c r="BJ1054" s="275"/>
      <c r="BK1054" s="275"/>
      <c r="BL1054" s="275"/>
      <c r="BM1054" s="275"/>
      <c r="BN1054" s="275"/>
      <c r="BO1054" s="275"/>
      <c r="BP1054" s="275"/>
      <c r="BQ1054" s="275"/>
      <c r="BR1054" s="275"/>
      <c r="BS1054" s="275"/>
      <c r="BT1054" s="275"/>
      <c r="BU1054" s="275"/>
      <c r="BV1054" s="275"/>
      <c r="BW1054" s="275"/>
      <c r="BX1054" s="275"/>
      <c r="BY1054" s="275"/>
      <c r="BZ1054" s="275"/>
      <c r="CA1054" s="275"/>
      <c r="CB1054" s="275"/>
      <c r="CC1054" s="275"/>
      <c r="CD1054" s="275"/>
      <c r="CE1054" s="275"/>
      <c r="CF1054" s="275"/>
      <c r="CG1054" s="275"/>
      <c r="CH1054" s="275"/>
      <c r="CI1054" s="275"/>
      <c r="CJ1054" s="275"/>
      <c r="CK1054" s="275"/>
      <c r="CL1054" s="275"/>
      <c r="CM1054" s="275"/>
      <c r="CN1054" s="275"/>
      <c r="CO1054" s="275"/>
      <c r="CP1054" s="275"/>
      <c r="CQ1054" s="275"/>
      <c r="CR1054" s="275"/>
      <c r="CS1054" s="275"/>
      <c r="CT1054" s="275"/>
      <c r="CU1054" s="275"/>
      <c r="CV1054" s="275"/>
      <c r="CW1054" s="275"/>
      <c r="CX1054" s="275"/>
      <c r="CY1054" s="275"/>
      <c r="CZ1054" s="275"/>
      <c r="DA1054" s="275"/>
      <c r="DB1054" s="275"/>
      <c r="DC1054" s="275"/>
      <c r="DD1054" s="275"/>
      <c r="DE1054" s="275"/>
      <c r="DF1054" s="275"/>
      <c r="DG1054" s="275"/>
      <c r="DH1054" s="275"/>
      <c r="DI1054" s="275"/>
      <c r="DJ1054" s="275"/>
      <c r="DK1054" s="275"/>
      <c r="DL1054" s="275"/>
      <c r="DM1054" s="275"/>
      <c r="DN1054" s="275"/>
      <c r="DO1054" s="275"/>
      <c r="DP1054" s="275"/>
      <c r="DQ1054" s="275"/>
      <c r="DR1054" s="275"/>
      <c r="DS1054" s="275"/>
      <c r="DT1054" s="275"/>
      <c r="DU1054" s="275"/>
      <c r="DV1054" s="275"/>
      <c r="DW1054" s="275"/>
      <c r="DX1054" s="275"/>
      <c r="DY1054" s="275"/>
      <c r="DZ1054" s="275"/>
      <c r="EA1054" s="275"/>
      <c r="EB1054" s="275"/>
      <c r="EC1054" s="275"/>
      <c r="EE1054" s="269"/>
      <c r="EF1054" s="269"/>
      <c r="EG1054" s="269"/>
      <c r="EH1054" s="269"/>
      <c r="EI1054" s="269"/>
      <c r="EJ1054" s="269"/>
      <c r="EK1054" s="269"/>
      <c r="EL1054" s="269"/>
      <c r="EM1054" s="269"/>
      <c r="EN1054" s="269"/>
      <c r="EO1054" s="269"/>
      <c r="EP1054" s="269"/>
      <c r="EQ1054" s="269"/>
      <c r="ER1054" s="269"/>
    </row>
    <row r="1055" spans="2:148" ht="12.75" customHeight="1" x14ac:dyDescent="0.2">
      <c r="B1055" s="267"/>
      <c r="D1055" s="269"/>
      <c r="E1055" s="269"/>
      <c r="F1055" s="269"/>
      <c r="G1055" s="270"/>
      <c r="H1055" s="270"/>
      <c r="I1055" s="269"/>
      <c r="J1055" s="269"/>
      <c r="K1055" s="270"/>
      <c r="L1055" s="270"/>
      <c r="M1055" s="270"/>
      <c r="N1055" s="270"/>
      <c r="O1055" s="270"/>
      <c r="P1055" s="269"/>
      <c r="Q1055" s="270"/>
      <c r="R1055" s="270"/>
      <c r="S1055" s="270"/>
      <c r="T1055" s="291"/>
      <c r="U1055" s="292"/>
      <c r="V1055" s="270"/>
      <c r="W1055" s="270"/>
      <c r="X1055" s="270"/>
      <c r="Y1055" s="270"/>
      <c r="Z1055" s="270"/>
      <c r="AA1055" s="269"/>
      <c r="AB1055" s="269"/>
      <c r="AC1055" s="269"/>
      <c r="AD1055" s="269"/>
      <c r="AE1055" s="269"/>
      <c r="AF1055" s="270"/>
      <c r="AG1055" s="270"/>
      <c r="AH1055" s="270"/>
      <c r="AI1055" s="270"/>
      <c r="AJ1055" s="270"/>
      <c r="AK1055" s="270"/>
      <c r="AL1055" s="270"/>
      <c r="AM1055" s="270"/>
      <c r="AN1055" s="270"/>
      <c r="AO1055" s="270"/>
      <c r="AP1055" s="275"/>
      <c r="AQ1055" s="275"/>
      <c r="AR1055" s="275"/>
      <c r="AS1055" s="275"/>
      <c r="AT1055" s="275"/>
      <c r="AU1055" s="275"/>
      <c r="AV1055" s="275"/>
      <c r="AW1055" s="275"/>
      <c r="AX1055" s="275"/>
      <c r="AY1055" s="275"/>
      <c r="AZ1055" s="275"/>
      <c r="BA1055" s="275"/>
      <c r="BB1055" s="275"/>
      <c r="BC1055" s="275"/>
      <c r="BD1055" s="275"/>
      <c r="BE1055" s="275"/>
      <c r="BF1055" s="275"/>
      <c r="BG1055" s="275"/>
      <c r="BH1055" s="275"/>
      <c r="BI1055" s="275"/>
      <c r="BJ1055" s="275"/>
      <c r="BK1055" s="275"/>
      <c r="BL1055" s="275"/>
      <c r="BM1055" s="275"/>
      <c r="BN1055" s="275"/>
      <c r="BO1055" s="275"/>
      <c r="BP1055" s="275"/>
      <c r="BQ1055" s="275"/>
      <c r="BR1055" s="275"/>
      <c r="BS1055" s="275"/>
      <c r="BT1055" s="275"/>
      <c r="BU1055" s="275"/>
      <c r="BV1055" s="275"/>
      <c r="BW1055" s="275"/>
      <c r="BX1055" s="275"/>
      <c r="BY1055" s="275"/>
      <c r="BZ1055" s="275"/>
      <c r="CA1055" s="275"/>
      <c r="CB1055" s="275"/>
      <c r="CC1055" s="275"/>
      <c r="CD1055" s="275"/>
      <c r="CE1055" s="275"/>
      <c r="CF1055" s="275"/>
      <c r="CG1055" s="275"/>
      <c r="CH1055" s="275"/>
      <c r="CI1055" s="275"/>
      <c r="CJ1055" s="275"/>
      <c r="CK1055" s="275"/>
      <c r="CL1055" s="275"/>
      <c r="CM1055" s="275"/>
      <c r="CN1055" s="275"/>
      <c r="CO1055" s="275"/>
      <c r="CP1055" s="275"/>
      <c r="CQ1055" s="275"/>
      <c r="CR1055" s="275"/>
      <c r="CS1055" s="275"/>
      <c r="CT1055" s="275"/>
      <c r="CU1055" s="275"/>
      <c r="CV1055" s="275"/>
      <c r="CW1055" s="275"/>
      <c r="CX1055" s="275"/>
      <c r="CY1055" s="275"/>
      <c r="CZ1055" s="275"/>
      <c r="DA1055" s="275"/>
      <c r="DB1055" s="275"/>
      <c r="DC1055" s="275"/>
      <c r="DD1055" s="275"/>
      <c r="DE1055" s="275"/>
      <c r="DF1055" s="275"/>
      <c r="DG1055" s="275"/>
      <c r="DH1055" s="275"/>
      <c r="DI1055" s="275"/>
      <c r="DJ1055" s="275"/>
      <c r="DK1055" s="275"/>
      <c r="DL1055" s="275"/>
      <c r="DM1055" s="275"/>
      <c r="DN1055" s="275"/>
      <c r="DO1055" s="275"/>
      <c r="DP1055" s="275"/>
      <c r="DQ1055" s="275"/>
      <c r="DR1055" s="275"/>
      <c r="DS1055" s="275"/>
      <c r="DT1055" s="275"/>
      <c r="DU1055" s="275"/>
      <c r="DV1055" s="275"/>
      <c r="DW1055" s="275"/>
      <c r="DX1055" s="275"/>
      <c r="DY1055" s="275"/>
      <c r="DZ1055" s="275"/>
      <c r="EA1055" s="275"/>
      <c r="EB1055" s="275"/>
      <c r="EC1055" s="275"/>
      <c r="EE1055" s="269"/>
      <c r="EF1055" s="269"/>
      <c r="EG1055" s="269"/>
      <c r="EH1055" s="269"/>
      <c r="EI1055" s="269"/>
      <c r="EJ1055" s="269"/>
      <c r="EK1055" s="269"/>
      <c r="EL1055" s="269"/>
      <c r="EM1055" s="269"/>
      <c r="EN1055" s="269"/>
      <c r="EO1055" s="269"/>
      <c r="EP1055" s="269"/>
      <c r="EQ1055" s="269"/>
      <c r="ER1055" s="269"/>
    </row>
    <row r="1056" spans="2:148" ht="12.75" customHeight="1" x14ac:dyDescent="0.2">
      <c r="B1056" s="267"/>
      <c r="D1056" s="269"/>
      <c r="E1056" s="269"/>
      <c r="F1056" s="269"/>
      <c r="G1056" s="270"/>
      <c r="H1056" s="270"/>
      <c r="I1056" s="269"/>
      <c r="J1056" s="269"/>
      <c r="K1056" s="270"/>
      <c r="L1056" s="270"/>
      <c r="M1056" s="270"/>
      <c r="N1056" s="270"/>
      <c r="O1056" s="270"/>
      <c r="P1056" s="269"/>
      <c r="Q1056" s="270"/>
      <c r="R1056" s="270"/>
      <c r="S1056" s="270"/>
      <c r="T1056" s="291"/>
      <c r="U1056" s="292"/>
      <c r="V1056" s="270"/>
      <c r="W1056" s="270"/>
      <c r="X1056" s="270"/>
      <c r="Y1056" s="270"/>
      <c r="Z1056" s="270"/>
      <c r="AA1056" s="269"/>
      <c r="AB1056" s="269"/>
      <c r="AC1056" s="269"/>
      <c r="AD1056" s="269"/>
      <c r="AE1056" s="269"/>
      <c r="AF1056" s="270"/>
      <c r="AG1056" s="270"/>
      <c r="AH1056" s="270"/>
      <c r="AI1056" s="270"/>
      <c r="AJ1056" s="270"/>
      <c r="AK1056" s="270"/>
      <c r="AL1056" s="270"/>
      <c r="AM1056" s="270"/>
      <c r="AN1056" s="270"/>
      <c r="AO1056" s="270"/>
      <c r="AP1056" s="275"/>
      <c r="AQ1056" s="275"/>
      <c r="AR1056" s="275"/>
      <c r="AS1056" s="275"/>
      <c r="AT1056" s="275"/>
      <c r="AU1056" s="275"/>
      <c r="AV1056" s="275"/>
      <c r="AW1056" s="275"/>
      <c r="AX1056" s="275"/>
      <c r="AY1056" s="275"/>
      <c r="AZ1056" s="275"/>
      <c r="BA1056" s="275"/>
      <c r="BB1056" s="275"/>
      <c r="BC1056" s="275"/>
      <c r="BD1056" s="275"/>
      <c r="BE1056" s="275"/>
      <c r="BF1056" s="275"/>
      <c r="BG1056" s="275"/>
      <c r="BH1056" s="275"/>
      <c r="BI1056" s="275"/>
      <c r="BJ1056" s="275"/>
      <c r="BK1056" s="275"/>
      <c r="BL1056" s="275"/>
      <c r="BM1056" s="275"/>
      <c r="BN1056" s="275"/>
      <c r="BO1056" s="275"/>
      <c r="BP1056" s="275"/>
      <c r="BQ1056" s="275"/>
      <c r="BR1056" s="275"/>
      <c r="BS1056" s="275"/>
      <c r="BT1056" s="275"/>
      <c r="BU1056" s="275"/>
      <c r="BV1056" s="275"/>
      <c r="BW1056" s="275"/>
      <c r="BX1056" s="275"/>
      <c r="BY1056" s="275"/>
      <c r="BZ1056" s="275"/>
      <c r="CA1056" s="275"/>
      <c r="CB1056" s="275"/>
      <c r="CC1056" s="275"/>
      <c r="CD1056" s="275"/>
      <c r="CE1056" s="275"/>
      <c r="CF1056" s="275"/>
      <c r="CG1056" s="275"/>
      <c r="CH1056" s="275"/>
      <c r="CI1056" s="275"/>
      <c r="CJ1056" s="275"/>
      <c r="CK1056" s="275"/>
      <c r="CL1056" s="275"/>
      <c r="CM1056" s="275"/>
      <c r="CN1056" s="275"/>
      <c r="CO1056" s="275"/>
      <c r="CP1056" s="275"/>
      <c r="CQ1056" s="275"/>
      <c r="CR1056" s="275"/>
      <c r="CS1056" s="275"/>
      <c r="CT1056" s="275"/>
      <c r="CU1056" s="275"/>
      <c r="CV1056" s="275"/>
      <c r="CW1056" s="275"/>
      <c r="CX1056" s="275"/>
      <c r="CY1056" s="275"/>
      <c r="CZ1056" s="275"/>
      <c r="DA1056" s="275"/>
      <c r="DB1056" s="275"/>
      <c r="DC1056" s="275"/>
      <c r="DD1056" s="275"/>
      <c r="DE1056" s="275"/>
      <c r="DF1056" s="275"/>
      <c r="DG1056" s="275"/>
      <c r="DH1056" s="275"/>
      <c r="DI1056" s="275"/>
      <c r="DJ1056" s="275"/>
      <c r="DK1056" s="275"/>
      <c r="DL1056" s="275"/>
      <c r="DM1056" s="275"/>
      <c r="DN1056" s="275"/>
      <c r="DO1056" s="275"/>
      <c r="DP1056" s="275"/>
      <c r="DQ1056" s="275"/>
      <c r="DR1056" s="275"/>
      <c r="DS1056" s="275"/>
      <c r="DT1056" s="275"/>
      <c r="DU1056" s="275"/>
      <c r="DV1056" s="275"/>
      <c r="DW1056" s="275"/>
      <c r="DX1056" s="275"/>
      <c r="DY1056" s="275"/>
      <c r="DZ1056" s="275"/>
      <c r="EA1056" s="275"/>
      <c r="EB1056" s="275"/>
      <c r="EC1056" s="275"/>
      <c r="EE1056" s="269"/>
      <c r="EF1056" s="269"/>
      <c r="EG1056" s="269"/>
      <c r="EH1056" s="269"/>
      <c r="EI1056" s="269"/>
      <c r="EJ1056" s="269"/>
      <c r="EK1056" s="269"/>
      <c r="EL1056" s="269"/>
      <c r="EM1056" s="269"/>
      <c r="EN1056" s="269"/>
      <c r="EO1056" s="269"/>
      <c r="EP1056" s="269"/>
      <c r="EQ1056" s="269"/>
      <c r="ER1056" s="269"/>
    </row>
    <row r="1057" spans="2:148" ht="12.75" customHeight="1" x14ac:dyDescent="0.2">
      <c r="B1057" s="267"/>
      <c r="D1057" s="269"/>
      <c r="E1057" s="269"/>
      <c r="F1057" s="269"/>
      <c r="G1057" s="270"/>
      <c r="H1057" s="270"/>
      <c r="I1057" s="269"/>
      <c r="J1057" s="269"/>
      <c r="K1057" s="270"/>
      <c r="L1057" s="270"/>
      <c r="M1057" s="270"/>
      <c r="N1057" s="270"/>
      <c r="O1057" s="270"/>
      <c r="P1057" s="269"/>
      <c r="Q1057" s="270"/>
      <c r="R1057" s="270"/>
      <c r="S1057" s="270"/>
      <c r="T1057" s="291"/>
      <c r="U1057" s="292"/>
      <c r="V1057" s="270"/>
      <c r="W1057" s="270"/>
      <c r="X1057" s="270"/>
      <c r="Y1057" s="270"/>
      <c r="Z1057" s="270"/>
      <c r="AA1057" s="269"/>
      <c r="AB1057" s="269"/>
      <c r="AC1057" s="269"/>
      <c r="AD1057" s="269"/>
      <c r="AE1057" s="269"/>
      <c r="AF1057" s="270"/>
      <c r="AG1057" s="270"/>
      <c r="AH1057" s="270"/>
      <c r="AI1057" s="270"/>
      <c r="AJ1057" s="270"/>
      <c r="AK1057" s="270"/>
      <c r="AL1057" s="270"/>
      <c r="AM1057" s="270"/>
      <c r="AN1057" s="270"/>
      <c r="AO1057" s="270"/>
      <c r="AP1057" s="275"/>
      <c r="AQ1057" s="275"/>
      <c r="AR1057" s="275"/>
      <c r="AS1057" s="275"/>
      <c r="AT1057" s="275"/>
      <c r="AU1057" s="275"/>
      <c r="AV1057" s="275"/>
      <c r="AW1057" s="275"/>
      <c r="AX1057" s="275"/>
      <c r="AY1057" s="275"/>
      <c r="AZ1057" s="275"/>
      <c r="BA1057" s="275"/>
      <c r="BB1057" s="275"/>
      <c r="BC1057" s="275"/>
      <c r="BD1057" s="275"/>
      <c r="BE1057" s="275"/>
      <c r="BF1057" s="275"/>
      <c r="BG1057" s="275"/>
      <c r="BH1057" s="275"/>
      <c r="BI1057" s="275"/>
      <c r="BJ1057" s="275"/>
      <c r="BK1057" s="275"/>
      <c r="BL1057" s="275"/>
      <c r="BM1057" s="275"/>
      <c r="BN1057" s="275"/>
      <c r="BO1057" s="275"/>
      <c r="BP1057" s="275"/>
      <c r="BQ1057" s="275"/>
      <c r="BR1057" s="275"/>
      <c r="BS1057" s="275"/>
      <c r="BT1057" s="275"/>
      <c r="BU1057" s="275"/>
      <c r="BV1057" s="275"/>
      <c r="BW1057" s="275"/>
      <c r="BX1057" s="275"/>
      <c r="BY1057" s="275"/>
      <c r="BZ1057" s="275"/>
      <c r="CA1057" s="275"/>
      <c r="CB1057" s="275"/>
      <c r="CC1057" s="275"/>
      <c r="CD1057" s="275"/>
      <c r="CE1057" s="275"/>
      <c r="CF1057" s="275"/>
      <c r="CG1057" s="275"/>
      <c r="CH1057" s="275"/>
      <c r="CI1057" s="275"/>
      <c r="CJ1057" s="275"/>
      <c r="CK1057" s="275"/>
      <c r="CL1057" s="275"/>
      <c r="CM1057" s="275"/>
      <c r="CN1057" s="275"/>
      <c r="CO1057" s="275"/>
      <c r="CP1057" s="275"/>
      <c r="CQ1057" s="275"/>
      <c r="CR1057" s="275"/>
      <c r="CS1057" s="275"/>
      <c r="CT1057" s="275"/>
      <c r="CU1057" s="275"/>
      <c r="CV1057" s="275"/>
      <c r="CW1057" s="275"/>
      <c r="CX1057" s="275"/>
      <c r="CY1057" s="275"/>
      <c r="CZ1057" s="275"/>
      <c r="DA1057" s="275"/>
      <c r="DB1057" s="275"/>
      <c r="DC1057" s="275"/>
      <c r="DD1057" s="275"/>
      <c r="DE1057" s="275"/>
      <c r="DF1057" s="275"/>
      <c r="DG1057" s="275"/>
      <c r="DH1057" s="275"/>
      <c r="DI1057" s="275"/>
      <c r="DJ1057" s="275"/>
      <c r="DK1057" s="275"/>
      <c r="DL1057" s="275"/>
      <c r="DM1057" s="275"/>
      <c r="DN1057" s="275"/>
      <c r="DO1057" s="275"/>
      <c r="DP1057" s="275"/>
      <c r="DQ1057" s="275"/>
      <c r="DR1057" s="275"/>
      <c r="DS1057" s="275"/>
      <c r="DT1057" s="275"/>
      <c r="DU1057" s="275"/>
      <c r="DV1057" s="275"/>
      <c r="DW1057" s="275"/>
      <c r="DX1057" s="275"/>
      <c r="DY1057" s="275"/>
      <c r="DZ1057" s="275"/>
      <c r="EA1057" s="275"/>
      <c r="EB1057" s="275"/>
      <c r="EC1057" s="275"/>
      <c r="EE1057" s="269"/>
      <c r="EF1057" s="269"/>
      <c r="EG1057" s="269"/>
      <c r="EH1057" s="269"/>
      <c r="EI1057" s="269"/>
      <c r="EJ1057" s="269"/>
      <c r="EK1057" s="269"/>
      <c r="EL1057" s="269"/>
      <c r="EM1057" s="269"/>
      <c r="EN1057" s="269"/>
      <c r="EO1057" s="269"/>
      <c r="EP1057" s="269"/>
      <c r="EQ1057" s="269"/>
      <c r="ER1057" s="269"/>
    </row>
    <row r="1058" spans="2:148" ht="12.75" customHeight="1" x14ac:dyDescent="0.2">
      <c r="B1058" s="267"/>
      <c r="D1058" s="269"/>
      <c r="E1058" s="269"/>
      <c r="F1058" s="269"/>
      <c r="G1058" s="270"/>
      <c r="H1058" s="270"/>
      <c r="I1058" s="269"/>
      <c r="J1058" s="269"/>
      <c r="K1058" s="270"/>
      <c r="L1058" s="270"/>
      <c r="M1058" s="270"/>
      <c r="N1058" s="270"/>
      <c r="O1058" s="270"/>
      <c r="P1058" s="269"/>
      <c r="Q1058" s="270"/>
      <c r="R1058" s="270"/>
      <c r="S1058" s="270"/>
      <c r="T1058" s="291"/>
      <c r="U1058" s="292"/>
      <c r="V1058" s="270"/>
      <c r="W1058" s="270"/>
      <c r="X1058" s="270"/>
      <c r="Y1058" s="270"/>
      <c r="Z1058" s="270"/>
      <c r="AA1058" s="269"/>
      <c r="AB1058" s="269"/>
      <c r="AC1058" s="269"/>
      <c r="AD1058" s="269"/>
      <c r="AE1058" s="269"/>
      <c r="AF1058" s="270"/>
      <c r="AG1058" s="270"/>
      <c r="AH1058" s="270"/>
      <c r="AI1058" s="270"/>
      <c r="AJ1058" s="270"/>
      <c r="AK1058" s="270"/>
      <c r="AL1058" s="270"/>
      <c r="AM1058" s="270"/>
      <c r="AN1058" s="270"/>
      <c r="AO1058" s="270"/>
      <c r="AP1058" s="275"/>
      <c r="AQ1058" s="275"/>
      <c r="AR1058" s="275"/>
      <c r="AS1058" s="275"/>
      <c r="AT1058" s="275"/>
      <c r="AU1058" s="275"/>
      <c r="AV1058" s="275"/>
      <c r="AW1058" s="275"/>
      <c r="AX1058" s="275"/>
      <c r="AY1058" s="275"/>
      <c r="AZ1058" s="275"/>
      <c r="BA1058" s="275"/>
      <c r="BB1058" s="275"/>
      <c r="BC1058" s="275"/>
      <c r="BD1058" s="275"/>
      <c r="BE1058" s="275"/>
      <c r="BF1058" s="275"/>
      <c r="BG1058" s="275"/>
      <c r="BH1058" s="275"/>
      <c r="BI1058" s="275"/>
      <c r="BJ1058" s="275"/>
      <c r="BK1058" s="275"/>
      <c r="BL1058" s="275"/>
      <c r="BM1058" s="275"/>
      <c r="BN1058" s="275"/>
      <c r="BO1058" s="275"/>
      <c r="BP1058" s="275"/>
      <c r="BQ1058" s="275"/>
      <c r="BR1058" s="275"/>
      <c r="BS1058" s="275"/>
      <c r="BT1058" s="275"/>
      <c r="BU1058" s="275"/>
      <c r="BV1058" s="275"/>
      <c r="BW1058" s="275"/>
      <c r="BX1058" s="275"/>
      <c r="BY1058" s="275"/>
      <c r="BZ1058" s="275"/>
      <c r="CA1058" s="275"/>
      <c r="CB1058" s="275"/>
      <c r="CC1058" s="275"/>
      <c r="CD1058" s="275"/>
      <c r="CE1058" s="275"/>
      <c r="CF1058" s="275"/>
      <c r="CG1058" s="275"/>
      <c r="CH1058" s="275"/>
      <c r="CI1058" s="275"/>
      <c r="CJ1058" s="275"/>
      <c r="CK1058" s="275"/>
      <c r="CL1058" s="275"/>
      <c r="CM1058" s="275"/>
      <c r="CN1058" s="275"/>
      <c r="CO1058" s="275"/>
      <c r="CP1058" s="275"/>
      <c r="CQ1058" s="275"/>
      <c r="CR1058" s="275"/>
      <c r="CS1058" s="275"/>
      <c r="CT1058" s="275"/>
      <c r="CU1058" s="275"/>
      <c r="CV1058" s="275"/>
      <c r="CW1058" s="275"/>
      <c r="CX1058" s="275"/>
      <c r="CY1058" s="275"/>
      <c r="CZ1058" s="275"/>
      <c r="DA1058" s="275"/>
      <c r="DB1058" s="275"/>
      <c r="DC1058" s="275"/>
      <c r="DD1058" s="275"/>
      <c r="DE1058" s="275"/>
      <c r="DF1058" s="275"/>
      <c r="DG1058" s="275"/>
      <c r="DH1058" s="275"/>
      <c r="DI1058" s="275"/>
      <c r="DJ1058" s="275"/>
      <c r="DK1058" s="275"/>
      <c r="DL1058" s="275"/>
      <c r="DM1058" s="275"/>
      <c r="DN1058" s="275"/>
      <c r="DO1058" s="275"/>
      <c r="DP1058" s="275"/>
      <c r="DQ1058" s="275"/>
      <c r="DR1058" s="275"/>
      <c r="DS1058" s="275"/>
      <c r="DT1058" s="275"/>
      <c r="DU1058" s="275"/>
      <c r="DV1058" s="275"/>
      <c r="DW1058" s="275"/>
      <c r="DX1058" s="275"/>
      <c r="DY1058" s="275"/>
      <c r="DZ1058" s="275"/>
      <c r="EA1058" s="275"/>
      <c r="EB1058" s="275"/>
      <c r="EC1058" s="275"/>
      <c r="EE1058" s="269"/>
      <c r="EF1058" s="269"/>
      <c r="EG1058" s="269"/>
      <c r="EH1058" s="269"/>
      <c r="EI1058" s="269"/>
      <c r="EJ1058" s="269"/>
      <c r="EK1058" s="269"/>
      <c r="EL1058" s="269"/>
      <c r="EM1058" s="269"/>
      <c r="EN1058" s="269"/>
      <c r="EO1058" s="269"/>
      <c r="EP1058" s="269"/>
      <c r="EQ1058" s="269"/>
      <c r="ER1058" s="269"/>
    </row>
    <row r="1059" spans="2:148" ht="12.75" customHeight="1" x14ac:dyDescent="0.2">
      <c r="B1059" s="267"/>
      <c r="D1059" s="269"/>
      <c r="E1059" s="269"/>
      <c r="F1059" s="269"/>
      <c r="G1059" s="270"/>
      <c r="H1059" s="270"/>
      <c r="I1059" s="269"/>
      <c r="J1059" s="269"/>
      <c r="K1059" s="270"/>
      <c r="L1059" s="270"/>
      <c r="M1059" s="270"/>
      <c r="N1059" s="270"/>
      <c r="O1059" s="270"/>
      <c r="P1059" s="269"/>
      <c r="Q1059" s="270"/>
      <c r="R1059" s="270"/>
      <c r="S1059" s="270"/>
      <c r="T1059" s="291"/>
      <c r="U1059" s="292"/>
      <c r="V1059" s="270"/>
      <c r="W1059" s="270"/>
      <c r="X1059" s="270"/>
      <c r="Y1059" s="270"/>
      <c r="Z1059" s="270"/>
      <c r="AA1059" s="269"/>
      <c r="AB1059" s="269"/>
      <c r="AC1059" s="269"/>
      <c r="AD1059" s="269"/>
      <c r="AE1059" s="269"/>
      <c r="AF1059" s="270"/>
      <c r="AG1059" s="270"/>
      <c r="AH1059" s="270"/>
      <c r="AI1059" s="270"/>
      <c r="AJ1059" s="270"/>
      <c r="AK1059" s="270"/>
      <c r="AL1059" s="270"/>
      <c r="AM1059" s="270"/>
      <c r="AN1059" s="270"/>
      <c r="AO1059" s="270"/>
      <c r="AP1059" s="275"/>
      <c r="AQ1059" s="275"/>
      <c r="AR1059" s="275"/>
      <c r="AS1059" s="275"/>
      <c r="AT1059" s="275"/>
      <c r="AU1059" s="275"/>
      <c r="AV1059" s="275"/>
      <c r="AW1059" s="275"/>
      <c r="AX1059" s="275"/>
      <c r="AY1059" s="275"/>
      <c r="AZ1059" s="275"/>
      <c r="BA1059" s="275"/>
      <c r="BB1059" s="275"/>
      <c r="BC1059" s="275"/>
      <c r="BD1059" s="275"/>
      <c r="BE1059" s="275"/>
      <c r="BF1059" s="275"/>
      <c r="BG1059" s="275"/>
      <c r="BH1059" s="275"/>
      <c r="BI1059" s="275"/>
      <c r="BJ1059" s="275"/>
      <c r="BK1059" s="275"/>
      <c r="BL1059" s="275"/>
      <c r="BM1059" s="275"/>
      <c r="BN1059" s="275"/>
      <c r="BO1059" s="275"/>
      <c r="BP1059" s="275"/>
      <c r="BQ1059" s="275"/>
      <c r="BR1059" s="275"/>
      <c r="BS1059" s="275"/>
      <c r="BT1059" s="275"/>
      <c r="BU1059" s="275"/>
      <c r="BV1059" s="275"/>
      <c r="BW1059" s="275"/>
      <c r="BX1059" s="275"/>
      <c r="BY1059" s="275"/>
      <c r="BZ1059" s="275"/>
      <c r="CA1059" s="275"/>
      <c r="CB1059" s="275"/>
      <c r="CC1059" s="275"/>
      <c r="CD1059" s="275"/>
      <c r="CE1059" s="275"/>
      <c r="CF1059" s="275"/>
      <c r="CG1059" s="275"/>
      <c r="CH1059" s="275"/>
      <c r="CI1059" s="275"/>
      <c r="CJ1059" s="275"/>
      <c r="CK1059" s="275"/>
      <c r="CL1059" s="275"/>
      <c r="CM1059" s="275"/>
      <c r="CN1059" s="275"/>
      <c r="CO1059" s="275"/>
      <c r="CP1059" s="275"/>
      <c r="CQ1059" s="275"/>
      <c r="CR1059" s="275"/>
      <c r="CS1059" s="275"/>
      <c r="CT1059" s="275"/>
      <c r="CU1059" s="275"/>
      <c r="CV1059" s="275"/>
      <c r="CW1059" s="275"/>
      <c r="CX1059" s="275"/>
      <c r="CY1059" s="275"/>
      <c r="CZ1059" s="275"/>
      <c r="DA1059" s="275"/>
      <c r="DB1059" s="275"/>
      <c r="DC1059" s="275"/>
      <c r="DD1059" s="275"/>
      <c r="DE1059" s="275"/>
      <c r="DF1059" s="275"/>
      <c r="DG1059" s="275"/>
      <c r="DH1059" s="275"/>
      <c r="DI1059" s="275"/>
      <c r="DJ1059" s="275"/>
      <c r="DK1059" s="275"/>
      <c r="DL1059" s="275"/>
      <c r="DM1059" s="275"/>
      <c r="DN1059" s="275"/>
      <c r="DO1059" s="275"/>
      <c r="DP1059" s="275"/>
      <c r="DQ1059" s="275"/>
      <c r="DR1059" s="275"/>
      <c r="DS1059" s="275"/>
      <c r="DT1059" s="275"/>
      <c r="DU1059" s="275"/>
      <c r="DV1059" s="275"/>
      <c r="DW1059" s="275"/>
      <c r="DX1059" s="275"/>
      <c r="DY1059" s="275"/>
      <c r="DZ1059" s="275"/>
      <c r="EA1059" s="275"/>
      <c r="EB1059" s="275"/>
      <c r="EC1059" s="275"/>
      <c r="EE1059" s="269"/>
      <c r="EF1059" s="269"/>
      <c r="EG1059" s="269"/>
      <c r="EH1059" s="269"/>
      <c r="EI1059" s="269"/>
      <c r="EJ1059" s="269"/>
      <c r="EK1059" s="269"/>
      <c r="EL1059" s="269"/>
      <c r="EM1059" s="269"/>
      <c r="EN1059" s="269"/>
      <c r="EO1059" s="269"/>
      <c r="EP1059" s="269"/>
      <c r="EQ1059" s="269"/>
      <c r="ER1059" s="269"/>
    </row>
    <row r="1060" spans="2:148" ht="12.75" customHeight="1" x14ac:dyDescent="0.2">
      <c r="B1060" s="267"/>
      <c r="D1060" s="269"/>
      <c r="E1060" s="269"/>
      <c r="F1060" s="269"/>
      <c r="G1060" s="270"/>
      <c r="H1060" s="270"/>
      <c r="I1060" s="269"/>
      <c r="J1060" s="269"/>
      <c r="K1060" s="270"/>
      <c r="L1060" s="270"/>
      <c r="M1060" s="270"/>
      <c r="N1060" s="270"/>
      <c r="O1060" s="270"/>
      <c r="P1060" s="269"/>
      <c r="Q1060" s="270"/>
      <c r="R1060" s="270"/>
      <c r="S1060" s="270"/>
      <c r="T1060" s="291"/>
      <c r="U1060" s="292"/>
      <c r="V1060" s="270"/>
      <c r="W1060" s="270"/>
      <c r="X1060" s="270"/>
      <c r="Y1060" s="270"/>
      <c r="Z1060" s="270"/>
      <c r="AA1060" s="269"/>
      <c r="AB1060" s="269"/>
      <c r="AC1060" s="269"/>
      <c r="AD1060" s="269"/>
      <c r="AE1060" s="269"/>
      <c r="AF1060" s="270"/>
      <c r="AG1060" s="270"/>
      <c r="AH1060" s="270"/>
      <c r="AI1060" s="270"/>
      <c r="AJ1060" s="270"/>
      <c r="AK1060" s="270"/>
      <c r="AL1060" s="270"/>
      <c r="AM1060" s="270"/>
      <c r="AN1060" s="270"/>
      <c r="AO1060" s="270"/>
      <c r="AP1060" s="275"/>
      <c r="AQ1060" s="275"/>
      <c r="AR1060" s="275"/>
      <c r="AS1060" s="275"/>
      <c r="AT1060" s="275"/>
      <c r="AU1060" s="275"/>
      <c r="AV1060" s="275"/>
      <c r="AW1060" s="275"/>
      <c r="AX1060" s="275"/>
      <c r="AY1060" s="275"/>
      <c r="AZ1060" s="275"/>
      <c r="BA1060" s="275"/>
      <c r="BB1060" s="275"/>
      <c r="BC1060" s="275"/>
      <c r="BD1060" s="275"/>
      <c r="BE1060" s="275"/>
      <c r="BF1060" s="275"/>
      <c r="BG1060" s="275"/>
      <c r="BH1060" s="275"/>
      <c r="BI1060" s="275"/>
      <c r="BJ1060" s="275"/>
      <c r="BK1060" s="275"/>
      <c r="BL1060" s="275"/>
      <c r="BM1060" s="275"/>
      <c r="BN1060" s="275"/>
      <c r="BO1060" s="275"/>
      <c r="BP1060" s="275"/>
      <c r="BQ1060" s="275"/>
      <c r="BR1060" s="275"/>
      <c r="BS1060" s="275"/>
      <c r="BT1060" s="275"/>
      <c r="BU1060" s="275"/>
      <c r="BV1060" s="275"/>
      <c r="BW1060" s="275"/>
      <c r="BX1060" s="275"/>
      <c r="BY1060" s="275"/>
      <c r="BZ1060" s="275"/>
      <c r="CA1060" s="275"/>
      <c r="CB1060" s="275"/>
      <c r="CC1060" s="275"/>
      <c r="CD1060" s="275"/>
      <c r="CE1060" s="275"/>
      <c r="CF1060" s="275"/>
      <c r="CG1060" s="275"/>
      <c r="CH1060" s="275"/>
      <c r="CI1060" s="275"/>
      <c r="CJ1060" s="275"/>
      <c r="CK1060" s="275"/>
      <c r="CL1060" s="275"/>
      <c r="CM1060" s="275"/>
      <c r="CN1060" s="275"/>
      <c r="CO1060" s="275"/>
      <c r="CP1060" s="275"/>
      <c r="CQ1060" s="275"/>
      <c r="CR1060" s="275"/>
      <c r="CS1060" s="275"/>
      <c r="CT1060" s="275"/>
      <c r="CU1060" s="275"/>
      <c r="CV1060" s="275"/>
      <c r="CW1060" s="275"/>
      <c r="CX1060" s="275"/>
      <c r="CY1060" s="275"/>
      <c r="CZ1060" s="275"/>
      <c r="DA1060" s="275"/>
      <c r="DB1060" s="275"/>
      <c r="DC1060" s="275"/>
      <c r="DD1060" s="275"/>
      <c r="DE1060" s="275"/>
      <c r="DF1060" s="275"/>
      <c r="DG1060" s="275"/>
      <c r="DH1060" s="275"/>
      <c r="DI1060" s="275"/>
      <c r="DJ1060" s="275"/>
      <c r="DK1060" s="275"/>
      <c r="DL1060" s="275"/>
      <c r="DM1060" s="275"/>
      <c r="DN1060" s="275"/>
      <c r="DO1060" s="275"/>
      <c r="DP1060" s="275"/>
      <c r="DQ1060" s="275"/>
      <c r="DR1060" s="275"/>
      <c r="DS1060" s="275"/>
      <c r="DT1060" s="275"/>
      <c r="DU1060" s="275"/>
      <c r="DV1060" s="275"/>
      <c r="DW1060" s="275"/>
      <c r="DX1060" s="275"/>
      <c r="DY1060" s="275"/>
      <c r="DZ1060" s="275"/>
      <c r="EA1060" s="275"/>
      <c r="EB1060" s="275"/>
      <c r="EC1060" s="275"/>
      <c r="EE1060" s="269"/>
      <c r="EF1060" s="269"/>
      <c r="EG1060" s="269"/>
      <c r="EH1060" s="269"/>
      <c r="EI1060" s="269"/>
      <c r="EJ1060" s="269"/>
      <c r="EK1060" s="269"/>
      <c r="EL1060" s="269"/>
      <c r="EM1060" s="269"/>
      <c r="EN1060" s="269"/>
      <c r="EO1060" s="269"/>
      <c r="EP1060" s="269"/>
      <c r="EQ1060" s="269"/>
      <c r="ER1060" s="269"/>
    </row>
    <row r="1061" spans="2:148" ht="12.75" customHeight="1" x14ac:dyDescent="0.2">
      <c r="B1061" s="267"/>
      <c r="D1061" s="269"/>
      <c r="E1061" s="269"/>
      <c r="F1061" s="269"/>
      <c r="G1061" s="270"/>
      <c r="H1061" s="270"/>
      <c r="I1061" s="269"/>
      <c r="J1061" s="269"/>
      <c r="K1061" s="270"/>
      <c r="L1061" s="270"/>
      <c r="M1061" s="270"/>
      <c r="N1061" s="270"/>
      <c r="O1061" s="270"/>
      <c r="P1061" s="269"/>
      <c r="Q1061" s="270"/>
      <c r="R1061" s="270"/>
      <c r="S1061" s="270"/>
      <c r="T1061" s="291"/>
      <c r="U1061" s="292"/>
      <c r="V1061" s="270"/>
      <c r="W1061" s="270"/>
      <c r="X1061" s="270"/>
      <c r="Y1061" s="270"/>
      <c r="Z1061" s="270"/>
      <c r="AA1061" s="269"/>
      <c r="AB1061" s="269"/>
      <c r="AC1061" s="269"/>
      <c r="AD1061" s="269"/>
      <c r="AE1061" s="269"/>
      <c r="AF1061" s="270"/>
      <c r="AG1061" s="270"/>
      <c r="AH1061" s="270"/>
      <c r="AI1061" s="270"/>
      <c r="AJ1061" s="270"/>
      <c r="AK1061" s="270"/>
      <c r="AL1061" s="270"/>
      <c r="AM1061" s="270"/>
      <c r="AN1061" s="270"/>
      <c r="AO1061" s="270"/>
      <c r="AP1061" s="275"/>
      <c r="AQ1061" s="275"/>
      <c r="AR1061" s="275"/>
      <c r="AS1061" s="275"/>
      <c r="AT1061" s="275"/>
      <c r="AU1061" s="275"/>
      <c r="AV1061" s="275"/>
      <c r="AW1061" s="275"/>
      <c r="AX1061" s="275"/>
      <c r="AY1061" s="275"/>
      <c r="AZ1061" s="275"/>
      <c r="BA1061" s="275"/>
      <c r="BB1061" s="275"/>
      <c r="BC1061" s="275"/>
      <c r="BD1061" s="275"/>
      <c r="BE1061" s="275"/>
      <c r="BF1061" s="275"/>
      <c r="BG1061" s="275"/>
      <c r="BH1061" s="275"/>
      <c r="BI1061" s="275"/>
      <c r="BJ1061" s="275"/>
      <c r="BK1061" s="275"/>
      <c r="BL1061" s="275"/>
      <c r="BM1061" s="275"/>
      <c r="BN1061" s="275"/>
      <c r="BO1061" s="275"/>
      <c r="BP1061" s="275"/>
      <c r="BQ1061" s="275"/>
      <c r="BR1061" s="275"/>
      <c r="BS1061" s="275"/>
      <c r="BT1061" s="275"/>
      <c r="BU1061" s="275"/>
      <c r="BV1061" s="275"/>
      <c r="BW1061" s="275"/>
      <c r="BX1061" s="275"/>
      <c r="BY1061" s="275"/>
      <c r="BZ1061" s="275"/>
      <c r="CA1061" s="275"/>
      <c r="CB1061" s="275"/>
      <c r="CC1061" s="275"/>
      <c r="CD1061" s="275"/>
      <c r="CE1061" s="275"/>
      <c r="CF1061" s="275"/>
      <c r="CG1061" s="275"/>
      <c r="CH1061" s="275"/>
      <c r="CI1061" s="275"/>
      <c r="CJ1061" s="275"/>
      <c r="CK1061" s="275"/>
      <c r="CL1061" s="275"/>
      <c r="CM1061" s="275"/>
      <c r="CN1061" s="275"/>
      <c r="CO1061" s="275"/>
      <c r="CP1061" s="275"/>
      <c r="CQ1061" s="275"/>
      <c r="CR1061" s="275"/>
      <c r="CS1061" s="275"/>
      <c r="CT1061" s="275"/>
      <c r="CU1061" s="275"/>
      <c r="CV1061" s="275"/>
      <c r="CW1061" s="275"/>
      <c r="CX1061" s="275"/>
      <c r="CY1061" s="275"/>
      <c r="CZ1061" s="275"/>
      <c r="DA1061" s="275"/>
      <c r="DB1061" s="275"/>
      <c r="DC1061" s="275"/>
      <c r="DD1061" s="275"/>
      <c r="DE1061" s="275"/>
      <c r="DF1061" s="275"/>
      <c r="DG1061" s="275"/>
      <c r="DH1061" s="275"/>
      <c r="DI1061" s="275"/>
      <c r="DJ1061" s="275"/>
      <c r="DK1061" s="275"/>
      <c r="DL1061" s="275"/>
      <c r="DM1061" s="275"/>
      <c r="DN1061" s="275"/>
      <c r="DO1061" s="275"/>
      <c r="DP1061" s="275"/>
      <c r="DQ1061" s="275"/>
      <c r="DR1061" s="275"/>
      <c r="DS1061" s="275"/>
      <c r="DT1061" s="275"/>
      <c r="DU1061" s="275"/>
      <c r="DV1061" s="275"/>
      <c r="DW1061" s="275"/>
      <c r="DX1061" s="275"/>
      <c r="DY1061" s="275"/>
      <c r="DZ1061" s="275"/>
      <c r="EA1061" s="275"/>
      <c r="EB1061" s="275"/>
      <c r="EC1061" s="275"/>
      <c r="EE1061" s="269"/>
      <c r="EF1061" s="269"/>
      <c r="EG1061" s="269"/>
      <c r="EH1061" s="269"/>
      <c r="EI1061" s="269"/>
      <c r="EJ1061" s="269"/>
      <c r="EK1061" s="269"/>
      <c r="EL1061" s="269"/>
      <c r="EM1061" s="269"/>
      <c r="EN1061" s="269"/>
      <c r="EO1061" s="269"/>
      <c r="EP1061" s="269"/>
      <c r="EQ1061" s="269"/>
      <c r="ER1061" s="269"/>
    </row>
    <row r="1062" spans="2:148" ht="12.75" customHeight="1" x14ac:dyDescent="0.2">
      <c r="B1062" s="267"/>
      <c r="D1062" s="269"/>
      <c r="E1062" s="269"/>
      <c r="F1062" s="269"/>
      <c r="G1062" s="270"/>
      <c r="H1062" s="270"/>
      <c r="I1062" s="269"/>
      <c r="J1062" s="269"/>
      <c r="K1062" s="270"/>
      <c r="L1062" s="270"/>
      <c r="M1062" s="270"/>
      <c r="N1062" s="270"/>
      <c r="O1062" s="270"/>
      <c r="P1062" s="269"/>
      <c r="Q1062" s="270"/>
      <c r="R1062" s="270"/>
      <c r="S1062" s="270"/>
      <c r="T1062" s="291"/>
      <c r="U1062" s="292"/>
      <c r="V1062" s="270"/>
      <c r="W1062" s="270"/>
      <c r="X1062" s="270"/>
      <c r="Y1062" s="270"/>
      <c r="Z1062" s="270"/>
      <c r="AA1062" s="269"/>
      <c r="AB1062" s="269"/>
      <c r="AC1062" s="269"/>
      <c r="AD1062" s="269"/>
      <c r="AE1062" s="269"/>
      <c r="AF1062" s="270"/>
      <c r="AG1062" s="270"/>
      <c r="AH1062" s="270"/>
      <c r="AI1062" s="270"/>
      <c r="AJ1062" s="270"/>
      <c r="AK1062" s="270"/>
      <c r="AL1062" s="270"/>
      <c r="AM1062" s="270"/>
      <c r="AN1062" s="270"/>
      <c r="AO1062" s="270"/>
      <c r="AP1062" s="275"/>
      <c r="AQ1062" s="275"/>
      <c r="AR1062" s="275"/>
      <c r="AS1062" s="275"/>
      <c r="AT1062" s="275"/>
      <c r="AU1062" s="275"/>
      <c r="AV1062" s="275"/>
      <c r="AW1062" s="275"/>
      <c r="AX1062" s="275"/>
      <c r="AY1062" s="275"/>
      <c r="AZ1062" s="275"/>
      <c r="BA1062" s="275"/>
      <c r="BB1062" s="275"/>
      <c r="BC1062" s="275"/>
      <c r="BD1062" s="275"/>
      <c r="BE1062" s="275"/>
      <c r="BF1062" s="275"/>
      <c r="BG1062" s="275"/>
      <c r="BH1062" s="275"/>
      <c r="BI1062" s="275"/>
      <c r="BJ1062" s="275"/>
      <c r="BK1062" s="275"/>
      <c r="BL1062" s="275"/>
      <c r="BM1062" s="275"/>
      <c r="BN1062" s="275"/>
      <c r="BO1062" s="275"/>
      <c r="BP1062" s="275"/>
      <c r="BQ1062" s="275"/>
      <c r="BR1062" s="275"/>
      <c r="BS1062" s="275"/>
      <c r="BT1062" s="275"/>
      <c r="BU1062" s="275"/>
      <c r="BV1062" s="275"/>
      <c r="BW1062" s="275"/>
      <c r="BX1062" s="275"/>
      <c r="BY1062" s="275"/>
      <c r="BZ1062" s="275"/>
      <c r="CA1062" s="275"/>
      <c r="CB1062" s="275"/>
      <c r="CC1062" s="275"/>
      <c r="CD1062" s="275"/>
      <c r="CE1062" s="275"/>
      <c r="CF1062" s="275"/>
      <c r="CG1062" s="275"/>
      <c r="CH1062" s="275"/>
      <c r="CI1062" s="275"/>
      <c r="CJ1062" s="275"/>
      <c r="CK1062" s="275"/>
      <c r="CL1062" s="275"/>
      <c r="CM1062" s="275"/>
      <c r="CN1062" s="275"/>
      <c r="CO1062" s="275"/>
      <c r="CP1062" s="275"/>
      <c r="CQ1062" s="275"/>
      <c r="CR1062" s="275"/>
      <c r="CS1062" s="275"/>
      <c r="CT1062" s="275"/>
      <c r="CU1062" s="275"/>
      <c r="CV1062" s="275"/>
      <c r="CW1062" s="275"/>
      <c r="CX1062" s="275"/>
      <c r="CY1062" s="275"/>
      <c r="CZ1062" s="275"/>
      <c r="DA1062" s="275"/>
      <c r="DB1062" s="275"/>
      <c r="DC1062" s="275"/>
      <c r="DD1062" s="275"/>
      <c r="DE1062" s="275"/>
      <c r="DF1062" s="275"/>
      <c r="DG1062" s="275"/>
      <c r="DH1062" s="275"/>
      <c r="DI1062" s="275"/>
      <c r="DJ1062" s="275"/>
      <c r="DK1062" s="275"/>
      <c r="DL1062" s="275"/>
      <c r="DM1062" s="275"/>
      <c r="DN1062" s="275"/>
      <c r="DO1062" s="275"/>
      <c r="DP1062" s="275"/>
      <c r="DQ1062" s="275"/>
      <c r="DR1062" s="275"/>
      <c r="DS1062" s="275"/>
      <c r="DT1062" s="275"/>
      <c r="DU1062" s="275"/>
      <c r="DV1062" s="275"/>
      <c r="DW1062" s="275"/>
      <c r="DX1062" s="275"/>
      <c r="DY1062" s="275"/>
      <c r="DZ1062" s="275"/>
      <c r="EA1062" s="275"/>
      <c r="EB1062" s="275"/>
      <c r="EC1062" s="275"/>
      <c r="EE1062" s="269"/>
      <c r="EF1062" s="269"/>
      <c r="EG1062" s="269"/>
      <c r="EH1062" s="269"/>
      <c r="EI1062" s="269"/>
      <c r="EJ1062" s="269"/>
      <c r="EK1062" s="269"/>
      <c r="EL1062" s="269"/>
      <c r="EM1062" s="269"/>
      <c r="EN1062" s="269"/>
      <c r="EO1062" s="269"/>
      <c r="EP1062" s="269"/>
      <c r="EQ1062" s="269"/>
      <c r="ER1062" s="269"/>
    </row>
    <row r="1063" spans="2:148" ht="12.75" customHeight="1" x14ac:dyDescent="0.2">
      <c r="B1063" s="267"/>
      <c r="D1063" s="269"/>
      <c r="E1063" s="269"/>
      <c r="F1063" s="269"/>
      <c r="G1063" s="270"/>
      <c r="H1063" s="270"/>
      <c r="I1063" s="269"/>
      <c r="J1063" s="269"/>
      <c r="K1063" s="270"/>
      <c r="L1063" s="270"/>
      <c r="M1063" s="270"/>
      <c r="N1063" s="270"/>
      <c r="O1063" s="270"/>
      <c r="P1063" s="269"/>
      <c r="Q1063" s="270"/>
      <c r="R1063" s="270"/>
      <c r="S1063" s="270"/>
      <c r="T1063" s="291"/>
      <c r="U1063" s="292"/>
      <c r="V1063" s="270"/>
      <c r="W1063" s="270"/>
      <c r="X1063" s="270"/>
      <c r="Y1063" s="270"/>
      <c r="Z1063" s="270"/>
      <c r="AA1063" s="269"/>
      <c r="AB1063" s="269"/>
      <c r="AC1063" s="269"/>
      <c r="AD1063" s="269"/>
      <c r="AE1063" s="269"/>
      <c r="AF1063" s="270"/>
      <c r="AG1063" s="270"/>
      <c r="AH1063" s="270"/>
      <c r="AI1063" s="270"/>
      <c r="AJ1063" s="270"/>
      <c r="AK1063" s="270"/>
      <c r="AL1063" s="270"/>
      <c r="AM1063" s="270"/>
      <c r="AN1063" s="270"/>
      <c r="AO1063" s="270"/>
      <c r="AP1063" s="275"/>
      <c r="AQ1063" s="275"/>
      <c r="AR1063" s="275"/>
      <c r="AS1063" s="275"/>
      <c r="AT1063" s="275"/>
      <c r="AU1063" s="275"/>
      <c r="AV1063" s="275"/>
      <c r="AW1063" s="275"/>
      <c r="AX1063" s="275"/>
      <c r="AY1063" s="275"/>
      <c r="AZ1063" s="275"/>
      <c r="BA1063" s="275"/>
      <c r="BB1063" s="275"/>
      <c r="BC1063" s="275"/>
      <c r="BD1063" s="275"/>
      <c r="BE1063" s="275"/>
      <c r="BF1063" s="275"/>
      <c r="BG1063" s="275"/>
      <c r="BH1063" s="275"/>
      <c r="BI1063" s="275"/>
      <c r="BJ1063" s="275"/>
      <c r="BK1063" s="275"/>
      <c r="BL1063" s="275"/>
      <c r="BM1063" s="275"/>
      <c r="BN1063" s="275"/>
      <c r="BO1063" s="275"/>
      <c r="BP1063" s="275"/>
      <c r="BQ1063" s="275"/>
      <c r="BR1063" s="275"/>
      <c r="BS1063" s="275"/>
      <c r="BT1063" s="275"/>
      <c r="BU1063" s="275"/>
      <c r="BV1063" s="275"/>
      <c r="BW1063" s="275"/>
      <c r="BX1063" s="275"/>
      <c r="BY1063" s="275"/>
      <c r="BZ1063" s="275"/>
      <c r="CA1063" s="275"/>
      <c r="CB1063" s="275"/>
      <c r="CC1063" s="275"/>
      <c r="CD1063" s="275"/>
      <c r="CE1063" s="275"/>
      <c r="CF1063" s="275"/>
      <c r="CG1063" s="275"/>
      <c r="CH1063" s="275"/>
      <c r="CI1063" s="275"/>
      <c r="CJ1063" s="275"/>
      <c r="CK1063" s="275"/>
      <c r="CL1063" s="275"/>
      <c r="CM1063" s="275"/>
      <c r="CN1063" s="275"/>
      <c r="CO1063" s="275"/>
      <c r="CP1063" s="275"/>
      <c r="CQ1063" s="275"/>
      <c r="CR1063" s="275"/>
      <c r="CS1063" s="275"/>
      <c r="CT1063" s="275"/>
      <c r="CU1063" s="275"/>
      <c r="CV1063" s="275"/>
      <c r="CW1063" s="275"/>
      <c r="CX1063" s="275"/>
      <c r="CY1063" s="275"/>
      <c r="CZ1063" s="275"/>
      <c r="DA1063" s="275"/>
      <c r="DB1063" s="275"/>
      <c r="DC1063" s="275"/>
      <c r="DD1063" s="275"/>
      <c r="DE1063" s="275"/>
      <c r="DF1063" s="275"/>
      <c r="DG1063" s="275"/>
      <c r="DH1063" s="275"/>
      <c r="DI1063" s="275"/>
      <c r="DJ1063" s="275"/>
      <c r="DK1063" s="275"/>
      <c r="DL1063" s="275"/>
      <c r="DM1063" s="275"/>
      <c r="DN1063" s="275"/>
      <c r="DO1063" s="275"/>
      <c r="DP1063" s="275"/>
      <c r="DQ1063" s="275"/>
      <c r="DR1063" s="275"/>
      <c r="DS1063" s="275"/>
      <c r="DT1063" s="275"/>
      <c r="DU1063" s="275"/>
      <c r="DV1063" s="275"/>
      <c r="DW1063" s="275"/>
      <c r="DX1063" s="275"/>
      <c r="DY1063" s="275"/>
      <c r="DZ1063" s="275"/>
      <c r="EA1063" s="275"/>
      <c r="EB1063" s="275"/>
      <c r="EC1063" s="275"/>
      <c r="EE1063" s="269"/>
      <c r="EF1063" s="269"/>
      <c r="EG1063" s="269"/>
      <c r="EH1063" s="269"/>
      <c r="EI1063" s="269"/>
      <c r="EJ1063" s="269"/>
      <c r="EK1063" s="269"/>
      <c r="EL1063" s="269"/>
      <c r="EM1063" s="269"/>
      <c r="EN1063" s="269"/>
      <c r="EO1063" s="269"/>
      <c r="EP1063" s="269"/>
      <c r="EQ1063" s="269"/>
      <c r="ER1063" s="269"/>
    </row>
    <row r="1064" spans="2:148" ht="12.75" customHeight="1" x14ac:dyDescent="0.2">
      <c r="B1064" s="267"/>
      <c r="D1064" s="269"/>
      <c r="E1064" s="269"/>
      <c r="F1064" s="269"/>
      <c r="G1064" s="270"/>
      <c r="H1064" s="270"/>
      <c r="I1064" s="269"/>
      <c r="J1064" s="269"/>
      <c r="K1064" s="270"/>
      <c r="L1064" s="270"/>
      <c r="M1064" s="270"/>
      <c r="N1064" s="270"/>
      <c r="O1064" s="270"/>
      <c r="P1064" s="269"/>
      <c r="Q1064" s="270"/>
      <c r="R1064" s="270"/>
      <c r="S1064" s="270"/>
      <c r="T1064" s="291"/>
      <c r="U1064" s="292"/>
      <c r="V1064" s="270"/>
      <c r="W1064" s="270"/>
      <c r="X1064" s="270"/>
      <c r="Y1064" s="270"/>
      <c r="Z1064" s="270"/>
      <c r="AA1064" s="269"/>
      <c r="AB1064" s="269"/>
      <c r="AC1064" s="269"/>
      <c r="AD1064" s="269"/>
      <c r="AE1064" s="269"/>
      <c r="AF1064" s="270"/>
      <c r="AG1064" s="270"/>
      <c r="AH1064" s="270"/>
      <c r="AI1064" s="270"/>
      <c r="AJ1064" s="270"/>
      <c r="AK1064" s="270"/>
      <c r="AL1064" s="270"/>
      <c r="AM1064" s="270"/>
      <c r="AN1064" s="270"/>
      <c r="AO1064" s="270"/>
      <c r="AP1064" s="275"/>
      <c r="AQ1064" s="275"/>
      <c r="AR1064" s="275"/>
      <c r="AS1064" s="275"/>
      <c r="AT1064" s="275"/>
      <c r="AU1064" s="275"/>
      <c r="AV1064" s="275"/>
      <c r="AW1064" s="275"/>
      <c r="AX1064" s="275"/>
      <c r="AY1064" s="275"/>
      <c r="AZ1064" s="275"/>
      <c r="BA1064" s="275"/>
      <c r="BB1064" s="275"/>
      <c r="BC1064" s="275"/>
      <c r="BD1064" s="275"/>
      <c r="BE1064" s="275"/>
      <c r="BF1064" s="275"/>
      <c r="BG1064" s="275"/>
      <c r="BH1064" s="275"/>
      <c r="BI1064" s="275"/>
      <c r="BJ1064" s="275"/>
      <c r="BK1064" s="275"/>
      <c r="BL1064" s="275"/>
      <c r="BM1064" s="275"/>
      <c r="BN1064" s="275"/>
      <c r="BO1064" s="275"/>
      <c r="BP1064" s="275"/>
      <c r="BQ1064" s="275"/>
      <c r="BR1064" s="275"/>
      <c r="BS1064" s="275"/>
      <c r="BT1064" s="275"/>
      <c r="BU1064" s="275"/>
      <c r="BV1064" s="275"/>
      <c r="BW1064" s="275"/>
      <c r="BX1064" s="275"/>
      <c r="BY1064" s="275"/>
      <c r="BZ1064" s="275"/>
      <c r="CA1064" s="275"/>
      <c r="CB1064" s="275"/>
      <c r="CC1064" s="275"/>
      <c r="CD1064" s="275"/>
      <c r="CE1064" s="275"/>
      <c r="CF1064" s="275"/>
      <c r="CG1064" s="275"/>
      <c r="CH1064" s="275"/>
      <c r="CI1064" s="275"/>
      <c r="CJ1064" s="275"/>
      <c r="CK1064" s="275"/>
      <c r="CL1064" s="275"/>
      <c r="CM1064" s="275"/>
      <c r="CN1064" s="275"/>
      <c r="CO1064" s="275"/>
      <c r="CP1064" s="275"/>
      <c r="CQ1064" s="275"/>
      <c r="CR1064" s="275"/>
      <c r="CS1064" s="275"/>
      <c r="CT1064" s="275"/>
      <c r="CU1064" s="275"/>
      <c r="CV1064" s="275"/>
      <c r="CW1064" s="275"/>
      <c r="CX1064" s="275"/>
      <c r="CY1064" s="275"/>
      <c r="CZ1064" s="275"/>
      <c r="DA1064" s="275"/>
      <c r="DB1064" s="275"/>
      <c r="DC1064" s="275"/>
      <c r="DD1064" s="275"/>
      <c r="DE1064" s="275"/>
      <c r="DF1064" s="275"/>
      <c r="DG1064" s="275"/>
      <c r="DH1064" s="275"/>
      <c r="DI1064" s="275"/>
      <c r="DJ1064" s="275"/>
      <c r="DK1064" s="275"/>
      <c r="DL1064" s="275"/>
      <c r="DM1064" s="275"/>
      <c r="DN1064" s="275"/>
      <c r="DO1064" s="275"/>
      <c r="DP1064" s="275"/>
      <c r="DQ1064" s="275"/>
      <c r="DR1064" s="275"/>
      <c r="DS1064" s="275"/>
      <c r="DT1064" s="275"/>
      <c r="DU1064" s="275"/>
      <c r="DV1064" s="275"/>
      <c r="DW1064" s="275"/>
      <c r="DX1064" s="275"/>
      <c r="DY1064" s="275"/>
      <c r="DZ1064" s="275"/>
      <c r="EA1064" s="275"/>
      <c r="EB1064" s="275"/>
      <c r="EC1064" s="275"/>
      <c r="EE1064" s="269"/>
      <c r="EF1064" s="269"/>
      <c r="EG1064" s="269"/>
      <c r="EH1064" s="269"/>
      <c r="EI1064" s="269"/>
      <c r="EJ1064" s="269"/>
      <c r="EK1064" s="269"/>
      <c r="EL1064" s="269"/>
      <c r="EM1064" s="269"/>
      <c r="EN1064" s="269"/>
      <c r="EO1064" s="269"/>
      <c r="EP1064" s="269"/>
      <c r="EQ1064" s="269"/>
      <c r="ER1064" s="269"/>
    </row>
    <row r="1065" spans="2:148" ht="12.75" customHeight="1" x14ac:dyDescent="0.2">
      <c r="B1065" s="267"/>
      <c r="D1065" s="269"/>
      <c r="E1065" s="269"/>
      <c r="F1065" s="269"/>
      <c r="G1065" s="270"/>
      <c r="H1065" s="270"/>
      <c r="I1065" s="269"/>
      <c r="J1065" s="269"/>
      <c r="K1065" s="270"/>
      <c r="L1065" s="270"/>
      <c r="M1065" s="270"/>
      <c r="N1065" s="270"/>
      <c r="O1065" s="270"/>
      <c r="P1065" s="269"/>
      <c r="Q1065" s="270"/>
      <c r="R1065" s="270"/>
      <c r="S1065" s="270"/>
      <c r="T1065" s="291"/>
      <c r="U1065" s="292"/>
      <c r="V1065" s="270"/>
      <c r="W1065" s="270"/>
      <c r="X1065" s="270"/>
      <c r="Y1065" s="270"/>
      <c r="Z1065" s="270"/>
      <c r="AA1065" s="269"/>
      <c r="AB1065" s="269"/>
      <c r="AC1065" s="269"/>
      <c r="AD1065" s="269"/>
      <c r="AE1065" s="269"/>
      <c r="AF1065" s="270"/>
      <c r="AG1065" s="270"/>
      <c r="AH1065" s="270"/>
      <c r="AI1065" s="270"/>
      <c r="AJ1065" s="270"/>
      <c r="AK1065" s="270"/>
      <c r="AL1065" s="270"/>
      <c r="AM1065" s="270"/>
      <c r="AN1065" s="270"/>
      <c r="AO1065" s="270"/>
      <c r="AP1065" s="275"/>
      <c r="AQ1065" s="275"/>
      <c r="AR1065" s="275"/>
      <c r="AS1065" s="275"/>
      <c r="AT1065" s="275"/>
      <c r="AU1065" s="275"/>
      <c r="AV1065" s="275"/>
      <c r="AW1065" s="275"/>
      <c r="AX1065" s="275"/>
      <c r="AY1065" s="275"/>
      <c r="AZ1065" s="275"/>
      <c r="BA1065" s="275"/>
      <c r="BB1065" s="275"/>
      <c r="BC1065" s="275"/>
      <c r="BD1065" s="275"/>
      <c r="BE1065" s="275"/>
      <c r="BF1065" s="275"/>
      <c r="BG1065" s="275"/>
      <c r="BH1065" s="275"/>
      <c r="BI1065" s="275"/>
      <c r="BJ1065" s="275"/>
      <c r="BK1065" s="275"/>
      <c r="BL1065" s="275"/>
      <c r="BM1065" s="275"/>
      <c r="BN1065" s="275"/>
      <c r="BO1065" s="275"/>
      <c r="BP1065" s="275"/>
      <c r="BQ1065" s="275"/>
      <c r="BR1065" s="275"/>
      <c r="BS1065" s="275"/>
      <c r="BT1065" s="275"/>
      <c r="BU1065" s="275"/>
      <c r="BV1065" s="275"/>
      <c r="BW1065" s="275"/>
      <c r="BX1065" s="275"/>
      <c r="BY1065" s="275"/>
      <c r="BZ1065" s="275"/>
      <c r="CA1065" s="275"/>
      <c r="CB1065" s="275"/>
      <c r="CC1065" s="275"/>
      <c r="CD1065" s="275"/>
      <c r="CE1065" s="275"/>
      <c r="CF1065" s="275"/>
      <c r="CG1065" s="275"/>
      <c r="CH1065" s="275"/>
      <c r="CI1065" s="275"/>
      <c r="CJ1065" s="275"/>
      <c r="CK1065" s="275"/>
      <c r="CL1065" s="275"/>
      <c r="CM1065" s="275"/>
      <c r="CN1065" s="275"/>
      <c r="CO1065" s="275"/>
      <c r="CP1065" s="275"/>
      <c r="CQ1065" s="275"/>
      <c r="CR1065" s="275"/>
      <c r="CS1065" s="275"/>
      <c r="CT1065" s="275"/>
      <c r="CU1065" s="275"/>
      <c r="CV1065" s="275"/>
      <c r="CW1065" s="275"/>
      <c r="CX1065" s="275"/>
      <c r="CY1065" s="275"/>
      <c r="CZ1065" s="275"/>
      <c r="DA1065" s="275"/>
      <c r="DB1065" s="275"/>
      <c r="DC1065" s="275"/>
      <c r="DD1065" s="275"/>
      <c r="DE1065" s="275"/>
      <c r="DF1065" s="275"/>
      <c r="DG1065" s="275"/>
      <c r="DH1065" s="275"/>
      <c r="DI1065" s="275"/>
      <c r="DJ1065" s="275"/>
      <c r="DK1065" s="275"/>
      <c r="DL1065" s="275"/>
      <c r="DM1065" s="275"/>
      <c r="DN1065" s="275"/>
      <c r="DO1065" s="275"/>
      <c r="DP1065" s="275"/>
      <c r="DQ1065" s="275"/>
      <c r="DR1065" s="275"/>
      <c r="DS1065" s="275"/>
      <c r="DT1065" s="275"/>
      <c r="DU1065" s="275"/>
      <c r="DV1065" s="275"/>
      <c r="DW1065" s="275"/>
      <c r="DX1065" s="275"/>
      <c r="DY1065" s="275"/>
      <c r="DZ1065" s="275"/>
      <c r="EA1065" s="275"/>
      <c r="EB1065" s="275"/>
      <c r="EC1065" s="275"/>
      <c r="EE1065" s="269"/>
      <c r="EF1065" s="269"/>
      <c r="EG1065" s="269"/>
      <c r="EH1065" s="269"/>
      <c r="EI1065" s="269"/>
      <c r="EJ1065" s="269"/>
      <c r="EK1065" s="269"/>
      <c r="EL1065" s="269"/>
      <c r="EM1065" s="269"/>
      <c r="EN1065" s="269"/>
      <c r="EO1065" s="269"/>
      <c r="EP1065" s="269"/>
      <c r="EQ1065" s="269"/>
      <c r="ER1065" s="269"/>
    </row>
    <row r="1066" spans="2:148" ht="12.75" customHeight="1" x14ac:dyDescent="0.2">
      <c r="B1066" s="267"/>
      <c r="D1066" s="269"/>
      <c r="E1066" s="269"/>
      <c r="F1066" s="269"/>
      <c r="G1066" s="270"/>
      <c r="H1066" s="270"/>
      <c r="I1066" s="269"/>
      <c r="J1066" s="269"/>
      <c r="K1066" s="270"/>
      <c r="L1066" s="270"/>
      <c r="M1066" s="270"/>
      <c r="N1066" s="270"/>
      <c r="O1066" s="270"/>
      <c r="P1066" s="269"/>
      <c r="Q1066" s="270"/>
      <c r="R1066" s="270"/>
      <c r="S1066" s="270"/>
      <c r="T1066" s="291"/>
      <c r="U1066" s="292"/>
      <c r="V1066" s="270"/>
      <c r="W1066" s="270"/>
      <c r="X1066" s="270"/>
      <c r="Y1066" s="270"/>
      <c r="Z1066" s="270"/>
      <c r="AA1066" s="269"/>
      <c r="AB1066" s="269"/>
      <c r="AC1066" s="269"/>
      <c r="AD1066" s="269"/>
      <c r="AE1066" s="269"/>
      <c r="AF1066" s="270"/>
      <c r="AG1066" s="270"/>
      <c r="AH1066" s="270"/>
      <c r="AI1066" s="270"/>
      <c r="AJ1066" s="270"/>
      <c r="AK1066" s="270"/>
      <c r="AL1066" s="270"/>
      <c r="AM1066" s="270"/>
      <c r="AN1066" s="270"/>
      <c r="AO1066" s="270"/>
      <c r="AP1066" s="275"/>
      <c r="AQ1066" s="275"/>
      <c r="AR1066" s="275"/>
      <c r="AS1066" s="275"/>
      <c r="AT1066" s="275"/>
      <c r="AU1066" s="275"/>
      <c r="AV1066" s="275"/>
      <c r="AW1066" s="275"/>
      <c r="AX1066" s="275"/>
      <c r="AY1066" s="275"/>
      <c r="AZ1066" s="275"/>
      <c r="BA1066" s="275"/>
      <c r="BB1066" s="275"/>
      <c r="BC1066" s="275"/>
      <c r="BD1066" s="275"/>
      <c r="BE1066" s="275"/>
      <c r="BF1066" s="275"/>
      <c r="BG1066" s="275"/>
      <c r="BH1066" s="275"/>
      <c r="BI1066" s="275"/>
      <c r="BJ1066" s="275"/>
      <c r="BK1066" s="275"/>
      <c r="BL1066" s="275"/>
      <c r="BM1066" s="275"/>
      <c r="BN1066" s="275"/>
      <c r="BO1066" s="275"/>
      <c r="BP1066" s="275"/>
      <c r="BQ1066" s="275"/>
      <c r="BR1066" s="275"/>
      <c r="BS1066" s="275"/>
      <c r="BT1066" s="275"/>
      <c r="BU1066" s="275"/>
      <c r="BV1066" s="275"/>
      <c r="BW1066" s="275"/>
      <c r="BX1066" s="275"/>
      <c r="BY1066" s="275"/>
      <c r="BZ1066" s="275"/>
      <c r="CA1066" s="275"/>
      <c r="CB1066" s="275"/>
      <c r="CC1066" s="275"/>
      <c r="CD1066" s="275"/>
      <c r="CE1066" s="275"/>
      <c r="CF1066" s="275"/>
      <c r="CG1066" s="275"/>
      <c r="CH1066" s="275"/>
      <c r="CI1066" s="275"/>
      <c r="CJ1066" s="275"/>
      <c r="CK1066" s="275"/>
      <c r="CL1066" s="275"/>
      <c r="CM1066" s="275"/>
      <c r="CN1066" s="275"/>
      <c r="CO1066" s="275"/>
      <c r="CP1066" s="275"/>
      <c r="CQ1066" s="275"/>
      <c r="CR1066" s="275"/>
      <c r="CS1066" s="275"/>
      <c r="CT1066" s="275"/>
      <c r="CU1066" s="275"/>
      <c r="CV1066" s="275"/>
      <c r="CW1066" s="275"/>
      <c r="CX1066" s="275"/>
      <c r="CY1066" s="275"/>
      <c r="CZ1066" s="275"/>
      <c r="DA1066" s="275"/>
      <c r="DB1066" s="275"/>
      <c r="DC1066" s="275"/>
      <c r="DD1066" s="275"/>
      <c r="DE1066" s="275"/>
      <c r="DF1066" s="275"/>
      <c r="DG1066" s="275"/>
      <c r="DH1066" s="275"/>
      <c r="DI1066" s="275"/>
      <c r="DJ1066" s="275"/>
      <c r="DK1066" s="275"/>
      <c r="DL1066" s="275"/>
      <c r="DM1066" s="275"/>
      <c r="DN1066" s="275"/>
      <c r="DO1066" s="275"/>
      <c r="DP1066" s="275"/>
      <c r="DQ1066" s="275"/>
      <c r="DR1066" s="275"/>
      <c r="DS1066" s="275"/>
      <c r="DT1066" s="275"/>
      <c r="DU1066" s="275"/>
      <c r="DV1066" s="275"/>
      <c r="DW1066" s="275"/>
      <c r="DX1066" s="275"/>
      <c r="DY1066" s="275"/>
      <c r="DZ1066" s="275"/>
      <c r="EA1066" s="275"/>
      <c r="EB1066" s="275"/>
      <c r="EC1066" s="275"/>
      <c r="EE1066" s="269"/>
      <c r="EF1066" s="269"/>
      <c r="EG1066" s="269"/>
      <c r="EH1066" s="269"/>
      <c r="EI1066" s="269"/>
      <c r="EJ1066" s="269"/>
      <c r="EK1066" s="269"/>
      <c r="EL1066" s="269"/>
      <c r="EM1066" s="269"/>
      <c r="EN1066" s="269"/>
      <c r="EO1066" s="269"/>
      <c r="EP1066" s="269"/>
      <c r="EQ1066" s="269"/>
      <c r="ER1066" s="269"/>
    </row>
    <row r="1067" spans="2:148" ht="12.75" customHeight="1" x14ac:dyDescent="0.2">
      <c r="B1067" s="267"/>
      <c r="D1067" s="269"/>
      <c r="E1067" s="269"/>
      <c r="F1067" s="269"/>
      <c r="G1067" s="270"/>
      <c r="H1067" s="270"/>
      <c r="I1067" s="269"/>
      <c r="J1067" s="269"/>
      <c r="K1067" s="270"/>
      <c r="L1067" s="270"/>
      <c r="M1067" s="270"/>
      <c r="N1067" s="270"/>
      <c r="O1067" s="270"/>
      <c r="P1067" s="269"/>
      <c r="Q1067" s="270"/>
      <c r="R1067" s="270"/>
      <c r="S1067" s="270"/>
      <c r="T1067" s="291"/>
      <c r="U1067" s="292"/>
      <c r="V1067" s="270"/>
      <c r="W1067" s="270"/>
      <c r="X1067" s="270"/>
      <c r="Y1067" s="270"/>
      <c r="Z1067" s="270"/>
      <c r="AA1067" s="269"/>
      <c r="AB1067" s="269"/>
      <c r="AC1067" s="269"/>
      <c r="AD1067" s="269"/>
      <c r="AE1067" s="269"/>
      <c r="AF1067" s="270"/>
      <c r="AG1067" s="270"/>
      <c r="AH1067" s="270"/>
      <c r="AI1067" s="270"/>
      <c r="AJ1067" s="270"/>
      <c r="AK1067" s="270"/>
      <c r="AL1067" s="270"/>
      <c r="AM1067" s="270"/>
      <c r="AN1067" s="270"/>
      <c r="AO1067" s="270"/>
      <c r="AP1067" s="275"/>
      <c r="AQ1067" s="275"/>
      <c r="AR1067" s="275"/>
      <c r="AS1067" s="275"/>
      <c r="AT1067" s="275"/>
      <c r="AU1067" s="275"/>
      <c r="AV1067" s="275"/>
      <c r="AW1067" s="275"/>
      <c r="AX1067" s="275"/>
      <c r="AY1067" s="275"/>
      <c r="AZ1067" s="275"/>
      <c r="BA1067" s="275"/>
      <c r="BB1067" s="275"/>
      <c r="BC1067" s="275"/>
      <c r="BD1067" s="275"/>
      <c r="BE1067" s="275"/>
      <c r="BF1067" s="275"/>
      <c r="BG1067" s="275"/>
      <c r="BH1067" s="275"/>
      <c r="BI1067" s="275"/>
      <c r="BJ1067" s="275"/>
      <c r="BK1067" s="275"/>
      <c r="BL1067" s="275"/>
      <c r="BM1067" s="275"/>
      <c r="BN1067" s="275"/>
      <c r="BO1067" s="275"/>
      <c r="BP1067" s="275"/>
      <c r="BQ1067" s="275"/>
      <c r="BR1067" s="275"/>
      <c r="BS1067" s="275"/>
      <c r="BT1067" s="275"/>
      <c r="BU1067" s="275"/>
      <c r="BV1067" s="275"/>
      <c r="BW1067" s="275"/>
      <c r="BX1067" s="275"/>
      <c r="BY1067" s="275"/>
      <c r="BZ1067" s="275"/>
      <c r="CA1067" s="275"/>
      <c r="CB1067" s="275"/>
      <c r="CC1067" s="275"/>
      <c r="CD1067" s="275"/>
      <c r="CE1067" s="275"/>
      <c r="CF1067" s="275"/>
      <c r="CG1067" s="275"/>
      <c r="CH1067" s="275"/>
      <c r="CI1067" s="275"/>
      <c r="CJ1067" s="275"/>
      <c r="CK1067" s="275"/>
      <c r="CL1067" s="275"/>
      <c r="CM1067" s="275"/>
      <c r="CN1067" s="275"/>
      <c r="CO1067" s="275"/>
      <c r="CP1067" s="275"/>
      <c r="CQ1067" s="275"/>
      <c r="CR1067" s="275"/>
      <c r="CS1067" s="275"/>
      <c r="CT1067" s="275"/>
      <c r="CU1067" s="275"/>
      <c r="CV1067" s="275"/>
      <c r="CW1067" s="275"/>
      <c r="CX1067" s="275"/>
      <c r="CY1067" s="275"/>
      <c r="CZ1067" s="275"/>
      <c r="DA1067" s="275"/>
      <c r="DB1067" s="275"/>
      <c r="DC1067" s="275"/>
      <c r="DD1067" s="275"/>
      <c r="DE1067" s="275"/>
      <c r="DF1067" s="275"/>
      <c r="DG1067" s="275"/>
      <c r="DH1067" s="275"/>
      <c r="DI1067" s="275"/>
      <c r="DJ1067" s="275"/>
      <c r="DK1067" s="275"/>
      <c r="DL1067" s="275"/>
      <c r="DM1067" s="275"/>
      <c r="DN1067" s="275"/>
      <c r="DO1067" s="275"/>
      <c r="DP1067" s="275"/>
      <c r="DQ1067" s="275"/>
      <c r="DR1067" s="275"/>
      <c r="DS1067" s="275"/>
      <c r="DT1067" s="275"/>
      <c r="DU1067" s="275"/>
      <c r="DV1067" s="275"/>
      <c r="DW1067" s="275"/>
      <c r="DX1067" s="275"/>
      <c r="DY1067" s="275"/>
      <c r="DZ1067" s="275"/>
      <c r="EA1067" s="275"/>
      <c r="EB1067" s="275"/>
      <c r="EC1067" s="275"/>
      <c r="EE1067" s="269"/>
      <c r="EF1067" s="269"/>
      <c r="EG1067" s="269"/>
      <c r="EH1067" s="269"/>
      <c r="EI1067" s="269"/>
      <c r="EJ1067" s="269"/>
      <c r="EK1067" s="269"/>
      <c r="EL1067" s="269"/>
      <c r="EM1067" s="269"/>
      <c r="EN1067" s="269"/>
      <c r="EO1067" s="269"/>
      <c r="EP1067" s="269"/>
      <c r="EQ1067" s="269"/>
      <c r="ER1067" s="269"/>
    </row>
    <row r="1068" spans="2:148" ht="12.75" customHeight="1" x14ac:dyDescent="0.2">
      <c r="B1068" s="267"/>
      <c r="D1068" s="269"/>
      <c r="E1068" s="269"/>
      <c r="F1068" s="269"/>
      <c r="G1068" s="270"/>
      <c r="H1068" s="270"/>
      <c r="I1068" s="269"/>
      <c r="J1068" s="269"/>
      <c r="K1068" s="270"/>
      <c r="L1068" s="270"/>
      <c r="M1068" s="270"/>
      <c r="N1068" s="270"/>
      <c r="O1068" s="270"/>
      <c r="P1068" s="269"/>
      <c r="Q1068" s="270"/>
      <c r="R1068" s="270"/>
      <c r="S1068" s="270"/>
      <c r="T1068" s="291"/>
      <c r="U1068" s="292"/>
      <c r="V1068" s="270"/>
      <c r="W1068" s="270"/>
      <c r="X1068" s="270"/>
      <c r="Y1068" s="270"/>
      <c r="Z1068" s="270"/>
      <c r="AA1068" s="269"/>
      <c r="AB1068" s="269"/>
      <c r="AC1068" s="269"/>
      <c r="AD1068" s="269"/>
      <c r="AE1068" s="269"/>
      <c r="AF1068" s="270"/>
      <c r="AG1068" s="270"/>
      <c r="AH1068" s="270"/>
      <c r="AI1068" s="270"/>
      <c r="AJ1068" s="270"/>
      <c r="AK1068" s="270"/>
      <c r="AL1068" s="270"/>
      <c r="AM1068" s="270"/>
      <c r="AN1068" s="270"/>
      <c r="AO1068" s="270"/>
      <c r="AP1068" s="275"/>
      <c r="AQ1068" s="275"/>
      <c r="AR1068" s="275"/>
      <c r="AS1068" s="275"/>
      <c r="AT1068" s="275"/>
      <c r="AU1068" s="275"/>
      <c r="AV1068" s="275"/>
      <c r="AW1068" s="275"/>
      <c r="AX1068" s="275"/>
      <c r="AY1068" s="275"/>
      <c r="AZ1068" s="275"/>
      <c r="BA1068" s="275"/>
      <c r="BB1068" s="275"/>
      <c r="BC1068" s="275"/>
      <c r="BD1068" s="275"/>
      <c r="BE1068" s="275"/>
      <c r="BF1068" s="275"/>
      <c r="BG1068" s="275"/>
      <c r="BH1068" s="275"/>
      <c r="BI1068" s="275"/>
      <c r="BJ1068" s="275"/>
      <c r="BK1068" s="275"/>
      <c r="BL1068" s="275"/>
      <c r="BM1068" s="275"/>
      <c r="BN1068" s="275"/>
      <c r="BO1068" s="275"/>
      <c r="BP1068" s="275"/>
      <c r="BQ1068" s="275"/>
      <c r="BR1068" s="275"/>
      <c r="BS1068" s="275"/>
      <c r="BT1068" s="275"/>
      <c r="BU1068" s="275"/>
      <c r="BV1068" s="275"/>
      <c r="BW1068" s="275"/>
      <c r="BX1068" s="275"/>
      <c r="BY1068" s="275"/>
      <c r="BZ1068" s="275"/>
      <c r="CA1068" s="275"/>
      <c r="CB1068" s="275"/>
      <c r="CC1068" s="275"/>
      <c r="CD1068" s="275"/>
      <c r="CE1068" s="275"/>
      <c r="CF1068" s="275"/>
      <c r="CG1068" s="275"/>
      <c r="CH1068" s="275"/>
      <c r="CI1068" s="275"/>
      <c r="CJ1068" s="275"/>
      <c r="CK1068" s="275"/>
      <c r="CL1068" s="275"/>
      <c r="CM1068" s="275"/>
      <c r="CN1068" s="275"/>
      <c r="CO1068" s="275"/>
      <c r="CP1068" s="275"/>
      <c r="CQ1068" s="275"/>
      <c r="CR1068" s="275"/>
      <c r="CS1068" s="275"/>
      <c r="CT1068" s="275"/>
      <c r="CU1068" s="275"/>
      <c r="CV1068" s="275"/>
      <c r="CW1068" s="275"/>
      <c r="CX1068" s="275"/>
      <c r="CY1068" s="275"/>
      <c r="CZ1068" s="275"/>
      <c r="DA1068" s="275"/>
      <c r="DB1068" s="275"/>
      <c r="DC1068" s="275"/>
      <c r="DD1068" s="275"/>
      <c r="DE1068" s="275"/>
      <c r="DF1068" s="275"/>
      <c r="DG1068" s="275"/>
      <c r="DH1068" s="275"/>
      <c r="DI1068" s="275"/>
      <c r="DJ1068" s="275"/>
      <c r="DK1068" s="275"/>
      <c r="DL1068" s="275"/>
      <c r="DM1068" s="275"/>
      <c r="DN1068" s="275"/>
      <c r="DO1068" s="275"/>
      <c r="DP1068" s="275"/>
      <c r="DQ1068" s="275"/>
      <c r="DR1068" s="275"/>
      <c r="DS1068" s="275"/>
      <c r="DT1068" s="275"/>
      <c r="DU1068" s="275"/>
      <c r="DV1068" s="275"/>
      <c r="DW1068" s="275"/>
      <c r="DX1068" s="275"/>
      <c r="DY1068" s="275"/>
      <c r="DZ1068" s="275"/>
      <c r="EA1068" s="275"/>
      <c r="EB1068" s="275"/>
      <c r="EC1068" s="275"/>
      <c r="EE1068" s="269"/>
      <c r="EF1068" s="269"/>
      <c r="EG1068" s="269"/>
      <c r="EH1068" s="269"/>
      <c r="EI1068" s="269"/>
      <c r="EJ1068" s="269"/>
      <c r="EK1068" s="269"/>
      <c r="EL1068" s="269"/>
      <c r="EM1068" s="269"/>
      <c r="EN1068" s="269"/>
      <c r="EO1068" s="269"/>
      <c r="EP1068" s="269"/>
      <c r="EQ1068" s="269"/>
      <c r="ER1068" s="269"/>
    </row>
    <row r="1069" spans="2:148" ht="12.75" customHeight="1" x14ac:dyDescent="0.2">
      <c r="B1069" s="267"/>
      <c r="D1069" s="269"/>
      <c r="E1069" s="269"/>
      <c r="F1069" s="269"/>
      <c r="G1069" s="270"/>
      <c r="H1069" s="270"/>
      <c r="I1069" s="269"/>
      <c r="J1069" s="269"/>
      <c r="K1069" s="270"/>
      <c r="L1069" s="270"/>
      <c r="M1069" s="270"/>
      <c r="N1069" s="270"/>
      <c r="O1069" s="270"/>
      <c r="P1069" s="269"/>
      <c r="Q1069" s="270"/>
      <c r="R1069" s="270"/>
      <c r="S1069" s="270"/>
      <c r="T1069" s="291"/>
      <c r="U1069" s="292"/>
      <c r="V1069" s="270"/>
      <c r="W1069" s="270"/>
      <c r="X1069" s="270"/>
      <c r="Y1069" s="270"/>
      <c r="Z1069" s="270"/>
      <c r="AA1069" s="269"/>
      <c r="AB1069" s="269"/>
      <c r="AC1069" s="269"/>
      <c r="AD1069" s="269"/>
      <c r="AE1069" s="269"/>
      <c r="AF1069" s="270"/>
      <c r="AG1069" s="270"/>
      <c r="AH1069" s="270"/>
      <c r="AI1069" s="270"/>
      <c r="AJ1069" s="270"/>
      <c r="AK1069" s="270"/>
      <c r="AL1069" s="270"/>
      <c r="AM1069" s="270"/>
      <c r="AN1069" s="270"/>
      <c r="AO1069" s="270"/>
      <c r="AP1069" s="275"/>
      <c r="AQ1069" s="275"/>
      <c r="AR1069" s="275"/>
      <c r="AS1069" s="275"/>
      <c r="AT1069" s="275"/>
      <c r="AU1069" s="275"/>
      <c r="AV1069" s="275"/>
      <c r="AW1069" s="275"/>
      <c r="AX1069" s="275"/>
      <c r="AY1069" s="275"/>
      <c r="AZ1069" s="275"/>
      <c r="BA1069" s="275"/>
      <c r="BB1069" s="275"/>
      <c r="BC1069" s="275"/>
      <c r="BD1069" s="275"/>
      <c r="BE1069" s="275"/>
      <c r="BF1069" s="275"/>
      <c r="BG1069" s="275"/>
      <c r="BH1069" s="275"/>
      <c r="BI1069" s="275"/>
      <c r="BJ1069" s="275"/>
      <c r="BK1069" s="275"/>
      <c r="BL1069" s="275"/>
      <c r="BM1069" s="275"/>
      <c r="BN1069" s="275"/>
      <c r="BO1069" s="275"/>
      <c r="BP1069" s="275"/>
      <c r="BQ1069" s="275"/>
      <c r="BR1069" s="275"/>
      <c r="BS1069" s="275"/>
      <c r="BT1069" s="275"/>
      <c r="BU1069" s="275"/>
      <c r="BV1069" s="275"/>
      <c r="BW1069" s="275"/>
      <c r="BX1069" s="275"/>
      <c r="BY1069" s="275"/>
      <c r="BZ1069" s="275"/>
      <c r="CA1069" s="275"/>
      <c r="CB1069" s="275"/>
      <c r="CC1069" s="275"/>
      <c r="CD1069" s="275"/>
      <c r="CE1069" s="275"/>
      <c r="CF1069" s="275"/>
      <c r="CG1069" s="275"/>
      <c r="CH1069" s="275"/>
      <c r="CI1069" s="275"/>
      <c r="CJ1069" s="275"/>
      <c r="CK1069" s="275"/>
      <c r="CL1069" s="275"/>
      <c r="CM1069" s="275"/>
      <c r="CN1069" s="275"/>
      <c r="CO1069" s="275"/>
      <c r="CP1069" s="275"/>
      <c r="CQ1069" s="275"/>
      <c r="CR1069" s="275"/>
      <c r="CS1069" s="275"/>
      <c r="CT1069" s="275"/>
      <c r="CU1069" s="275"/>
      <c r="CV1069" s="275"/>
      <c r="CW1069" s="275"/>
      <c r="CX1069" s="275"/>
      <c r="CY1069" s="275"/>
      <c r="CZ1069" s="275"/>
      <c r="DA1069" s="275"/>
      <c r="DB1069" s="275"/>
      <c r="DC1069" s="275"/>
      <c r="DD1069" s="275"/>
      <c r="DE1069" s="275"/>
      <c r="DF1069" s="275"/>
      <c r="DG1069" s="275"/>
      <c r="DH1069" s="275"/>
      <c r="DI1069" s="275"/>
      <c r="DJ1069" s="275"/>
      <c r="DK1069" s="275"/>
      <c r="DL1069" s="275"/>
      <c r="DM1069" s="275"/>
      <c r="DN1069" s="275"/>
      <c r="DO1069" s="275"/>
      <c r="DP1069" s="275"/>
      <c r="DQ1069" s="275"/>
      <c r="DR1069" s="275"/>
      <c r="DS1069" s="275"/>
      <c r="DT1069" s="275"/>
      <c r="DU1069" s="275"/>
      <c r="DV1069" s="275"/>
      <c r="DW1069" s="275"/>
      <c r="DX1069" s="275"/>
      <c r="DY1069" s="275"/>
      <c r="DZ1069" s="275"/>
      <c r="EA1069" s="275"/>
      <c r="EB1069" s="275"/>
      <c r="EC1069" s="275"/>
      <c r="EE1069" s="269"/>
      <c r="EF1069" s="269"/>
      <c r="EG1069" s="269"/>
      <c r="EH1069" s="269"/>
      <c r="EI1069" s="269"/>
      <c r="EJ1069" s="269"/>
      <c r="EK1069" s="269"/>
      <c r="EL1069" s="269"/>
      <c r="EM1069" s="269"/>
      <c r="EN1069" s="269"/>
      <c r="EO1069" s="269"/>
      <c r="EP1069" s="269"/>
      <c r="EQ1069" s="269"/>
      <c r="ER1069" s="269"/>
    </row>
    <row r="1070" spans="2:148" ht="12.75" customHeight="1" x14ac:dyDescent="0.2">
      <c r="B1070" s="267"/>
      <c r="D1070" s="269"/>
      <c r="E1070" s="269"/>
      <c r="F1070" s="269"/>
      <c r="G1070" s="270"/>
      <c r="H1070" s="270"/>
      <c r="I1070" s="269"/>
      <c r="J1070" s="269"/>
      <c r="K1070" s="270"/>
      <c r="L1070" s="270"/>
      <c r="M1070" s="270"/>
      <c r="N1070" s="270"/>
      <c r="O1070" s="270"/>
      <c r="P1070" s="269"/>
      <c r="Q1070" s="270"/>
      <c r="R1070" s="270"/>
      <c r="S1070" s="270"/>
      <c r="T1070" s="291"/>
      <c r="U1070" s="292"/>
      <c r="V1070" s="270"/>
      <c r="W1070" s="270"/>
      <c r="X1070" s="270"/>
      <c r="Y1070" s="270"/>
      <c r="Z1070" s="270"/>
      <c r="AA1070" s="269"/>
      <c r="AB1070" s="269"/>
      <c r="AC1070" s="269"/>
      <c r="AD1070" s="269"/>
      <c r="AE1070" s="269"/>
      <c r="AF1070" s="270"/>
      <c r="AG1070" s="270"/>
      <c r="AH1070" s="270"/>
      <c r="AI1070" s="270"/>
      <c r="AJ1070" s="270"/>
      <c r="AK1070" s="270"/>
      <c r="AL1070" s="270"/>
      <c r="AM1070" s="270"/>
      <c r="AN1070" s="270"/>
      <c r="AO1070" s="270"/>
      <c r="AP1070" s="275"/>
      <c r="AQ1070" s="275"/>
      <c r="AR1070" s="275"/>
      <c r="AS1070" s="275"/>
      <c r="AT1070" s="275"/>
      <c r="AU1070" s="275"/>
      <c r="AV1070" s="275"/>
      <c r="AW1070" s="275"/>
      <c r="AX1070" s="275"/>
      <c r="AY1070" s="275"/>
      <c r="AZ1070" s="275"/>
      <c r="BA1070" s="275"/>
      <c r="BB1070" s="275"/>
      <c r="BC1070" s="275"/>
      <c r="BD1070" s="275"/>
      <c r="BE1070" s="275"/>
      <c r="BF1070" s="275"/>
      <c r="BG1070" s="275"/>
      <c r="BH1070" s="275"/>
      <c r="BI1070" s="275"/>
      <c r="BJ1070" s="275"/>
      <c r="BK1070" s="275"/>
      <c r="BL1070" s="275"/>
      <c r="BM1070" s="275"/>
      <c r="BN1070" s="275"/>
      <c r="BO1070" s="275"/>
      <c r="BP1070" s="275"/>
      <c r="BQ1070" s="275"/>
      <c r="BR1070" s="275"/>
      <c r="BS1070" s="275"/>
      <c r="BT1070" s="275"/>
      <c r="BU1070" s="275"/>
      <c r="BV1070" s="275"/>
      <c r="BW1070" s="275"/>
      <c r="BX1070" s="275"/>
      <c r="BY1070" s="275"/>
      <c r="BZ1070" s="275"/>
      <c r="CA1070" s="275"/>
      <c r="CB1070" s="275"/>
      <c r="CC1070" s="275"/>
      <c r="CD1070" s="275"/>
      <c r="CE1070" s="275"/>
      <c r="CF1070" s="275"/>
      <c r="CG1070" s="275"/>
      <c r="CH1070" s="275"/>
      <c r="CI1070" s="275"/>
      <c r="CJ1070" s="275"/>
      <c r="CK1070" s="275"/>
      <c r="CL1070" s="275"/>
      <c r="CM1070" s="275"/>
      <c r="CN1070" s="275"/>
      <c r="CO1070" s="275"/>
      <c r="CP1070" s="275"/>
      <c r="CQ1070" s="275"/>
      <c r="CR1070" s="275"/>
      <c r="CS1070" s="275"/>
      <c r="CT1070" s="275"/>
      <c r="CU1070" s="275"/>
      <c r="CV1070" s="275"/>
      <c r="CW1070" s="275"/>
      <c r="CX1070" s="275"/>
      <c r="CY1070" s="275"/>
      <c r="CZ1070" s="275"/>
      <c r="DA1070" s="275"/>
      <c r="DB1070" s="275"/>
      <c r="DC1070" s="275"/>
      <c r="DD1070" s="275"/>
      <c r="DE1070" s="275"/>
      <c r="DF1070" s="275"/>
      <c r="DG1070" s="275"/>
      <c r="DH1070" s="275"/>
      <c r="DI1070" s="275"/>
      <c r="DJ1070" s="275"/>
      <c r="DK1070" s="275"/>
      <c r="DL1070" s="275"/>
      <c r="DM1070" s="275"/>
      <c r="DN1070" s="275"/>
      <c r="DO1070" s="275"/>
      <c r="DP1070" s="275"/>
      <c r="DQ1070" s="275"/>
      <c r="DR1070" s="275"/>
      <c r="DS1070" s="275"/>
      <c r="DT1070" s="275"/>
      <c r="DU1070" s="275"/>
      <c r="DV1070" s="275"/>
      <c r="DW1070" s="275"/>
      <c r="DX1070" s="275"/>
      <c r="DY1070" s="275"/>
      <c r="DZ1070" s="275"/>
      <c r="EA1070" s="275"/>
      <c r="EB1070" s="275"/>
      <c r="EC1070" s="275"/>
      <c r="EE1070" s="269"/>
      <c r="EF1070" s="269"/>
      <c r="EG1070" s="269"/>
      <c r="EH1070" s="269"/>
      <c r="EI1070" s="269"/>
      <c r="EJ1070" s="269"/>
      <c r="EK1070" s="269"/>
      <c r="EL1070" s="269"/>
      <c r="EM1070" s="269"/>
      <c r="EN1070" s="269"/>
      <c r="EO1070" s="269"/>
      <c r="EP1070" s="269"/>
      <c r="EQ1070" s="269"/>
      <c r="ER1070" s="269"/>
    </row>
    <row r="1071" spans="2:148" ht="12.75" customHeight="1" x14ac:dyDescent="0.2">
      <c r="B1071" s="267"/>
      <c r="D1071" s="269"/>
      <c r="E1071" s="269"/>
      <c r="F1071" s="269"/>
      <c r="G1071" s="270"/>
      <c r="H1071" s="270"/>
      <c r="I1071" s="269"/>
      <c r="J1071" s="269"/>
      <c r="K1071" s="270"/>
      <c r="L1071" s="270"/>
      <c r="M1071" s="270"/>
      <c r="N1071" s="270"/>
      <c r="O1071" s="270"/>
      <c r="P1071" s="269"/>
      <c r="Q1071" s="270"/>
      <c r="R1071" s="270"/>
      <c r="S1071" s="270"/>
      <c r="T1071" s="291"/>
      <c r="U1071" s="292"/>
      <c r="V1071" s="270"/>
      <c r="W1071" s="270"/>
      <c r="X1071" s="270"/>
      <c r="Y1071" s="270"/>
      <c r="Z1071" s="270"/>
      <c r="AA1071" s="269"/>
      <c r="AB1071" s="269"/>
      <c r="AC1071" s="269"/>
      <c r="AD1071" s="269"/>
      <c r="AE1071" s="269"/>
      <c r="AF1071" s="270"/>
      <c r="AG1071" s="270"/>
      <c r="AH1071" s="270"/>
      <c r="AI1071" s="270"/>
      <c r="AJ1071" s="270"/>
      <c r="AK1071" s="270"/>
      <c r="AL1071" s="270"/>
      <c r="AM1071" s="270"/>
      <c r="AN1071" s="270"/>
      <c r="AO1071" s="270"/>
      <c r="AP1071" s="275"/>
      <c r="AQ1071" s="275"/>
      <c r="AR1071" s="275"/>
      <c r="AS1071" s="275"/>
      <c r="AT1071" s="275"/>
      <c r="AU1071" s="275"/>
      <c r="AV1071" s="275"/>
      <c r="AW1071" s="275"/>
      <c r="AX1071" s="275"/>
      <c r="AY1071" s="275"/>
      <c r="AZ1071" s="275"/>
      <c r="BA1071" s="275"/>
      <c r="BB1071" s="275"/>
      <c r="BC1071" s="275"/>
      <c r="BD1071" s="275"/>
      <c r="BE1071" s="275"/>
      <c r="BF1071" s="275"/>
      <c r="BG1071" s="275"/>
      <c r="BH1071" s="275"/>
      <c r="BI1071" s="275"/>
      <c r="BJ1071" s="275"/>
      <c r="BK1071" s="275"/>
      <c r="BL1071" s="275"/>
      <c r="BM1071" s="275"/>
      <c r="BN1071" s="275"/>
      <c r="BO1071" s="275"/>
      <c r="BP1071" s="275"/>
      <c r="BQ1071" s="275"/>
      <c r="BR1071" s="275"/>
      <c r="BS1071" s="275"/>
      <c r="BT1071" s="275"/>
      <c r="BU1071" s="275"/>
      <c r="BV1071" s="275"/>
      <c r="BW1071" s="275"/>
      <c r="BX1071" s="275"/>
      <c r="BY1071" s="275"/>
      <c r="BZ1071" s="275"/>
      <c r="CA1071" s="275"/>
      <c r="CB1071" s="275"/>
      <c r="CC1071" s="275"/>
      <c r="CD1071" s="275"/>
      <c r="CE1071" s="275"/>
      <c r="CF1071" s="275"/>
      <c r="CG1071" s="275"/>
      <c r="CH1071" s="275"/>
      <c r="CI1071" s="275"/>
      <c r="CJ1071" s="275"/>
      <c r="CK1071" s="275"/>
      <c r="CL1071" s="275"/>
      <c r="CM1071" s="275"/>
      <c r="CN1071" s="275"/>
      <c r="CO1071" s="275"/>
      <c r="CP1071" s="275"/>
      <c r="CQ1071" s="275"/>
      <c r="CR1071" s="275"/>
      <c r="CS1071" s="275"/>
      <c r="CT1071" s="275"/>
      <c r="CU1071" s="275"/>
      <c r="CV1071" s="275"/>
      <c r="CW1071" s="275"/>
      <c r="CX1071" s="275"/>
      <c r="CY1071" s="275"/>
      <c r="CZ1071" s="275"/>
      <c r="DA1071" s="275"/>
      <c r="DB1071" s="275"/>
      <c r="DC1071" s="275"/>
      <c r="DD1071" s="275"/>
      <c r="DE1071" s="275"/>
      <c r="DF1071" s="275"/>
      <c r="DG1071" s="275"/>
      <c r="DH1071" s="275"/>
      <c r="DI1071" s="275"/>
      <c r="DJ1071" s="275"/>
      <c r="DK1071" s="275"/>
      <c r="DL1071" s="275"/>
      <c r="DM1071" s="275"/>
      <c r="DN1071" s="275"/>
      <c r="DO1071" s="275"/>
      <c r="DP1071" s="275"/>
      <c r="DQ1071" s="275"/>
      <c r="DR1071" s="275"/>
      <c r="DS1071" s="275"/>
      <c r="DT1071" s="275"/>
      <c r="DU1071" s="275"/>
      <c r="DV1071" s="275"/>
      <c r="DW1071" s="275"/>
      <c r="DX1071" s="275"/>
      <c r="DY1071" s="275"/>
      <c r="DZ1071" s="275"/>
      <c r="EA1071" s="275"/>
      <c r="EB1071" s="275"/>
      <c r="EC1071" s="275"/>
      <c r="EE1071" s="269"/>
      <c r="EF1071" s="269"/>
      <c r="EG1071" s="269"/>
      <c r="EH1071" s="269"/>
      <c r="EI1071" s="269"/>
      <c r="EJ1071" s="269"/>
      <c r="EK1071" s="269"/>
      <c r="EL1071" s="269"/>
      <c r="EM1071" s="269"/>
      <c r="EN1071" s="269"/>
      <c r="EO1071" s="269"/>
      <c r="EP1071" s="269"/>
      <c r="EQ1071" s="269"/>
      <c r="ER1071" s="269"/>
    </row>
    <row r="1072" spans="2:148" ht="12.75" customHeight="1" x14ac:dyDescent="0.2">
      <c r="B1072" s="267"/>
      <c r="D1072" s="269"/>
      <c r="E1072" s="269"/>
      <c r="F1072" s="269"/>
      <c r="G1072" s="270"/>
      <c r="H1072" s="270"/>
      <c r="I1072" s="269"/>
      <c r="J1072" s="269"/>
      <c r="K1072" s="270"/>
      <c r="L1072" s="270"/>
      <c r="M1072" s="270"/>
      <c r="N1072" s="270"/>
      <c r="O1072" s="270"/>
      <c r="P1072" s="269"/>
      <c r="Q1072" s="270"/>
      <c r="R1072" s="270"/>
      <c r="S1072" s="270"/>
      <c r="T1072" s="291"/>
      <c r="U1072" s="292"/>
      <c r="V1072" s="270"/>
      <c r="W1072" s="270"/>
      <c r="X1072" s="270"/>
      <c r="Y1072" s="270"/>
      <c r="Z1072" s="270"/>
      <c r="AA1072" s="269"/>
      <c r="AB1072" s="269"/>
      <c r="AC1072" s="269"/>
      <c r="AD1072" s="269"/>
      <c r="AE1072" s="269"/>
      <c r="AF1072" s="270"/>
      <c r="AG1072" s="270"/>
      <c r="AH1072" s="270"/>
      <c r="AI1072" s="270"/>
      <c r="AJ1072" s="270"/>
      <c r="AK1072" s="270"/>
      <c r="AL1072" s="270"/>
      <c r="AM1072" s="270"/>
      <c r="AN1072" s="270"/>
      <c r="AO1072" s="270"/>
      <c r="AP1072" s="275"/>
      <c r="AQ1072" s="275"/>
      <c r="AR1072" s="275"/>
      <c r="AS1072" s="275"/>
      <c r="AT1072" s="275"/>
      <c r="AU1072" s="275"/>
      <c r="AV1072" s="275"/>
      <c r="AW1072" s="275"/>
      <c r="AX1072" s="275"/>
      <c r="AY1072" s="275"/>
      <c r="AZ1072" s="275"/>
      <c r="BA1072" s="275"/>
      <c r="BB1072" s="275"/>
      <c r="BC1072" s="275"/>
      <c r="BD1072" s="275"/>
      <c r="BE1072" s="275"/>
      <c r="BF1072" s="275"/>
      <c r="BG1072" s="275"/>
      <c r="BH1072" s="275"/>
      <c r="BI1072" s="275"/>
      <c r="BJ1072" s="275"/>
      <c r="BK1072" s="275"/>
      <c r="BL1072" s="275"/>
      <c r="BM1072" s="275"/>
      <c r="BN1072" s="275"/>
      <c r="BO1072" s="275"/>
      <c r="BP1072" s="275"/>
      <c r="BQ1072" s="275"/>
      <c r="BR1072" s="275"/>
      <c r="BS1072" s="275"/>
      <c r="BT1072" s="275"/>
      <c r="BU1072" s="275"/>
      <c r="BV1072" s="275"/>
      <c r="BW1072" s="275"/>
      <c r="BX1072" s="275"/>
      <c r="BY1072" s="275"/>
      <c r="BZ1072" s="275"/>
      <c r="CA1072" s="275"/>
      <c r="CB1072" s="275"/>
      <c r="CC1072" s="275"/>
      <c r="CD1072" s="275"/>
      <c r="CE1072" s="275"/>
      <c r="CF1072" s="275"/>
      <c r="CG1072" s="275"/>
      <c r="CH1072" s="275"/>
      <c r="CI1072" s="275"/>
      <c r="CJ1072" s="275"/>
      <c r="CK1072" s="275"/>
      <c r="CL1072" s="275"/>
      <c r="CM1072" s="275"/>
      <c r="CN1072" s="275"/>
      <c r="CO1072" s="275"/>
      <c r="CP1072" s="275"/>
      <c r="CQ1072" s="275"/>
      <c r="CR1072" s="275"/>
      <c r="CS1072" s="275"/>
      <c r="CT1072" s="275"/>
      <c r="CU1072" s="275"/>
      <c r="CV1072" s="275"/>
      <c r="CW1072" s="275"/>
      <c r="CX1072" s="275"/>
      <c r="CY1072" s="275"/>
      <c r="CZ1072" s="275"/>
      <c r="DA1072" s="275"/>
      <c r="DB1072" s="275"/>
      <c r="DC1072" s="275"/>
      <c r="DD1072" s="275"/>
      <c r="DE1072" s="275"/>
      <c r="DF1072" s="275"/>
      <c r="DG1072" s="275"/>
      <c r="DH1072" s="275"/>
      <c r="DI1072" s="275"/>
      <c r="DJ1072" s="275"/>
      <c r="DK1072" s="275"/>
      <c r="DL1072" s="275"/>
      <c r="DM1072" s="275"/>
      <c r="DN1072" s="275"/>
      <c r="DO1072" s="275"/>
      <c r="DP1072" s="275"/>
      <c r="DQ1072" s="275"/>
      <c r="DR1072" s="275"/>
      <c r="DS1072" s="275"/>
      <c r="DT1072" s="275"/>
      <c r="DU1072" s="275"/>
      <c r="DV1072" s="275"/>
      <c r="DW1072" s="275"/>
      <c r="DX1072" s="275"/>
      <c r="DY1072" s="275"/>
      <c r="DZ1072" s="275"/>
      <c r="EA1072" s="275"/>
      <c r="EB1072" s="275"/>
      <c r="EC1072" s="275"/>
      <c r="EE1072" s="269"/>
      <c r="EF1072" s="269"/>
      <c r="EG1072" s="269"/>
      <c r="EH1072" s="269"/>
      <c r="EI1072" s="269"/>
      <c r="EJ1072" s="269"/>
      <c r="EK1072" s="269"/>
      <c r="EL1072" s="269"/>
      <c r="EM1072" s="269"/>
      <c r="EN1072" s="269"/>
      <c r="EO1072" s="269"/>
      <c r="EP1072" s="269"/>
      <c r="EQ1072" s="269"/>
      <c r="ER1072" s="269"/>
    </row>
    <row r="1073" spans="2:148" ht="12.75" customHeight="1" x14ac:dyDescent="0.2">
      <c r="B1073" s="267"/>
      <c r="D1073" s="269"/>
      <c r="E1073" s="269"/>
      <c r="F1073" s="269"/>
      <c r="G1073" s="270"/>
      <c r="H1073" s="270"/>
      <c r="I1073" s="269"/>
      <c r="J1073" s="269"/>
      <c r="K1073" s="270"/>
      <c r="L1073" s="270"/>
      <c r="M1073" s="270"/>
      <c r="N1073" s="270"/>
      <c r="O1073" s="270"/>
      <c r="P1073" s="269"/>
      <c r="Q1073" s="270"/>
      <c r="R1073" s="270"/>
      <c r="S1073" s="270"/>
      <c r="T1073" s="291"/>
      <c r="U1073" s="292"/>
      <c r="V1073" s="270"/>
      <c r="W1073" s="270"/>
      <c r="X1073" s="270"/>
      <c r="Y1073" s="270"/>
      <c r="Z1073" s="270"/>
      <c r="AA1073" s="269"/>
      <c r="AB1073" s="269"/>
      <c r="AC1073" s="269"/>
      <c r="AD1073" s="269"/>
      <c r="AE1073" s="269"/>
      <c r="AF1073" s="270"/>
      <c r="AG1073" s="270"/>
      <c r="AH1073" s="270"/>
      <c r="AI1073" s="270"/>
      <c r="AJ1073" s="270"/>
      <c r="AK1073" s="270"/>
      <c r="AL1073" s="270"/>
      <c r="AM1073" s="270"/>
      <c r="AN1073" s="270"/>
      <c r="AO1073" s="270"/>
      <c r="AP1073" s="275"/>
      <c r="AQ1073" s="275"/>
      <c r="AR1073" s="275"/>
      <c r="AS1073" s="275"/>
      <c r="AT1073" s="275"/>
      <c r="AU1073" s="275"/>
      <c r="AV1073" s="275"/>
      <c r="AW1073" s="275"/>
      <c r="AX1073" s="275"/>
      <c r="AY1073" s="275"/>
      <c r="AZ1073" s="275"/>
      <c r="BA1073" s="275"/>
      <c r="BB1073" s="275"/>
      <c r="BC1073" s="275"/>
      <c r="BD1073" s="275"/>
      <c r="BE1073" s="275"/>
      <c r="BF1073" s="275"/>
      <c r="BG1073" s="275"/>
      <c r="BH1073" s="275"/>
      <c r="BI1073" s="275"/>
      <c r="BJ1073" s="275"/>
      <c r="BK1073" s="275"/>
      <c r="BL1073" s="275"/>
      <c r="BM1073" s="275"/>
      <c r="BN1073" s="275"/>
      <c r="BO1073" s="275"/>
      <c r="BP1073" s="275"/>
      <c r="BQ1073" s="275"/>
      <c r="BR1073" s="275"/>
      <c r="BS1073" s="275"/>
      <c r="BT1073" s="275"/>
      <c r="BU1073" s="275"/>
      <c r="BV1073" s="275"/>
      <c r="BW1073" s="275"/>
      <c r="BX1073" s="275"/>
      <c r="BY1073" s="275"/>
      <c r="BZ1073" s="275"/>
      <c r="CA1073" s="275"/>
      <c r="CB1073" s="275"/>
      <c r="CC1073" s="275"/>
      <c r="CD1073" s="275"/>
      <c r="CE1073" s="275"/>
      <c r="CF1073" s="275"/>
      <c r="CG1073" s="275"/>
      <c r="CH1073" s="275"/>
      <c r="CI1073" s="275"/>
      <c r="CJ1073" s="275"/>
      <c r="CK1073" s="275"/>
      <c r="CL1073" s="275"/>
      <c r="CM1073" s="275"/>
      <c r="CN1073" s="275"/>
      <c r="CO1073" s="275"/>
      <c r="CP1073" s="275"/>
      <c r="CQ1073" s="275"/>
      <c r="CR1073" s="275"/>
      <c r="CS1073" s="275"/>
      <c r="CT1073" s="275"/>
      <c r="CU1073" s="275"/>
      <c r="CV1073" s="275"/>
      <c r="CW1073" s="275"/>
      <c r="CX1073" s="275"/>
      <c r="CY1073" s="275"/>
      <c r="CZ1073" s="275"/>
      <c r="DA1073" s="275"/>
      <c r="DB1073" s="275"/>
      <c r="DC1073" s="275"/>
      <c r="DD1073" s="275"/>
      <c r="DE1073" s="275"/>
      <c r="DF1073" s="275"/>
      <c r="DG1073" s="275"/>
      <c r="DH1073" s="275"/>
      <c r="DI1073" s="275"/>
      <c r="DJ1073" s="275"/>
      <c r="DK1073" s="275"/>
      <c r="DL1073" s="275"/>
      <c r="DM1073" s="275"/>
      <c r="DN1073" s="275"/>
      <c r="DO1073" s="275"/>
      <c r="DP1073" s="275"/>
      <c r="DQ1073" s="275"/>
      <c r="DR1073" s="275"/>
      <c r="DS1073" s="275"/>
      <c r="DT1073" s="275"/>
      <c r="DU1073" s="275"/>
      <c r="DV1073" s="275"/>
      <c r="DW1073" s="275"/>
      <c r="DX1073" s="275"/>
      <c r="DY1073" s="275"/>
      <c r="DZ1073" s="275"/>
      <c r="EA1073" s="275"/>
      <c r="EB1073" s="275"/>
      <c r="EC1073" s="275"/>
      <c r="EE1073" s="269"/>
      <c r="EF1073" s="269"/>
      <c r="EG1073" s="269"/>
      <c r="EH1073" s="269"/>
      <c r="EI1073" s="269"/>
      <c r="EJ1073" s="269"/>
      <c r="EK1073" s="269"/>
      <c r="EL1073" s="269"/>
      <c r="EM1073" s="269"/>
      <c r="EN1073" s="269"/>
      <c r="EO1073" s="269"/>
      <c r="EP1073" s="269"/>
      <c r="EQ1073" s="269"/>
      <c r="ER1073" s="269"/>
    </row>
    <row r="1074" spans="2:148" ht="12.75" customHeight="1" x14ac:dyDescent="0.2">
      <c r="B1074" s="267"/>
      <c r="D1074" s="269"/>
      <c r="E1074" s="269"/>
      <c r="F1074" s="269"/>
      <c r="G1074" s="270"/>
      <c r="H1074" s="270"/>
      <c r="I1074" s="269"/>
      <c r="J1074" s="269"/>
      <c r="K1074" s="270"/>
      <c r="L1074" s="270"/>
      <c r="M1074" s="270"/>
      <c r="N1074" s="270"/>
      <c r="O1074" s="270"/>
      <c r="P1074" s="269"/>
      <c r="Q1074" s="270"/>
      <c r="R1074" s="270"/>
      <c r="S1074" s="270"/>
      <c r="T1074" s="291"/>
      <c r="U1074" s="292"/>
      <c r="V1074" s="270"/>
      <c r="W1074" s="270"/>
      <c r="X1074" s="270"/>
      <c r="Y1074" s="270"/>
      <c r="Z1074" s="270"/>
      <c r="AA1074" s="269"/>
      <c r="AB1074" s="269"/>
      <c r="AC1074" s="269"/>
      <c r="AD1074" s="269"/>
      <c r="AE1074" s="269"/>
      <c r="AF1074" s="270"/>
      <c r="AG1074" s="270"/>
      <c r="AH1074" s="270"/>
      <c r="AI1074" s="270"/>
      <c r="AJ1074" s="270"/>
      <c r="AK1074" s="270"/>
      <c r="AL1074" s="270"/>
      <c r="AM1074" s="270"/>
      <c r="AN1074" s="270"/>
      <c r="AO1074" s="270"/>
      <c r="AP1074" s="275"/>
      <c r="AQ1074" s="275"/>
      <c r="AR1074" s="275"/>
      <c r="AS1074" s="275"/>
      <c r="AT1074" s="275"/>
      <c r="AU1074" s="275"/>
      <c r="AV1074" s="275"/>
      <c r="AW1074" s="275"/>
      <c r="AX1074" s="275"/>
      <c r="AY1074" s="275"/>
      <c r="AZ1074" s="275"/>
      <c r="BA1074" s="275"/>
      <c r="BB1074" s="275"/>
      <c r="BC1074" s="275"/>
      <c r="BD1074" s="275"/>
      <c r="BE1074" s="275"/>
      <c r="BF1074" s="275"/>
      <c r="BG1074" s="275"/>
      <c r="BH1074" s="275"/>
      <c r="BI1074" s="275"/>
      <c r="BJ1074" s="275"/>
      <c r="BK1074" s="275"/>
      <c r="BL1074" s="275"/>
      <c r="BM1074" s="275"/>
      <c r="BN1074" s="275"/>
      <c r="BO1074" s="275"/>
      <c r="BP1074" s="275"/>
      <c r="BQ1074" s="275"/>
      <c r="BR1074" s="275"/>
      <c r="BS1074" s="275"/>
      <c r="BT1074" s="275"/>
      <c r="BU1074" s="275"/>
      <c r="BV1074" s="275"/>
      <c r="BW1074" s="275"/>
      <c r="BX1074" s="275"/>
      <c r="BY1074" s="275"/>
      <c r="BZ1074" s="275"/>
      <c r="CA1074" s="275"/>
      <c r="CB1074" s="275"/>
      <c r="CC1074" s="275"/>
      <c r="CD1074" s="275"/>
      <c r="CE1074" s="275"/>
      <c r="CF1074" s="275"/>
      <c r="CG1074" s="275"/>
      <c r="CH1074" s="275"/>
      <c r="CI1074" s="275"/>
      <c r="CJ1074" s="275"/>
      <c r="CK1074" s="275"/>
      <c r="CL1074" s="275"/>
      <c r="CM1074" s="275"/>
      <c r="CN1074" s="275"/>
      <c r="CO1074" s="275"/>
      <c r="CP1074" s="275"/>
      <c r="CQ1074" s="275"/>
      <c r="CR1074" s="275"/>
      <c r="CS1074" s="275"/>
      <c r="CT1074" s="275"/>
      <c r="CU1074" s="275"/>
      <c r="CV1074" s="275"/>
      <c r="CW1074" s="275"/>
      <c r="CX1074" s="275"/>
      <c r="CY1074" s="275"/>
      <c r="CZ1074" s="275"/>
      <c r="DA1074" s="275"/>
      <c r="DB1074" s="275"/>
      <c r="DC1074" s="275"/>
      <c r="DD1074" s="275"/>
      <c r="DE1074" s="275"/>
      <c r="DF1074" s="275"/>
      <c r="DG1074" s="275"/>
      <c r="DH1074" s="275"/>
      <c r="DI1074" s="275"/>
      <c r="DJ1074" s="275"/>
      <c r="DK1074" s="275"/>
      <c r="DL1074" s="275"/>
      <c r="DM1074" s="275"/>
      <c r="DN1074" s="275"/>
      <c r="DO1074" s="275"/>
      <c r="DP1074" s="275"/>
      <c r="DQ1074" s="275"/>
      <c r="DR1074" s="275"/>
      <c r="DS1074" s="275"/>
      <c r="DT1074" s="275"/>
      <c r="DU1074" s="275"/>
      <c r="DV1074" s="275"/>
      <c r="DW1074" s="275"/>
      <c r="DX1074" s="275"/>
      <c r="DY1074" s="275"/>
      <c r="DZ1074" s="275"/>
      <c r="EA1074" s="275"/>
      <c r="EB1074" s="275"/>
      <c r="EC1074" s="275"/>
      <c r="EE1074" s="269"/>
      <c r="EF1074" s="269"/>
      <c r="EG1074" s="269"/>
      <c r="EH1074" s="269"/>
      <c r="EI1074" s="269"/>
      <c r="EJ1074" s="269"/>
      <c r="EK1074" s="269"/>
      <c r="EL1074" s="269"/>
      <c r="EM1074" s="269"/>
      <c r="EN1074" s="269"/>
      <c r="EO1074" s="269"/>
      <c r="EP1074" s="269"/>
      <c r="EQ1074" s="269"/>
      <c r="ER1074" s="269"/>
    </row>
    <row r="1075" spans="2:148" ht="12.75" customHeight="1" x14ac:dyDescent="0.2">
      <c r="B1075" s="267"/>
      <c r="D1075" s="269"/>
      <c r="E1075" s="269"/>
      <c r="F1075" s="269"/>
      <c r="G1075" s="270"/>
      <c r="H1075" s="270"/>
      <c r="I1075" s="269"/>
      <c r="J1075" s="269"/>
      <c r="K1075" s="270"/>
      <c r="L1075" s="270"/>
      <c r="M1075" s="270"/>
      <c r="N1075" s="270"/>
      <c r="O1075" s="270"/>
      <c r="P1075" s="269"/>
      <c r="Q1075" s="270"/>
      <c r="R1075" s="270"/>
      <c r="S1075" s="270"/>
      <c r="T1075" s="291"/>
      <c r="U1075" s="292"/>
      <c r="V1075" s="270"/>
      <c r="W1075" s="270"/>
      <c r="X1075" s="270"/>
      <c r="Y1075" s="270"/>
      <c r="Z1075" s="270"/>
      <c r="AA1075" s="269"/>
      <c r="AB1075" s="269"/>
      <c r="AC1075" s="269"/>
      <c r="AD1075" s="269"/>
      <c r="AE1075" s="269"/>
      <c r="AF1075" s="270"/>
      <c r="AG1075" s="270"/>
      <c r="AH1075" s="270"/>
      <c r="AI1075" s="270"/>
      <c r="AJ1075" s="270"/>
      <c r="AK1075" s="270"/>
      <c r="AL1075" s="270"/>
      <c r="AM1075" s="270"/>
      <c r="AN1075" s="270"/>
      <c r="AO1075" s="270"/>
      <c r="AP1075" s="275"/>
      <c r="AQ1075" s="275"/>
      <c r="AR1075" s="275"/>
      <c r="AS1075" s="275"/>
      <c r="AT1075" s="275"/>
      <c r="AU1075" s="275"/>
      <c r="AV1075" s="275"/>
      <c r="AW1075" s="275"/>
      <c r="AX1075" s="275"/>
      <c r="AY1075" s="275"/>
      <c r="AZ1075" s="275"/>
      <c r="BA1075" s="275"/>
      <c r="BB1075" s="275"/>
      <c r="BC1075" s="275"/>
      <c r="BD1075" s="275"/>
      <c r="BE1075" s="275"/>
      <c r="BF1075" s="275"/>
      <c r="BG1075" s="275"/>
      <c r="BH1075" s="275"/>
      <c r="BI1075" s="275"/>
      <c r="BJ1075" s="275"/>
      <c r="BK1075" s="275"/>
      <c r="BL1075" s="275"/>
      <c r="BM1075" s="275"/>
      <c r="BN1075" s="275"/>
      <c r="BO1075" s="275"/>
      <c r="BP1075" s="275"/>
      <c r="BQ1075" s="275"/>
      <c r="BR1075" s="275"/>
      <c r="BS1075" s="275"/>
      <c r="BT1075" s="275"/>
      <c r="BU1075" s="275"/>
      <c r="BV1075" s="275"/>
      <c r="BW1075" s="275"/>
      <c r="BX1075" s="275"/>
      <c r="BY1075" s="275"/>
      <c r="BZ1075" s="275"/>
      <c r="CA1075" s="275"/>
      <c r="CB1075" s="275"/>
      <c r="CC1075" s="275"/>
      <c r="CD1075" s="275"/>
      <c r="CE1075" s="275"/>
      <c r="CF1075" s="275"/>
      <c r="CG1075" s="275"/>
      <c r="CH1075" s="275"/>
      <c r="CI1075" s="275"/>
      <c r="CJ1075" s="275"/>
      <c r="CK1075" s="275"/>
      <c r="CL1075" s="275"/>
      <c r="CM1075" s="275"/>
      <c r="CN1075" s="275"/>
      <c r="CO1075" s="275"/>
      <c r="CP1075" s="275"/>
      <c r="CQ1075" s="275"/>
      <c r="CR1075" s="275"/>
      <c r="CS1075" s="275"/>
      <c r="CT1075" s="275"/>
      <c r="CU1075" s="275"/>
      <c r="CV1075" s="275"/>
      <c r="CW1075" s="275"/>
      <c r="CX1075" s="275"/>
      <c r="CY1075" s="275"/>
      <c r="CZ1075" s="275"/>
      <c r="DA1075" s="275"/>
      <c r="DB1075" s="275"/>
      <c r="DC1075" s="275"/>
      <c r="DD1075" s="275"/>
      <c r="DE1075" s="275"/>
      <c r="DF1075" s="275"/>
      <c r="DG1075" s="275"/>
      <c r="DH1075" s="275"/>
      <c r="DI1075" s="275"/>
      <c r="DJ1075" s="275"/>
      <c r="DK1075" s="275"/>
      <c r="DL1075" s="275"/>
      <c r="DM1075" s="275"/>
      <c r="DN1075" s="275"/>
      <c r="DO1075" s="275"/>
      <c r="DP1075" s="275"/>
      <c r="DQ1075" s="275"/>
      <c r="DR1075" s="275"/>
      <c r="DS1075" s="275"/>
      <c r="DT1075" s="275"/>
      <c r="DU1075" s="275"/>
      <c r="DV1075" s="275"/>
      <c r="DW1075" s="275"/>
      <c r="DX1075" s="275"/>
      <c r="DY1075" s="275"/>
      <c r="DZ1075" s="275"/>
      <c r="EA1075" s="275"/>
      <c r="EB1075" s="275"/>
      <c r="EC1075" s="275"/>
      <c r="EE1075" s="269"/>
      <c r="EF1075" s="269"/>
      <c r="EG1075" s="269"/>
      <c r="EH1075" s="269"/>
      <c r="EI1075" s="269"/>
      <c r="EJ1075" s="269"/>
      <c r="EK1075" s="269"/>
      <c r="EL1075" s="269"/>
      <c r="EM1075" s="269"/>
      <c r="EN1075" s="269"/>
      <c r="EO1075" s="269"/>
      <c r="EP1075" s="269"/>
      <c r="EQ1075" s="269"/>
      <c r="ER1075" s="269"/>
    </row>
    <row r="1076" spans="2:148" ht="12.75" customHeight="1" x14ac:dyDescent="0.2">
      <c r="B1076" s="267"/>
      <c r="D1076" s="269"/>
      <c r="E1076" s="269"/>
      <c r="F1076" s="269"/>
      <c r="G1076" s="270"/>
      <c r="H1076" s="270"/>
      <c r="I1076" s="269"/>
      <c r="J1076" s="269"/>
      <c r="K1076" s="270"/>
      <c r="L1076" s="270"/>
      <c r="M1076" s="270"/>
      <c r="N1076" s="270"/>
      <c r="O1076" s="270"/>
      <c r="P1076" s="269"/>
      <c r="Q1076" s="270"/>
      <c r="R1076" s="270"/>
      <c r="S1076" s="270"/>
      <c r="T1076" s="291"/>
      <c r="U1076" s="292"/>
      <c r="V1076" s="270"/>
      <c r="W1076" s="270"/>
      <c r="X1076" s="270"/>
      <c r="Y1076" s="270"/>
      <c r="Z1076" s="270"/>
      <c r="AA1076" s="269"/>
      <c r="AB1076" s="269"/>
      <c r="AC1076" s="269"/>
      <c r="AD1076" s="269"/>
      <c r="AE1076" s="269"/>
      <c r="AF1076" s="270"/>
      <c r="AG1076" s="270"/>
      <c r="AH1076" s="270"/>
      <c r="AI1076" s="270"/>
      <c r="AJ1076" s="270"/>
      <c r="AK1076" s="270"/>
      <c r="AL1076" s="270"/>
      <c r="AM1076" s="270"/>
      <c r="AN1076" s="270"/>
      <c r="AO1076" s="270"/>
      <c r="AP1076" s="275"/>
      <c r="AQ1076" s="275"/>
      <c r="AR1076" s="275"/>
      <c r="AS1076" s="275"/>
      <c r="AT1076" s="275"/>
      <c r="AU1076" s="275"/>
      <c r="AV1076" s="275"/>
      <c r="AW1076" s="275"/>
      <c r="AX1076" s="275"/>
      <c r="AY1076" s="275"/>
      <c r="AZ1076" s="275"/>
      <c r="BA1076" s="275"/>
      <c r="BB1076" s="275"/>
      <c r="BC1076" s="275"/>
      <c r="BD1076" s="275"/>
      <c r="BE1076" s="275"/>
      <c r="BF1076" s="275"/>
      <c r="BG1076" s="275"/>
      <c r="BH1076" s="275"/>
      <c r="BI1076" s="275"/>
      <c r="BJ1076" s="275"/>
      <c r="BK1076" s="275"/>
      <c r="BL1076" s="275"/>
      <c r="BM1076" s="275"/>
      <c r="BN1076" s="275"/>
      <c r="BO1076" s="275"/>
      <c r="BP1076" s="275"/>
      <c r="BQ1076" s="275"/>
      <c r="BR1076" s="275"/>
      <c r="BS1076" s="275"/>
      <c r="BT1076" s="275"/>
      <c r="BU1076" s="275"/>
      <c r="BV1076" s="275"/>
      <c r="BW1076" s="275"/>
      <c r="BX1076" s="275"/>
      <c r="BY1076" s="275"/>
      <c r="BZ1076" s="275"/>
      <c r="CA1076" s="275"/>
      <c r="CB1076" s="275"/>
      <c r="CC1076" s="275"/>
      <c r="CD1076" s="275"/>
      <c r="CE1076" s="275"/>
      <c r="CF1076" s="275"/>
      <c r="CG1076" s="275"/>
      <c r="CH1076" s="275"/>
      <c r="CI1076" s="275"/>
      <c r="CJ1076" s="275"/>
      <c r="CK1076" s="275"/>
      <c r="CL1076" s="275"/>
      <c r="CM1076" s="275"/>
      <c r="CN1076" s="275"/>
      <c r="CO1076" s="275"/>
      <c r="CP1076" s="275"/>
      <c r="CQ1076" s="275"/>
      <c r="CR1076" s="275"/>
      <c r="CS1076" s="275"/>
      <c r="CT1076" s="275"/>
      <c r="CU1076" s="275"/>
      <c r="CV1076" s="275"/>
      <c r="CW1076" s="275"/>
      <c r="CX1076" s="275"/>
      <c r="CY1076" s="275"/>
      <c r="CZ1076" s="275"/>
      <c r="DA1076" s="275"/>
      <c r="DB1076" s="275"/>
      <c r="DC1076" s="275"/>
      <c r="DD1076" s="275"/>
      <c r="DE1076" s="275"/>
      <c r="DF1076" s="275"/>
      <c r="DG1076" s="275"/>
      <c r="DH1076" s="275"/>
      <c r="DI1076" s="275"/>
      <c r="DJ1076" s="275"/>
      <c r="DK1076" s="275"/>
      <c r="DL1076" s="275"/>
      <c r="DM1076" s="275"/>
      <c r="DN1076" s="275"/>
      <c r="DO1076" s="275"/>
      <c r="DP1076" s="275"/>
      <c r="DQ1076" s="275"/>
      <c r="DR1076" s="275"/>
      <c r="DS1076" s="275"/>
      <c r="DT1076" s="275"/>
      <c r="DU1076" s="275"/>
      <c r="DV1076" s="275"/>
      <c r="DW1076" s="275"/>
      <c r="DX1076" s="275"/>
      <c r="DY1076" s="275"/>
      <c r="DZ1076" s="275"/>
      <c r="EA1076" s="275"/>
      <c r="EB1076" s="275"/>
      <c r="EC1076" s="275"/>
      <c r="EE1076" s="269"/>
      <c r="EF1076" s="269"/>
      <c r="EG1076" s="269"/>
      <c r="EH1076" s="269"/>
      <c r="EI1076" s="269"/>
      <c r="EJ1076" s="269"/>
      <c r="EK1076" s="269"/>
      <c r="EL1076" s="269"/>
      <c r="EM1076" s="269"/>
      <c r="EN1076" s="269"/>
      <c r="EO1076" s="269"/>
      <c r="EP1076" s="269"/>
      <c r="EQ1076" s="269"/>
      <c r="ER1076" s="269"/>
    </row>
    <row r="1077" spans="2:148" ht="12.75" customHeight="1" x14ac:dyDescent="0.2">
      <c r="B1077" s="267"/>
      <c r="D1077" s="269"/>
      <c r="E1077" s="269"/>
      <c r="F1077" s="269"/>
      <c r="G1077" s="270"/>
      <c r="H1077" s="270"/>
      <c r="I1077" s="269"/>
      <c r="J1077" s="269"/>
      <c r="K1077" s="270"/>
      <c r="L1077" s="270"/>
      <c r="M1077" s="270"/>
      <c r="N1077" s="270"/>
      <c r="O1077" s="270"/>
      <c r="P1077" s="269"/>
      <c r="Q1077" s="270"/>
      <c r="R1077" s="270"/>
      <c r="S1077" s="270"/>
      <c r="T1077" s="291"/>
      <c r="U1077" s="292"/>
      <c r="V1077" s="270"/>
      <c r="W1077" s="270"/>
      <c r="X1077" s="270"/>
      <c r="Y1077" s="270"/>
      <c r="Z1077" s="270"/>
      <c r="AA1077" s="269"/>
      <c r="AB1077" s="269"/>
      <c r="AC1077" s="269"/>
      <c r="AD1077" s="269"/>
      <c r="AE1077" s="269"/>
      <c r="AF1077" s="270"/>
      <c r="AG1077" s="270"/>
      <c r="AH1077" s="270"/>
      <c r="AI1077" s="270"/>
      <c r="AJ1077" s="270"/>
      <c r="AK1077" s="270"/>
      <c r="AL1077" s="270"/>
      <c r="AM1077" s="270"/>
      <c r="AN1077" s="270"/>
      <c r="AO1077" s="270"/>
      <c r="AP1077" s="275"/>
      <c r="AQ1077" s="275"/>
      <c r="AR1077" s="275"/>
      <c r="AS1077" s="275"/>
      <c r="AT1077" s="275"/>
      <c r="AU1077" s="275"/>
      <c r="AV1077" s="275"/>
      <c r="AW1077" s="275"/>
      <c r="AX1077" s="275"/>
      <c r="AY1077" s="275"/>
      <c r="AZ1077" s="275"/>
      <c r="BA1077" s="275"/>
      <c r="BB1077" s="275"/>
      <c r="BC1077" s="275"/>
      <c r="BD1077" s="275"/>
      <c r="BE1077" s="275"/>
      <c r="BF1077" s="275"/>
      <c r="BG1077" s="275"/>
      <c r="BH1077" s="275"/>
      <c r="BI1077" s="275"/>
      <c r="BJ1077" s="275"/>
      <c r="BK1077" s="275"/>
      <c r="BL1077" s="275"/>
      <c r="BM1077" s="275"/>
      <c r="BN1077" s="275"/>
      <c r="BO1077" s="275"/>
      <c r="BP1077" s="275"/>
      <c r="BQ1077" s="275"/>
      <c r="BR1077" s="275"/>
      <c r="BS1077" s="275"/>
      <c r="BT1077" s="275"/>
      <c r="BU1077" s="275"/>
      <c r="BV1077" s="275"/>
      <c r="BW1077" s="275"/>
      <c r="BX1077" s="275"/>
      <c r="BY1077" s="275"/>
      <c r="BZ1077" s="275"/>
      <c r="CA1077" s="275"/>
      <c r="CB1077" s="275"/>
      <c r="CC1077" s="275"/>
      <c r="CD1077" s="275"/>
      <c r="CE1077" s="275"/>
      <c r="CF1077" s="275"/>
      <c r="CG1077" s="275"/>
      <c r="CH1077" s="275"/>
      <c r="CI1077" s="275"/>
      <c r="CJ1077" s="275"/>
      <c r="CK1077" s="275"/>
      <c r="CL1077" s="275"/>
      <c r="CM1077" s="275"/>
      <c r="CN1077" s="275"/>
      <c r="CO1077" s="275"/>
      <c r="CP1077" s="275"/>
      <c r="CQ1077" s="275"/>
      <c r="CR1077" s="275"/>
      <c r="CS1077" s="275"/>
      <c r="CT1077" s="275"/>
      <c r="CU1077" s="275"/>
      <c r="CV1077" s="275"/>
      <c r="CW1077" s="275"/>
      <c r="CX1077" s="275"/>
      <c r="CY1077" s="275"/>
      <c r="CZ1077" s="275"/>
      <c r="DA1077" s="275"/>
      <c r="DB1077" s="275"/>
      <c r="DC1077" s="275"/>
      <c r="DD1077" s="275"/>
      <c r="DE1077" s="275"/>
      <c r="DF1077" s="275"/>
      <c r="DG1077" s="275"/>
      <c r="DH1077" s="275"/>
      <c r="DI1077" s="275"/>
      <c r="DJ1077" s="275"/>
      <c r="DK1077" s="275"/>
      <c r="DL1077" s="275"/>
      <c r="DM1077" s="275"/>
      <c r="DN1077" s="275"/>
      <c r="DO1077" s="275"/>
      <c r="DP1077" s="275"/>
      <c r="DQ1077" s="275"/>
      <c r="DR1077" s="275"/>
      <c r="DS1077" s="275"/>
      <c r="DT1077" s="275"/>
      <c r="DU1077" s="275"/>
      <c r="DV1077" s="275"/>
      <c r="DW1077" s="275"/>
      <c r="DX1077" s="275"/>
      <c r="DY1077" s="275"/>
      <c r="DZ1077" s="275"/>
      <c r="EA1077" s="275"/>
      <c r="EB1077" s="275"/>
      <c r="EC1077" s="275"/>
      <c r="EE1077" s="269"/>
      <c r="EF1077" s="269"/>
      <c r="EG1077" s="269"/>
      <c r="EH1077" s="269"/>
      <c r="EI1077" s="269"/>
      <c r="EJ1077" s="269"/>
      <c r="EK1077" s="269"/>
      <c r="EL1077" s="269"/>
      <c r="EM1077" s="269"/>
      <c r="EN1077" s="269"/>
      <c r="EO1077" s="269"/>
      <c r="EP1077" s="269"/>
      <c r="EQ1077" s="269"/>
      <c r="ER1077" s="269"/>
    </row>
    <row r="1078" spans="2:148" ht="12.75" customHeight="1" x14ac:dyDescent="0.2">
      <c r="B1078" s="267"/>
      <c r="D1078" s="269"/>
      <c r="E1078" s="269"/>
      <c r="F1078" s="269"/>
      <c r="G1078" s="270"/>
      <c r="H1078" s="270"/>
      <c r="I1078" s="269"/>
      <c r="J1078" s="269"/>
      <c r="K1078" s="270"/>
      <c r="L1078" s="270"/>
      <c r="M1078" s="270"/>
      <c r="N1078" s="270"/>
      <c r="O1078" s="270"/>
      <c r="P1078" s="269"/>
      <c r="Q1078" s="270"/>
      <c r="R1078" s="270"/>
      <c r="S1078" s="270"/>
      <c r="T1078" s="291"/>
      <c r="U1078" s="292"/>
      <c r="V1078" s="270"/>
      <c r="W1078" s="270"/>
      <c r="X1078" s="270"/>
      <c r="Y1078" s="270"/>
      <c r="Z1078" s="270"/>
      <c r="AA1078" s="269"/>
      <c r="AB1078" s="269"/>
      <c r="AC1078" s="269"/>
      <c r="AD1078" s="269"/>
      <c r="AE1078" s="269"/>
      <c r="AF1078" s="270"/>
      <c r="AG1078" s="270"/>
      <c r="AH1078" s="270"/>
      <c r="AI1078" s="270"/>
      <c r="AJ1078" s="270"/>
      <c r="AK1078" s="270"/>
      <c r="AL1078" s="270"/>
      <c r="AM1078" s="270"/>
      <c r="AN1078" s="270"/>
      <c r="AO1078" s="270"/>
      <c r="AP1078" s="275"/>
      <c r="AQ1078" s="275"/>
      <c r="AR1078" s="275"/>
      <c r="AS1078" s="275"/>
      <c r="AT1078" s="275"/>
      <c r="AU1078" s="275"/>
      <c r="AV1078" s="275"/>
      <c r="AW1078" s="275"/>
      <c r="AX1078" s="275"/>
      <c r="AY1078" s="275"/>
      <c r="AZ1078" s="275"/>
      <c r="BA1078" s="275"/>
      <c r="BB1078" s="275"/>
      <c r="BC1078" s="275"/>
      <c r="BD1078" s="275"/>
      <c r="BE1078" s="275"/>
      <c r="BF1078" s="275"/>
      <c r="BG1078" s="275"/>
      <c r="BH1078" s="275"/>
      <c r="BI1078" s="275"/>
      <c r="BJ1078" s="275"/>
      <c r="BK1078" s="275"/>
      <c r="BL1078" s="275"/>
      <c r="BM1078" s="275"/>
      <c r="BN1078" s="275"/>
      <c r="BO1078" s="275"/>
      <c r="BP1078" s="275"/>
      <c r="BQ1078" s="275"/>
      <c r="BR1078" s="275"/>
      <c r="BS1078" s="275"/>
      <c r="BT1078" s="275"/>
      <c r="BU1078" s="275"/>
      <c r="BV1078" s="275"/>
      <c r="BW1078" s="275"/>
      <c r="BX1078" s="275"/>
      <c r="BY1078" s="275"/>
      <c r="BZ1078" s="275"/>
      <c r="CA1078" s="275"/>
      <c r="CB1078" s="275"/>
      <c r="CC1078" s="275"/>
      <c r="CD1078" s="275"/>
      <c r="CE1078" s="275"/>
      <c r="CF1078" s="275"/>
      <c r="CG1078" s="275"/>
      <c r="CH1078" s="275"/>
      <c r="CI1078" s="275"/>
      <c r="CJ1078" s="275"/>
      <c r="CK1078" s="275"/>
      <c r="CL1078" s="275"/>
      <c r="CM1078" s="275"/>
      <c r="CN1078" s="275"/>
      <c r="CO1078" s="275"/>
      <c r="CP1078" s="275"/>
      <c r="CQ1078" s="275"/>
      <c r="CR1078" s="275"/>
      <c r="CS1078" s="275"/>
      <c r="CT1078" s="275"/>
      <c r="CU1078" s="275"/>
      <c r="CV1078" s="275"/>
      <c r="CW1078" s="275"/>
      <c r="CX1078" s="275"/>
      <c r="CY1078" s="275"/>
      <c r="CZ1078" s="275"/>
      <c r="DA1078" s="275"/>
      <c r="DB1078" s="275"/>
      <c r="DC1078" s="275"/>
      <c r="DD1078" s="275"/>
      <c r="DE1078" s="275"/>
      <c r="DF1078" s="275"/>
      <c r="DG1078" s="275"/>
      <c r="DH1078" s="275"/>
      <c r="DI1078" s="275"/>
      <c r="DJ1078" s="275"/>
      <c r="DK1078" s="275"/>
      <c r="DL1078" s="275"/>
      <c r="DM1078" s="275"/>
      <c r="DN1078" s="275"/>
      <c r="DO1078" s="275"/>
      <c r="DP1078" s="275"/>
      <c r="DQ1078" s="275"/>
      <c r="DR1078" s="275"/>
      <c r="DS1078" s="275"/>
      <c r="DT1078" s="275"/>
      <c r="DU1078" s="275"/>
      <c r="DV1078" s="275"/>
      <c r="DW1078" s="275"/>
      <c r="DX1078" s="275"/>
      <c r="DY1078" s="275"/>
      <c r="DZ1078" s="275"/>
      <c r="EA1078" s="275"/>
      <c r="EB1078" s="275"/>
      <c r="EC1078" s="275"/>
      <c r="EE1078" s="269"/>
      <c r="EF1078" s="269"/>
      <c r="EG1078" s="269"/>
      <c r="EH1078" s="269"/>
      <c r="EI1078" s="269"/>
      <c r="EJ1078" s="269"/>
      <c r="EK1078" s="269"/>
      <c r="EL1078" s="269"/>
      <c r="EM1078" s="269"/>
      <c r="EN1078" s="269"/>
      <c r="EO1078" s="269"/>
      <c r="EP1078" s="269"/>
      <c r="EQ1078" s="269"/>
      <c r="ER1078" s="269"/>
    </row>
    <row r="1079" spans="2:148" ht="12.75" customHeight="1" x14ac:dyDescent="0.2">
      <c r="B1079" s="267"/>
      <c r="D1079" s="269"/>
      <c r="E1079" s="269"/>
      <c r="F1079" s="269"/>
      <c r="G1079" s="270"/>
      <c r="H1079" s="270"/>
      <c r="I1079" s="269"/>
      <c r="J1079" s="269"/>
      <c r="K1079" s="270"/>
      <c r="L1079" s="270"/>
      <c r="M1079" s="270"/>
      <c r="N1079" s="270"/>
      <c r="O1079" s="270"/>
      <c r="P1079" s="269"/>
      <c r="Q1079" s="270"/>
      <c r="R1079" s="270"/>
      <c r="S1079" s="270"/>
      <c r="T1079" s="291"/>
      <c r="U1079" s="292"/>
      <c r="V1079" s="270"/>
      <c r="W1079" s="270"/>
      <c r="X1079" s="270"/>
      <c r="Y1079" s="270"/>
      <c r="Z1079" s="270"/>
      <c r="AA1079" s="269"/>
      <c r="AB1079" s="269"/>
      <c r="AC1079" s="269"/>
      <c r="AD1079" s="269"/>
      <c r="AE1079" s="269"/>
      <c r="AF1079" s="270"/>
      <c r="AG1079" s="270"/>
      <c r="AH1079" s="270"/>
      <c r="AI1079" s="270"/>
      <c r="AJ1079" s="270"/>
      <c r="AK1079" s="270"/>
      <c r="AL1079" s="270"/>
      <c r="AM1079" s="270"/>
      <c r="AN1079" s="270"/>
      <c r="AO1079" s="270"/>
      <c r="AP1079" s="275"/>
      <c r="AQ1079" s="275"/>
      <c r="AR1079" s="275"/>
      <c r="AS1079" s="275"/>
      <c r="AT1079" s="275"/>
      <c r="AU1079" s="275"/>
      <c r="AV1079" s="275"/>
      <c r="AW1079" s="275"/>
      <c r="AX1079" s="275"/>
      <c r="AY1079" s="275"/>
      <c r="AZ1079" s="275"/>
      <c r="BA1079" s="275"/>
      <c r="BB1079" s="275"/>
      <c r="BC1079" s="275"/>
      <c r="BD1079" s="275"/>
      <c r="BE1079" s="275"/>
      <c r="BF1079" s="275"/>
      <c r="BG1079" s="275"/>
      <c r="BH1079" s="275"/>
      <c r="BI1079" s="275"/>
      <c r="BJ1079" s="275"/>
      <c r="BK1079" s="275"/>
      <c r="BL1079" s="275"/>
      <c r="BM1079" s="275"/>
      <c r="BN1079" s="275"/>
      <c r="BO1079" s="275"/>
      <c r="BP1079" s="275"/>
      <c r="BQ1079" s="275"/>
      <c r="BR1079" s="275"/>
      <c r="BS1079" s="275"/>
      <c r="BT1079" s="275"/>
      <c r="BU1079" s="275"/>
      <c r="BV1079" s="275"/>
      <c r="BW1079" s="275"/>
      <c r="BX1079" s="275"/>
      <c r="BY1079" s="275"/>
      <c r="BZ1079" s="275"/>
      <c r="CA1079" s="275"/>
      <c r="CB1079" s="275"/>
      <c r="CC1079" s="275"/>
      <c r="CD1079" s="275"/>
      <c r="CE1079" s="275"/>
      <c r="CF1079" s="275"/>
      <c r="CG1079" s="275"/>
      <c r="CH1079" s="275"/>
      <c r="CI1079" s="275"/>
      <c r="CJ1079" s="275"/>
      <c r="CK1079" s="275"/>
      <c r="CL1079" s="275"/>
      <c r="CM1079" s="275"/>
      <c r="CN1079" s="275"/>
      <c r="CO1079" s="275"/>
      <c r="CP1079" s="275"/>
      <c r="CQ1079" s="275"/>
      <c r="CR1079" s="275"/>
      <c r="CS1079" s="275"/>
      <c r="CT1079" s="275"/>
      <c r="CU1079" s="275"/>
      <c r="CV1079" s="275"/>
      <c r="CW1079" s="275"/>
      <c r="CX1079" s="275"/>
      <c r="CY1079" s="275"/>
      <c r="CZ1079" s="275"/>
      <c r="DA1079" s="275"/>
      <c r="DB1079" s="275"/>
      <c r="DC1079" s="275"/>
      <c r="DD1079" s="275"/>
      <c r="DE1079" s="275"/>
      <c r="DF1079" s="275"/>
      <c r="DG1079" s="275"/>
      <c r="DH1079" s="275"/>
      <c r="DI1079" s="275"/>
      <c r="DJ1079" s="275"/>
      <c r="DK1079" s="275"/>
      <c r="DL1079" s="275"/>
      <c r="DM1079" s="275"/>
      <c r="DN1079" s="275"/>
      <c r="DO1079" s="275"/>
      <c r="DP1079" s="275"/>
      <c r="DQ1079" s="275"/>
      <c r="DR1079" s="275"/>
      <c r="DS1079" s="275"/>
      <c r="DT1079" s="275"/>
      <c r="DU1079" s="275"/>
      <c r="DV1079" s="275"/>
      <c r="DW1079" s="275"/>
      <c r="DX1079" s="275"/>
      <c r="DY1079" s="275"/>
      <c r="DZ1079" s="275"/>
      <c r="EA1079" s="275"/>
      <c r="EB1079" s="275"/>
      <c r="EC1079" s="275"/>
      <c r="EE1079" s="269"/>
      <c r="EF1079" s="269"/>
      <c r="EG1079" s="269"/>
      <c r="EH1079" s="269"/>
      <c r="EI1079" s="269"/>
      <c r="EJ1079" s="269"/>
      <c r="EK1079" s="269"/>
      <c r="EL1079" s="269"/>
      <c r="EM1079" s="269"/>
      <c r="EN1079" s="269"/>
      <c r="EO1079" s="269"/>
      <c r="EP1079" s="269"/>
      <c r="EQ1079" s="269"/>
      <c r="ER1079" s="269"/>
    </row>
    <row r="1080" spans="2:148" ht="12.75" customHeight="1" x14ac:dyDescent="0.2">
      <c r="B1080" s="267"/>
      <c r="D1080" s="269"/>
      <c r="E1080" s="269"/>
      <c r="F1080" s="269"/>
      <c r="G1080" s="270"/>
      <c r="H1080" s="270"/>
      <c r="I1080" s="269"/>
      <c r="J1080" s="269"/>
      <c r="K1080" s="270"/>
      <c r="L1080" s="270"/>
      <c r="M1080" s="270"/>
      <c r="N1080" s="270"/>
      <c r="O1080" s="270"/>
      <c r="P1080" s="269"/>
      <c r="Q1080" s="270"/>
      <c r="R1080" s="270"/>
      <c r="S1080" s="270"/>
      <c r="T1080" s="291"/>
      <c r="U1080" s="292"/>
      <c r="V1080" s="270"/>
      <c r="W1080" s="270"/>
      <c r="X1080" s="270"/>
      <c r="Y1080" s="270"/>
      <c r="Z1080" s="270"/>
      <c r="AA1080" s="269"/>
      <c r="AB1080" s="269"/>
      <c r="AC1080" s="269"/>
      <c r="AD1080" s="269"/>
      <c r="AE1080" s="269"/>
      <c r="AF1080" s="270"/>
      <c r="AG1080" s="270"/>
      <c r="AH1080" s="270"/>
      <c r="AI1080" s="270"/>
      <c r="AJ1080" s="270"/>
      <c r="AK1080" s="270"/>
      <c r="AL1080" s="270"/>
      <c r="AM1080" s="270"/>
      <c r="AN1080" s="270"/>
      <c r="AO1080" s="270"/>
      <c r="AP1080" s="275"/>
      <c r="AQ1080" s="275"/>
      <c r="AR1080" s="275"/>
      <c r="AS1080" s="275"/>
      <c r="AT1080" s="275"/>
      <c r="AU1080" s="275"/>
      <c r="AV1080" s="275"/>
      <c r="AW1080" s="275"/>
      <c r="AX1080" s="275"/>
      <c r="AY1080" s="275"/>
      <c r="AZ1080" s="275"/>
      <c r="BA1080" s="275"/>
      <c r="BB1080" s="275"/>
      <c r="BC1080" s="275"/>
      <c r="BD1080" s="275"/>
      <c r="BE1080" s="275"/>
      <c r="BF1080" s="275"/>
      <c r="BG1080" s="275"/>
      <c r="BH1080" s="275"/>
      <c r="BI1080" s="275"/>
      <c r="BJ1080" s="275"/>
      <c r="BK1080" s="275"/>
      <c r="BL1080" s="275"/>
      <c r="BM1080" s="275"/>
      <c r="BN1080" s="275"/>
      <c r="BO1080" s="275"/>
      <c r="BP1080" s="275"/>
      <c r="BQ1080" s="275"/>
      <c r="BR1080" s="275"/>
      <c r="BS1080" s="275"/>
      <c r="BT1080" s="275"/>
      <c r="BU1080" s="275"/>
      <c r="BV1080" s="275"/>
      <c r="BW1080" s="275"/>
      <c r="BX1080" s="275"/>
      <c r="BY1080" s="275"/>
      <c r="BZ1080" s="275"/>
      <c r="CA1080" s="275"/>
      <c r="CB1080" s="275"/>
      <c r="CC1080" s="275"/>
      <c r="CD1080" s="275"/>
      <c r="CE1080" s="275"/>
      <c r="CF1080" s="275"/>
      <c r="CG1080" s="275"/>
      <c r="CH1080" s="275"/>
      <c r="CI1080" s="275"/>
      <c r="CJ1080" s="275"/>
      <c r="CK1080" s="275"/>
      <c r="CL1080" s="275"/>
      <c r="CM1080" s="275"/>
      <c r="CN1080" s="275"/>
      <c r="CO1080" s="275"/>
      <c r="CP1080" s="275"/>
      <c r="CQ1080" s="275"/>
      <c r="CR1080" s="275"/>
      <c r="CS1080" s="275"/>
      <c r="CT1080" s="275"/>
      <c r="CU1080" s="275"/>
      <c r="CV1080" s="275"/>
      <c r="CW1080" s="275"/>
      <c r="CX1080" s="275"/>
      <c r="CY1080" s="275"/>
      <c r="CZ1080" s="275"/>
      <c r="DA1080" s="275"/>
      <c r="DB1080" s="275"/>
      <c r="DC1080" s="275"/>
      <c r="DD1080" s="275"/>
      <c r="DE1080" s="275"/>
      <c r="DF1080" s="275"/>
      <c r="DG1080" s="275"/>
      <c r="DH1080" s="275"/>
      <c r="DI1080" s="275"/>
      <c r="DJ1080" s="275"/>
      <c r="DK1080" s="275"/>
      <c r="DL1080" s="275"/>
      <c r="DM1080" s="275"/>
      <c r="DN1080" s="275"/>
      <c r="DO1080" s="275"/>
      <c r="DP1080" s="275"/>
      <c r="DQ1080" s="275"/>
      <c r="DR1080" s="275"/>
      <c r="DS1080" s="275"/>
      <c r="DT1080" s="275"/>
      <c r="DU1080" s="275"/>
      <c r="DV1080" s="275"/>
      <c r="DW1080" s="275"/>
      <c r="DX1080" s="275"/>
      <c r="DY1080" s="275"/>
      <c r="DZ1080" s="275"/>
      <c r="EA1080" s="275"/>
      <c r="EB1080" s="275"/>
      <c r="EC1080" s="275"/>
      <c r="EE1080" s="269"/>
      <c r="EF1080" s="269"/>
      <c r="EG1080" s="269"/>
      <c r="EH1080" s="269"/>
      <c r="EI1080" s="269"/>
      <c r="EJ1080" s="269"/>
      <c r="EK1080" s="269"/>
      <c r="EL1080" s="269"/>
      <c r="EM1080" s="269"/>
      <c r="EN1080" s="269"/>
      <c r="EO1080" s="269"/>
      <c r="EP1080" s="269"/>
      <c r="EQ1080" s="269"/>
      <c r="ER1080" s="269"/>
    </row>
    <row r="1081" spans="2:148" ht="12.75" customHeight="1" x14ac:dyDescent="0.2">
      <c r="B1081" s="267"/>
      <c r="D1081" s="269"/>
      <c r="E1081" s="269"/>
      <c r="F1081" s="269"/>
      <c r="G1081" s="270"/>
      <c r="H1081" s="270"/>
      <c r="I1081" s="269"/>
      <c r="J1081" s="269"/>
      <c r="K1081" s="270"/>
      <c r="L1081" s="270"/>
      <c r="M1081" s="270"/>
      <c r="N1081" s="270"/>
      <c r="O1081" s="270"/>
      <c r="P1081" s="269"/>
      <c r="Q1081" s="270"/>
      <c r="R1081" s="270"/>
      <c r="S1081" s="270"/>
      <c r="T1081" s="291"/>
      <c r="U1081" s="292"/>
      <c r="V1081" s="270"/>
      <c r="W1081" s="270"/>
      <c r="X1081" s="270"/>
      <c r="Y1081" s="270"/>
      <c r="Z1081" s="270"/>
      <c r="AA1081" s="269"/>
      <c r="AB1081" s="269"/>
      <c r="AC1081" s="269"/>
      <c r="AD1081" s="269"/>
      <c r="AE1081" s="269"/>
      <c r="AF1081" s="270"/>
      <c r="AG1081" s="270"/>
      <c r="AH1081" s="270"/>
      <c r="AI1081" s="270"/>
      <c r="AJ1081" s="270"/>
      <c r="AK1081" s="270"/>
      <c r="AL1081" s="270"/>
      <c r="AM1081" s="270"/>
      <c r="AN1081" s="270"/>
      <c r="AO1081" s="270"/>
      <c r="AP1081" s="275"/>
      <c r="AQ1081" s="275"/>
      <c r="AR1081" s="275"/>
      <c r="AS1081" s="275"/>
      <c r="AT1081" s="275"/>
      <c r="AU1081" s="275"/>
      <c r="AV1081" s="275"/>
      <c r="AW1081" s="275"/>
      <c r="AX1081" s="275"/>
      <c r="AY1081" s="275"/>
      <c r="AZ1081" s="275"/>
      <c r="BA1081" s="275"/>
      <c r="BB1081" s="275"/>
      <c r="BC1081" s="275"/>
      <c r="BD1081" s="275"/>
      <c r="BE1081" s="275"/>
      <c r="BF1081" s="275"/>
      <c r="BG1081" s="275"/>
      <c r="BH1081" s="275"/>
      <c r="BI1081" s="275"/>
      <c r="BJ1081" s="275"/>
      <c r="BK1081" s="275"/>
      <c r="BL1081" s="275"/>
      <c r="BM1081" s="275"/>
      <c r="BN1081" s="275"/>
      <c r="BO1081" s="275"/>
      <c r="BP1081" s="275"/>
      <c r="BQ1081" s="275"/>
      <c r="BR1081" s="275"/>
      <c r="BS1081" s="275"/>
      <c r="BT1081" s="275"/>
      <c r="BU1081" s="275"/>
      <c r="BV1081" s="275"/>
      <c r="BW1081" s="275"/>
      <c r="BX1081" s="275"/>
      <c r="BY1081" s="275"/>
      <c r="BZ1081" s="275"/>
      <c r="CA1081" s="275"/>
      <c r="CB1081" s="275"/>
      <c r="CC1081" s="275"/>
      <c r="CD1081" s="275"/>
      <c r="CE1081" s="275"/>
      <c r="CF1081" s="275"/>
      <c r="CG1081" s="275"/>
      <c r="CH1081" s="275"/>
      <c r="CI1081" s="275"/>
      <c r="CJ1081" s="275"/>
      <c r="CK1081" s="275"/>
      <c r="CL1081" s="275"/>
      <c r="CM1081" s="275"/>
      <c r="CN1081" s="275"/>
      <c r="CO1081" s="275"/>
      <c r="CP1081" s="275"/>
      <c r="CQ1081" s="275"/>
      <c r="CR1081" s="275"/>
      <c r="CS1081" s="275"/>
      <c r="CT1081" s="275"/>
      <c r="CU1081" s="275"/>
      <c r="CV1081" s="275"/>
      <c r="CW1081" s="275"/>
      <c r="CX1081" s="275"/>
      <c r="CY1081" s="275"/>
      <c r="CZ1081" s="275"/>
      <c r="DA1081" s="275"/>
      <c r="DB1081" s="275"/>
      <c r="DC1081" s="275"/>
      <c r="DD1081" s="275"/>
      <c r="DE1081" s="275"/>
      <c r="DF1081" s="275"/>
      <c r="DG1081" s="275"/>
      <c r="DH1081" s="275"/>
      <c r="DI1081" s="275"/>
      <c r="DJ1081" s="275"/>
      <c r="DK1081" s="275"/>
      <c r="DL1081" s="275"/>
      <c r="DM1081" s="275"/>
      <c r="DN1081" s="275"/>
      <c r="DO1081" s="275"/>
      <c r="DP1081" s="275"/>
      <c r="DQ1081" s="275"/>
      <c r="DR1081" s="275"/>
      <c r="DS1081" s="275"/>
      <c r="DT1081" s="275"/>
      <c r="DU1081" s="275"/>
      <c r="DV1081" s="275"/>
      <c r="DW1081" s="275"/>
      <c r="DX1081" s="275"/>
      <c r="DY1081" s="275"/>
      <c r="DZ1081" s="275"/>
      <c r="EA1081" s="275"/>
      <c r="EB1081" s="275"/>
      <c r="EC1081" s="275"/>
      <c r="EE1081" s="269"/>
      <c r="EF1081" s="269"/>
      <c r="EG1081" s="269"/>
      <c r="EH1081" s="269"/>
      <c r="EI1081" s="269"/>
      <c r="EJ1081" s="269"/>
      <c r="EK1081" s="269"/>
      <c r="EL1081" s="269"/>
      <c r="EM1081" s="269"/>
      <c r="EN1081" s="269"/>
      <c r="EO1081" s="269"/>
      <c r="EP1081" s="269"/>
      <c r="EQ1081" s="269"/>
      <c r="ER1081" s="269"/>
    </row>
    <row r="1082" spans="2:148" ht="12.75" customHeight="1" x14ac:dyDescent="0.2">
      <c r="B1082" s="267"/>
      <c r="D1082" s="269"/>
      <c r="E1082" s="269"/>
      <c r="F1082" s="269"/>
      <c r="G1082" s="270"/>
      <c r="H1082" s="270"/>
      <c r="I1082" s="269"/>
      <c r="J1082" s="269"/>
      <c r="K1082" s="270"/>
      <c r="L1082" s="270"/>
      <c r="M1082" s="270"/>
      <c r="N1082" s="270"/>
      <c r="O1082" s="270"/>
      <c r="P1082" s="269"/>
      <c r="Q1082" s="270"/>
      <c r="R1082" s="270"/>
      <c r="S1082" s="270"/>
      <c r="T1082" s="291"/>
      <c r="U1082" s="292"/>
      <c r="V1082" s="270"/>
      <c r="W1082" s="270"/>
      <c r="X1082" s="270"/>
      <c r="Y1082" s="270"/>
      <c r="Z1082" s="270"/>
      <c r="AA1082" s="269"/>
      <c r="AB1082" s="269"/>
      <c r="AC1082" s="269"/>
      <c r="AD1082" s="269"/>
      <c r="AE1082" s="269"/>
      <c r="AF1082" s="270"/>
      <c r="AG1082" s="270"/>
      <c r="AH1082" s="270"/>
      <c r="AI1082" s="270"/>
      <c r="AJ1082" s="270"/>
      <c r="AK1082" s="270"/>
      <c r="AL1082" s="270"/>
      <c r="AM1082" s="270"/>
      <c r="AN1082" s="270"/>
      <c r="AO1082" s="270"/>
      <c r="AP1082" s="275"/>
      <c r="AQ1082" s="275"/>
      <c r="AR1082" s="275"/>
      <c r="AS1082" s="275"/>
      <c r="AT1082" s="275"/>
      <c r="AU1082" s="275"/>
      <c r="AV1082" s="275"/>
      <c r="AW1082" s="275"/>
      <c r="AX1082" s="275"/>
      <c r="AY1082" s="275"/>
      <c r="AZ1082" s="275"/>
      <c r="BA1082" s="275"/>
      <c r="BB1082" s="275"/>
      <c r="BC1082" s="275"/>
      <c r="BD1082" s="275"/>
      <c r="BE1082" s="275"/>
      <c r="BF1082" s="275"/>
      <c r="BG1082" s="275"/>
      <c r="BH1082" s="275"/>
      <c r="BI1082" s="275"/>
      <c r="BJ1082" s="275"/>
      <c r="BK1082" s="275"/>
      <c r="BL1082" s="275"/>
      <c r="BM1082" s="275"/>
      <c r="BN1082" s="275"/>
      <c r="BO1082" s="275"/>
      <c r="BP1082" s="275"/>
      <c r="BQ1082" s="275"/>
      <c r="BR1082" s="275"/>
      <c r="BS1082" s="275"/>
      <c r="BT1082" s="275"/>
      <c r="BU1082" s="275"/>
      <c r="BV1082" s="275"/>
      <c r="BW1082" s="275"/>
      <c r="BX1082" s="275"/>
      <c r="BY1082" s="275"/>
      <c r="BZ1082" s="275"/>
      <c r="CA1082" s="275"/>
      <c r="CB1082" s="275"/>
      <c r="CC1082" s="275"/>
      <c r="CD1082" s="275"/>
      <c r="CE1082" s="275"/>
      <c r="CF1082" s="275"/>
      <c r="CG1082" s="275"/>
      <c r="CH1082" s="275"/>
      <c r="CI1082" s="275"/>
      <c r="CJ1082" s="275"/>
      <c r="CK1082" s="275"/>
      <c r="CL1082" s="275"/>
      <c r="CM1082" s="275"/>
      <c r="CN1082" s="275"/>
      <c r="CO1082" s="275"/>
      <c r="CP1082" s="275"/>
      <c r="CQ1082" s="275"/>
      <c r="CR1082" s="275"/>
      <c r="CS1082" s="275"/>
      <c r="CT1082" s="275"/>
      <c r="CU1082" s="275"/>
      <c r="CV1082" s="275"/>
      <c r="CW1082" s="275"/>
      <c r="CX1082" s="275"/>
      <c r="CY1082" s="275"/>
      <c r="CZ1082" s="275"/>
      <c r="DA1082" s="275"/>
      <c r="DB1082" s="275"/>
      <c r="DC1082" s="275"/>
      <c r="DD1082" s="275"/>
      <c r="DE1082" s="275"/>
      <c r="DF1082" s="275"/>
      <c r="DG1082" s="275"/>
      <c r="DH1082" s="275"/>
      <c r="DI1082" s="275"/>
      <c r="DJ1082" s="275"/>
      <c r="DK1082" s="275"/>
      <c r="DL1082" s="275"/>
      <c r="DM1082" s="275"/>
      <c r="DN1082" s="275"/>
      <c r="DO1082" s="275"/>
      <c r="DP1082" s="275"/>
      <c r="DQ1082" s="275"/>
      <c r="DR1082" s="275"/>
      <c r="DS1082" s="275"/>
      <c r="DT1082" s="275"/>
      <c r="DU1082" s="275"/>
      <c r="DV1082" s="275"/>
      <c r="DW1082" s="275"/>
      <c r="DX1082" s="275"/>
      <c r="DY1082" s="275"/>
      <c r="DZ1082" s="275"/>
      <c r="EA1082" s="275"/>
      <c r="EB1082" s="275"/>
      <c r="EC1082" s="275"/>
      <c r="EE1082" s="269"/>
      <c r="EF1082" s="269"/>
      <c r="EG1082" s="269"/>
      <c r="EH1082" s="269"/>
      <c r="EI1082" s="269"/>
      <c r="EJ1082" s="269"/>
      <c r="EK1082" s="269"/>
      <c r="EL1082" s="269"/>
      <c r="EM1082" s="269"/>
      <c r="EN1082" s="269"/>
      <c r="EO1082" s="269"/>
      <c r="EP1082" s="269"/>
      <c r="EQ1082" s="269"/>
      <c r="ER1082" s="269"/>
    </row>
    <row r="1083" spans="2:148" ht="12.75" customHeight="1" x14ac:dyDescent="0.2">
      <c r="B1083" s="267"/>
      <c r="D1083" s="269"/>
      <c r="E1083" s="269"/>
      <c r="F1083" s="269"/>
      <c r="G1083" s="270"/>
      <c r="H1083" s="270"/>
      <c r="I1083" s="269"/>
      <c r="J1083" s="269"/>
      <c r="K1083" s="270"/>
      <c r="L1083" s="270"/>
      <c r="M1083" s="270"/>
      <c r="N1083" s="270"/>
      <c r="O1083" s="270"/>
      <c r="P1083" s="269"/>
      <c r="Q1083" s="270"/>
      <c r="R1083" s="270"/>
      <c r="S1083" s="270"/>
      <c r="T1083" s="291"/>
      <c r="U1083" s="292"/>
      <c r="V1083" s="270"/>
      <c r="W1083" s="270"/>
      <c r="X1083" s="270"/>
      <c r="Y1083" s="270"/>
      <c r="Z1083" s="270"/>
      <c r="AA1083" s="269"/>
      <c r="AB1083" s="269"/>
      <c r="AC1083" s="269"/>
      <c r="AD1083" s="269"/>
      <c r="AE1083" s="269"/>
      <c r="AF1083" s="270"/>
      <c r="AG1083" s="270"/>
      <c r="AH1083" s="270"/>
      <c r="AI1083" s="270"/>
      <c r="AJ1083" s="270"/>
      <c r="AK1083" s="270"/>
      <c r="AL1083" s="270"/>
      <c r="AM1083" s="270"/>
      <c r="AN1083" s="270"/>
      <c r="AO1083" s="270"/>
      <c r="AP1083" s="275"/>
      <c r="AQ1083" s="275"/>
      <c r="AR1083" s="275"/>
      <c r="AS1083" s="275"/>
      <c r="AT1083" s="275"/>
      <c r="AU1083" s="275"/>
      <c r="AV1083" s="275"/>
      <c r="AW1083" s="275"/>
      <c r="AX1083" s="275"/>
      <c r="AY1083" s="275"/>
      <c r="AZ1083" s="275"/>
      <c r="BA1083" s="275"/>
      <c r="BB1083" s="275"/>
      <c r="BC1083" s="275"/>
      <c r="BD1083" s="275"/>
      <c r="BE1083" s="275"/>
      <c r="BF1083" s="275"/>
      <c r="BG1083" s="275"/>
      <c r="BH1083" s="275"/>
      <c r="BI1083" s="275"/>
      <c r="BJ1083" s="275"/>
      <c r="BK1083" s="275"/>
      <c r="BL1083" s="275"/>
      <c r="BM1083" s="275"/>
      <c r="BN1083" s="275"/>
      <c r="BO1083" s="275"/>
      <c r="BP1083" s="275"/>
      <c r="BQ1083" s="275"/>
      <c r="BR1083" s="275"/>
      <c r="BS1083" s="275"/>
      <c r="BT1083" s="275"/>
      <c r="BU1083" s="275"/>
      <c r="BV1083" s="275"/>
      <c r="BW1083" s="275"/>
      <c r="BX1083" s="275"/>
      <c r="BY1083" s="275"/>
      <c r="BZ1083" s="275"/>
      <c r="CA1083" s="275"/>
      <c r="CB1083" s="275"/>
      <c r="CC1083" s="275"/>
      <c r="CD1083" s="275"/>
      <c r="CE1083" s="275"/>
      <c r="CF1083" s="275"/>
      <c r="CG1083" s="275"/>
      <c r="CH1083" s="275"/>
      <c r="CI1083" s="275"/>
      <c r="CJ1083" s="275"/>
      <c r="CK1083" s="275"/>
      <c r="CL1083" s="275"/>
      <c r="CM1083" s="275"/>
      <c r="CN1083" s="275"/>
      <c r="CO1083" s="275"/>
      <c r="CP1083" s="275"/>
      <c r="CQ1083" s="275"/>
      <c r="CR1083" s="275"/>
      <c r="CS1083" s="275"/>
      <c r="CT1083" s="275"/>
      <c r="CU1083" s="275"/>
      <c r="CV1083" s="275"/>
      <c r="CW1083" s="275"/>
      <c r="CX1083" s="275"/>
      <c r="CY1083" s="275"/>
      <c r="CZ1083" s="275"/>
      <c r="DA1083" s="275"/>
      <c r="DB1083" s="275"/>
      <c r="DC1083" s="275"/>
      <c r="DD1083" s="275"/>
      <c r="DE1083" s="275"/>
      <c r="DF1083" s="275"/>
      <c r="DG1083" s="275"/>
      <c r="DH1083" s="275"/>
      <c r="DI1083" s="275"/>
      <c r="DJ1083" s="275"/>
      <c r="DK1083" s="275"/>
      <c r="DL1083" s="275"/>
      <c r="DM1083" s="275"/>
      <c r="DN1083" s="275"/>
      <c r="DO1083" s="275"/>
      <c r="DP1083" s="275"/>
      <c r="DQ1083" s="275"/>
      <c r="DR1083" s="275"/>
      <c r="DS1083" s="275"/>
      <c r="DT1083" s="275"/>
      <c r="DU1083" s="275"/>
      <c r="DV1083" s="275"/>
      <c r="DW1083" s="275"/>
      <c r="DX1083" s="275"/>
      <c r="DY1083" s="275"/>
      <c r="DZ1083" s="275"/>
      <c r="EA1083" s="275"/>
      <c r="EB1083" s="275"/>
      <c r="EC1083" s="275"/>
      <c r="EE1083" s="269"/>
      <c r="EF1083" s="269"/>
      <c r="EG1083" s="269"/>
      <c r="EH1083" s="269"/>
      <c r="EI1083" s="269"/>
      <c r="EJ1083" s="269"/>
      <c r="EK1083" s="269"/>
      <c r="EL1083" s="269"/>
      <c r="EM1083" s="269"/>
      <c r="EN1083" s="269"/>
      <c r="EO1083" s="269"/>
      <c r="EP1083" s="269"/>
      <c r="EQ1083" s="269"/>
      <c r="ER1083" s="269"/>
    </row>
    <row r="1084" spans="2:148" ht="12.75" customHeight="1" x14ac:dyDescent="0.2">
      <c r="B1084" s="267"/>
      <c r="D1084" s="269"/>
      <c r="E1084" s="269"/>
      <c r="F1084" s="269"/>
      <c r="G1084" s="270"/>
      <c r="H1084" s="270"/>
      <c r="I1084" s="269"/>
      <c r="J1084" s="269"/>
      <c r="K1084" s="270"/>
      <c r="L1084" s="270"/>
      <c r="M1084" s="270"/>
      <c r="N1084" s="270"/>
      <c r="O1084" s="270"/>
      <c r="P1084" s="269"/>
      <c r="Q1084" s="270"/>
      <c r="R1084" s="270"/>
      <c r="S1084" s="270"/>
      <c r="T1084" s="291"/>
      <c r="U1084" s="292"/>
      <c r="V1084" s="270"/>
      <c r="W1084" s="270"/>
      <c r="X1084" s="270"/>
      <c r="Y1084" s="270"/>
      <c r="Z1084" s="270"/>
      <c r="AA1084" s="269"/>
      <c r="AB1084" s="269"/>
      <c r="AC1084" s="269"/>
      <c r="AD1084" s="269"/>
      <c r="AE1084" s="269"/>
      <c r="AF1084" s="270"/>
      <c r="AG1084" s="270"/>
      <c r="AH1084" s="270"/>
      <c r="AI1084" s="270"/>
      <c r="AJ1084" s="270"/>
      <c r="AK1084" s="270"/>
      <c r="AL1084" s="270"/>
      <c r="AM1084" s="270"/>
      <c r="AN1084" s="270"/>
      <c r="AO1084" s="270"/>
      <c r="AP1084" s="275"/>
      <c r="AQ1084" s="275"/>
      <c r="AR1084" s="275"/>
      <c r="AS1084" s="275"/>
      <c r="AT1084" s="275"/>
      <c r="AU1084" s="275"/>
      <c r="AV1084" s="275"/>
      <c r="AW1084" s="275"/>
      <c r="AX1084" s="275"/>
      <c r="AY1084" s="275"/>
      <c r="AZ1084" s="275"/>
      <c r="BA1084" s="275"/>
      <c r="BB1084" s="275"/>
      <c r="BC1084" s="275"/>
      <c r="BD1084" s="275"/>
      <c r="BE1084" s="275"/>
      <c r="BF1084" s="275"/>
      <c r="BG1084" s="275"/>
      <c r="BH1084" s="275"/>
      <c r="BI1084" s="275"/>
      <c r="BJ1084" s="275"/>
      <c r="BK1084" s="275"/>
      <c r="BL1084" s="275"/>
      <c r="BM1084" s="275"/>
      <c r="BN1084" s="275"/>
      <c r="BO1084" s="275"/>
      <c r="BP1084" s="275"/>
      <c r="BQ1084" s="275"/>
      <c r="BR1084" s="275"/>
      <c r="BS1084" s="275"/>
      <c r="BT1084" s="275"/>
      <c r="BU1084" s="275"/>
      <c r="BV1084" s="275"/>
      <c r="BW1084" s="275"/>
      <c r="BX1084" s="275"/>
      <c r="BY1084" s="275"/>
      <c r="BZ1084" s="275"/>
      <c r="CA1084" s="275"/>
      <c r="CB1084" s="275"/>
      <c r="CC1084" s="275"/>
      <c r="CD1084" s="275"/>
      <c r="CE1084" s="275"/>
      <c r="CF1084" s="275"/>
      <c r="CG1084" s="275"/>
      <c r="CH1084" s="275"/>
      <c r="CI1084" s="275"/>
      <c r="CJ1084" s="275"/>
      <c r="CK1084" s="275"/>
      <c r="CL1084" s="275"/>
      <c r="CM1084" s="275"/>
      <c r="CN1084" s="275"/>
      <c r="CO1084" s="275"/>
      <c r="CP1084" s="275"/>
      <c r="CQ1084" s="275"/>
      <c r="CR1084" s="275"/>
      <c r="CS1084" s="275"/>
      <c r="CT1084" s="275"/>
      <c r="CU1084" s="275"/>
      <c r="CV1084" s="275"/>
      <c r="CW1084" s="275"/>
      <c r="CX1084" s="275"/>
      <c r="CY1084" s="275"/>
      <c r="CZ1084" s="275"/>
      <c r="DA1084" s="275"/>
      <c r="DB1084" s="275"/>
      <c r="DC1084" s="275"/>
      <c r="DD1084" s="275"/>
      <c r="DE1084" s="275"/>
      <c r="DF1084" s="275"/>
      <c r="DG1084" s="275"/>
      <c r="DH1084" s="275"/>
      <c r="DI1084" s="275"/>
      <c r="DJ1084" s="275"/>
      <c r="DK1084" s="275"/>
      <c r="DL1084" s="275"/>
      <c r="DM1084" s="275"/>
      <c r="DN1084" s="275"/>
      <c r="DO1084" s="275"/>
      <c r="DP1084" s="275"/>
      <c r="DQ1084" s="275"/>
      <c r="DR1084" s="275"/>
      <c r="DS1084" s="275"/>
      <c r="DT1084" s="275"/>
      <c r="DU1084" s="275"/>
      <c r="DV1084" s="275"/>
      <c r="DW1084" s="275"/>
      <c r="DX1084" s="275"/>
      <c r="DY1084" s="275"/>
      <c r="DZ1084" s="275"/>
      <c r="EA1084" s="275"/>
      <c r="EB1084" s="275"/>
      <c r="EC1084" s="275"/>
      <c r="EE1084" s="269"/>
      <c r="EF1084" s="269"/>
      <c r="EG1084" s="269"/>
      <c r="EH1084" s="269"/>
      <c r="EI1084" s="269"/>
      <c r="EJ1084" s="269"/>
      <c r="EK1084" s="269"/>
      <c r="EL1084" s="269"/>
      <c r="EM1084" s="269"/>
      <c r="EN1084" s="269"/>
      <c r="EO1084" s="269"/>
      <c r="EP1084" s="269"/>
      <c r="EQ1084" s="269"/>
      <c r="ER1084" s="269"/>
    </row>
    <row r="1085" spans="2:148" ht="12.75" customHeight="1" x14ac:dyDescent="0.2">
      <c r="B1085" s="267"/>
      <c r="D1085" s="269"/>
      <c r="E1085" s="269"/>
      <c r="F1085" s="269"/>
      <c r="G1085" s="270"/>
      <c r="H1085" s="270"/>
      <c r="I1085" s="269"/>
      <c r="J1085" s="269"/>
      <c r="K1085" s="270"/>
      <c r="L1085" s="270"/>
      <c r="M1085" s="270"/>
      <c r="N1085" s="270"/>
      <c r="O1085" s="270"/>
      <c r="P1085" s="269"/>
      <c r="Q1085" s="270"/>
      <c r="R1085" s="270"/>
      <c r="S1085" s="270"/>
      <c r="T1085" s="291"/>
      <c r="U1085" s="292"/>
      <c r="V1085" s="270"/>
      <c r="W1085" s="270"/>
      <c r="X1085" s="270"/>
      <c r="Y1085" s="270"/>
      <c r="Z1085" s="270"/>
      <c r="AA1085" s="269"/>
      <c r="AB1085" s="269"/>
      <c r="AC1085" s="269"/>
      <c r="AD1085" s="269"/>
      <c r="AE1085" s="269"/>
      <c r="AF1085" s="270"/>
      <c r="AG1085" s="270"/>
      <c r="AH1085" s="270"/>
      <c r="AI1085" s="270"/>
      <c r="AJ1085" s="270"/>
      <c r="AK1085" s="270"/>
      <c r="AL1085" s="270"/>
      <c r="AM1085" s="270"/>
      <c r="AN1085" s="270"/>
      <c r="AO1085" s="270"/>
      <c r="AP1085" s="275"/>
      <c r="AQ1085" s="275"/>
      <c r="AR1085" s="275"/>
      <c r="AS1085" s="275"/>
      <c r="AT1085" s="275"/>
      <c r="AU1085" s="275"/>
      <c r="AV1085" s="275"/>
      <c r="AW1085" s="275"/>
      <c r="AX1085" s="275"/>
      <c r="AY1085" s="275"/>
      <c r="AZ1085" s="275"/>
      <c r="BA1085" s="275"/>
      <c r="BB1085" s="275"/>
      <c r="BC1085" s="275"/>
      <c r="BD1085" s="275"/>
      <c r="BE1085" s="275"/>
      <c r="BF1085" s="275"/>
      <c r="BG1085" s="275"/>
      <c r="BH1085" s="275"/>
      <c r="BI1085" s="275"/>
      <c r="BJ1085" s="275"/>
      <c r="BK1085" s="275"/>
      <c r="BL1085" s="275"/>
      <c r="BM1085" s="275"/>
      <c r="BN1085" s="275"/>
      <c r="BO1085" s="275"/>
      <c r="BP1085" s="275"/>
      <c r="BQ1085" s="275"/>
      <c r="BR1085" s="275"/>
      <c r="BS1085" s="275"/>
      <c r="BT1085" s="275"/>
      <c r="BU1085" s="275"/>
      <c r="BV1085" s="275"/>
      <c r="BW1085" s="275"/>
      <c r="BX1085" s="275"/>
      <c r="BY1085" s="275"/>
      <c r="BZ1085" s="275"/>
      <c r="CA1085" s="275"/>
      <c r="CB1085" s="275"/>
      <c r="CC1085" s="275"/>
      <c r="CD1085" s="275"/>
      <c r="CE1085" s="275"/>
      <c r="CF1085" s="275"/>
      <c r="CG1085" s="275"/>
      <c r="CH1085" s="275"/>
      <c r="CI1085" s="275"/>
      <c r="CJ1085" s="275"/>
      <c r="CK1085" s="275"/>
      <c r="CL1085" s="275"/>
      <c r="CM1085" s="275"/>
      <c r="CN1085" s="275"/>
      <c r="CO1085" s="275"/>
      <c r="CP1085" s="275"/>
      <c r="CQ1085" s="275"/>
      <c r="CR1085" s="275"/>
      <c r="CS1085" s="275"/>
      <c r="CT1085" s="275"/>
      <c r="CU1085" s="275"/>
      <c r="CV1085" s="275"/>
      <c r="CW1085" s="275"/>
      <c r="CX1085" s="275"/>
      <c r="CY1085" s="275"/>
      <c r="CZ1085" s="275"/>
      <c r="DA1085" s="275"/>
      <c r="DB1085" s="275"/>
      <c r="DC1085" s="275"/>
      <c r="DD1085" s="275"/>
      <c r="DE1085" s="275"/>
      <c r="DF1085" s="275"/>
      <c r="DG1085" s="275"/>
      <c r="DH1085" s="275"/>
      <c r="DI1085" s="275"/>
      <c r="DJ1085" s="275"/>
      <c r="DK1085" s="275"/>
      <c r="DL1085" s="275"/>
      <c r="DM1085" s="275"/>
      <c r="DN1085" s="275"/>
      <c r="DO1085" s="275"/>
      <c r="DP1085" s="275"/>
      <c r="DQ1085" s="275"/>
      <c r="DR1085" s="275"/>
      <c r="DS1085" s="275"/>
      <c r="DT1085" s="275"/>
      <c r="DU1085" s="275"/>
      <c r="DV1085" s="275"/>
      <c r="DW1085" s="275"/>
      <c r="DX1085" s="275"/>
      <c r="DY1085" s="275"/>
      <c r="DZ1085" s="275"/>
      <c r="EA1085" s="275"/>
      <c r="EB1085" s="275"/>
      <c r="EC1085" s="275"/>
      <c r="EE1085" s="269"/>
      <c r="EF1085" s="269"/>
      <c r="EG1085" s="269"/>
      <c r="EH1085" s="269"/>
      <c r="EI1085" s="269"/>
      <c r="EJ1085" s="269"/>
      <c r="EK1085" s="269"/>
      <c r="EL1085" s="269"/>
      <c r="EM1085" s="269"/>
      <c r="EN1085" s="269"/>
      <c r="EO1085" s="269"/>
      <c r="EP1085" s="269"/>
      <c r="EQ1085" s="269"/>
      <c r="ER1085" s="269"/>
    </row>
    <row r="1086" spans="2:148" ht="12.75" customHeight="1" x14ac:dyDescent="0.2">
      <c r="B1086" s="267"/>
      <c r="D1086" s="269"/>
      <c r="E1086" s="269"/>
      <c r="F1086" s="269"/>
      <c r="G1086" s="270"/>
      <c r="H1086" s="270"/>
      <c r="I1086" s="269"/>
      <c r="J1086" s="269"/>
      <c r="K1086" s="270"/>
      <c r="L1086" s="270"/>
      <c r="M1086" s="270"/>
      <c r="N1086" s="270"/>
      <c r="O1086" s="270"/>
      <c r="P1086" s="269"/>
      <c r="Q1086" s="270"/>
      <c r="R1086" s="270"/>
      <c r="S1086" s="270"/>
      <c r="T1086" s="291"/>
      <c r="U1086" s="292"/>
      <c r="V1086" s="270"/>
      <c r="W1086" s="270"/>
      <c r="X1086" s="270"/>
      <c r="Y1086" s="270"/>
      <c r="Z1086" s="270"/>
      <c r="AA1086" s="269"/>
      <c r="AB1086" s="269"/>
      <c r="AC1086" s="269"/>
      <c r="AD1086" s="269"/>
      <c r="AE1086" s="269"/>
      <c r="AF1086" s="270"/>
      <c r="AG1086" s="270"/>
      <c r="AH1086" s="270"/>
      <c r="AI1086" s="270"/>
      <c r="AJ1086" s="270"/>
      <c r="AK1086" s="270"/>
      <c r="AL1086" s="270"/>
      <c r="AM1086" s="270"/>
      <c r="AN1086" s="270"/>
      <c r="AO1086" s="270"/>
      <c r="AP1086" s="275"/>
      <c r="AQ1086" s="275"/>
      <c r="AR1086" s="275"/>
      <c r="AS1086" s="275"/>
      <c r="AT1086" s="275"/>
      <c r="AU1086" s="275"/>
      <c r="AV1086" s="275"/>
      <c r="AW1086" s="275"/>
      <c r="AX1086" s="275"/>
      <c r="AY1086" s="275"/>
      <c r="AZ1086" s="275"/>
      <c r="BA1086" s="275"/>
      <c r="BB1086" s="275"/>
      <c r="BC1086" s="275"/>
      <c r="BD1086" s="275"/>
      <c r="BE1086" s="275"/>
      <c r="BF1086" s="275"/>
      <c r="BG1086" s="275"/>
      <c r="BH1086" s="275"/>
      <c r="BI1086" s="275"/>
      <c r="BJ1086" s="275"/>
      <c r="BK1086" s="275"/>
      <c r="BL1086" s="275"/>
      <c r="BM1086" s="275"/>
      <c r="BN1086" s="275"/>
      <c r="BO1086" s="275"/>
      <c r="BP1086" s="275"/>
      <c r="BQ1086" s="275"/>
      <c r="BR1086" s="275"/>
      <c r="BS1086" s="275"/>
      <c r="BT1086" s="275"/>
      <c r="BU1086" s="275"/>
      <c r="BV1086" s="275"/>
      <c r="BW1086" s="275"/>
      <c r="BX1086" s="275"/>
      <c r="BY1086" s="275"/>
      <c r="BZ1086" s="275"/>
      <c r="CA1086" s="275"/>
      <c r="CB1086" s="275"/>
      <c r="CC1086" s="275"/>
      <c r="CD1086" s="275"/>
      <c r="CE1086" s="275"/>
      <c r="CF1086" s="275"/>
      <c r="CG1086" s="275"/>
      <c r="CH1086" s="275"/>
      <c r="CI1086" s="275"/>
      <c r="CJ1086" s="275"/>
      <c r="CK1086" s="275"/>
      <c r="CL1086" s="275"/>
      <c r="CM1086" s="275"/>
      <c r="CN1086" s="275"/>
      <c r="CO1086" s="275"/>
      <c r="CP1086" s="275"/>
      <c r="CQ1086" s="275"/>
      <c r="CR1086" s="275"/>
      <c r="CS1086" s="275"/>
      <c r="CT1086" s="275"/>
      <c r="CU1086" s="275"/>
      <c r="CV1086" s="275"/>
      <c r="CW1086" s="275"/>
      <c r="CX1086" s="275"/>
      <c r="CY1086" s="275"/>
      <c r="CZ1086" s="275"/>
      <c r="DA1086" s="275"/>
      <c r="DB1086" s="275"/>
      <c r="DC1086" s="275"/>
      <c r="DD1086" s="275"/>
      <c r="DE1086" s="275"/>
      <c r="DF1086" s="275"/>
      <c r="DG1086" s="275"/>
      <c r="DH1086" s="275"/>
      <c r="DI1086" s="275"/>
      <c r="DJ1086" s="275"/>
      <c r="DK1086" s="275"/>
      <c r="DL1086" s="275"/>
      <c r="DM1086" s="275"/>
      <c r="DN1086" s="275"/>
      <c r="DO1086" s="275"/>
      <c r="DP1086" s="275"/>
      <c r="DQ1086" s="275"/>
      <c r="DR1086" s="275"/>
      <c r="DS1086" s="275"/>
      <c r="DT1086" s="275"/>
      <c r="DU1086" s="275"/>
      <c r="DV1086" s="275"/>
      <c r="DW1086" s="275"/>
      <c r="DX1086" s="275"/>
      <c r="DY1086" s="275"/>
      <c r="DZ1086" s="275"/>
      <c r="EA1086" s="275"/>
      <c r="EB1086" s="275"/>
      <c r="EC1086" s="275"/>
      <c r="EE1086" s="269"/>
      <c r="EF1086" s="269"/>
      <c r="EG1086" s="269"/>
      <c r="EH1086" s="269"/>
      <c r="EI1086" s="269"/>
      <c r="EJ1086" s="269"/>
      <c r="EK1086" s="269"/>
      <c r="EL1086" s="269"/>
      <c r="EM1086" s="269"/>
      <c r="EN1086" s="269"/>
      <c r="EO1086" s="269"/>
      <c r="EP1086" s="269"/>
      <c r="EQ1086" s="269"/>
      <c r="ER1086" s="269"/>
    </row>
    <row r="1087" spans="2:148" ht="12.75" customHeight="1" x14ac:dyDescent="0.2">
      <c r="B1087" s="267"/>
      <c r="D1087" s="269"/>
      <c r="E1087" s="269"/>
      <c r="F1087" s="269"/>
      <c r="G1087" s="270"/>
      <c r="H1087" s="270"/>
      <c r="I1087" s="269"/>
      <c r="J1087" s="269"/>
      <c r="K1087" s="270"/>
      <c r="L1087" s="270"/>
      <c r="M1087" s="270"/>
      <c r="N1087" s="270"/>
      <c r="O1087" s="270"/>
      <c r="P1087" s="269"/>
      <c r="Q1087" s="270"/>
      <c r="R1087" s="270"/>
      <c r="S1087" s="270"/>
      <c r="T1087" s="291"/>
      <c r="U1087" s="292"/>
      <c r="V1087" s="270"/>
      <c r="W1087" s="270"/>
      <c r="X1087" s="270"/>
      <c r="Y1087" s="270"/>
      <c r="Z1087" s="270"/>
      <c r="AA1087" s="269"/>
      <c r="AB1087" s="269"/>
      <c r="AC1087" s="269"/>
      <c r="AD1087" s="269"/>
      <c r="AE1087" s="269"/>
      <c r="AF1087" s="270"/>
      <c r="AG1087" s="270"/>
      <c r="AH1087" s="270"/>
      <c r="AI1087" s="270"/>
      <c r="AJ1087" s="270"/>
      <c r="AK1087" s="270"/>
      <c r="AL1087" s="270"/>
      <c r="AM1087" s="270"/>
      <c r="AN1087" s="270"/>
      <c r="AO1087" s="270"/>
      <c r="AP1087" s="275"/>
      <c r="AQ1087" s="275"/>
      <c r="AR1087" s="275"/>
      <c r="AS1087" s="275"/>
      <c r="AT1087" s="275"/>
      <c r="AU1087" s="275"/>
      <c r="AV1087" s="275"/>
      <c r="AW1087" s="275"/>
      <c r="AX1087" s="275"/>
      <c r="AY1087" s="275"/>
      <c r="AZ1087" s="275"/>
      <c r="BA1087" s="275"/>
      <c r="BB1087" s="275"/>
      <c r="BC1087" s="275"/>
      <c r="BD1087" s="275"/>
      <c r="BE1087" s="275"/>
      <c r="BF1087" s="275"/>
      <c r="BG1087" s="275"/>
      <c r="BH1087" s="275"/>
      <c r="BI1087" s="275"/>
      <c r="BJ1087" s="275"/>
      <c r="BK1087" s="275"/>
      <c r="BL1087" s="275"/>
      <c r="BM1087" s="275"/>
      <c r="BN1087" s="275"/>
      <c r="BO1087" s="275"/>
      <c r="BP1087" s="275"/>
      <c r="BQ1087" s="275"/>
      <c r="BR1087" s="275"/>
      <c r="BS1087" s="275"/>
      <c r="BT1087" s="275"/>
      <c r="BU1087" s="275"/>
      <c r="BV1087" s="275"/>
      <c r="BW1087" s="275"/>
      <c r="BX1087" s="275"/>
      <c r="BY1087" s="275"/>
      <c r="BZ1087" s="275"/>
      <c r="CA1087" s="275"/>
      <c r="CB1087" s="275"/>
      <c r="CC1087" s="275"/>
      <c r="CD1087" s="275"/>
      <c r="CE1087" s="275"/>
      <c r="CF1087" s="275"/>
      <c r="CG1087" s="275"/>
      <c r="CH1087" s="275"/>
      <c r="CI1087" s="275"/>
      <c r="CJ1087" s="275"/>
      <c r="CK1087" s="275"/>
      <c r="CL1087" s="275"/>
      <c r="CM1087" s="275"/>
      <c r="CN1087" s="275"/>
      <c r="CO1087" s="275"/>
      <c r="CP1087" s="275"/>
      <c r="CQ1087" s="275"/>
      <c r="CR1087" s="275"/>
      <c r="CS1087" s="275"/>
      <c r="CT1087" s="275"/>
      <c r="CU1087" s="275"/>
      <c r="CV1087" s="275"/>
      <c r="CW1087" s="275"/>
      <c r="CX1087" s="275"/>
      <c r="CY1087" s="275"/>
      <c r="CZ1087" s="275"/>
      <c r="DA1087" s="275"/>
      <c r="DB1087" s="275"/>
      <c r="DC1087" s="275"/>
      <c r="DD1087" s="275"/>
      <c r="DE1087" s="275"/>
      <c r="DF1087" s="275"/>
      <c r="DG1087" s="275"/>
      <c r="DH1087" s="275"/>
      <c r="DI1087" s="275"/>
      <c r="DJ1087" s="275"/>
      <c r="DK1087" s="275"/>
      <c r="DL1087" s="275"/>
      <c r="DM1087" s="275"/>
      <c r="DN1087" s="275"/>
      <c r="DO1087" s="275"/>
      <c r="DP1087" s="275"/>
      <c r="DQ1087" s="275"/>
      <c r="DR1087" s="275"/>
      <c r="DS1087" s="275"/>
      <c r="DT1087" s="275"/>
      <c r="DU1087" s="275"/>
      <c r="DV1087" s="275"/>
      <c r="DW1087" s="275"/>
      <c r="DX1087" s="275"/>
      <c r="DY1087" s="275"/>
      <c r="DZ1087" s="275"/>
      <c r="EA1087" s="275"/>
      <c r="EB1087" s="275"/>
      <c r="EC1087" s="275"/>
      <c r="EE1087" s="269"/>
      <c r="EF1087" s="269"/>
      <c r="EG1087" s="269"/>
      <c r="EH1087" s="269"/>
      <c r="EI1087" s="269"/>
      <c r="EJ1087" s="269"/>
      <c r="EK1087" s="269"/>
      <c r="EL1087" s="269"/>
      <c r="EM1087" s="269"/>
      <c r="EN1087" s="269"/>
      <c r="EO1087" s="269"/>
      <c r="EP1087" s="269"/>
      <c r="EQ1087" s="269"/>
      <c r="ER1087" s="269"/>
    </row>
    <row r="1088" spans="2:148" ht="12.75" customHeight="1" x14ac:dyDescent="0.2">
      <c r="B1088" s="267"/>
      <c r="D1088" s="269"/>
      <c r="E1088" s="269"/>
      <c r="F1088" s="269"/>
      <c r="G1088" s="270"/>
      <c r="H1088" s="270"/>
      <c r="I1088" s="269"/>
      <c r="J1088" s="269"/>
      <c r="K1088" s="270"/>
      <c r="L1088" s="270"/>
      <c r="M1088" s="270"/>
      <c r="N1088" s="270"/>
      <c r="O1088" s="270"/>
      <c r="P1088" s="269"/>
      <c r="Q1088" s="270"/>
      <c r="R1088" s="270"/>
      <c r="S1088" s="270"/>
      <c r="T1088" s="291"/>
      <c r="U1088" s="292"/>
      <c r="V1088" s="270"/>
      <c r="W1088" s="270"/>
      <c r="X1088" s="270"/>
      <c r="Y1088" s="270"/>
      <c r="Z1088" s="270"/>
      <c r="AA1088" s="269"/>
      <c r="AB1088" s="269"/>
      <c r="AC1088" s="269"/>
      <c r="AD1088" s="269"/>
      <c r="AE1088" s="269"/>
      <c r="AF1088" s="270"/>
      <c r="AG1088" s="270"/>
      <c r="AH1088" s="270"/>
      <c r="AI1088" s="270"/>
      <c r="AJ1088" s="270"/>
      <c r="AK1088" s="270"/>
      <c r="AL1088" s="270"/>
      <c r="AM1088" s="270"/>
      <c r="AN1088" s="270"/>
      <c r="AO1088" s="270"/>
      <c r="AP1088" s="275"/>
      <c r="AQ1088" s="275"/>
      <c r="AR1088" s="275"/>
      <c r="AS1088" s="275"/>
      <c r="AT1088" s="275"/>
      <c r="AU1088" s="275"/>
      <c r="AV1088" s="275"/>
      <c r="AW1088" s="275"/>
      <c r="AX1088" s="275"/>
      <c r="AY1088" s="275"/>
      <c r="AZ1088" s="275"/>
      <c r="BA1088" s="275"/>
      <c r="BB1088" s="275"/>
      <c r="BC1088" s="275"/>
      <c r="BD1088" s="275"/>
      <c r="BE1088" s="275"/>
      <c r="BF1088" s="275"/>
      <c r="BG1088" s="275"/>
      <c r="BH1088" s="275"/>
      <c r="BI1088" s="275"/>
      <c r="BJ1088" s="275"/>
      <c r="BK1088" s="275"/>
      <c r="BL1088" s="275"/>
      <c r="BM1088" s="275"/>
      <c r="BN1088" s="275"/>
      <c r="BO1088" s="275"/>
      <c r="BP1088" s="275"/>
      <c r="BQ1088" s="275"/>
      <c r="BR1088" s="275"/>
      <c r="BS1088" s="275"/>
      <c r="BT1088" s="275"/>
      <c r="BU1088" s="275"/>
      <c r="BV1088" s="275"/>
      <c r="BW1088" s="275"/>
      <c r="BX1088" s="275"/>
      <c r="BY1088" s="275"/>
      <c r="BZ1088" s="275"/>
      <c r="CA1088" s="275"/>
      <c r="CB1088" s="275"/>
      <c r="CC1088" s="275"/>
      <c r="CD1088" s="275"/>
      <c r="CE1088" s="275"/>
      <c r="CF1088" s="275"/>
      <c r="CG1088" s="275"/>
      <c r="CH1088" s="275"/>
      <c r="CI1088" s="275"/>
      <c r="CJ1088" s="275"/>
      <c r="CK1088" s="275"/>
      <c r="CL1088" s="275"/>
      <c r="CM1088" s="275"/>
      <c r="CN1088" s="275"/>
      <c r="CO1088" s="275"/>
      <c r="CP1088" s="275"/>
      <c r="CQ1088" s="275"/>
      <c r="CR1088" s="275"/>
      <c r="CS1088" s="275"/>
      <c r="CT1088" s="275"/>
      <c r="CU1088" s="275"/>
      <c r="CV1088" s="275"/>
      <c r="CW1088" s="275"/>
      <c r="CX1088" s="275"/>
      <c r="CY1088" s="275"/>
      <c r="CZ1088" s="275"/>
      <c r="DA1088" s="275"/>
      <c r="DB1088" s="275"/>
      <c r="DC1088" s="275"/>
      <c r="DD1088" s="275"/>
      <c r="DE1088" s="275"/>
      <c r="DF1088" s="275"/>
      <c r="DG1088" s="275"/>
      <c r="DH1088" s="275"/>
      <c r="DI1088" s="275"/>
      <c r="DJ1088" s="275"/>
      <c r="DK1088" s="275"/>
      <c r="DL1088" s="275"/>
      <c r="DM1088" s="275"/>
      <c r="DN1088" s="275"/>
      <c r="DO1088" s="275"/>
      <c r="DP1088" s="275"/>
      <c r="DQ1088" s="275"/>
      <c r="DR1088" s="275"/>
      <c r="DS1088" s="275"/>
      <c r="DT1088" s="275"/>
      <c r="DU1088" s="275"/>
      <c r="DV1088" s="275"/>
      <c r="DW1088" s="275"/>
      <c r="DX1088" s="275"/>
      <c r="DY1088" s="275"/>
      <c r="DZ1088" s="275"/>
      <c r="EA1088" s="275"/>
      <c r="EB1088" s="275"/>
      <c r="EC1088" s="275"/>
      <c r="EE1088" s="269"/>
      <c r="EF1088" s="269"/>
      <c r="EG1088" s="269"/>
      <c r="EH1088" s="269"/>
      <c r="EI1088" s="269"/>
      <c r="EJ1088" s="269"/>
      <c r="EK1088" s="269"/>
      <c r="EL1088" s="269"/>
      <c r="EM1088" s="269"/>
      <c r="EN1088" s="269"/>
      <c r="EO1088" s="269"/>
      <c r="EP1088" s="269"/>
      <c r="EQ1088" s="269"/>
      <c r="ER1088" s="269"/>
    </row>
    <row r="1089" spans="2:148" ht="12.75" customHeight="1" x14ac:dyDescent="0.2">
      <c r="B1089" s="267"/>
      <c r="D1089" s="269"/>
      <c r="E1089" s="269"/>
      <c r="F1089" s="269"/>
      <c r="G1089" s="270"/>
      <c r="H1089" s="270"/>
      <c r="I1089" s="269"/>
      <c r="J1089" s="269"/>
      <c r="K1089" s="270"/>
      <c r="L1089" s="270"/>
      <c r="M1089" s="270"/>
      <c r="N1089" s="270"/>
      <c r="O1089" s="270"/>
      <c r="P1089" s="269"/>
      <c r="Q1089" s="270"/>
      <c r="R1089" s="270"/>
      <c r="S1089" s="270"/>
      <c r="T1089" s="291"/>
      <c r="U1089" s="292"/>
      <c r="V1089" s="270"/>
      <c r="W1089" s="270"/>
      <c r="X1089" s="270"/>
      <c r="Y1089" s="270"/>
      <c r="Z1089" s="270"/>
      <c r="AA1089" s="269"/>
      <c r="AB1089" s="269"/>
      <c r="AC1089" s="269"/>
      <c r="AD1089" s="269"/>
      <c r="AE1089" s="269"/>
      <c r="AF1089" s="270"/>
      <c r="AG1089" s="270"/>
      <c r="AH1089" s="270"/>
      <c r="AI1089" s="270"/>
      <c r="AJ1089" s="270"/>
      <c r="AK1089" s="270"/>
      <c r="AL1089" s="270"/>
      <c r="AM1089" s="270"/>
      <c r="AN1089" s="270"/>
      <c r="AO1089" s="270"/>
      <c r="AP1089" s="275"/>
      <c r="AQ1089" s="275"/>
      <c r="AR1089" s="275"/>
      <c r="AS1089" s="275"/>
      <c r="AT1089" s="275"/>
      <c r="AU1089" s="275"/>
      <c r="AV1089" s="275"/>
      <c r="AW1089" s="275"/>
      <c r="AX1089" s="275"/>
      <c r="AY1089" s="275"/>
      <c r="AZ1089" s="275"/>
      <c r="BA1089" s="275"/>
      <c r="BB1089" s="275"/>
      <c r="BC1089" s="275"/>
      <c r="BD1089" s="275"/>
      <c r="BE1089" s="275"/>
      <c r="BF1089" s="275"/>
      <c r="BG1089" s="275"/>
      <c r="BH1089" s="275"/>
      <c r="BI1089" s="275"/>
      <c r="BJ1089" s="275"/>
      <c r="BK1089" s="275"/>
      <c r="BL1089" s="275"/>
      <c r="BM1089" s="275"/>
      <c r="BN1089" s="275"/>
      <c r="BO1089" s="275"/>
      <c r="BP1089" s="275"/>
      <c r="BQ1089" s="275"/>
      <c r="BR1089" s="275"/>
      <c r="BS1089" s="275"/>
      <c r="BT1089" s="275"/>
      <c r="BU1089" s="275"/>
      <c r="BV1089" s="275"/>
      <c r="BW1089" s="275"/>
      <c r="BX1089" s="275"/>
      <c r="BY1089" s="275"/>
      <c r="BZ1089" s="275"/>
      <c r="CA1089" s="275"/>
      <c r="CB1089" s="275"/>
      <c r="CC1089" s="275"/>
      <c r="CD1089" s="275"/>
      <c r="CE1089" s="275"/>
      <c r="CF1089" s="275"/>
      <c r="CG1089" s="275"/>
      <c r="CH1089" s="275"/>
      <c r="CI1089" s="275"/>
      <c r="CJ1089" s="275"/>
      <c r="CK1089" s="275"/>
      <c r="CL1089" s="275"/>
      <c r="CM1089" s="275"/>
      <c r="CN1089" s="275"/>
      <c r="CO1089" s="275"/>
      <c r="CP1089" s="275"/>
      <c r="CQ1089" s="275"/>
      <c r="CR1089" s="275"/>
      <c r="CS1089" s="275"/>
      <c r="CT1089" s="275"/>
      <c r="CU1089" s="275"/>
      <c r="CV1089" s="275"/>
      <c r="CW1089" s="275"/>
      <c r="CX1089" s="275"/>
      <c r="CY1089" s="275"/>
      <c r="CZ1089" s="275"/>
      <c r="DA1089" s="275"/>
      <c r="DB1089" s="275"/>
      <c r="DC1089" s="275"/>
      <c r="DD1089" s="275"/>
      <c r="DE1089" s="275"/>
      <c r="DF1089" s="275"/>
      <c r="DG1089" s="275"/>
      <c r="DH1089" s="275"/>
      <c r="DI1089" s="275"/>
      <c r="DJ1089" s="275"/>
      <c r="DK1089" s="275"/>
      <c r="DL1089" s="275"/>
      <c r="DM1089" s="275"/>
      <c r="DN1089" s="275"/>
      <c r="DO1089" s="275"/>
      <c r="DP1089" s="275"/>
      <c r="DQ1089" s="275"/>
      <c r="DR1089" s="275"/>
      <c r="DS1089" s="275"/>
      <c r="DT1089" s="275"/>
      <c r="DU1089" s="275"/>
      <c r="DV1089" s="275"/>
      <c r="DW1089" s="275"/>
      <c r="DX1089" s="275"/>
      <c r="DY1089" s="275"/>
      <c r="DZ1089" s="275"/>
      <c r="EA1089" s="275"/>
      <c r="EB1089" s="275"/>
      <c r="EC1089" s="275"/>
      <c r="EE1089" s="269"/>
      <c r="EF1089" s="269"/>
      <c r="EG1089" s="269"/>
      <c r="EH1089" s="269"/>
      <c r="EI1089" s="269"/>
      <c r="EJ1089" s="269"/>
      <c r="EK1089" s="269"/>
      <c r="EL1089" s="269"/>
      <c r="EM1089" s="269"/>
      <c r="EN1089" s="269"/>
      <c r="EO1089" s="269"/>
      <c r="EP1089" s="269"/>
      <c r="EQ1089" s="269"/>
      <c r="ER1089" s="269"/>
    </row>
    <row r="1090" spans="2:148" ht="12.75" customHeight="1" x14ac:dyDescent="0.2">
      <c r="B1090" s="267"/>
      <c r="D1090" s="269"/>
      <c r="E1090" s="269"/>
      <c r="F1090" s="269"/>
      <c r="G1090" s="270"/>
      <c r="H1090" s="270"/>
      <c r="I1090" s="269"/>
      <c r="J1090" s="269"/>
      <c r="K1090" s="270"/>
      <c r="L1090" s="270"/>
      <c r="M1090" s="270"/>
      <c r="N1090" s="270"/>
      <c r="O1090" s="270"/>
      <c r="P1090" s="269"/>
      <c r="Q1090" s="270"/>
      <c r="R1090" s="270"/>
      <c r="S1090" s="270"/>
      <c r="T1090" s="291"/>
      <c r="U1090" s="292"/>
      <c r="V1090" s="270"/>
      <c r="W1090" s="270"/>
      <c r="X1090" s="270"/>
      <c r="Y1090" s="270"/>
      <c r="Z1090" s="270"/>
      <c r="AA1090" s="269"/>
      <c r="AB1090" s="269"/>
      <c r="AC1090" s="269"/>
      <c r="AD1090" s="269"/>
      <c r="AE1090" s="269"/>
      <c r="AF1090" s="270"/>
      <c r="AG1090" s="270"/>
      <c r="AH1090" s="270"/>
      <c r="AI1090" s="270"/>
      <c r="AJ1090" s="270"/>
      <c r="AK1090" s="270"/>
      <c r="AL1090" s="270"/>
      <c r="AM1090" s="270"/>
      <c r="AN1090" s="270"/>
      <c r="AO1090" s="270"/>
      <c r="AP1090" s="275"/>
      <c r="AQ1090" s="275"/>
      <c r="AR1090" s="275"/>
      <c r="AS1090" s="275"/>
      <c r="AT1090" s="275"/>
      <c r="AU1090" s="275"/>
      <c r="AV1090" s="275"/>
      <c r="AW1090" s="275"/>
      <c r="AX1090" s="275"/>
      <c r="AY1090" s="275"/>
      <c r="AZ1090" s="275"/>
      <c r="BA1090" s="275"/>
      <c r="BB1090" s="275"/>
      <c r="BC1090" s="275"/>
      <c r="BD1090" s="275"/>
      <c r="BE1090" s="275"/>
      <c r="BF1090" s="275"/>
      <c r="BG1090" s="275"/>
      <c r="BH1090" s="275"/>
      <c r="BI1090" s="275"/>
      <c r="BJ1090" s="275"/>
      <c r="BK1090" s="275"/>
      <c r="BL1090" s="275"/>
      <c r="BM1090" s="275"/>
      <c r="BN1090" s="275"/>
      <c r="BO1090" s="275"/>
      <c r="BP1090" s="275"/>
      <c r="BQ1090" s="275"/>
      <c r="BR1090" s="275"/>
      <c r="BS1090" s="275"/>
      <c r="BT1090" s="275"/>
      <c r="BU1090" s="275"/>
      <c r="BV1090" s="275"/>
      <c r="BW1090" s="275"/>
      <c r="BX1090" s="275"/>
      <c r="BY1090" s="275"/>
      <c r="BZ1090" s="275"/>
      <c r="CA1090" s="275"/>
      <c r="CB1090" s="275"/>
      <c r="CC1090" s="275"/>
      <c r="CD1090" s="275"/>
      <c r="CE1090" s="275"/>
      <c r="CF1090" s="275"/>
      <c r="CG1090" s="275"/>
      <c r="CH1090" s="275"/>
      <c r="CI1090" s="275"/>
      <c r="CJ1090" s="275"/>
      <c r="CK1090" s="275"/>
      <c r="CL1090" s="275"/>
      <c r="CM1090" s="275"/>
      <c r="CN1090" s="275"/>
      <c r="CO1090" s="275"/>
      <c r="CP1090" s="275"/>
      <c r="CQ1090" s="275"/>
      <c r="CR1090" s="275"/>
      <c r="CS1090" s="275"/>
      <c r="CT1090" s="275"/>
      <c r="CU1090" s="275"/>
      <c r="CV1090" s="275"/>
      <c r="CW1090" s="275"/>
      <c r="CX1090" s="275"/>
      <c r="CY1090" s="275"/>
      <c r="CZ1090" s="275"/>
      <c r="DA1090" s="275"/>
      <c r="DB1090" s="275"/>
      <c r="DC1090" s="275"/>
      <c r="DD1090" s="275"/>
      <c r="DE1090" s="275"/>
      <c r="DF1090" s="275"/>
      <c r="DG1090" s="275"/>
      <c r="DH1090" s="275"/>
      <c r="DI1090" s="275"/>
      <c r="DJ1090" s="275"/>
      <c r="DK1090" s="275"/>
      <c r="DL1090" s="275"/>
      <c r="DM1090" s="275"/>
      <c r="DN1090" s="275"/>
      <c r="DO1090" s="275"/>
      <c r="DP1090" s="275"/>
      <c r="DQ1090" s="275"/>
      <c r="DR1090" s="275"/>
      <c r="DS1090" s="275"/>
      <c r="DT1090" s="275"/>
      <c r="DU1090" s="275"/>
      <c r="DV1090" s="275"/>
      <c r="DW1090" s="275"/>
      <c r="DX1090" s="275"/>
      <c r="DY1090" s="275"/>
      <c r="DZ1090" s="275"/>
      <c r="EA1090" s="275"/>
      <c r="EB1090" s="275"/>
      <c r="EC1090" s="275"/>
      <c r="EE1090" s="269"/>
      <c r="EF1090" s="269"/>
      <c r="EG1090" s="269"/>
      <c r="EH1090" s="269"/>
      <c r="EI1090" s="269"/>
      <c r="EJ1090" s="269"/>
      <c r="EK1090" s="269"/>
      <c r="EL1090" s="269"/>
      <c r="EM1090" s="269"/>
      <c r="EN1090" s="269"/>
      <c r="EO1090" s="269"/>
      <c r="EP1090" s="269"/>
      <c r="EQ1090" s="269"/>
      <c r="ER1090" s="269"/>
    </row>
    <row r="1091" spans="2:148" ht="12.75" customHeight="1" x14ac:dyDescent="0.2">
      <c r="B1091" s="267"/>
      <c r="D1091" s="269"/>
      <c r="E1091" s="269"/>
      <c r="F1091" s="269"/>
      <c r="G1091" s="270"/>
      <c r="H1091" s="270"/>
      <c r="I1091" s="269"/>
      <c r="J1091" s="269"/>
      <c r="K1091" s="270"/>
      <c r="L1091" s="270"/>
      <c r="M1091" s="270"/>
      <c r="N1091" s="270"/>
      <c r="O1091" s="270"/>
      <c r="P1091" s="269"/>
      <c r="Q1091" s="270"/>
      <c r="R1091" s="270"/>
      <c r="S1091" s="270"/>
      <c r="T1091" s="291"/>
      <c r="U1091" s="292"/>
      <c r="V1091" s="270"/>
      <c r="W1091" s="270"/>
      <c r="X1091" s="270"/>
      <c r="Y1091" s="270"/>
      <c r="Z1091" s="270"/>
      <c r="AA1091" s="269"/>
      <c r="AB1091" s="269"/>
      <c r="AC1091" s="269"/>
      <c r="AD1091" s="269"/>
      <c r="AE1091" s="269"/>
      <c r="AF1091" s="270"/>
      <c r="AG1091" s="270"/>
      <c r="AH1091" s="270"/>
      <c r="AI1091" s="270"/>
      <c r="AJ1091" s="270"/>
      <c r="AK1091" s="270"/>
      <c r="AL1091" s="270"/>
      <c r="AM1091" s="270"/>
      <c r="AN1091" s="270"/>
      <c r="AO1091" s="270"/>
      <c r="AP1091" s="275"/>
      <c r="AQ1091" s="275"/>
      <c r="AR1091" s="275"/>
      <c r="AS1091" s="275"/>
      <c r="AT1091" s="275"/>
      <c r="AU1091" s="275"/>
      <c r="AV1091" s="275"/>
      <c r="AW1091" s="275"/>
      <c r="AX1091" s="275"/>
      <c r="AY1091" s="275"/>
      <c r="AZ1091" s="275"/>
      <c r="BA1091" s="275"/>
      <c r="BB1091" s="275"/>
      <c r="BC1091" s="275"/>
      <c r="BD1091" s="275"/>
      <c r="BE1091" s="275"/>
      <c r="BF1091" s="275"/>
      <c r="BG1091" s="275"/>
      <c r="BH1091" s="275"/>
      <c r="BI1091" s="275"/>
      <c r="BJ1091" s="275"/>
      <c r="BK1091" s="275"/>
      <c r="BL1091" s="275"/>
      <c r="BM1091" s="275"/>
      <c r="BN1091" s="275"/>
      <c r="BO1091" s="275"/>
      <c r="BP1091" s="275"/>
      <c r="BQ1091" s="275"/>
      <c r="BR1091" s="275"/>
      <c r="BS1091" s="275"/>
      <c r="BT1091" s="275"/>
      <c r="BU1091" s="275"/>
      <c r="BV1091" s="275"/>
      <c r="BW1091" s="275"/>
      <c r="BX1091" s="275"/>
      <c r="BY1091" s="275"/>
      <c r="BZ1091" s="275"/>
      <c r="CA1091" s="275"/>
      <c r="CB1091" s="275"/>
      <c r="CC1091" s="275"/>
      <c r="CD1091" s="275"/>
      <c r="CE1091" s="275"/>
      <c r="CF1091" s="275"/>
      <c r="CG1091" s="275"/>
      <c r="CH1091" s="275"/>
      <c r="CI1091" s="275"/>
      <c r="CJ1091" s="275"/>
      <c r="CK1091" s="275"/>
      <c r="CL1091" s="275"/>
      <c r="CM1091" s="275"/>
      <c r="CN1091" s="275"/>
      <c r="CO1091" s="275"/>
      <c r="CP1091" s="275"/>
      <c r="CQ1091" s="275"/>
      <c r="CR1091" s="275"/>
      <c r="CS1091" s="275"/>
      <c r="CT1091" s="275"/>
      <c r="CU1091" s="275"/>
      <c r="CV1091" s="275"/>
      <c r="CW1091" s="275"/>
      <c r="CX1091" s="275"/>
      <c r="CY1091" s="275"/>
      <c r="CZ1091" s="275"/>
      <c r="DA1091" s="275"/>
      <c r="DB1091" s="275"/>
      <c r="DC1091" s="275"/>
      <c r="DD1091" s="275"/>
      <c r="DE1091" s="275"/>
      <c r="DF1091" s="275"/>
      <c r="DG1091" s="275"/>
      <c r="DH1091" s="275"/>
      <c r="DI1091" s="275"/>
      <c r="DJ1091" s="275"/>
      <c r="DK1091" s="275"/>
      <c r="DL1091" s="275"/>
      <c r="DM1091" s="275"/>
      <c r="DN1091" s="275"/>
      <c r="DO1091" s="275"/>
      <c r="DP1091" s="275"/>
      <c r="DQ1091" s="275"/>
      <c r="DR1091" s="275"/>
      <c r="DS1091" s="275"/>
      <c r="DT1091" s="275"/>
      <c r="DU1091" s="275"/>
      <c r="DV1091" s="275"/>
      <c r="DW1091" s="275"/>
      <c r="DX1091" s="275"/>
      <c r="DY1091" s="275"/>
      <c r="DZ1091" s="275"/>
      <c r="EA1091" s="275"/>
      <c r="EB1091" s="275"/>
      <c r="EC1091" s="275"/>
      <c r="EE1091" s="269"/>
      <c r="EF1091" s="269"/>
      <c r="EG1091" s="269"/>
      <c r="EH1091" s="269"/>
      <c r="EI1091" s="269"/>
      <c r="EJ1091" s="269"/>
      <c r="EK1091" s="269"/>
      <c r="EL1091" s="269"/>
      <c r="EM1091" s="269"/>
      <c r="EN1091" s="269"/>
      <c r="EO1091" s="269"/>
      <c r="EP1091" s="269"/>
      <c r="EQ1091" s="269"/>
      <c r="ER1091" s="269"/>
    </row>
    <row r="1092" spans="2:148" ht="12.75" customHeight="1" x14ac:dyDescent="0.2">
      <c r="B1092" s="267"/>
      <c r="D1092" s="269"/>
      <c r="E1092" s="269"/>
      <c r="F1092" s="269"/>
      <c r="G1092" s="270"/>
      <c r="H1092" s="270"/>
      <c r="I1092" s="269"/>
      <c r="J1092" s="269"/>
      <c r="K1092" s="270"/>
      <c r="L1092" s="270"/>
      <c r="M1092" s="270"/>
      <c r="N1092" s="270"/>
      <c r="O1092" s="270"/>
      <c r="P1092" s="269"/>
      <c r="Q1092" s="270"/>
      <c r="R1092" s="270"/>
      <c r="S1092" s="270"/>
      <c r="T1092" s="291"/>
      <c r="U1092" s="292"/>
      <c r="V1092" s="270"/>
      <c r="W1092" s="270"/>
      <c r="X1092" s="270"/>
      <c r="Y1092" s="270"/>
      <c r="Z1092" s="270"/>
      <c r="AA1092" s="269"/>
      <c r="AB1092" s="269"/>
      <c r="AC1092" s="269"/>
      <c r="AD1092" s="269"/>
      <c r="AE1092" s="269"/>
      <c r="AF1092" s="270"/>
      <c r="AG1092" s="270"/>
      <c r="AH1092" s="270"/>
      <c r="AI1092" s="270"/>
      <c r="AJ1092" s="270"/>
      <c r="AK1092" s="270"/>
      <c r="AL1092" s="270"/>
      <c r="AM1092" s="270"/>
      <c r="AN1092" s="270"/>
      <c r="AO1092" s="270"/>
      <c r="AP1092" s="275"/>
      <c r="AQ1092" s="275"/>
      <c r="AR1092" s="275"/>
      <c r="AS1092" s="275"/>
      <c r="AT1092" s="275"/>
      <c r="AU1092" s="275"/>
      <c r="AV1092" s="275"/>
      <c r="AW1092" s="275"/>
      <c r="AX1092" s="275"/>
      <c r="AY1092" s="275"/>
      <c r="AZ1092" s="275"/>
      <c r="BA1092" s="275"/>
      <c r="BB1092" s="275"/>
      <c r="BC1092" s="275"/>
      <c r="BD1092" s="275"/>
      <c r="BE1092" s="275"/>
      <c r="BF1092" s="275"/>
      <c r="BG1092" s="275"/>
      <c r="BH1092" s="275"/>
      <c r="BI1092" s="275"/>
      <c r="BJ1092" s="275"/>
      <c r="BK1092" s="275"/>
      <c r="BL1092" s="275"/>
      <c r="BM1092" s="275"/>
      <c r="BN1092" s="275"/>
      <c r="BO1092" s="275"/>
      <c r="BP1092" s="275"/>
      <c r="BQ1092" s="275"/>
      <c r="BR1092" s="275"/>
      <c r="BS1092" s="275"/>
      <c r="BT1092" s="275"/>
      <c r="BU1092" s="275"/>
      <c r="BV1092" s="275"/>
      <c r="BW1092" s="275"/>
      <c r="BX1092" s="275"/>
      <c r="BY1092" s="275"/>
      <c r="BZ1092" s="275"/>
      <c r="CA1092" s="275"/>
      <c r="CB1092" s="275"/>
      <c r="CC1092" s="275"/>
      <c r="CD1092" s="275"/>
      <c r="CE1092" s="275"/>
      <c r="CF1092" s="275"/>
      <c r="CG1092" s="275"/>
      <c r="CH1092" s="275"/>
      <c r="CI1092" s="275"/>
      <c r="CJ1092" s="275"/>
      <c r="CK1092" s="275"/>
      <c r="CL1092" s="275"/>
      <c r="CM1092" s="275"/>
      <c r="CN1092" s="275"/>
      <c r="CO1092" s="275"/>
      <c r="CP1092" s="275"/>
      <c r="CQ1092" s="275"/>
      <c r="CR1092" s="275"/>
      <c r="CS1092" s="275"/>
      <c r="CT1092" s="275"/>
      <c r="CU1092" s="275"/>
      <c r="CV1092" s="275"/>
      <c r="CW1092" s="275"/>
      <c r="CX1092" s="275"/>
      <c r="CY1092" s="275"/>
      <c r="CZ1092" s="275"/>
      <c r="DA1092" s="275"/>
      <c r="DB1092" s="275"/>
      <c r="DC1092" s="275"/>
      <c r="DD1092" s="275"/>
      <c r="DE1092" s="275"/>
      <c r="DF1092" s="275"/>
      <c r="DG1092" s="275"/>
      <c r="DH1092" s="275"/>
      <c r="DI1092" s="275"/>
      <c r="DJ1092" s="275"/>
      <c r="DK1092" s="275"/>
      <c r="DL1092" s="275"/>
      <c r="DM1092" s="275"/>
      <c r="DN1092" s="275"/>
      <c r="DO1092" s="275"/>
      <c r="DP1092" s="275"/>
      <c r="DQ1092" s="275"/>
      <c r="DR1092" s="275"/>
      <c r="DS1092" s="275"/>
      <c r="DT1092" s="275"/>
      <c r="DU1092" s="275"/>
      <c r="DV1092" s="275"/>
      <c r="DW1092" s="275"/>
      <c r="DX1092" s="275"/>
      <c r="DY1092" s="275"/>
      <c r="DZ1092" s="275"/>
      <c r="EA1092" s="275"/>
      <c r="EB1092" s="275"/>
      <c r="EC1092" s="275"/>
      <c r="EE1092" s="269"/>
      <c r="EF1092" s="269"/>
      <c r="EG1092" s="269"/>
      <c r="EH1092" s="269"/>
      <c r="EI1092" s="269"/>
      <c r="EJ1092" s="269"/>
      <c r="EK1092" s="269"/>
      <c r="EL1092" s="269"/>
      <c r="EM1092" s="269"/>
      <c r="EN1092" s="269"/>
      <c r="EO1092" s="269"/>
      <c r="EP1092" s="269"/>
      <c r="EQ1092" s="269"/>
      <c r="ER1092" s="269"/>
    </row>
    <row r="1093" spans="2:148" ht="12.75" customHeight="1" x14ac:dyDescent="0.2">
      <c r="B1093" s="267"/>
      <c r="D1093" s="269"/>
      <c r="E1093" s="269"/>
      <c r="F1093" s="269"/>
      <c r="G1093" s="270"/>
      <c r="H1093" s="270"/>
      <c r="I1093" s="269"/>
      <c r="J1093" s="269"/>
      <c r="K1093" s="270"/>
      <c r="L1093" s="270"/>
      <c r="M1093" s="270"/>
      <c r="N1093" s="270"/>
      <c r="O1093" s="270"/>
      <c r="P1093" s="269"/>
      <c r="Q1093" s="270"/>
      <c r="R1093" s="270"/>
      <c r="S1093" s="270"/>
      <c r="T1093" s="291"/>
      <c r="U1093" s="292"/>
      <c r="V1093" s="270"/>
      <c r="W1093" s="270"/>
      <c r="X1093" s="270"/>
      <c r="Y1093" s="270"/>
      <c r="Z1093" s="270"/>
      <c r="AA1093" s="269"/>
      <c r="AB1093" s="269"/>
      <c r="AC1093" s="269"/>
      <c r="AD1093" s="269"/>
      <c r="AE1093" s="269"/>
      <c r="AF1093" s="270"/>
      <c r="AG1093" s="270"/>
      <c r="AH1093" s="270"/>
      <c r="AI1093" s="270"/>
      <c r="AJ1093" s="270"/>
      <c r="AK1093" s="270"/>
      <c r="AL1093" s="270"/>
      <c r="AM1093" s="270"/>
      <c r="AN1093" s="270"/>
      <c r="AO1093" s="270"/>
      <c r="AP1093" s="275"/>
      <c r="AQ1093" s="275"/>
      <c r="AR1093" s="275"/>
      <c r="AS1093" s="275"/>
      <c r="AT1093" s="275"/>
      <c r="AU1093" s="275"/>
      <c r="AV1093" s="275"/>
      <c r="AW1093" s="275"/>
      <c r="AX1093" s="275"/>
      <c r="AY1093" s="275"/>
      <c r="AZ1093" s="275"/>
      <c r="BA1093" s="275"/>
      <c r="BB1093" s="275"/>
      <c r="BC1093" s="275"/>
      <c r="BD1093" s="275"/>
      <c r="BE1093" s="275"/>
      <c r="BF1093" s="275"/>
      <c r="BG1093" s="275"/>
      <c r="BH1093" s="275"/>
      <c r="BI1093" s="275"/>
      <c r="BJ1093" s="275"/>
      <c r="BK1093" s="275"/>
      <c r="BL1093" s="275"/>
      <c r="BM1093" s="275"/>
      <c r="BN1093" s="275"/>
      <c r="BO1093" s="275"/>
      <c r="BP1093" s="275"/>
      <c r="BQ1093" s="275"/>
      <c r="BR1093" s="275"/>
      <c r="BS1093" s="275"/>
      <c r="BT1093" s="275"/>
      <c r="BU1093" s="275"/>
      <c r="BV1093" s="275"/>
      <c r="BW1093" s="275"/>
      <c r="BX1093" s="275"/>
      <c r="BY1093" s="275"/>
      <c r="BZ1093" s="275"/>
      <c r="CA1093" s="275"/>
      <c r="CB1093" s="275"/>
      <c r="CC1093" s="275"/>
      <c r="CD1093" s="275"/>
      <c r="CE1093" s="275"/>
      <c r="CF1093" s="275"/>
      <c r="CG1093" s="275"/>
      <c r="CH1093" s="275"/>
      <c r="CI1093" s="275"/>
      <c r="CJ1093" s="275"/>
      <c r="CK1093" s="275"/>
      <c r="CL1093" s="275"/>
      <c r="CM1093" s="275"/>
      <c r="CN1093" s="275"/>
      <c r="CO1093" s="275"/>
      <c r="CP1093" s="275"/>
      <c r="CQ1093" s="275"/>
      <c r="CR1093" s="275"/>
      <c r="CS1093" s="275"/>
      <c r="CT1093" s="275"/>
      <c r="CU1093" s="275"/>
      <c r="CV1093" s="275"/>
      <c r="CW1093" s="275"/>
      <c r="CX1093" s="275"/>
      <c r="CY1093" s="275"/>
      <c r="CZ1093" s="275"/>
      <c r="DA1093" s="275"/>
      <c r="DB1093" s="275"/>
      <c r="DC1093" s="275"/>
      <c r="DD1093" s="275"/>
      <c r="DE1093" s="275"/>
      <c r="DF1093" s="275"/>
      <c r="DG1093" s="275"/>
      <c r="DH1093" s="275"/>
      <c r="DI1093" s="275"/>
      <c r="DJ1093" s="275"/>
      <c r="DK1093" s="275"/>
      <c r="DL1093" s="275"/>
      <c r="DM1093" s="275"/>
      <c r="DN1093" s="275"/>
      <c r="DO1093" s="275"/>
      <c r="DP1093" s="275"/>
      <c r="DQ1093" s="275"/>
      <c r="DR1093" s="275"/>
      <c r="DS1093" s="275"/>
      <c r="DT1093" s="275"/>
      <c r="DU1093" s="275"/>
      <c r="DV1093" s="275"/>
      <c r="DW1093" s="275"/>
      <c r="DX1093" s="275"/>
      <c r="DY1093" s="275"/>
      <c r="DZ1093" s="275"/>
      <c r="EA1093" s="275"/>
      <c r="EB1093" s="275"/>
      <c r="EC1093" s="275"/>
      <c r="EE1093" s="269"/>
      <c r="EF1093" s="269"/>
      <c r="EG1093" s="269"/>
      <c r="EH1093" s="269"/>
      <c r="EI1093" s="269"/>
      <c r="EJ1093" s="269"/>
      <c r="EK1093" s="269"/>
      <c r="EL1093" s="269"/>
      <c r="EM1093" s="269"/>
      <c r="EN1093" s="269"/>
      <c r="EO1093" s="269"/>
      <c r="EP1093" s="269"/>
      <c r="EQ1093" s="269"/>
      <c r="ER1093" s="269"/>
    </row>
    <row r="1094" spans="2:148" ht="12.75" customHeight="1" x14ac:dyDescent="0.2">
      <c r="B1094" s="267"/>
      <c r="D1094" s="269"/>
      <c r="E1094" s="269"/>
      <c r="F1094" s="269"/>
      <c r="G1094" s="270"/>
      <c r="H1094" s="270"/>
      <c r="I1094" s="269"/>
      <c r="J1094" s="269"/>
      <c r="K1094" s="270"/>
      <c r="L1094" s="270"/>
      <c r="M1094" s="270"/>
      <c r="N1094" s="270"/>
      <c r="O1094" s="270"/>
      <c r="P1094" s="269"/>
      <c r="Q1094" s="270"/>
      <c r="R1094" s="270"/>
      <c r="S1094" s="270"/>
      <c r="T1094" s="291"/>
      <c r="U1094" s="292"/>
      <c r="V1094" s="270"/>
      <c r="W1094" s="270"/>
      <c r="X1094" s="270"/>
      <c r="Y1094" s="270"/>
      <c r="Z1094" s="270"/>
      <c r="AA1094" s="269"/>
      <c r="AB1094" s="269"/>
      <c r="AC1094" s="269"/>
      <c r="AD1094" s="269"/>
      <c r="AE1094" s="269"/>
      <c r="AF1094" s="270"/>
      <c r="AG1094" s="270"/>
      <c r="AH1094" s="270"/>
      <c r="AI1094" s="270"/>
      <c r="AJ1094" s="270"/>
      <c r="AK1094" s="270"/>
      <c r="AL1094" s="270"/>
      <c r="AM1094" s="270"/>
      <c r="AN1094" s="270"/>
      <c r="AO1094" s="270"/>
      <c r="AP1094" s="275"/>
      <c r="AQ1094" s="275"/>
      <c r="AR1094" s="275"/>
      <c r="AS1094" s="275"/>
      <c r="AT1094" s="275"/>
      <c r="AU1094" s="275"/>
      <c r="AV1094" s="275"/>
      <c r="AW1094" s="275"/>
      <c r="AX1094" s="275"/>
      <c r="AY1094" s="275"/>
      <c r="AZ1094" s="275"/>
      <c r="BA1094" s="275"/>
      <c r="BB1094" s="275"/>
      <c r="BC1094" s="275"/>
      <c r="BD1094" s="275"/>
      <c r="BE1094" s="275"/>
      <c r="BF1094" s="275"/>
      <c r="BG1094" s="275"/>
      <c r="BH1094" s="275"/>
      <c r="BI1094" s="275"/>
      <c r="BJ1094" s="275"/>
      <c r="BK1094" s="275"/>
      <c r="BL1094" s="275"/>
      <c r="BM1094" s="275"/>
      <c r="BN1094" s="275"/>
      <c r="BO1094" s="275"/>
      <c r="BP1094" s="275"/>
      <c r="BQ1094" s="275"/>
      <c r="BR1094" s="275"/>
      <c r="BS1094" s="275"/>
      <c r="BT1094" s="275"/>
      <c r="BU1094" s="275"/>
      <c r="BV1094" s="275"/>
      <c r="BW1094" s="275"/>
      <c r="BX1094" s="275"/>
      <c r="BY1094" s="275"/>
      <c r="BZ1094" s="275"/>
      <c r="CA1094" s="275"/>
      <c r="CB1094" s="275"/>
      <c r="CC1094" s="275"/>
      <c r="CD1094" s="275"/>
      <c r="CE1094" s="275"/>
      <c r="CF1094" s="275"/>
      <c r="CG1094" s="275"/>
      <c r="CH1094" s="275"/>
      <c r="CI1094" s="275"/>
      <c r="CJ1094" s="275"/>
      <c r="CK1094" s="275"/>
      <c r="CL1094" s="275"/>
      <c r="CM1094" s="275"/>
      <c r="CN1094" s="275"/>
      <c r="CO1094" s="275"/>
      <c r="CP1094" s="275"/>
      <c r="CQ1094" s="275"/>
      <c r="CR1094" s="275"/>
      <c r="CS1094" s="275"/>
      <c r="CT1094" s="275"/>
      <c r="CU1094" s="275"/>
      <c r="CV1094" s="275"/>
      <c r="CW1094" s="275"/>
      <c r="CX1094" s="275"/>
      <c r="CY1094" s="275"/>
      <c r="CZ1094" s="275"/>
      <c r="DA1094" s="275"/>
      <c r="DB1094" s="275"/>
      <c r="DC1094" s="275"/>
      <c r="DD1094" s="275"/>
      <c r="DE1094" s="275"/>
      <c r="DF1094" s="275"/>
      <c r="DG1094" s="275"/>
      <c r="DH1094" s="275"/>
      <c r="DI1094" s="275"/>
      <c r="DJ1094" s="275"/>
      <c r="DK1094" s="275"/>
      <c r="DL1094" s="275"/>
      <c r="DM1094" s="275"/>
      <c r="DN1094" s="275"/>
      <c r="DO1094" s="275"/>
      <c r="DP1094" s="275"/>
      <c r="DQ1094" s="275"/>
      <c r="DR1094" s="275"/>
      <c r="DS1094" s="275"/>
      <c r="DT1094" s="275"/>
      <c r="DU1094" s="275"/>
      <c r="DV1094" s="275"/>
      <c r="DW1094" s="275"/>
      <c r="DX1094" s="275"/>
      <c r="DY1094" s="275"/>
      <c r="DZ1094" s="275"/>
      <c r="EA1094" s="275"/>
      <c r="EB1094" s="275"/>
      <c r="EC1094" s="275"/>
      <c r="EE1094" s="269"/>
      <c r="EF1094" s="269"/>
      <c r="EG1094" s="269"/>
      <c r="EH1094" s="269"/>
      <c r="EI1094" s="269"/>
      <c r="EJ1094" s="269"/>
      <c r="EK1094" s="269"/>
      <c r="EL1094" s="269"/>
      <c r="EM1094" s="269"/>
      <c r="EN1094" s="269"/>
      <c r="EO1094" s="269"/>
      <c r="EP1094" s="269"/>
      <c r="EQ1094" s="269"/>
      <c r="ER1094" s="269"/>
    </row>
    <row r="1095" spans="2:148" ht="12.75" customHeight="1" x14ac:dyDescent="0.2">
      <c r="B1095" s="267"/>
      <c r="D1095" s="269"/>
      <c r="E1095" s="269"/>
      <c r="F1095" s="269"/>
      <c r="G1095" s="270"/>
      <c r="H1095" s="270"/>
      <c r="I1095" s="269"/>
      <c r="J1095" s="269"/>
      <c r="K1095" s="270"/>
      <c r="L1095" s="270"/>
      <c r="M1095" s="270"/>
      <c r="N1095" s="270"/>
      <c r="O1095" s="270"/>
      <c r="P1095" s="269"/>
      <c r="Q1095" s="270"/>
      <c r="R1095" s="270"/>
      <c r="S1095" s="270"/>
      <c r="T1095" s="291"/>
      <c r="U1095" s="292"/>
      <c r="V1095" s="270"/>
      <c r="W1095" s="270"/>
      <c r="X1095" s="270"/>
      <c r="Y1095" s="270"/>
      <c r="Z1095" s="270"/>
      <c r="AA1095" s="269"/>
      <c r="AB1095" s="269"/>
      <c r="AC1095" s="269"/>
      <c r="AD1095" s="269"/>
      <c r="AE1095" s="269"/>
      <c r="AF1095" s="270"/>
      <c r="AG1095" s="270"/>
      <c r="AH1095" s="270"/>
      <c r="AI1095" s="270"/>
      <c r="AJ1095" s="270"/>
      <c r="AK1095" s="270"/>
      <c r="AL1095" s="270"/>
      <c r="AM1095" s="270"/>
      <c r="AN1095" s="270"/>
      <c r="AO1095" s="270"/>
      <c r="AP1095" s="275"/>
      <c r="AQ1095" s="275"/>
      <c r="AR1095" s="275"/>
      <c r="AS1095" s="275"/>
      <c r="AT1095" s="275"/>
      <c r="AU1095" s="275"/>
      <c r="AV1095" s="275"/>
      <c r="AW1095" s="275"/>
      <c r="AX1095" s="275"/>
      <c r="AY1095" s="275"/>
      <c r="AZ1095" s="275"/>
      <c r="BA1095" s="275"/>
      <c r="BB1095" s="275"/>
      <c r="BC1095" s="275"/>
      <c r="BD1095" s="275"/>
      <c r="BE1095" s="275"/>
      <c r="BF1095" s="275"/>
      <c r="BG1095" s="275"/>
      <c r="BH1095" s="275"/>
      <c r="BI1095" s="275"/>
      <c r="BJ1095" s="275"/>
      <c r="BK1095" s="275"/>
      <c r="BL1095" s="275"/>
      <c r="BM1095" s="275"/>
      <c r="BN1095" s="275"/>
      <c r="BO1095" s="275"/>
      <c r="BP1095" s="275"/>
      <c r="BQ1095" s="275"/>
      <c r="BR1095" s="275"/>
      <c r="BS1095" s="275"/>
      <c r="BT1095" s="275"/>
      <c r="BU1095" s="275"/>
      <c r="BV1095" s="275"/>
      <c r="BW1095" s="275"/>
      <c r="BX1095" s="275"/>
      <c r="BY1095" s="275"/>
      <c r="BZ1095" s="275"/>
      <c r="CA1095" s="275"/>
      <c r="CB1095" s="275"/>
      <c r="CC1095" s="275"/>
      <c r="CD1095" s="275"/>
      <c r="CE1095" s="275"/>
      <c r="CF1095" s="275"/>
      <c r="CG1095" s="275"/>
      <c r="CH1095" s="275"/>
      <c r="CI1095" s="275"/>
      <c r="CJ1095" s="275"/>
      <c r="CK1095" s="275"/>
      <c r="CL1095" s="275"/>
      <c r="CM1095" s="275"/>
      <c r="CN1095" s="275"/>
      <c r="CO1095" s="275"/>
      <c r="CP1095" s="275"/>
      <c r="CQ1095" s="275"/>
      <c r="CR1095" s="275"/>
      <c r="CS1095" s="275"/>
      <c r="CT1095" s="275"/>
      <c r="CU1095" s="275"/>
      <c r="CV1095" s="275"/>
      <c r="CW1095" s="275"/>
      <c r="CX1095" s="275"/>
      <c r="CY1095" s="275"/>
      <c r="CZ1095" s="275"/>
      <c r="DA1095" s="275"/>
      <c r="DB1095" s="275"/>
      <c r="DC1095" s="275"/>
      <c r="DD1095" s="275"/>
      <c r="DE1095" s="275"/>
      <c r="DF1095" s="275"/>
      <c r="DG1095" s="275"/>
      <c r="DH1095" s="275"/>
      <c r="DI1095" s="275"/>
      <c r="DJ1095" s="275"/>
      <c r="DK1095" s="275"/>
      <c r="DL1095" s="275"/>
      <c r="DM1095" s="275"/>
      <c r="DN1095" s="275"/>
      <c r="DO1095" s="275"/>
      <c r="DP1095" s="275"/>
      <c r="DQ1095" s="275"/>
      <c r="DR1095" s="275"/>
      <c r="DS1095" s="275"/>
      <c r="DT1095" s="275"/>
      <c r="DU1095" s="275"/>
      <c r="DV1095" s="275"/>
      <c r="DW1095" s="275"/>
      <c r="DX1095" s="275"/>
      <c r="DY1095" s="275"/>
      <c r="DZ1095" s="275"/>
      <c r="EA1095" s="275"/>
      <c r="EB1095" s="275"/>
      <c r="EC1095" s="275"/>
      <c r="EE1095" s="269"/>
      <c r="EF1095" s="269"/>
      <c r="EG1095" s="269"/>
      <c r="EH1095" s="269"/>
      <c r="EI1095" s="269"/>
      <c r="EJ1095" s="269"/>
      <c r="EK1095" s="269"/>
      <c r="EL1095" s="269"/>
      <c r="EM1095" s="269"/>
      <c r="EN1095" s="269"/>
      <c r="EO1095" s="269"/>
      <c r="EP1095" s="269"/>
      <c r="EQ1095" s="269"/>
      <c r="ER1095" s="269"/>
    </row>
    <row r="1096" spans="2:148" ht="12.75" customHeight="1" x14ac:dyDescent="0.2">
      <c r="B1096" s="267"/>
      <c r="D1096" s="269"/>
      <c r="E1096" s="269"/>
      <c r="F1096" s="269"/>
      <c r="G1096" s="270"/>
      <c r="H1096" s="270"/>
      <c r="I1096" s="269"/>
      <c r="J1096" s="269"/>
      <c r="K1096" s="270"/>
      <c r="L1096" s="270"/>
      <c r="M1096" s="270"/>
      <c r="N1096" s="270"/>
      <c r="O1096" s="270"/>
      <c r="P1096" s="269"/>
      <c r="Q1096" s="270"/>
      <c r="R1096" s="270"/>
      <c r="S1096" s="270"/>
      <c r="T1096" s="291"/>
      <c r="U1096" s="292"/>
      <c r="V1096" s="270"/>
      <c r="W1096" s="270"/>
      <c r="X1096" s="270"/>
      <c r="Y1096" s="270"/>
      <c r="Z1096" s="270"/>
      <c r="AA1096" s="269"/>
      <c r="AB1096" s="269"/>
      <c r="AC1096" s="269"/>
      <c r="AD1096" s="269"/>
      <c r="AE1096" s="269"/>
      <c r="AF1096" s="270"/>
      <c r="AG1096" s="270"/>
      <c r="AH1096" s="270"/>
      <c r="AI1096" s="270"/>
      <c r="AJ1096" s="270"/>
      <c r="AK1096" s="270"/>
      <c r="AL1096" s="270"/>
      <c r="AM1096" s="270"/>
      <c r="AN1096" s="270"/>
      <c r="AO1096" s="270"/>
      <c r="AP1096" s="275"/>
      <c r="AQ1096" s="275"/>
      <c r="AR1096" s="275"/>
      <c r="AS1096" s="275"/>
      <c r="AT1096" s="275"/>
      <c r="AU1096" s="275"/>
      <c r="AV1096" s="275"/>
      <c r="AW1096" s="275"/>
      <c r="AX1096" s="275"/>
      <c r="AY1096" s="275"/>
      <c r="AZ1096" s="275"/>
      <c r="BA1096" s="275"/>
      <c r="BB1096" s="275"/>
      <c r="BC1096" s="275"/>
      <c r="BD1096" s="275"/>
      <c r="BE1096" s="275"/>
      <c r="BF1096" s="275"/>
      <c r="BG1096" s="275"/>
      <c r="BH1096" s="275"/>
      <c r="BI1096" s="275"/>
      <c r="BJ1096" s="275"/>
      <c r="BK1096" s="275"/>
      <c r="BL1096" s="275"/>
      <c r="BM1096" s="275"/>
      <c r="BN1096" s="275"/>
      <c r="BO1096" s="275"/>
      <c r="BP1096" s="275"/>
      <c r="BQ1096" s="275"/>
      <c r="BR1096" s="275"/>
      <c r="BS1096" s="275"/>
      <c r="BT1096" s="275"/>
      <c r="BU1096" s="275"/>
      <c r="BV1096" s="275"/>
      <c r="BW1096" s="275"/>
      <c r="BX1096" s="275"/>
      <c r="BY1096" s="275"/>
      <c r="BZ1096" s="275"/>
      <c r="CA1096" s="275"/>
      <c r="CB1096" s="275"/>
      <c r="CC1096" s="275"/>
      <c r="CD1096" s="275"/>
      <c r="CE1096" s="275"/>
      <c r="CF1096" s="275"/>
      <c r="CG1096" s="275"/>
      <c r="CH1096" s="275"/>
      <c r="CI1096" s="275"/>
      <c r="CJ1096" s="275"/>
      <c r="CK1096" s="275"/>
      <c r="CL1096" s="275"/>
      <c r="CM1096" s="275"/>
      <c r="CN1096" s="275"/>
      <c r="CO1096" s="275"/>
      <c r="CP1096" s="275"/>
      <c r="CQ1096" s="275"/>
      <c r="CR1096" s="275"/>
      <c r="CS1096" s="275"/>
      <c r="CT1096" s="275"/>
      <c r="CU1096" s="275"/>
      <c r="CV1096" s="275"/>
      <c r="CW1096" s="275"/>
      <c r="CX1096" s="275"/>
      <c r="CY1096" s="275"/>
      <c r="CZ1096" s="275"/>
      <c r="DA1096" s="275"/>
      <c r="DB1096" s="275"/>
      <c r="DC1096" s="275"/>
      <c r="DD1096" s="275"/>
      <c r="DE1096" s="275"/>
      <c r="DF1096" s="275"/>
      <c r="DG1096" s="275"/>
      <c r="DH1096" s="275"/>
      <c r="DI1096" s="275"/>
      <c r="DJ1096" s="275"/>
      <c r="DK1096" s="275"/>
      <c r="DL1096" s="275"/>
      <c r="DM1096" s="275"/>
      <c r="DN1096" s="275"/>
      <c r="DO1096" s="275"/>
      <c r="DP1096" s="275"/>
      <c r="DQ1096" s="275"/>
      <c r="DR1096" s="275"/>
      <c r="DS1096" s="275"/>
      <c r="DT1096" s="275"/>
      <c r="DU1096" s="275"/>
      <c r="DV1096" s="275"/>
      <c r="DW1096" s="275"/>
      <c r="DX1096" s="275"/>
      <c r="DY1096" s="275"/>
      <c r="DZ1096" s="275"/>
      <c r="EA1096" s="275"/>
      <c r="EB1096" s="275"/>
      <c r="EC1096" s="275"/>
      <c r="EE1096" s="269"/>
      <c r="EF1096" s="269"/>
      <c r="EG1096" s="269"/>
      <c r="EH1096" s="269"/>
      <c r="EI1096" s="269"/>
      <c r="EJ1096" s="269"/>
      <c r="EK1096" s="269"/>
      <c r="EL1096" s="269"/>
      <c r="EM1096" s="269"/>
      <c r="EN1096" s="269"/>
      <c r="EO1096" s="269"/>
      <c r="EP1096" s="269"/>
      <c r="EQ1096" s="269"/>
      <c r="ER1096" s="269"/>
    </row>
    <row r="1097" spans="2:148" ht="12.75" customHeight="1" x14ac:dyDescent="0.2">
      <c r="B1097" s="267"/>
      <c r="D1097" s="269"/>
      <c r="E1097" s="269"/>
      <c r="F1097" s="269"/>
      <c r="G1097" s="270"/>
      <c r="H1097" s="270"/>
      <c r="I1097" s="269"/>
      <c r="J1097" s="269"/>
      <c r="K1097" s="270"/>
      <c r="L1097" s="270"/>
      <c r="M1097" s="270"/>
      <c r="N1097" s="270"/>
      <c r="O1097" s="270"/>
      <c r="P1097" s="269"/>
      <c r="Q1097" s="270"/>
      <c r="R1097" s="270"/>
      <c r="S1097" s="270"/>
      <c r="T1097" s="291"/>
      <c r="U1097" s="292"/>
      <c r="V1097" s="270"/>
      <c r="W1097" s="270"/>
      <c r="X1097" s="270"/>
      <c r="Y1097" s="270"/>
      <c r="Z1097" s="270"/>
      <c r="AA1097" s="269"/>
      <c r="AB1097" s="269"/>
      <c r="AC1097" s="269"/>
      <c r="AD1097" s="269"/>
      <c r="AE1097" s="269"/>
      <c r="AF1097" s="270"/>
      <c r="AG1097" s="270"/>
      <c r="AH1097" s="270"/>
      <c r="AI1097" s="270"/>
      <c r="AJ1097" s="270"/>
      <c r="AK1097" s="270"/>
      <c r="AL1097" s="270"/>
      <c r="AM1097" s="270"/>
      <c r="AN1097" s="270"/>
      <c r="AO1097" s="270"/>
      <c r="AP1097" s="275"/>
      <c r="AQ1097" s="275"/>
      <c r="AR1097" s="275"/>
      <c r="AS1097" s="275"/>
      <c r="AT1097" s="275"/>
      <c r="AU1097" s="275"/>
      <c r="AV1097" s="275"/>
      <c r="AW1097" s="275"/>
      <c r="AX1097" s="275"/>
      <c r="AY1097" s="275"/>
      <c r="AZ1097" s="275"/>
      <c r="BA1097" s="275"/>
      <c r="BB1097" s="275"/>
      <c r="BC1097" s="275"/>
      <c r="BD1097" s="275"/>
      <c r="BE1097" s="275"/>
      <c r="BF1097" s="275"/>
      <c r="BG1097" s="275"/>
      <c r="BH1097" s="275"/>
      <c r="BI1097" s="275"/>
      <c r="BJ1097" s="275"/>
      <c r="BK1097" s="275"/>
      <c r="BL1097" s="275"/>
      <c r="BM1097" s="275"/>
      <c r="BN1097" s="275"/>
      <c r="BO1097" s="275"/>
      <c r="BP1097" s="275"/>
      <c r="BQ1097" s="275"/>
      <c r="BR1097" s="275"/>
      <c r="BS1097" s="275"/>
      <c r="BT1097" s="275"/>
      <c r="BU1097" s="275"/>
      <c r="BV1097" s="275"/>
      <c r="BW1097" s="275"/>
      <c r="BX1097" s="275"/>
      <c r="BY1097" s="275"/>
      <c r="BZ1097" s="275"/>
      <c r="CA1097" s="275"/>
      <c r="CB1097" s="275"/>
      <c r="CC1097" s="275"/>
      <c r="CD1097" s="275"/>
      <c r="CE1097" s="275"/>
      <c r="CF1097" s="275"/>
      <c r="CG1097" s="275"/>
      <c r="CH1097" s="275"/>
      <c r="CI1097" s="275"/>
      <c r="CJ1097" s="275"/>
      <c r="CK1097" s="275"/>
      <c r="CL1097" s="275"/>
      <c r="CM1097" s="275"/>
      <c r="CN1097" s="275"/>
      <c r="CO1097" s="275"/>
      <c r="CP1097" s="275"/>
      <c r="CQ1097" s="275"/>
      <c r="CR1097" s="275"/>
      <c r="CS1097" s="275"/>
      <c r="CT1097" s="275"/>
      <c r="CU1097" s="275"/>
      <c r="CV1097" s="275"/>
      <c r="CW1097" s="275"/>
      <c r="CX1097" s="275"/>
      <c r="CY1097" s="275"/>
      <c r="CZ1097" s="275"/>
      <c r="DA1097" s="275"/>
      <c r="DB1097" s="275"/>
      <c r="DC1097" s="275"/>
      <c r="DD1097" s="275"/>
      <c r="DE1097" s="275"/>
      <c r="DF1097" s="275"/>
      <c r="DG1097" s="275"/>
      <c r="DH1097" s="275"/>
      <c r="DI1097" s="275"/>
      <c r="DJ1097" s="275"/>
      <c r="DK1097" s="275"/>
      <c r="DL1097" s="275"/>
      <c r="DM1097" s="275"/>
      <c r="DN1097" s="275"/>
      <c r="DO1097" s="275"/>
      <c r="DP1097" s="275"/>
      <c r="DQ1097" s="275"/>
      <c r="DR1097" s="275"/>
      <c r="DS1097" s="275"/>
      <c r="DT1097" s="275"/>
      <c r="DU1097" s="275"/>
      <c r="DV1097" s="275"/>
      <c r="DW1097" s="275"/>
      <c r="DX1097" s="275"/>
      <c r="DY1097" s="275"/>
      <c r="DZ1097" s="275"/>
      <c r="EA1097" s="275"/>
      <c r="EB1097" s="275"/>
      <c r="EC1097" s="275"/>
      <c r="EE1097" s="269"/>
      <c r="EF1097" s="269"/>
      <c r="EG1097" s="269"/>
      <c r="EH1097" s="269"/>
      <c r="EI1097" s="269"/>
      <c r="EJ1097" s="269"/>
      <c r="EK1097" s="269"/>
      <c r="EL1097" s="269"/>
      <c r="EM1097" s="269"/>
      <c r="EN1097" s="269"/>
      <c r="EO1097" s="269"/>
      <c r="EP1097" s="269"/>
      <c r="EQ1097" s="269"/>
      <c r="ER1097" s="269"/>
    </row>
    <row r="1098" spans="2:148" ht="12.75" customHeight="1" x14ac:dyDescent="0.2">
      <c r="B1098" s="267"/>
      <c r="D1098" s="269"/>
      <c r="E1098" s="269"/>
      <c r="F1098" s="269"/>
      <c r="G1098" s="270"/>
      <c r="H1098" s="270"/>
      <c r="I1098" s="269"/>
      <c r="J1098" s="269"/>
      <c r="K1098" s="270"/>
      <c r="L1098" s="270"/>
      <c r="M1098" s="270"/>
      <c r="N1098" s="270"/>
      <c r="O1098" s="270"/>
      <c r="P1098" s="269"/>
      <c r="Q1098" s="270"/>
      <c r="R1098" s="270"/>
      <c r="S1098" s="270"/>
      <c r="T1098" s="291"/>
      <c r="U1098" s="292"/>
      <c r="V1098" s="270"/>
      <c r="W1098" s="270"/>
      <c r="X1098" s="270"/>
      <c r="Y1098" s="270"/>
      <c r="Z1098" s="270"/>
      <c r="AA1098" s="269"/>
      <c r="AB1098" s="269"/>
      <c r="AC1098" s="269"/>
      <c r="AD1098" s="269"/>
      <c r="AE1098" s="269"/>
      <c r="AF1098" s="270"/>
      <c r="AG1098" s="270"/>
      <c r="AH1098" s="270"/>
      <c r="AI1098" s="270"/>
      <c r="AJ1098" s="270"/>
      <c r="AK1098" s="270"/>
      <c r="AL1098" s="270"/>
      <c r="AM1098" s="270"/>
      <c r="AN1098" s="270"/>
      <c r="AO1098" s="270"/>
      <c r="AP1098" s="275"/>
      <c r="AQ1098" s="275"/>
      <c r="AR1098" s="275"/>
      <c r="AS1098" s="275"/>
      <c r="AT1098" s="275"/>
      <c r="AU1098" s="275"/>
      <c r="AV1098" s="275"/>
      <c r="AW1098" s="275"/>
      <c r="AX1098" s="275"/>
      <c r="AY1098" s="275"/>
      <c r="AZ1098" s="275"/>
      <c r="BA1098" s="275"/>
      <c r="BB1098" s="275"/>
      <c r="BC1098" s="275"/>
      <c r="BD1098" s="275"/>
      <c r="BE1098" s="275"/>
      <c r="BF1098" s="275"/>
      <c r="BG1098" s="275"/>
      <c r="BH1098" s="275"/>
      <c r="BI1098" s="275"/>
      <c r="BJ1098" s="275"/>
      <c r="BK1098" s="275"/>
      <c r="BL1098" s="275"/>
      <c r="BM1098" s="275"/>
      <c r="BN1098" s="275"/>
      <c r="BO1098" s="275"/>
      <c r="BP1098" s="275"/>
      <c r="BQ1098" s="275"/>
      <c r="BR1098" s="275"/>
      <c r="BS1098" s="275"/>
      <c r="BT1098" s="275"/>
      <c r="BU1098" s="275"/>
      <c r="BV1098" s="275"/>
      <c r="BW1098" s="275"/>
      <c r="BX1098" s="275"/>
      <c r="BY1098" s="275"/>
      <c r="BZ1098" s="275"/>
      <c r="CA1098" s="275"/>
      <c r="CB1098" s="275"/>
      <c r="CC1098" s="275"/>
      <c r="CD1098" s="275"/>
      <c r="CE1098" s="275"/>
      <c r="CF1098" s="275"/>
      <c r="CG1098" s="275"/>
      <c r="CH1098" s="275"/>
      <c r="CI1098" s="275"/>
      <c r="CJ1098" s="275"/>
      <c r="CK1098" s="275"/>
      <c r="CL1098" s="275"/>
      <c r="CM1098" s="275"/>
      <c r="CN1098" s="275"/>
      <c r="CO1098" s="275"/>
      <c r="CP1098" s="275"/>
      <c r="CQ1098" s="275"/>
      <c r="CR1098" s="275"/>
      <c r="CS1098" s="275"/>
      <c r="CT1098" s="275"/>
      <c r="CU1098" s="275"/>
      <c r="CV1098" s="275"/>
      <c r="CW1098" s="275"/>
      <c r="CX1098" s="275"/>
      <c r="CY1098" s="275"/>
      <c r="CZ1098" s="275"/>
      <c r="DA1098" s="275"/>
      <c r="DB1098" s="275"/>
      <c r="DC1098" s="275"/>
      <c r="DD1098" s="275"/>
      <c r="DE1098" s="275"/>
      <c r="DF1098" s="275"/>
      <c r="DG1098" s="275"/>
      <c r="DH1098" s="275"/>
      <c r="DI1098" s="275"/>
      <c r="DJ1098" s="275"/>
      <c r="DK1098" s="275"/>
      <c r="DL1098" s="275"/>
      <c r="DM1098" s="275"/>
      <c r="DN1098" s="275"/>
      <c r="DO1098" s="275"/>
      <c r="DP1098" s="275"/>
      <c r="DQ1098" s="275"/>
      <c r="DR1098" s="275"/>
      <c r="DS1098" s="275"/>
      <c r="DT1098" s="275"/>
      <c r="DU1098" s="275"/>
      <c r="DV1098" s="275"/>
      <c r="DW1098" s="275"/>
      <c r="DX1098" s="275"/>
      <c r="DY1098" s="275"/>
      <c r="DZ1098" s="275"/>
      <c r="EA1098" s="275"/>
      <c r="EB1098" s="275"/>
      <c r="EC1098" s="275"/>
      <c r="EE1098" s="269"/>
      <c r="EF1098" s="269"/>
      <c r="EG1098" s="269"/>
      <c r="EH1098" s="269"/>
      <c r="EI1098" s="269"/>
      <c r="EJ1098" s="269"/>
      <c r="EK1098" s="269"/>
      <c r="EL1098" s="269"/>
      <c r="EM1098" s="269"/>
      <c r="EN1098" s="269"/>
      <c r="EO1098" s="269"/>
      <c r="EP1098" s="269"/>
      <c r="EQ1098" s="269"/>
      <c r="ER1098" s="269"/>
    </row>
    <row r="1099" spans="2:148" ht="12.75" customHeight="1" x14ac:dyDescent="0.2">
      <c r="B1099" s="267"/>
      <c r="D1099" s="269"/>
      <c r="E1099" s="269"/>
      <c r="F1099" s="269"/>
      <c r="G1099" s="270"/>
      <c r="H1099" s="270"/>
      <c r="I1099" s="269"/>
      <c r="J1099" s="269"/>
      <c r="K1099" s="270"/>
      <c r="L1099" s="270"/>
      <c r="M1099" s="270"/>
      <c r="N1099" s="270"/>
      <c r="O1099" s="270"/>
      <c r="P1099" s="269"/>
      <c r="Q1099" s="270"/>
      <c r="R1099" s="270"/>
      <c r="S1099" s="270"/>
      <c r="T1099" s="291"/>
      <c r="U1099" s="292"/>
      <c r="V1099" s="270"/>
      <c r="W1099" s="270"/>
      <c r="X1099" s="270"/>
      <c r="Y1099" s="270"/>
      <c r="Z1099" s="270"/>
      <c r="AA1099" s="269"/>
      <c r="AB1099" s="269"/>
      <c r="AC1099" s="269"/>
      <c r="AD1099" s="269"/>
      <c r="AE1099" s="269"/>
      <c r="AF1099" s="270"/>
      <c r="AG1099" s="270"/>
      <c r="AH1099" s="270"/>
      <c r="AI1099" s="270"/>
      <c r="AJ1099" s="270"/>
      <c r="AK1099" s="270"/>
      <c r="AL1099" s="270"/>
      <c r="AM1099" s="270"/>
      <c r="AN1099" s="270"/>
      <c r="AO1099" s="270"/>
      <c r="AP1099" s="275"/>
      <c r="AQ1099" s="275"/>
      <c r="AR1099" s="275"/>
      <c r="AS1099" s="275"/>
      <c r="AT1099" s="275"/>
      <c r="AU1099" s="275"/>
      <c r="AV1099" s="275"/>
      <c r="AW1099" s="275"/>
      <c r="AX1099" s="275"/>
      <c r="AY1099" s="275"/>
      <c r="AZ1099" s="275"/>
      <c r="BA1099" s="275"/>
      <c r="BB1099" s="275"/>
      <c r="BC1099" s="275"/>
      <c r="BD1099" s="275"/>
      <c r="BE1099" s="275"/>
      <c r="BF1099" s="275"/>
      <c r="BG1099" s="275"/>
      <c r="BH1099" s="275"/>
      <c r="BI1099" s="275"/>
      <c r="BJ1099" s="275"/>
      <c r="BK1099" s="275"/>
      <c r="BL1099" s="275"/>
      <c r="BM1099" s="275"/>
      <c r="BN1099" s="275"/>
      <c r="BO1099" s="275"/>
      <c r="BP1099" s="275"/>
      <c r="BQ1099" s="275"/>
      <c r="BR1099" s="275"/>
      <c r="BS1099" s="275"/>
      <c r="BT1099" s="275"/>
      <c r="BU1099" s="275"/>
      <c r="BV1099" s="275"/>
      <c r="BW1099" s="275"/>
      <c r="BX1099" s="275"/>
      <c r="BY1099" s="275"/>
      <c r="BZ1099" s="275"/>
      <c r="CA1099" s="275"/>
      <c r="CB1099" s="275"/>
      <c r="CC1099" s="275"/>
      <c r="CD1099" s="275"/>
      <c r="CE1099" s="275"/>
      <c r="CF1099" s="275"/>
      <c r="CG1099" s="275"/>
      <c r="CH1099" s="275"/>
      <c r="CI1099" s="275"/>
      <c r="CJ1099" s="275"/>
      <c r="CK1099" s="275"/>
      <c r="CL1099" s="275"/>
      <c r="CM1099" s="275"/>
      <c r="CN1099" s="275"/>
      <c r="CO1099" s="275"/>
      <c r="CP1099" s="275"/>
      <c r="CQ1099" s="275"/>
      <c r="CR1099" s="275"/>
      <c r="CS1099" s="275"/>
      <c r="CT1099" s="275"/>
      <c r="CU1099" s="275"/>
      <c r="CV1099" s="275"/>
      <c r="CW1099" s="275"/>
      <c r="CX1099" s="275"/>
      <c r="CY1099" s="275"/>
      <c r="CZ1099" s="275"/>
      <c r="DA1099" s="275"/>
      <c r="DB1099" s="275"/>
      <c r="DC1099" s="275"/>
      <c r="DD1099" s="275"/>
      <c r="DE1099" s="275"/>
      <c r="DF1099" s="275"/>
      <c r="DG1099" s="275"/>
      <c r="DH1099" s="275"/>
      <c r="DI1099" s="275"/>
      <c r="DJ1099" s="275"/>
      <c r="DK1099" s="275"/>
      <c r="DL1099" s="275"/>
      <c r="DM1099" s="275"/>
      <c r="DN1099" s="275"/>
      <c r="DO1099" s="275"/>
      <c r="DP1099" s="275"/>
      <c r="DQ1099" s="275"/>
      <c r="DR1099" s="275"/>
      <c r="DS1099" s="275"/>
      <c r="DT1099" s="275"/>
      <c r="DU1099" s="275"/>
      <c r="DV1099" s="275"/>
      <c r="DW1099" s="275"/>
      <c r="DX1099" s="275"/>
      <c r="DY1099" s="275"/>
      <c r="DZ1099" s="275"/>
      <c r="EA1099" s="275"/>
      <c r="EB1099" s="275"/>
      <c r="EC1099" s="275"/>
      <c r="EE1099" s="269"/>
      <c r="EF1099" s="269"/>
      <c r="EG1099" s="269"/>
      <c r="EH1099" s="269"/>
      <c r="EI1099" s="269"/>
      <c r="EJ1099" s="269"/>
      <c r="EK1099" s="269"/>
      <c r="EL1099" s="269"/>
      <c r="EM1099" s="269"/>
      <c r="EN1099" s="269"/>
      <c r="EO1099" s="269"/>
      <c r="EP1099" s="269"/>
      <c r="EQ1099" s="269"/>
      <c r="ER1099" s="269"/>
    </row>
    <row r="1100" spans="2:148" ht="12.75" customHeight="1" x14ac:dyDescent="0.2">
      <c r="B1100" s="267"/>
      <c r="D1100" s="269"/>
      <c r="E1100" s="269"/>
      <c r="F1100" s="269"/>
      <c r="G1100" s="270"/>
      <c r="H1100" s="270"/>
      <c r="I1100" s="269"/>
      <c r="J1100" s="269"/>
      <c r="K1100" s="270"/>
      <c r="L1100" s="270"/>
      <c r="M1100" s="270"/>
      <c r="N1100" s="270"/>
      <c r="O1100" s="270"/>
      <c r="P1100" s="269"/>
      <c r="Q1100" s="270"/>
      <c r="R1100" s="270"/>
      <c r="S1100" s="270"/>
      <c r="T1100" s="291"/>
      <c r="U1100" s="292"/>
      <c r="V1100" s="270"/>
      <c r="W1100" s="270"/>
      <c r="X1100" s="270"/>
      <c r="Y1100" s="270"/>
      <c r="Z1100" s="270"/>
      <c r="AA1100" s="269"/>
      <c r="AB1100" s="269"/>
      <c r="AC1100" s="269"/>
      <c r="AD1100" s="269"/>
      <c r="AE1100" s="269"/>
      <c r="AF1100" s="270"/>
      <c r="AG1100" s="270"/>
      <c r="AH1100" s="270"/>
      <c r="AI1100" s="270"/>
      <c r="AJ1100" s="270"/>
      <c r="AK1100" s="270"/>
      <c r="AL1100" s="270"/>
      <c r="AM1100" s="270"/>
      <c r="AN1100" s="270"/>
      <c r="AO1100" s="270"/>
      <c r="AP1100" s="275"/>
      <c r="AQ1100" s="275"/>
      <c r="AR1100" s="275"/>
      <c r="AS1100" s="275"/>
      <c r="AT1100" s="275"/>
      <c r="AU1100" s="275"/>
      <c r="AV1100" s="275"/>
      <c r="AW1100" s="275"/>
      <c r="AX1100" s="275"/>
      <c r="AY1100" s="275"/>
      <c r="AZ1100" s="275"/>
      <c r="BA1100" s="275"/>
      <c r="BB1100" s="275"/>
      <c r="BC1100" s="275"/>
      <c r="BD1100" s="275"/>
      <c r="BE1100" s="275"/>
      <c r="BF1100" s="275"/>
      <c r="BG1100" s="275"/>
      <c r="BH1100" s="275"/>
      <c r="BI1100" s="275"/>
      <c r="BJ1100" s="275"/>
      <c r="BK1100" s="275"/>
      <c r="BL1100" s="275"/>
      <c r="BM1100" s="275"/>
      <c r="BN1100" s="275"/>
      <c r="BO1100" s="275"/>
      <c r="BP1100" s="275"/>
      <c r="BQ1100" s="275"/>
      <c r="BR1100" s="275"/>
      <c r="BS1100" s="275"/>
      <c r="BT1100" s="275"/>
      <c r="BU1100" s="275"/>
      <c r="BV1100" s="275"/>
      <c r="BW1100" s="275"/>
      <c r="BX1100" s="275"/>
      <c r="BY1100" s="275"/>
      <c r="BZ1100" s="275"/>
      <c r="CA1100" s="275"/>
      <c r="CB1100" s="275"/>
      <c r="CC1100" s="275"/>
      <c r="CD1100" s="275"/>
      <c r="CE1100" s="275"/>
      <c r="CF1100" s="275"/>
      <c r="CG1100" s="275"/>
      <c r="CH1100" s="275"/>
      <c r="CI1100" s="275"/>
      <c r="CJ1100" s="275"/>
      <c r="CK1100" s="275"/>
      <c r="CL1100" s="275"/>
      <c r="CM1100" s="275"/>
      <c r="CN1100" s="275"/>
      <c r="CO1100" s="275"/>
      <c r="CP1100" s="275"/>
      <c r="CQ1100" s="275"/>
      <c r="CR1100" s="275"/>
      <c r="CS1100" s="275"/>
      <c r="CT1100" s="275"/>
      <c r="CU1100" s="275"/>
      <c r="CV1100" s="275"/>
      <c r="CW1100" s="275"/>
      <c r="CX1100" s="275"/>
      <c r="CY1100" s="275"/>
      <c r="CZ1100" s="275"/>
      <c r="DA1100" s="275"/>
      <c r="DB1100" s="275"/>
      <c r="DC1100" s="275"/>
      <c r="DD1100" s="275"/>
      <c r="DE1100" s="275"/>
      <c r="DF1100" s="275"/>
      <c r="DG1100" s="275"/>
      <c r="DH1100" s="275"/>
      <c r="DI1100" s="275"/>
      <c r="DJ1100" s="275"/>
      <c r="DK1100" s="275"/>
      <c r="DL1100" s="275"/>
      <c r="DM1100" s="275"/>
      <c r="DN1100" s="275"/>
      <c r="DO1100" s="275"/>
      <c r="DP1100" s="275"/>
      <c r="DQ1100" s="275"/>
      <c r="DR1100" s="275"/>
      <c r="DS1100" s="275"/>
      <c r="DT1100" s="275"/>
      <c r="DU1100" s="275"/>
      <c r="DV1100" s="275"/>
      <c r="DW1100" s="275"/>
      <c r="DX1100" s="275"/>
      <c r="DY1100" s="275"/>
      <c r="DZ1100" s="275"/>
      <c r="EA1100" s="275"/>
      <c r="EB1100" s="275"/>
      <c r="EC1100" s="275"/>
      <c r="EE1100" s="269"/>
      <c r="EF1100" s="269"/>
      <c r="EG1100" s="269"/>
      <c r="EH1100" s="269"/>
      <c r="EI1100" s="269"/>
      <c r="EJ1100" s="269"/>
      <c r="EK1100" s="269"/>
      <c r="EL1100" s="269"/>
      <c r="EM1100" s="269"/>
      <c r="EN1100" s="269"/>
      <c r="EO1100" s="269"/>
      <c r="EP1100" s="269"/>
      <c r="EQ1100" s="269"/>
      <c r="ER1100" s="269"/>
    </row>
    <row r="1101" spans="2:148" ht="12.75" customHeight="1" x14ac:dyDescent="0.2">
      <c r="B1101" s="267"/>
      <c r="D1101" s="269"/>
      <c r="E1101" s="269"/>
      <c r="F1101" s="269"/>
      <c r="G1101" s="270"/>
      <c r="H1101" s="270"/>
      <c r="I1101" s="269"/>
      <c r="J1101" s="269"/>
      <c r="K1101" s="270"/>
      <c r="L1101" s="270"/>
      <c r="M1101" s="270"/>
      <c r="N1101" s="270"/>
      <c r="O1101" s="270"/>
      <c r="P1101" s="269"/>
      <c r="Q1101" s="270"/>
      <c r="R1101" s="270"/>
      <c r="S1101" s="270"/>
      <c r="T1101" s="291"/>
      <c r="U1101" s="292"/>
      <c r="V1101" s="270"/>
      <c r="W1101" s="270"/>
      <c r="X1101" s="270"/>
      <c r="Y1101" s="270"/>
      <c r="Z1101" s="270"/>
      <c r="AA1101" s="269"/>
      <c r="AB1101" s="269"/>
      <c r="AC1101" s="269"/>
      <c r="AD1101" s="269"/>
      <c r="AE1101" s="269"/>
      <c r="AF1101" s="270"/>
      <c r="AG1101" s="270"/>
      <c r="AH1101" s="270"/>
      <c r="AI1101" s="270"/>
      <c r="AJ1101" s="270"/>
      <c r="AK1101" s="270"/>
      <c r="AL1101" s="270"/>
      <c r="AM1101" s="270"/>
      <c r="AN1101" s="270"/>
      <c r="AO1101" s="270"/>
      <c r="AP1101" s="275"/>
      <c r="AQ1101" s="275"/>
      <c r="AR1101" s="275"/>
      <c r="AS1101" s="275"/>
      <c r="AT1101" s="275"/>
      <c r="AU1101" s="275"/>
      <c r="AV1101" s="275"/>
      <c r="AW1101" s="275"/>
      <c r="AX1101" s="275"/>
      <c r="AY1101" s="275"/>
      <c r="AZ1101" s="275"/>
      <c r="BA1101" s="275"/>
      <c r="BB1101" s="275"/>
      <c r="BC1101" s="275"/>
      <c r="BD1101" s="275"/>
      <c r="BE1101" s="275"/>
      <c r="BF1101" s="275"/>
      <c r="BG1101" s="275"/>
      <c r="BH1101" s="275"/>
      <c r="BI1101" s="275"/>
      <c r="BJ1101" s="275"/>
      <c r="BK1101" s="275"/>
      <c r="BL1101" s="275"/>
      <c r="BM1101" s="275"/>
      <c r="BN1101" s="275"/>
      <c r="BO1101" s="275"/>
      <c r="BP1101" s="275"/>
      <c r="BQ1101" s="275"/>
      <c r="BR1101" s="275"/>
      <c r="BS1101" s="275"/>
      <c r="BT1101" s="275"/>
      <c r="BU1101" s="275"/>
      <c r="BV1101" s="275"/>
      <c r="BW1101" s="275"/>
      <c r="BX1101" s="275"/>
      <c r="BY1101" s="275"/>
      <c r="BZ1101" s="275"/>
      <c r="CA1101" s="275"/>
      <c r="CB1101" s="275"/>
      <c r="CC1101" s="275"/>
      <c r="CD1101" s="275"/>
      <c r="CE1101" s="275"/>
      <c r="CF1101" s="275"/>
      <c r="CG1101" s="275"/>
      <c r="CH1101" s="275"/>
      <c r="CI1101" s="275"/>
      <c r="CJ1101" s="275"/>
      <c r="CK1101" s="275"/>
      <c r="CL1101" s="275"/>
      <c r="CM1101" s="275"/>
      <c r="CN1101" s="275"/>
      <c r="CO1101" s="275"/>
      <c r="CP1101" s="275"/>
      <c r="CQ1101" s="275"/>
      <c r="CR1101" s="275"/>
      <c r="CS1101" s="275"/>
      <c r="CT1101" s="275"/>
      <c r="CU1101" s="275"/>
      <c r="CV1101" s="275"/>
      <c r="CW1101" s="275"/>
      <c r="CX1101" s="275"/>
      <c r="CY1101" s="275"/>
      <c r="CZ1101" s="275"/>
      <c r="DA1101" s="275"/>
      <c r="DB1101" s="275"/>
      <c r="DC1101" s="275"/>
      <c r="DD1101" s="275"/>
      <c r="DE1101" s="275"/>
      <c r="DF1101" s="275"/>
      <c r="DG1101" s="275"/>
      <c r="DH1101" s="275"/>
      <c r="DI1101" s="275"/>
      <c r="DJ1101" s="275"/>
      <c r="DK1101" s="275"/>
      <c r="DL1101" s="275"/>
      <c r="DM1101" s="275"/>
      <c r="DN1101" s="275"/>
      <c r="DO1101" s="275"/>
      <c r="DP1101" s="275"/>
      <c r="DQ1101" s="275"/>
      <c r="DR1101" s="275"/>
      <c r="DS1101" s="275"/>
      <c r="DT1101" s="275"/>
      <c r="DU1101" s="275"/>
      <c r="DV1101" s="275"/>
      <c r="DW1101" s="275"/>
      <c r="DX1101" s="275"/>
      <c r="DY1101" s="275"/>
      <c r="DZ1101" s="275"/>
      <c r="EA1101" s="275"/>
      <c r="EB1101" s="275"/>
      <c r="EC1101" s="275"/>
      <c r="EE1101" s="269"/>
      <c r="EF1101" s="269"/>
      <c r="EG1101" s="269"/>
      <c r="EH1101" s="269"/>
      <c r="EI1101" s="269"/>
      <c r="EJ1101" s="269"/>
      <c r="EK1101" s="269"/>
      <c r="EL1101" s="269"/>
      <c r="EM1101" s="269"/>
      <c r="EN1101" s="269"/>
      <c r="EO1101" s="269"/>
      <c r="EP1101" s="269"/>
      <c r="EQ1101" s="269"/>
      <c r="ER1101" s="269"/>
    </row>
    <row r="1102" spans="2:148" ht="12.75" customHeight="1" x14ac:dyDescent="0.2">
      <c r="B1102" s="267"/>
      <c r="D1102" s="269"/>
      <c r="E1102" s="269"/>
      <c r="F1102" s="269"/>
      <c r="G1102" s="270"/>
      <c r="H1102" s="270"/>
      <c r="I1102" s="269"/>
      <c r="J1102" s="269"/>
      <c r="K1102" s="270"/>
      <c r="L1102" s="270"/>
      <c r="M1102" s="270"/>
      <c r="N1102" s="270"/>
      <c r="O1102" s="270"/>
      <c r="P1102" s="269"/>
      <c r="Q1102" s="270"/>
      <c r="R1102" s="270"/>
      <c r="S1102" s="270"/>
      <c r="T1102" s="291"/>
      <c r="U1102" s="292"/>
      <c r="V1102" s="270"/>
      <c r="W1102" s="270"/>
      <c r="X1102" s="270"/>
      <c r="Y1102" s="270"/>
      <c r="Z1102" s="270"/>
      <c r="AA1102" s="269"/>
      <c r="AB1102" s="269"/>
      <c r="AC1102" s="269"/>
      <c r="AD1102" s="269"/>
      <c r="AE1102" s="269"/>
      <c r="AF1102" s="270"/>
      <c r="AG1102" s="270"/>
      <c r="AH1102" s="270"/>
      <c r="AI1102" s="270"/>
      <c r="AJ1102" s="270"/>
      <c r="AK1102" s="270"/>
      <c r="AL1102" s="270"/>
      <c r="AM1102" s="270"/>
      <c r="AN1102" s="270"/>
      <c r="AO1102" s="270"/>
      <c r="AP1102" s="275"/>
      <c r="AQ1102" s="275"/>
      <c r="AR1102" s="275"/>
      <c r="AS1102" s="275"/>
      <c r="AT1102" s="275"/>
      <c r="AU1102" s="275"/>
      <c r="AV1102" s="275"/>
      <c r="AW1102" s="275"/>
      <c r="AX1102" s="275"/>
      <c r="AY1102" s="275"/>
      <c r="AZ1102" s="275"/>
      <c r="BA1102" s="275"/>
      <c r="BB1102" s="275"/>
      <c r="BC1102" s="275"/>
      <c r="BD1102" s="275"/>
      <c r="BE1102" s="275"/>
      <c r="BF1102" s="275"/>
      <c r="BG1102" s="275"/>
      <c r="BH1102" s="275"/>
      <c r="BI1102" s="275"/>
      <c r="BJ1102" s="275"/>
      <c r="BK1102" s="275"/>
      <c r="BL1102" s="275"/>
      <c r="BM1102" s="275"/>
      <c r="BN1102" s="275"/>
      <c r="BO1102" s="275"/>
      <c r="BP1102" s="275"/>
      <c r="BQ1102" s="275"/>
      <c r="BR1102" s="275"/>
      <c r="BS1102" s="275"/>
      <c r="BT1102" s="275"/>
      <c r="BU1102" s="275"/>
      <c r="BV1102" s="275"/>
      <c r="BW1102" s="275"/>
      <c r="BX1102" s="275"/>
      <c r="BY1102" s="275"/>
      <c r="BZ1102" s="275"/>
      <c r="CA1102" s="275"/>
      <c r="CB1102" s="275"/>
      <c r="CC1102" s="275"/>
      <c r="CD1102" s="275"/>
      <c r="CE1102" s="275"/>
      <c r="CF1102" s="275"/>
      <c r="CG1102" s="275"/>
      <c r="CH1102" s="275"/>
      <c r="CI1102" s="275"/>
      <c r="CJ1102" s="275"/>
      <c r="CK1102" s="275"/>
      <c r="CL1102" s="275"/>
      <c r="CM1102" s="275"/>
      <c r="CN1102" s="275"/>
      <c r="CO1102" s="275"/>
      <c r="CP1102" s="275"/>
      <c r="CQ1102" s="275"/>
      <c r="CR1102" s="275"/>
      <c r="CS1102" s="275"/>
      <c r="CT1102" s="275"/>
      <c r="CU1102" s="275"/>
      <c r="CV1102" s="275"/>
      <c r="CW1102" s="275"/>
      <c r="CX1102" s="275"/>
      <c r="CY1102" s="275"/>
      <c r="CZ1102" s="275"/>
      <c r="DA1102" s="275"/>
      <c r="DB1102" s="275"/>
      <c r="DC1102" s="275"/>
      <c r="DD1102" s="275"/>
      <c r="DE1102" s="275"/>
      <c r="DF1102" s="275"/>
      <c r="DG1102" s="275"/>
      <c r="DH1102" s="275"/>
      <c r="DI1102" s="275"/>
      <c r="DJ1102" s="275"/>
      <c r="DK1102" s="275"/>
      <c r="DL1102" s="275"/>
      <c r="DM1102" s="275"/>
      <c r="DN1102" s="275"/>
      <c r="DO1102" s="275"/>
      <c r="DP1102" s="275"/>
      <c r="DQ1102" s="275"/>
      <c r="DR1102" s="275"/>
      <c r="DS1102" s="275"/>
      <c r="DT1102" s="275"/>
      <c r="DU1102" s="275"/>
      <c r="DV1102" s="275"/>
      <c r="DW1102" s="275"/>
      <c r="DX1102" s="275"/>
      <c r="DY1102" s="275"/>
      <c r="DZ1102" s="275"/>
      <c r="EA1102" s="275"/>
      <c r="EB1102" s="275"/>
      <c r="EC1102" s="275"/>
      <c r="EE1102" s="269"/>
      <c r="EF1102" s="269"/>
      <c r="EG1102" s="269"/>
      <c r="EH1102" s="269"/>
      <c r="EI1102" s="269"/>
      <c r="EJ1102" s="269"/>
      <c r="EK1102" s="269"/>
      <c r="EL1102" s="269"/>
      <c r="EM1102" s="269"/>
      <c r="EN1102" s="269"/>
      <c r="EO1102" s="269"/>
      <c r="EP1102" s="269"/>
      <c r="EQ1102" s="269"/>
      <c r="ER1102" s="269"/>
    </row>
    <row r="1103" spans="2:148" ht="12.75" customHeight="1" x14ac:dyDescent="0.2">
      <c r="B1103" s="267"/>
      <c r="D1103" s="269"/>
      <c r="E1103" s="269"/>
      <c r="F1103" s="269"/>
      <c r="G1103" s="270"/>
      <c r="H1103" s="270"/>
      <c r="I1103" s="269"/>
      <c r="J1103" s="269"/>
      <c r="K1103" s="270"/>
      <c r="L1103" s="270"/>
      <c r="M1103" s="270"/>
      <c r="N1103" s="270"/>
      <c r="O1103" s="270"/>
      <c r="P1103" s="269"/>
      <c r="Q1103" s="270"/>
      <c r="R1103" s="270"/>
      <c r="S1103" s="270"/>
      <c r="T1103" s="291"/>
      <c r="U1103" s="292"/>
      <c r="V1103" s="270"/>
      <c r="W1103" s="270"/>
      <c r="X1103" s="270"/>
      <c r="Y1103" s="270"/>
      <c r="Z1103" s="270"/>
      <c r="AA1103" s="269"/>
      <c r="AB1103" s="269"/>
      <c r="AC1103" s="269"/>
      <c r="AD1103" s="269"/>
      <c r="AE1103" s="269"/>
      <c r="AF1103" s="270"/>
      <c r="AG1103" s="270"/>
      <c r="AH1103" s="270"/>
      <c r="AI1103" s="270"/>
      <c r="AJ1103" s="270"/>
      <c r="AK1103" s="270"/>
      <c r="AL1103" s="270"/>
      <c r="AM1103" s="270"/>
      <c r="AN1103" s="270"/>
      <c r="AO1103" s="270"/>
      <c r="AP1103" s="275"/>
      <c r="AQ1103" s="275"/>
      <c r="AR1103" s="275"/>
      <c r="AS1103" s="275"/>
      <c r="AT1103" s="275"/>
      <c r="AU1103" s="275"/>
      <c r="AV1103" s="275"/>
      <c r="AW1103" s="275"/>
      <c r="AX1103" s="275"/>
      <c r="AY1103" s="275"/>
      <c r="AZ1103" s="275"/>
      <c r="BA1103" s="275"/>
      <c r="BB1103" s="275"/>
      <c r="BC1103" s="275"/>
      <c r="BD1103" s="275"/>
      <c r="BE1103" s="275"/>
      <c r="BF1103" s="275"/>
      <c r="BG1103" s="275"/>
      <c r="BH1103" s="275"/>
      <c r="BI1103" s="275"/>
      <c r="BJ1103" s="275"/>
      <c r="BK1103" s="275"/>
      <c r="BL1103" s="275"/>
      <c r="BM1103" s="275"/>
      <c r="BN1103" s="275"/>
      <c r="BO1103" s="275"/>
      <c r="BP1103" s="275"/>
      <c r="BQ1103" s="275"/>
      <c r="BR1103" s="275"/>
      <c r="BS1103" s="275"/>
      <c r="BT1103" s="275"/>
      <c r="BU1103" s="275"/>
      <c r="BV1103" s="275"/>
      <c r="BW1103" s="275"/>
      <c r="BX1103" s="275"/>
      <c r="BY1103" s="275"/>
      <c r="BZ1103" s="275"/>
      <c r="CA1103" s="275"/>
      <c r="CB1103" s="275"/>
      <c r="CC1103" s="275"/>
      <c r="CD1103" s="275"/>
      <c r="CE1103" s="275"/>
      <c r="CF1103" s="275"/>
      <c r="CG1103" s="275"/>
      <c r="CH1103" s="275"/>
      <c r="CI1103" s="275"/>
      <c r="CJ1103" s="275"/>
      <c r="CK1103" s="275"/>
      <c r="CL1103" s="275"/>
      <c r="CM1103" s="275"/>
      <c r="CN1103" s="275"/>
      <c r="CO1103" s="275"/>
      <c r="CP1103" s="275"/>
      <c r="CQ1103" s="275"/>
      <c r="CR1103" s="275"/>
      <c r="CS1103" s="275"/>
      <c r="CT1103" s="275"/>
      <c r="CU1103" s="275"/>
      <c r="CV1103" s="275"/>
      <c r="CW1103" s="275"/>
      <c r="CX1103" s="275"/>
      <c r="CY1103" s="275"/>
      <c r="CZ1103" s="275"/>
      <c r="DA1103" s="275"/>
      <c r="DB1103" s="275"/>
      <c r="DC1103" s="275"/>
      <c r="DD1103" s="275"/>
      <c r="DE1103" s="275"/>
      <c r="DF1103" s="275"/>
      <c r="DG1103" s="275"/>
      <c r="DH1103" s="275"/>
      <c r="DI1103" s="275"/>
      <c r="DJ1103" s="275"/>
      <c r="DK1103" s="275"/>
      <c r="DL1103" s="275"/>
      <c r="DM1103" s="275"/>
      <c r="DN1103" s="275"/>
      <c r="DO1103" s="275"/>
      <c r="DP1103" s="275"/>
      <c r="DQ1103" s="275"/>
      <c r="DR1103" s="275"/>
      <c r="DS1103" s="275"/>
      <c r="DT1103" s="275"/>
      <c r="DU1103" s="275"/>
      <c r="DV1103" s="275"/>
      <c r="DW1103" s="275"/>
      <c r="DX1103" s="275"/>
      <c r="DY1103" s="275"/>
      <c r="DZ1103" s="275"/>
      <c r="EA1103" s="275"/>
      <c r="EB1103" s="275"/>
      <c r="EC1103" s="275"/>
      <c r="EE1103" s="269"/>
      <c r="EF1103" s="269"/>
      <c r="EG1103" s="269"/>
      <c r="EH1103" s="269"/>
      <c r="EI1103" s="269"/>
      <c r="EJ1103" s="269"/>
      <c r="EK1103" s="269"/>
      <c r="EL1103" s="269"/>
      <c r="EM1103" s="269"/>
      <c r="EN1103" s="269"/>
      <c r="EO1103" s="269"/>
      <c r="EP1103" s="269"/>
      <c r="EQ1103" s="269"/>
      <c r="ER1103" s="269"/>
    </row>
    <row r="1104" spans="2:148" ht="12.75" customHeight="1" x14ac:dyDescent="0.2">
      <c r="B1104" s="267"/>
      <c r="D1104" s="269"/>
      <c r="E1104" s="269"/>
      <c r="F1104" s="269"/>
      <c r="G1104" s="270"/>
      <c r="H1104" s="270"/>
      <c r="I1104" s="269"/>
      <c r="J1104" s="269"/>
      <c r="K1104" s="270"/>
      <c r="L1104" s="270"/>
      <c r="M1104" s="270"/>
      <c r="N1104" s="270"/>
      <c r="O1104" s="270"/>
      <c r="P1104" s="269"/>
      <c r="Q1104" s="270"/>
      <c r="R1104" s="270"/>
      <c r="S1104" s="270"/>
      <c r="T1104" s="291"/>
      <c r="U1104" s="292"/>
      <c r="V1104" s="270"/>
      <c r="W1104" s="270"/>
      <c r="X1104" s="270"/>
      <c r="Y1104" s="270"/>
      <c r="Z1104" s="270"/>
      <c r="AA1104" s="269"/>
      <c r="AB1104" s="269"/>
      <c r="AC1104" s="269"/>
      <c r="AD1104" s="269"/>
      <c r="AE1104" s="269"/>
      <c r="AF1104" s="270"/>
      <c r="AG1104" s="270"/>
      <c r="AH1104" s="270"/>
      <c r="AI1104" s="270"/>
      <c r="AJ1104" s="270"/>
      <c r="AK1104" s="270"/>
      <c r="AL1104" s="270"/>
      <c r="AM1104" s="270"/>
      <c r="AN1104" s="270"/>
      <c r="AO1104" s="270"/>
      <c r="AP1104" s="275"/>
      <c r="AQ1104" s="275"/>
      <c r="AR1104" s="275"/>
      <c r="AS1104" s="275"/>
      <c r="AT1104" s="275"/>
      <c r="AU1104" s="275"/>
      <c r="AV1104" s="275"/>
      <c r="AW1104" s="275"/>
      <c r="AX1104" s="275"/>
      <c r="AY1104" s="275"/>
      <c r="AZ1104" s="275"/>
      <c r="BA1104" s="275"/>
      <c r="BB1104" s="275"/>
      <c r="BC1104" s="275"/>
      <c r="BD1104" s="275"/>
      <c r="BE1104" s="275"/>
      <c r="BF1104" s="275"/>
      <c r="BG1104" s="275"/>
      <c r="BH1104" s="275"/>
      <c r="BI1104" s="275"/>
      <c r="BJ1104" s="275"/>
      <c r="BK1104" s="275"/>
      <c r="BL1104" s="275"/>
      <c r="BM1104" s="275"/>
      <c r="BN1104" s="275"/>
      <c r="BO1104" s="275"/>
      <c r="BP1104" s="275"/>
      <c r="BQ1104" s="275"/>
      <c r="BR1104" s="275"/>
      <c r="BS1104" s="275"/>
      <c r="BT1104" s="275"/>
      <c r="BU1104" s="275"/>
      <c r="BV1104" s="275"/>
      <c r="BW1104" s="275"/>
      <c r="BX1104" s="275"/>
      <c r="BY1104" s="275"/>
      <c r="BZ1104" s="275"/>
      <c r="CA1104" s="275"/>
      <c r="CB1104" s="275"/>
      <c r="CC1104" s="275"/>
      <c r="CD1104" s="275"/>
      <c r="CE1104" s="275"/>
      <c r="CF1104" s="275"/>
      <c r="CG1104" s="275"/>
      <c r="CH1104" s="275"/>
      <c r="CI1104" s="275"/>
      <c r="CJ1104" s="275"/>
      <c r="CK1104" s="275"/>
      <c r="CL1104" s="275"/>
      <c r="CM1104" s="275"/>
      <c r="CN1104" s="275"/>
      <c r="CO1104" s="275"/>
      <c r="CP1104" s="275"/>
      <c r="CQ1104" s="275"/>
      <c r="CR1104" s="275"/>
      <c r="CS1104" s="275"/>
      <c r="CT1104" s="275"/>
      <c r="CU1104" s="275"/>
      <c r="CV1104" s="275"/>
      <c r="CW1104" s="275"/>
      <c r="CX1104" s="275"/>
      <c r="CY1104" s="275"/>
      <c r="CZ1104" s="275"/>
      <c r="DA1104" s="275"/>
      <c r="DB1104" s="275"/>
      <c r="DC1104" s="275"/>
      <c r="DD1104" s="275"/>
      <c r="DE1104" s="275"/>
      <c r="DF1104" s="275"/>
      <c r="DG1104" s="275"/>
      <c r="DH1104" s="275"/>
      <c r="DI1104" s="275"/>
      <c r="DJ1104" s="275"/>
      <c r="DK1104" s="275"/>
      <c r="DL1104" s="275"/>
      <c r="DM1104" s="275"/>
      <c r="DN1104" s="275"/>
      <c r="DO1104" s="275"/>
      <c r="DP1104" s="275"/>
      <c r="DQ1104" s="275"/>
      <c r="DR1104" s="275"/>
      <c r="DS1104" s="275"/>
      <c r="DT1104" s="275"/>
      <c r="DU1104" s="275"/>
      <c r="DV1104" s="275"/>
      <c r="DW1104" s="275"/>
      <c r="DX1104" s="275"/>
      <c r="DY1104" s="275"/>
      <c r="DZ1104" s="275"/>
      <c r="EA1104" s="275"/>
      <c r="EB1104" s="275"/>
      <c r="EC1104" s="275"/>
      <c r="EE1104" s="269"/>
      <c r="EF1104" s="269"/>
      <c r="EG1104" s="269"/>
      <c r="EH1104" s="269"/>
      <c r="EI1104" s="269"/>
      <c r="EJ1104" s="269"/>
      <c r="EK1104" s="269"/>
      <c r="EL1104" s="269"/>
      <c r="EM1104" s="269"/>
      <c r="EN1104" s="269"/>
      <c r="EO1104" s="269"/>
      <c r="EP1104" s="269"/>
      <c r="EQ1104" s="269"/>
      <c r="ER1104" s="269"/>
    </row>
    <row r="1105" spans="2:148" ht="12.75" customHeight="1" x14ac:dyDescent="0.2">
      <c r="B1105" s="267"/>
      <c r="D1105" s="269"/>
      <c r="E1105" s="269"/>
      <c r="F1105" s="269"/>
      <c r="G1105" s="270"/>
      <c r="H1105" s="270"/>
      <c r="I1105" s="269"/>
      <c r="J1105" s="269"/>
      <c r="K1105" s="270"/>
      <c r="L1105" s="270"/>
      <c r="M1105" s="270"/>
      <c r="N1105" s="270"/>
      <c r="O1105" s="270"/>
      <c r="P1105" s="269"/>
      <c r="Q1105" s="270"/>
      <c r="R1105" s="270"/>
      <c r="S1105" s="270"/>
      <c r="T1105" s="291"/>
      <c r="U1105" s="292"/>
      <c r="V1105" s="270"/>
      <c r="W1105" s="270"/>
      <c r="X1105" s="270"/>
      <c r="Y1105" s="270"/>
      <c r="Z1105" s="270"/>
      <c r="AA1105" s="269"/>
      <c r="AB1105" s="269"/>
      <c r="AC1105" s="269"/>
      <c r="AD1105" s="269"/>
      <c r="AE1105" s="269"/>
      <c r="AF1105" s="270"/>
      <c r="AG1105" s="270"/>
      <c r="AH1105" s="270"/>
      <c r="AI1105" s="270"/>
      <c r="AJ1105" s="270"/>
      <c r="AK1105" s="270"/>
      <c r="AL1105" s="270"/>
      <c r="AM1105" s="270"/>
      <c r="AN1105" s="270"/>
      <c r="AO1105" s="270"/>
      <c r="AP1105" s="275"/>
      <c r="AQ1105" s="275"/>
      <c r="AR1105" s="275"/>
      <c r="AS1105" s="275"/>
      <c r="AT1105" s="275"/>
      <c r="AU1105" s="275"/>
      <c r="AV1105" s="275"/>
      <c r="AW1105" s="275"/>
      <c r="AX1105" s="275"/>
      <c r="AY1105" s="275"/>
      <c r="AZ1105" s="275"/>
      <c r="BA1105" s="275"/>
      <c r="BB1105" s="275"/>
      <c r="BC1105" s="275"/>
      <c r="BD1105" s="275"/>
      <c r="BE1105" s="275"/>
      <c r="BF1105" s="275"/>
      <c r="BG1105" s="275"/>
      <c r="BH1105" s="275"/>
      <c r="BI1105" s="275"/>
      <c r="BJ1105" s="275"/>
      <c r="BK1105" s="275"/>
      <c r="BL1105" s="275"/>
      <c r="BM1105" s="275"/>
      <c r="BN1105" s="275"/>
      <c r="BO1105" s="275"/>
      <c r="BP1105" s="275"/>
      <c r="BQ1105" s="275"/>
      <c r="BR1105" s="275"/>
      <c r="BS1105" s="275"/>
      <c r="BT1105" s="275"/>
      <c r="BU1105" s="275"/>
      <c r="BV1105" s="275"/>
      <c r="BW1105" s="275"/>
      <c r="BX1105" s="275"/>
      <c r="BY1105" s="275"/>
      <c r="BZ1105" s="275"/>
      <c r="CA1105" s="275"/>
      <c r="CB1105" s="275"/>
      <c r="CC1105" s="275"/>
      <c r="CD1105" s="275"/>
      <c r="CE1105" s="275"/>
      <c r="CF1105" s="275"/>
      <c r="CG1105" s="275"/>
      <c r="CH1105" s="275"/>
      <c r="CI1105" s="275"/>
      <c r="CJ1105" s="275"/>
      <c r="CK1105" s="275"/>
      <c r="CL1105" s="275"/>
      <c r="CM1105" s="275"/>
      <c r="CN1105" s="275"/>
      <c r="CO1105" s="275"/>
      <c r="CP1105" s="275"/>
      <c r="CQ1105" s="275"/>
      <c r="CR1105" s="275"/>
      <c r="CS1105" s="275"/>
      <c r="CT1105" s="275"/>
      <c r="CU1105" s="275"/>
      <c r="CV1105" s="275"/>
      <c r="CW1105" s="275"/>
      <c r="CX1105" s="275"/>
      <c r="CY1105" s="275"/>
      <c r="CZ1105" s="275"/>
      <c r="DA1105" s="275"/>
      <c r="DB1105" s="275"/>
      <c r="DC1105" s="275"/>
      <c r="DD1105" s="275"/>
      <c r="DE1105" s="275"/>
      <c r="DF1105" s="275"/>
      <c r="DG1105" s="275"/>
      <c r="DH1105" s="275"/>
      <c r="DI1105" s="275"/>
      <c r="DJ1105" s="275"/>
      <c r="DK1105" s="275"/>
      <c r="DL1105" s="275"/>
      <c r="DM1105" s="275"/>
      <c r="DN1105" s="275"/>
      <c r="DO1105" s="275"/>
      <c r="DP1105" s="275"/>
      <c r="DQ1105" s="275"/>
      <c r="DR1105" s="275"/>
      <c r="DS1105" s="275"/>
      <c r="DT1105" s="275"/>
      <c r="DU1105" s="275"/>
      <c r="DV1105" s="275"/>
      <c r="DW1105" s="275"/>
      <c r="DX1105" s="275"/>
      <c r="DY1105" s="275"/>
      <c r="DZ1105" s="275"/>
      <c r="EA1105" s="275"/>
      <c r="EB1105" s="275"/>
      <c r="EC1105" s="275"/>
      <c r="EE1105" s="269"/>
      <c r="EF1105" s="269"/>
      <c r="EG1105" s="269"/>
      <c r="EH1105" s="269"/>
      <c r="EI1105" s="269"/>
      <c r="EJ1105" s="269"/>
      <c r="EK1105" s="269"/>
      <c r="EL1105" s="269"/>
      <c r="EM1105" s="269"/>
      <c r="EN1105" s="269"/>
      <c r="EO1105" s="269"/>
      <c r="EP1105" s="269"/>
      <c r="EQ1105" s="269"/>
      <c r="ER1105" s="269"/>
    </row>
    <row r="1106" spans="2:148" ht="12.75" customHeight="1" x14ac:dyDescent="0.2">
      <c r="B1106" s="267"/>
      <c r="D1106" s="269"/>
      <c r="E1106" s="269"/>
      <c r="F1106" s="269"/>
      <c r="G1106" s="270"/>
      <c r="H1106" s="270"/>
      <c r="I1106" s="269"/>
      <c r="J1106" s="269"/>
      <c r="K1106" s="270"/>
      <c r="L1106" s="270"/>
      <c r="M1106" s="270"/>
      <c r="N1106" s="270"/>
      <c r="O1106" s="270"/>
      <c r="P1106" s="269"/>
      <c r="Q1106" s="270"/>
      <c r="R1106" s="270"/>
      <c r="S1106" s="270"/>
      <c r="T1106" s="291"/>
      <c r="U1106" s="292"/>
      <c r="V1106" s="270"/>
      <c r="W1106" s="270"/>
      <c r="X1106" s="270"/>
      <c r="Y1106" s="270"/>
      <c r="Z1106" s="270"/>
      <c r="AA1106" s="269"/>
      <c r="AB1106" s="269"/>
      <c r="AC1106" s="269"/>
      <c r="AD1106" s="269"/>
      <c r="AE1106" s="269"/>
      <c r="AF1106" s="270"/>
      <c r="AG1106" s="270"/>
      <c r="AH1106" s="270"/>
      <c r="AI1106" s="270"/>
      <c r="AJ1106" s="270"/>
      <c r="AK1106" s="270"/>
      <c r="AL1106" s="270"/>
      <c r="AM1106" s="270"/>
      <c r="AN1106" s="270"/>
      <c r="AO1106" s="270"/>
      <c r="AP1106" s="275"/>
      <c r="AQ1106" s="275"/>
      <c r="AR1106" s="275"/>
      <c r="AS1106" s="275"/>
      <c r="AT1106" s="275"/>
      <c r="AU1106" s="275"/>
      <c r="AV1106" s="275"/>
      <c r="AW1106" s="275"/>
      <c r="AX1106" s="275"/>
      <c r="AY1106" s="275"/>
      <c r="AZ1106" s="275"/>
      <c r="BA1106" s="275"/>
      <c r="BB1106" s="275"/>
      <c r="BC1106" s="275"/>
      <c r="BD1106" s="275"/>
      <c r="BE1106" s="275"/>
      <c r="BF1106" s="275"/>
      <c r="BG1106" s="275"/>
      <c r="BH1106" s="275"/>
      <c r="BI1106" s="275"/>
      <c r="BJ1106" s="275"/>
      <c r="BK1106" s="275"/>
      <c r="BL1106" s="275"/>
      <c r="BM1106" s="275"/>
      <c r="BN1106" s="275"/>
      <c r="BO1106" s="275"/>
      <c r="BP1106" s="275"/>
      <c r="BQ1106" s="275"/>
      <c r="BR1106" s="275"/>
      <c r="BS1106" s="275"/>
      <c r="BT1106" s="275"/>
      <c r="BU1106" s="275"/>
      <c r="BV1106" s="275"/>
      <c r="BW1106" s="275"/>
      <c r="BX1106" s="275"/>
      <c r="BY1106" s="275"/>
      <c r="BZ1106" s="275"/>
      <c r="CA1106" s="275"/>
      <c r="CB1106" s="275"/>
      <c r="CC1106" s="275"/>
      <c r="CD1106" s="275"/>
      <c r="CE1106" s="275"/>
      <c r="CF1106" s="275"/>
      <c r="CG1106" s="275"/>
      <c r="CH1106" s="275"/>
      <c r="CI1106" s="275"/>
      <c r="CJ1106" s="275"/>
      <c r="CK1106" s="275"/>
      <c r="CL1106" s="275"/>
      <c r="CM1106" s="275"/>
      <c r="CN1106" s="275"/>
      <c r="CO1106" s="275"/>
      <c r="CP1106" s="275"/>
      <c r="CQ1106" s="275"/>
      <c r="CR1106" s="275"/>
      <c r="CS1106" s="275"/>
      <c r="CT1106" s="275"/>
      <c r="CU1106" s="275"/>
      <c r="CV1106" s="275"/>
      <c r="CW1106" s="275"/>
      <c r="CX1106" s="275"/>
      <c r="CY1106" s="275"/>
      <c r="CZ1106" s="275"/>
      <c r="DA1106" s="275"/>
      <c r="DB1106" s="275"/>
      <c r="DC1106" s="275"/>
      <c r="DD1106" s="275"/>
      <c r="DE1106" s="275"/>
      <c r="DF1106" s="275"/>
      <c r="DG1106" s="275"/>
      <c r="DH1106" s="275"/>
      <c r="DI1106" s="275"/>
      <c r="DJ1106" s="275"/>
      <c r="DK1106" s="275"/>
      <c r="DL1106" s="275"/>
      <c r="DM1106" s="275"/>
      <c r="DN1106" s="275"/>
      <c r="DO1106" s="275"/>
      <c r="DP1106" s="275"/>
      <c r="DQ1106" s="275"/>
      <c r="DR1106" s="275"/>
      <c r="DS1106" s="275"/>
      <c r="DT1106" s="275"/>
      <c r="DU1106" s="275"/>
      <c r="DV1106" s="275"/>
      <c r="DW1106" s="275"/>
      <c r="DX1106" s="275"/>
      <c r="DY1106" s="275"/>
      <c r="DZ1106" s="275"/>
      <c r="EA1106" s="275"/>
      <c r="EB1106" s="275"/>
      <c r="EC1106" s="275"/>
      <c r="EE1106" s="269"/>
      <c r="EF1106" s="269"/>
      <c r="EG1106" s="269"/>
      <c r="EH1106" s="269"/>
      <c r="EI1106" s="269"/>
      <c r="EJ1106" s="269"/>
      <c r="EK1106" s="269"/>
      <c r="EL1106" s="269"/>
      <c r="EM1106" s="269"/>
      <c r="EN1106" s="269"/>
      <c r="EO1106" s="269"/>
      <c r="EP1106" s="269"/>
      <c r="EQ1106" s="269"/>
      <c r="ER1106" s="269"/>
    </row>
    <row r="1107" spans="2:148" ht="12.75" customHeight="1" x14ac:dyDescent="0.2">
      <c r="B1107" s="267"/>
      <c r="D1107" s="269"/>
      <c r="E1107" s="269"/>
      <c r="F1107" s="269"/>
      <c r="G1107" s="270"/>
      <c r="H1107" s="270"/>
      <c r="I1107" s="269"/>
      <c r="J1107" s="269"/>
      <c r="K1107" s="270"/>
      <c r="L1107" s="270"/>
      <c r="M1107" s="270"/>
      <c r="N1107" s="270"/>
      <c r="O1107" s="270"/>
      <c r="P1107" s="269"/>
      <c r="Q1107" s="270"/>
      <c r="R1107" s="270"/>
      <c r="S1107" s="270"/>
      <c r="T1107" s="291"/>
      <c r="U1107" s="292"/>
      <c r="V1107" s="270"/>
      <c r="W1107" s="270"/>
      <c r="X1107" s="270"/>
      <c r="Y1107" s="270"/>
      <c r="Z1107" s="270"/>
      <c r="AA1107" s="269"/>
      <c r="AB1107" s="269"/>
      <c r="AC1107" s="269"/>
      <c r="AD1107" s="269"/>
      <c r="AE1107" s="269"/>
      <c r="AF1107" s="270"/>
      <c r="AG1107" s="270"/>
      <c r="AH1107" s="270"/>
      <c r="AI1107" s="270"/>
      <c r="AJ1107" s="270"/>
      <c r="AK1107" s="270"/>
      <c r="AL1107" s="270"/>
      <c r="AM1107" s="270"/>
      <c r="AN1107" s="270"/>
      <c r="AO1107" s="270"/>
      <c r="AP1107" s="275"/>
      <c r="AQ1107" s="275"/>
      <c r="AR1107" s="275"/>
      <c r="AS1107" s="275"/>
      <c r="AT1107" s="275"/>
      <c r="AU1107" s="275"/>
      <c r="AV1107" s="275"/>
      <c r="AW1107" s="275"/>
      <c r="AX1107" s="275"/>
      <c r="AY1107" s="275"/>
      <c r="AZ1107" s="275"/>
      <c r="BA1107" s="275"/>
      <c r="BB1107" s="275"/>
      <c r="BC1107" s="275"/>
      <c r="BD1107" s="275"/>
      <c r="BE1107" s="275"/>
      <c r="BF1107" s="275"/>
      <c r="BG1107" s="275"/>
      <c r="BH1107" s="275"/>
      <c r="BI1107" s="275"/>
      <c r="BJ1107" s="275"/>
      <c r="BK1107" s="275"/>
      <c r="BL1107" s="275"/>
      <c r="BM1107" s="275"/>
      <c r="BN1107" s="275"/>
      <c r="BO1107" s="275"/>
      <c r="BP1107" s="275"/>
      <c r="BQ1107" s="275"/>
      <c r="BR1107" s="275"/>
      <c r="BS1107" s="275"/>
      <c r="BT1107" s="275"/>
      <c r="BU1107" s="275"/>
      <c r="BV1107" s="275"/>
      <c r="BW1107" s="275"/>
      <c r="BX1107" s="275"/>
      <c r="BY1107" s="275"/>
      <c r="BZ1107" s="275"/>
      <c r="CA1107" s="275"/>
      <c r="CB1107" s="275"/>
      <c r="CC1107" s="275"/>
      <c r="CD1107" s="275"/>
      <c r="CE1107" s="275"/>
      <c r="CF1107" s="275"/>
      <c r="CG1107" s="275"/>
      <c r="CH1107" s="275"/>
      <c r="CI1107" s="275"/>
      <c r="CJ1107" s="275"/>
      <c r="CK1107" s="275"/>
      <c r="CL1107" s="275"/>
      <c r="CM1107" s="275"/>
      <c r="CN1107" s="275"/>
      <c r="CO1107" s="275"/>
      <c r="CP1107" s="275"/>
      <c r="CQ1107" s="275"/>
      <c r="CR1107" s="275"/>
      <c r="CS1107" s="275"/>
      <c r="CT1107" s="275"/>
      <c r="CU1107" s="275"/>
      <c r="CV1107" s="275"/>
      <c r="CW1107" s="275"/>
      <c r="CX1107" s="275"/>
      <c r="CY1107" s="275"/>
      <c r="CZ1107" s="275"/>
      <c r="DA1107" s="275"/>
      <c r="DB1107" s="275"/>
      <c r="DC1107" s="275"/>
      <c r="DD1107" s="275"/>
      <c r="DE1107" s="275"/>
      <c r="DF1107" s="275"/>
      <c r="DG1107" s="275"/>
      <c r="DH1107" s="275"/>
      <c r="DI1107" s="275"/>
      <c r="DJ1107" s="275"/>
      <c r="DK1107" s="275"/>
      <c r="DL1107" s="275"/>
      <c r="DM1107" s="275"/>
      <c r="DN1107" s="275"/>
      <c r="DO1107" s="275"/>
      <c r="DP1107" s="275"/>
      <c r="DQ1107" s="275"/>
      <c r="DR1107" s="275"/>
      <c r="DS1107" s="275"/>
      <c r="DT1107" s="275"/>
      <c r="DU1107" s="275"/>
      <c r="DV1107" s="275"/>
      <c r="DW1107" s="275"/>
      <c r="DX1107" s="275"/>
      <c r="DY1107" s="275"/>
      <c r="DZ1107" s="275"/>
      <c r="EA1107" s="275"/>
      <c r="EB1107" s="275"/>
      <c r="EC1107" s="275"/>
      <c r="EE1107" s="269"/>
      <c r="EF1107" s="269"/>
      <c r="EG1107" s="269"/>
      <c r="EH1107" s="269"/>
      <c r="EI1107" s="269"/>
      <c r="EJ1107" s="269"/>
      <c r="EK1107" s="269"/>
      <c r="EL1107" s="269"/>
      <c r="EM1107" s="269"/>
      <c r="EN1107" s="269"/>
      <c r="EO1107" s="269"/>
      <c r="EP1107" s="269"/>
      <c r="EQ1107" s="269"/>
      <c r="ER1107" s="269"/>
    </row>
    <row r="1108" spans="2:148" ht="12.75" customHeight="1" x14ac:dyDescent="0.2">
      <c r="B1108" s="267"/>
      <c r="D1108" s="269"/>
      <c r="E1108" s="269"/>
      <c r="F1108" s="269"/>
      <c r="G1108" s="270"/>
      <c r="H1108" s="270"/>
      <c r="I1108" s="269"/>
      <c r="J1108" s="269"/>
      <c r="K1108" s="270"/>
      <c r="L1108" s="270"/>
      <c r="M1108" s="270"/>
      <c r="N1108" s="270"/>
      <c r="O1108" s="270"/>
      <c r="P1108" s="269"/>
      <c r="Q1108" s="270"/>
      <c r="R1108" s="270"/>
      <c r="S1108" s="270"/>
      <c r="T1108" s="291"/>
      <c r="U1108" s="292"/>
      <c r="V1108" s="270"/>
      <c r="W1108" s="270"/>
      <c r="X1108" s="270"/>
      <c r="Y1108" s="270"/>
      <c r="Z1108" s="270"/>
      <c r="AA1108" s="269"/>
      <c r="AB1108" s="269"/>
      <c r="AC1108" s="269"/>
      <c r="AD1108" s="269"/>
      <c r="AE1108" s="269"/>
      <c r="AF1108" s="270"/>
      <c r="AG1108" s="270"/>
      <c r="AH1108" s="270"/>
      <c r="AI1108" s="270"/>
      <c r="AJ1108" s="270"/>
      <c r="AK1108" s="270"/>
      <c r="AL1108" s="270"/>
      <c r="AM1108" s="270"/>
      <c r="AN1108" s="270"/>
      <c r="AO1108" s="270"/>
      <c r="AP1108" s="275"/>
      <c r="AQ1108" s="275"/>
      <c r="AR1108" s="275"/>
      <c r="AS1108" s="275"/>
      <c r="AT1108" s="275"/>
      <c r="AU1108" s="275"/>
      <c r="AV1108" s="275"/>
      <c r="AW1108" s="275"/>
      <c r="AX1108" s="275"/>
      <c r="AY1108" s="275"/>
      <c r="AZ1108" s="275"/>
      <c r="BA1108" s="275"/>
      <c r="BB1108" s="275"/>
      <c r="BC1108" s="275"/>
      <c r="BD1108" s="275"/>
      <c r="BE1108" s="275"/>
      <c r="BF1108" s="275"/>
      <c r="BG1108" s="275"/>
      <c r="BH1108" s="275"/>
      <c r="BI1108" s="275"/>
      <c r="BJ1108" s="275"/>
      <c r="BK1108" s="275"/>
      <c r="BL1108" s="275"/>
      <c r="BM1108" s="275"/>
      <c r="BN1108" s="275"/>
      <c r="BO1108" s="275"/>
      <c r="BP1108" s="275"/>
      <c r="BQ1108" s="275"/>
      <c r="BR1108" s="275"/>
      <c r="BS1108" s="275"/>
      <c r="BT1108" s="275"/>
      <c r="BU1108" s="275"/>
      <c r="BV1108" s="275"/>
      <c r="BW1108" s="275"/>
      <c r="BX1108" s="275"/>
      <c r="BY1108" s="275"/>
      <c r="BZ1108" s="275"/>
      <c r="CA1108" s="275"/>
      <c r="CB1108" s="275"/>
      <c r="CC1108" s="275"/>
      <c r="CD1108" s="275"/>
      <c r="CE1108" s="275"/>
      <c r="CF1108" s="275"/>
      <c r="CG1108" s="275"/>
      <c r="CH1108" s="275"/>
      <c r="CI1108" s="275"/>
      <c r="CJ1108" s="275"/>
      <c r="CK1108" s="275"/>
      <c r="CL1108" s="275"/>
      <c r="CM1108" s="275"/>
      <c r="CN1108" s="275"/>
      <c r="CO1108" s="275"/>
      <c r="CP1108" s="275"/>
      <c r="CQ1108" s="275"/>
      <c r="CR1108" s="275"/>
      <c r="CS1108" s="275"/>
      <c r="CT1108" s="275"/>
      <c r="CU1108" s="275"/>
      <c r="CV1108" s="275"/>
      <c r="CW1108" s="275"/>
      <c r="CX1108" s="275"/>
      <c r="CY1108" s="275"/>
      <c r="CZ1108" s="275"/>
      <c r="DA1108" s="275"/>
      <c r="DB1108" s="275"/>
      <c r="DC1108" s="275"/>
      <c r="DD1108" s="275"/>
      <c r="DE1108" s="275"/>
      <c r="DF1108" s="275"/>
      <c r="DG1108" s="275"/>
      <c r="DH1108" s="275"/>
      <c r="DI1108" s="275"/>
      <c r="DJ1108" s="275"/>
      <c r="DK1108" s="275"/>
      <c r="DL1108" s="275"/>
      <c r="DM1108" s="275"/>
      <c r="DN1108" s="275"/>
      <c r="DO1108" s="275"/>
      <c r="DP1108" s="275"/>
      <c r="DQ1108" s="275"/>
      <c r="DR1108" s="275"/>
      <c r="DS1108" s="275"/>
      <c r="DT1108" s="275"/>
      <c r="DU1108" s="275"/>
      <c r="DV1108" s="275"/>
      <c r="DW1108" s="275"/>
      <c r="DX1108" s="275"/>
      <c r="DY1108" s="275"/>
      <c r="DZ1108" s="275"/>
      <c r="EA1108" s="275"/>
      <c r="EB1108" s="275"/>
      <c r="EC1108" s="275"/>
      <c r="EE1108" s="269"/>
      <c r="EF1108" s="269"/>
      <c r="EG1108" s="269"/>
      <c r="EH1108" s="269"/>
      <c r="EI1108" s="269"/>
      <c r="EJ1108" s="269"/>
      <c r="EK1108" s="269"/>
      <c r="EL1108" s="269"/>
      <c r="EM1108" s="269"/>
      <c r="EN1108" s="269"/>
      <c r="EO1108" s="269"/>
      <c r="EP1108" s="269"/>
      <c r="EQ1108" s="269"/>
      <c r="ER1108" s="269"/>
    </row>
    <row r="1109" spans="2:148" ht="12.75" customHeight="1" x14ac:dyDescent="0.2">
      <c r="B1109" s="267"/>
      <c r="D1109" s="269"/>
      <c r="E1109" s="269"/>
      <c r="F1109" s="269"/>
      <c r="G1109" s="270"/>
      <c r="H1109" s="270"/>
      <c r="I1109" s="269"/>
      <c r="J1109" s="269"/>
      <c r="K1109" s="270"/>
      <c r="L1109" s="270"/>
      <c r="M1109" s="270"/>
      <c r="N1109" s="270"/>
      <c r="O1109" s="270"/>
      <c r="P1109" s="269"/>
      <c r="Q1109" s="270"/>
      <c r="R1109" s="270"/>
      <c r="S1109" s="270"/>
      <c r="T1109" s="291"/>
      <c r="U1109" s="292"/>
      <c r="V1109" s="270"/>
      <c r="W1109" s="270"/>
      <c r="X1109" s="270"/>
      <c r="Y1109" s="270"/>
      <c r="Z1109" s="270"/>
      <c r="AA1109" s="269"/>
      <c r="AB1109" s="269"/>
      <c r="AC1109" s="269"/>
      <c r="AD1109" s="269"/>
      <c r="AE1109" s="269"/>
      <c r="AF1109" s="270"/>
      <c r="AG1109" s="270"/>
      <c r="AH1109" s="270"/>
      <c r="AI1109" s="270"/>
      <c r="AJ1109" s="270"/>
      <c r="AK1109" s="270"/>
      <c r="AL1109" s="270"/>
      <c r="AM1109" s="270"/>
      <c r="AN1109" s="270"/>
      <c r="AO1109" s="270"/>
      <c r="AP1109" s="275"/>
      <c r="AQ1109" s="275"/>
      <c r="AR1109" s="275"/>
      <c r="AS1109" s="275"/>
      <c r="AT1109" s="275"/>
      <c r="AU1109" s="275"/>
      <c r="AV1109" s="275"/>
      <c r="AW1109" s="275"/>
      <c r="AX1109" s="275"/>
      <c r="AY1109" s="275"/>
      <c r="AZ1109" s="275"/>
      <c r="BA1109" s="275"/>
      <c r="BB1109" s="275"/>
      <c r="BC1109" s="275"/>
      <c r="BD1109" s="275"/>
      <c r="BE1109" s="275"/>
      <c r="BF1109" s="275"/>
      <c r="BG1109" s="275"/>
      <c r="BH1109" s="275"/>
      <c r="BI1109" s="275"/>
      <c r="BJ1109" s="275"/>
      <c r="BK1109" s="275"/>
      <c r="BL1109" s="275"/>
      <c r="BM1109" s="275"/>
      <c r="BN1109" s="275"/>
      <c r="BO1109" s="275"/>
      <c r="BP1109" s="275"/>
      <c r="BQ1109" s="275"/>
      <c r="BR1109" s="275"/>
      <c r="BS1109" s="275"/>
      <c r="BT1109" s="275"/>
      <c r="BU1109" s="275"/>
      <c r="BV1109" s="275"/>
      <c r="BW1109" s="275"/>
      <c r="BX1109" s="275"/>
      <c r="BY1109" s="275"/>
      <c r="BZ1109" s="275"/>
      <c r="CA1109" s="275"/>
      <c r="CB1109" s="275"/>
      <c r="CC1109" s="275"/>
      <c r="CD1109" s="275"/>
      <c r="CE1109" s="275"/>
      <c r="CF1109" s="275"/>
      <c r="CG1109" s="275"/>
      <c r="CH1109" s="275"/>
      <c r="CI1109" s="275"/>
      <c r="CJ1109" s="275"/>
      <c r="CK1109" s="275"/>
      <c r="CL1109" s="275"/>
      <c r="CM1109" s="275"/>
      <c r="CN1109" s="275"/>
      <c r="CO1109" s="275"/>
      <c r="CP1109" s="275"/>
      <c r="CQ1109" s="275"/>
      <c r="CR1109" s="275"/>
      <c r="CS1109" s="275"/>
      <c r="CT1109" s="275"/>
      <c r="CU1109" s="275"/>
      <c r="CV1109" s="275"/>
      <c r="CW1109" s="275"/>
      <c r="CX1109" s="275"/>
      <c r="CY1109" s="275"/>
      <c r="CZ1109" s="275"/>
      <c r="DA1109" s="275"/>
      <c r="DB1109" s="275"/>
      <c r="DC1109" s="275"/>
      <c r="DD1109" s="275"/>
      <c r="DE1109" s="275"/>
      <c r="DF1109" s="275"/>
      <c r="DG1109" s="275"/>
      <c r="DH1109" s="275"/>
      <c r="DI1109" s="275"/>
      <c r="DJ1109" s="275"/>
      <c r="DK1109" s="275"/>
      <c r="DL1109" s="275"/>
      <c r="DM1109" s="275"/>
      <c r="DN1109" s="275"/>
      <c r="DO1109" s="275"/>
      <c r="DP1109" s="275"/>
      <c r="DQ1109" s="275"/>
      <c r="DR1109" s="275"/>
      <c r="DS1109" s="275"/>
      <c r="DT1109" s="275"/>
      <c r="DU1109" s="275"/>
      <c r="DV1109" s="275"/>
      <c r="DW1109" s="275"/>
      <c r="DX1109" s="275"/>
      <c r="DY1109" s="275"/>
      <c r="DZ1109" s="275"/>
      <c r="EA1109" s="275"/>
      <c r="EB1109" s="275"/>
      <c r="EC1109" s="275"/>
      <c r="EE1109" s="269"/>
      <c r="EF1109" s="269"/>
      <c r="EG1109" s="269"/>
      <c r="EH1109" s="269"/>
      <c r="EI1109" s="269"/>
      <c r="EJ1109" s="269"/>
      <c r="EK1109" s="269"/>
      <c r="EL1109" s="269"/>
      <c r="EM1109" s="269"/>
      <c r="EN1109" s="269"/>
      <c r="EO1109" s="269"/>
      <c r="EP1109" s="269"/>
      <c r="EQ1109" s="269"/>
      <c r="ER1109" s="269"/>
    </row>
    <row r="1110" spans="2:148" ht="12.75" customHeight="1" x14ac:dyDescent="0.2">
      <c r="B1110" s="267"/>
      <c r="D1110" s="269"/>
      <c r="E1110" s="269"/>
      <c r="F1110" s="269"/>
      <c r="G1110" s="270"/>
      <c r="H1110" s="270"/>
      <c r="I1110" s="269"/>
      <c r="J1110" s="269"/>
      <c r="K1110" s="270"/>
      <c r="L1110" s="270"/>
      <c r="M1110" s="270"/>
      <c r="N1110" s="270"/>
      <c r="O1110" s="270"/>
      <c r="P1110" s="269"/>
      <c r="Q1110" s="270"/>
      <c r="R1110" s="270"/>
      <c r="S1110" s="270"/>
      <c r="T1110" s="291"/>
      <c r="U1110" s="292"/>
      <c r="V1110" s="270"/>
      <c r="W1110" s="270"/>
      <c r="X1110" s="270"/>
      <c r="Y1110" s="270"/>
      <c r="Z1110" s="270"/>
      <c r="AA1110" s="269"/>
      <c r="AB1110" s="269"/>
      <c r="AC1110" s="269"/>
      <c r="AD1110" s="269"/>
      <c r="AE1110" s="269"/>
      <c r="AF1110" s="270"/>
      <c r="AG1110" s="270"/>
      <c r="AH1110" s="270"/>
      <c r="AI1110" s="270"/>
      <c r="AJ1110" s="270"/>
      <c r="AK1110" s="270"/>
      <c r="AL1110" s="270"/>
      <c r="AM1110" s="270"/>
      <c r="AN1110" s="270"/>
      <c r="AO1110" s="270"/>
      <c r="AP1110" s="275"/>
      <c r="AQ1110" s="275"/>
      <c r="AR1110" s="275"/>
      <c r="AS1110" s="275"/>
      <c r="AT1110" s="275"/>
      <c r="AU1110" s="275"/>
      <c r="AV1110" s="275"/>
      <c r="AW1110" s="275"/>
      <c r="AX1110" s="275"/>
      <c r="AY1110" s="275"/>
      <c r="AZ1110" s="275"/>
      <c r="BA1110" s="275"/>
      <c r="BB1110" s="275"/>
      <c r="BC1110" s="275"/>
      <c r="BD1110" s="275"/>
      <c r="BE1110" s="275"/>
      <c r="BF1110" s="275"/>
      <c r="BG1110" s="275"/>
      <c r="BH1110" s="275"/>
      <c r="BI1110" s="275"/>
      <c r="BJ1110" s="275"/>
      <c r="BK1110" s="275"/>
      <c r="BL1110" s="275"/>
      <c r="BM1110" s="275"/>
      <c r="BN1110" s="275"/>
      <c r="BO1110" s="275"/>
      <c r="BP1110" s="275"/>
      <c r="BQ1110" s="275"/>
      <c r="BR1110" s="275"/>
      <c r="BS1110" s="275"/>
      <c r="BT1110" s="275"/>
      <c r="BU1110" s="275"/>
      <c r="BV1110" s="275"/>
      <c r="BW1110" s="275"/>
      <c r="BX1110" s="275"/>
      <c r="BY1110" s="275"/>
      <c r="BZ1110" s="275"/>
      <c r="CA1110" s="275"/>
      <c r="CB1110" s="275"/>
      <c r="CC1110" s="275"/>
      <c r="CD1110" s="275"/>
      <c r="CE1110" s="275"/>
      <c r="CF1110" s="275"/>
      <c r="CG1110" s="275"/>
      <c r="CH1110" s="275"/>
      <c r="CI1110" s="275"/>
      <c r="CJ1110" s="275"/>
      <c r="CK1110" s="275"/>
      <c r="CL1110" s="275"/>
      <c r="CM1110" s="275"/>
      <c r="CN1110" s="275"/>
      <c r="CO1110" s="275"/>
      <c r="CP1110" s="275"/>
      <c r="CQ1110" s="275"/>
      <c r="CR1110" s="275"/>
      <c r="CS1110" s="275"/>
      <c r="CT1110" s="275"/>
      <c r="CU1110" s="275"/>
      <c r="CV1110" s="275"/>
      <c r="CW1110" s="275"/>
      <c r="CX1110" s="275"/>
      <c r="CY1110" s="275"/>
      <c r="CZ1110" s="275"/>
      <c r="DA1110" s="275"/>
      <c r="DB1110" s="275"/>
      <c r="DC1110" s="275"/>
      <c r="DD1110" s="275"/>
      <c r="DE1110" s="275"/>
      <c r="DF1110" s="275"/>
      <c r="DG1110" s="275"/>
      <c r="DH1110" s="275"/>
      <c r="DI1110" s="275"/>
      <c r="DJ1110" s="275"/>
      <c r="DK1110" s="275"/>
      <c r="DL1110" s="275"/>
      <c r="DM1110" s="275"/>
      <c r="DN1110" s="275"/>
      <c r="DO1110" s="275"/>
      <c r="DP1110" s="275"/>
      <c r="DQ1110" s="275"/>
      <c r="DR1110" s="275"/>
      <c r="DS1110" s="275"/>
      <c r="DT1110" s="275"/>
      <c r="DU1110" s="275"/>
      <c r="DV1110" s="275"/>
      <c r="DW1110" s="275"/>
      <c r="DX1110" s="275"/>
      <c r="DY1110" s="275"/>
      <c r="DZ1110" s="275"/>
      <c r="EA1110" s="275"/>
      <c r="EB1110" s="275"/>
      <c r="EC1110" s="275"/>
      <c r="EE1110" s="269"/>
      <c r="EF1110" s="269"/>
      <c r="EG1110" s="269"/>
      <c r="EH1110" s="269"/>
      <c r="EI1110" s="269"/>
      <c r="EJ1110" s="269"/>
      <c r="EK1110" s="269"/>
      <c r="EL1110" s="269"/>
      <c r="EM1110" s="269"/>
      <c r="EN1110" s="269"/>
      <c r="EO1110" s="269"/>
      <c r="EP1110" s="269"/>
      <c r="EQ1110" s="269"/>
      <c r="ER1110" s="269"/>
    </row>
    <row r="1111" spans="2:148" ht="12.75" customHeight="1" x14ac:dyDescent="0.2">
      <c r="B1111" s="267"/>
      <c r="D1111" s="269"/>
      <c r="E1111" s="269"/>
      <c r="F1111" s="269"/>
      <c r="G1111" s="270"/>
      <c r="H1111" s="270"/>
      <c r="I1111" s="269"/>
      <c r="J1111" s="269"/>
      <c r="K1111" s="270"/>
      <c r="L1111" s="270"/>
      <c r="M1111" s="270"/>
      <c r="N1111" s="270"/>
      <c r="O1111" s="270"/>
      <c r="P1111" s="269"/>
      <c r="Q1111" s="270"/>
      <c r="R1111" s="270"/>
      <c r="S1111" s="270"/>
      <c r="T1111" s="291"/>
      <c r="U1111" s="292"/>
      <c r="V1111" s="270"/>
      <c r="W1111" s="270"/>
      <c r="X1111" s="270"/>
      <c r="Y1111" s="270"/>
      <c r="Z1111" s="270"/>
      <c r="AA1111" s="269"/>
      <c r="AB1111" s="269"/>
      <c r="AC1111" s="269"/>
      <c r="AD1111" s="269"/>
      <c r="AE1111" s="269"/>
      <c r="AF1111" s="270"/>
      <c r="AG1111" s="270"/>
      <c r="AH1111" s="270"/>
      <c r="AI1111" s="270"/>
      <c r="AJ1111" s="270"/>
      <c r="AK1111" s="270"/>
      <c r="AL1111" s="270"/>
      <c r="AM1111" s="270"/>
      <c r="AN1111" s="270"/>
      <c r="AO1111" s="270"/>
      <c r="AP1111" s="275"/>
      <c r="AQ1111" s="275"/>
      <c r="AR1111" s="275"/>
      <c r="AS1111" s="275"/>
      <c r="AT1111" s="275"/>
      <c r="AU1111" s="275"/>
      <c r="AV1111" s="275"/>
      <c r="AW1111" s="275"/>
      <c r="AX1111" s="275"/>
      <c r="AY1111" s="275"/>
      <c r="AZ1111" s="275"/>
      <c r="BA1111" s="275"/>
      <c r="BB1111" s="275"/>
      <c r="BC1111" s="275"/>
      <c r="BD1111" s="275"/>
      <c r="BE1111" s="275"/>
      <c r="BF1111" s="275"/>
      <c r="BG1111" s="275"/>
      <c r="BH1111" s="275"/>
      <c r="BI1111" s="275"/>
      <c r="BJ1111" s="275"/>
      <c r="BK1111" s="275"/>
      <c r="BL1111" s="275"/>
      <c r="BM1111" s="275"/>
      <c r="BN1111" s="275"/>
      <c r="BO1111" s="275"/>
      <c r="BP1111" s="275"/>
      <c r="BQ1111" s="275"/>
      <c r="BR1111" s="275"/>
      <c r="BS1111" s="275"/>
      <c r="BT1111" s="275"/>
      <c r="BU1111" s="275"/>
      <c r="BV1111" s="275"/>
      <c r="BW1111" s="275"/>
      <c r="BX1111" s="275"/>
      <c r="BY1111" s="275"/>
      <c r="BZ1111" s="275"/>
      <c r="CA1111" s="275"/>
      <c r="CB1111" s="275"/>
      <c r="CC1111" s="275"/>
      <c r="CD1111" s="275"/>
      <c r="CE1111" s="275"/>
      <c r="CF1111" s="275"/>
      <c r="CG1111" s="275"/>
      <c r="CH1111" s="275"/>
      <c r="CI1111" s="275"/>
      <c r="CJ1111" s="275"/>
      <c r="CK1111" s="275"/>
      <c r="CL1111" s="275"/>
      <c r="CM1111" s="275"/>
      <c r="CN1111" s="275"/>
      <c r="CO1111" s="275"/>
      <c r="CP1111" s="275"/>
      <c r="CQ1111" s="275"/>
      <c r="CR1111" s="275"/>
      <c r="CS1111" s="275"/>
      <c r="CT1111" s="275"/>
      <c r="CU1111" s="275"/>
      <c r="CV1111" s="275"/>
      <c r="CW1111" s="275"/>
      <c r="CX1111" s="275"/>
      <c r="CY1111" s="275"/>
      <c r="CZ1111" s="275"/>
      <c r="DA1111" s="275"/>
      <c r="DB1111" s="275"/>
      <c r="DC1111" s="275"/>
      <c r="DD1111" s="275"/>
      <c r="DE1111" s="275"/>
      <c r="DF1111" s="275"/>
      <c r="DG1111" s="275"/>
      <c r="DH1111" s="275"/>
      <c r="DI1111" s="275"/>
      <c r="DJ1111" s="275"/>
      <c r="DK1111" s="275"/>
      <c r="DL1111" s="275"/>
      <c r="DM1111" s="275"/>
      <c r="DN1111" s="275"/>
      <c r="DO1111" s="275"/>
      <c r="DP1111" s="275"/>
      <c r="DQ1111" s="275"/>
      <c r="DR1111" s="275"/>
      <c r="DS1111" s="275"/>
      <c r="DT1111" s="275"/>
      <c r="DU1111" s="275"/>
      <c r="DV1111" s="275"/>
      <c r="DW1111" s="275"/>
      <c r="DX1111" s="275"/>
      <c r="DY1111" s="275"/>
      <c r="DZ1111" s="275"/>
      <c r="EA1111" s="275"/>
      <c r="EB1111" s="275"/>
      <c r="EC1111" s="275"/>
      <c r="EE1111" s="269"/>
      <c r="EF1111" s="269"/>
      <c r="EG1111" s="269"/>
      <c r="EH1111" s="269"/>
      <c r="EI1111" s="269"/>
      <c r="EJ1111" s="269"/>
      <c r="EK1111" s="269"/>
      <c r="EL1111" s="269"/>
      <c r="EM1111" s="269"/>
      <c r="EN1111" s="269"/>
      <c r="EO1111" s="269"/>
      <c r="EP1111" s="269"/>
      <c r="EQ1111" s="269"/>
      <c r="ER1111" s="269"/>
    </row>
    <row r="1112" spans="2:148" ht="12.75" customHeight="1" x14ac:dyDescent="0.2">
      <c r="B1112" s="267"/>
      <c r="D1112" s="269"/>
      <c r="E1112" s="269"/>
      <c r="F1112" s="269"/>
      <c r="G1112" s="270"/>
      <c r="H1112" s="270"/>
      <c r="I1112" s="269"/>
      <c r="J1112" s="269"/>
      <c r="K1112" s="270"/>
      <c r="L1112" s="270"/>
      <c r="M1112" s="270"/>
      <c r="N1112" s="270"/>
      <c r="O1112" s="270"/>
      <c r="P1112" s="269"/>
      <c r="Q1112" s="270"/>
      <c r="R1112" s="270"/>
      <c r="S1112" s="270"/>
      <c r="T1112" s="291"/>
      <c r="U1112" s="292"/>
      <c r="V1112" s="270"/>
      <c r="W1112" s="270"/>
      <c r="X1112" s="270"/>
      <c r="Y1112" s="270"/>
      <c r="Z1112" s="270"/>
      <c r="AA1112" s="269"/>
      <c r="AB1112" s="269"/>
      <c r="AC1112" s="269"/>
      <c r="AD1112" s="269"/>
      <c r="AE1112" s="269"/>
      <c r="AF1112" s="270"/>
      <c r="AG1112" s="270"/>
      <c r="AH1112" s="270"/>
      <c r="AI1112" s="270"/>
      <c r="AJ1112" s="270"/>
      <c r="AK1112" s="270"/>
      <c r="AL1112" s="270"/>
      <c r="AM1112" s="270"/>
      <c r="AN1112" s="270"/>
      <c r="AO1112" s="270"/>
      <c r="AP1112" s="275"/>
      <c r="AQ1112" s="275"/>
      <c r="AR1112" s="275"/>
      <c r="AS1112" s="275"/>
      <c r="AT1112" s="275"/>
      <c r="AU1112" s="275"/>
      <c r="AV1112" s="275"/>
      <c r="AW1112" s="275"/>
      <c r="AX1112" s="275"/>
      <c r="AY1112" s="275"/>
      <c r="AZ1112" s="275"/>
      <c r="BA1112" s="275"/>
      <c r="BB1112" s="275"/>
      <c r="BC1112" s="275"/>
      <c r="BD1112" s="275"/>
      <c r="BE1112" s="275"/>
      <c r="BF1112" s="275"/>
      <c r="BG1112" s="275"/>
      <c r="BH1112" s="275"/>
      <c r="BI1112" s="275"/>
      <c r="BJ1112" s="275"/>
      <c r="BK1112" s="275"/>
      <c r="BL1112" s="275"/>
      <c r="BM1112" s="275"/>
      <c r="BN1112" s="275"/>
      <c r="BO1112" s="275"/>
      <c r="BP1112" s="275"/>
      <c r="BQ1112" s="275"/>
      <c r="BR1112" s="275"/>
      <c r="BS1112" s="275"/>
      <c r="BT1112" s="275"/>
      <c r="BU1112" s="275"/>
      <c r="BV1112" s="275"/>
      <c r="BW1112" s="275"/>
      <c r="BX1112" s="275"/>
      <c r="BY1112" s="275"/>
      <c r="BZ1112" s="275"/>
      <c r="CA1112" s="275"/>
      <c r="CB1112" s="275"/>
      <c r="CC1112" s="275"/>
      <c r="CD1112" s="275"/>
      <c r="CE1112" s="275"/>
      <c r="CF1112" s="275"/>
      <c r="CG1112" s="275"/>
      <c r="CH1112" s="275"/>
      <c r="CI1112" s="275"/>
      <c r="CJ1112" s="275"/>
      <c r="CK1112" s="275"/>
      <c r="CL1112" s="275"/>
      <c r="CM1112" s="275"/>
      <c r="CN1112" s="275"/>
      <c r="CO1112" s="275"/>
      <c r="CP1112" s="275"/>
      <c r="CQ1112" s="275"/>
      <c r="CR1112" s="275"/>
      <c r="CS1112" s="275"/>
      <c r="CT1112" s="275"/>
      <c r="CU1112" s="275"/>
      <c r="CV1112" s="275"/>
      <c r="CW1112" s="275"/>
      <c r="CX1112" s="275"/>
      <c r="CY1112" s="275"/>
      <c r="CZ1112" s="275"/>
      <c r="DA1112" s="275"/>
      <c r="DB1112" s="275"/>
      <c r="DC1112" s="275"/>
      <c r="DD1112" s="275"/>
      <c r="DE1112" s="275"/>
      <c r="DF1112" s="275"/>
      <c r="DG1112" s="275"/>
      <c r="DH1112" s="275"/>
      <c r="DI1112" s="275"/>
      <c r="DJ1112" s="275"/>
      <c r="DK1112" s="275"/>
      <c r="DL1112" s="275"/>
      <c r="DM1112" s="275"/>
      <c r="DN1112" s="275"/>
      <c r="DO1112" s="275"/>
      <c r="DP1112" s="275"/>
      <c r="DQ1112" s="275"/>
      <c r="DR1112" s="275"/>
      <c r="DS1112" s="275"/>
      <c r="DT1112" s="275"/>
      <c r="DU1112" s="275"/>
      <c r="DV1112" s="275"/>
      <c r="DW1112" s="275"/>
      <c r="DX1112" s="275"/>
      <c r="DY1112" s="275"/>
      <c r="DZ1112" s="275"/>
      <c r="EA1112" s="275"/>
      <c r="EB1112" s="275"/>
      <c r="EC1112" s="275"/>
      <c r="EE1112" s="269"/>
      <c r="EF1112" s="269"/>
      <c r="EG1112" s="269"/>
      <c r="EH1112" s="269"/>
      <c r="EI1112" s="269"/>
      <c r="EJ1112" s="269"/>
      <c r="EK1112" s="269"/>
      <c r="EL1112" s="269"/>
      <c r="EM1112" s="269"/>
      <c r="EN1112" s="269"/>
      <c r="EO1112" s="269"/>
      <c r="EP1112" s="269"/>
      <c r="EQ1112" s="269"/>
      <c r="ER1112" s="269"/>
    </row>
    <row r="1113" spans="2:148" ht="12.75" customHeight="1" x14ac:dyDescent="0.2">
      <c r="B1113" s="267"/>
      <c r="D1113" s="269"/>
      <c r="E1113" s="269"/>
      <c r="F1113" s="269"/>
      <c r="G1113" s="270"/>
      <c r="H1113" s="270"/>
      <c r="I1113" s="269"/>
      <c r="J1113" s="269"/>
      <c r="K1113" s="270"/>
      <c r="L1113" s="270"/>
      <c r="M1113" s="270"/>
      <c r="N1113" s="270"/>
      <c r="O1113" s="270"/>
      <c r="P1113" s="269"/>
      <c r="Q1113" s="270"/>
      <c r="R1113" s="270"/>
      <c r="S1113" s="270"/>
      <c r="T1113" s="291"/>
      <c r="U1113" s="292"/>
      <c r="V1113" s="270"/>
      <c r="W1113" s="270"/>
      <c r="X1113" s="270"/>
      <c r="Y1113" s="270"/>
      <c r="Z1113" s="270"/>
      <c r="AA1113" s="269"/>
      <c r="AB1113" s="269"/>
      <c r="AC1113" s="269"/>
      <c r="AD1113" s="269"/>
      <c r="AE1113" s="269"/>
      <c r="AF1113" s="270"/>
      <c r="AG1113" s="270"/>
      <c r="AH1113" s="270"/>
      <c r="AI1113" s="270"/>
      <c r="AJ1113" s="270"/>
      <c r="AK1113" s="270"/>
      <c r="AL1113" s="270"/>
      <c r="AM1113" s="270"/>
      <c r="AN1113" s="270"/>
      <c r="AO1113" s="270"/>
      <c r="AP1113" s="275"/>
      <c r="AQ1113" s="275"/>
      <c r="AR1113" s="275"/>
      <c r="AS1113" s="275"/>
      <c r="AT1113" s="275"/>
      <c r="AU1113" s="275"/>
      <c r="AV1113" s="275"/>
      <c r="AW1113" s="275"/>
      <c r="AX1113" s="275"/>
      <c r="AY1113" s="275"/>
      <c r="AZ1113" s="275"/>
      <c r="BA1113" s="275"/>
      <c r="BB1113" s="275"/>
      <c r="BC1113" s="275"/>
      <c r="BD1113" s="275"/>
      <c r="BE1113" s="275"/>
      <c r="BF1113" s="275"/>
      <c r="BG1113" s="275"/>
      <c r="BH1113" s="275"/>
      <c r="BI1113" s="275"/>
      <c r="BJ1113" s="275"/>
      <c r="BK1113" s="275"/>
      <c r="BL1113" s="275"/>
      <c r="BM1113" s="275"/>
      <c r="BN1113" s="275"/>
      <c r="BO1113" s="275"/>
      <c r="BP1113" s="275"/>
      <c r="BQ1113" s="275"/>
      <c r="BR1113" s="275"/>
      <c r="BS1113" s="275"/>
      <c r="BT1113" s="275"/>
      <c r="BU1113" s="275"/>
      <c r="BV1113" s="275"/>
      <c r="BW1113" s="275"/>
      <c r="BX1113" s="275"/>
      <c r="BY1113" s="275"/>
      <c r="BZ1113" s="275"/>
      <c r="CA1113" s="275"/>
      <c r="CB1113" s="275"/>
      <c r="CC1113" s="275"/>
      <c r="CD1113" s="275"/>
      <c r="CE1113" s="275"/>
      <c r="CF1113" s="275"/>
      <c r="CG1113" s="275"/>
      <c r="CH1113" s="275"/>
      <c r="CI1113" s="275"/>
      <c r="CJ1113" s="275"/>
      <c r="CK1113" s="275"/>
      <c r="CL1113" s="275"/>
      <c r="CM1113" s="275"/>
      <c r="CN1113" s="275"/>
      <c r="CO1113" s="275"/>
      <c r="CP1113" s="275"/>
      <c r="CQ1113" s="275"/>
      <c r="CR1113" s="275"/>
      <c r="CS1113" s="275"/>
      <c r="CT1113" s="275"/>
      <c r="CU1113" s="275"/>
      <c r="CV1113" s="275"/>
      <c r="CW1113" s="275"/>
      <c r="CX1113" s="275"/>
      <c r="CY1113" s="275"/>
      <c r="CZ1113" s="275"/>
      <c r="DA1113" s="275"/>
      <c r="DB1113" s="275"/>
      <c r="DC1113" s="275"/>
      <c r="DD1113" s="275"/>
      <c r="DE1113" s="275"/>
      <c r="DF1113" s="275"/>
      <c r="DG1113" s="275"/>
      <c r="DH1113" s="275"/>
      <c r="DI1113" s="275"/>
      <c r="DJ1113" s="275"/>
      <c r="DK1113" s="275"/>
      <c r="DL1113" s="275"/>
      <c r="DM1113" s="275"/>
      <c r="DN1113" s="275"/>
      <c r="DO1113" s="275"/>
      <c r="DP1113" s="275"/>
      <c r="DQ1113" s="275"/>
      <c r="DR1113" s="275"/>
      <c r="DS1113" s="275"/>
      <c r="DT1113" s="275"/>
      <c r="DU1113" s="275"/>
      <c r="DV1113" s="275"/>
      <c r="DW1113" s="275"/>
      <c r="DX1113" s="275"/>
      <c r="DY1113" s="275"/>
      <c r="DZ1113" s="275"/>
      <c r="EA1113" s="275"/>
      <c r="EB1113" s="275"/>
      <c r="EC1113" s="275"/>
      <c r="EE1113" s="269"/>
      <c r="EF1113" s="269"/>
      <c r="EG1113" s="269"/>
      <c r="EH1113" s="269"/>
      <c r="EI1113" s="269"/>
      <c r="EJ1113" s="269"/>
      <c r="EK1113" s="269"/>
      <c r="EL1113" s="269"/>
      <c r="EM1113" s="269"/>
      <c r="EN1113" s="269"/>
      <c r="EO1113" s="269"/>
      <c r="EP1113" s="269"/>
      <c r="EQ1113" s="269"/>
      <c r="ER1113" s="269"/>
    </row>
    <row r="1114" spans="2:148" ht="12.75" customHeight="1" x14ac:dyDescent="0.2">
      <c r="B1114" s="267"/>
      <c r="D1114" s="269"/>
      <c r="E1114" s="269"/>
      <c r="F1114" s="269"/>
      <c r="G1114" s="270"/>
      <c r="H1114" s="270"/>
      <c r="I1114" s="269"/>
      <c r="J1114" s="269"/>
      <c r="K1114" s="270"/>
      <c r="L1114" s="270"/>
      <c r="M1114" s="270"/>
      <c r="N1114" s="270"/>
      <c r="O1114" s="270"/>
      <c r="P1114" s="269"/>
      <c r="Q1114" s="270"/>
      <c r="R1114" s="270"/>
      <c r="S1114" s="270"/>
      <c r="T1114" s="291"/>
      <c r="U1114" s="292"/>
      <c r="V1114" s="270"/>
      <c r="W1114" s="270"/>
      <c r="X1114" s="270"/>
      <c r="Y1114" s="270"/>
      <c r="Z1114" s="270"/>
      <c r="AA1114" s="269"/>
      <c r="AB1114" s="269"/>
      <c r="AC1114" s="269"/>
      <c r="AD1114" s="269"/>
      <c r="AE1114" s="269"/>
      <c r="AF1114" s="270"/>
      <c r="AG1114" s="270"/>
      <c r="AH1114" s="270"/>
      <c r="AI1114" s="270"/>
      <c r="AJ1114" s="270"/>
      <c r="AK1114" s="270"/>
      <c r="AL1114" s="270"/>
      <c r="AM1114" s="270"/>
      <c r="AN1114" s="270"/>
      <c r="AO1114" s="270"/>
      <c r="AP1114" s="275"/>
      <c r="AQ1114" s="275"/>
      <c r="AR1114" s="275"/>
      <c r="AS1114" s="275"/>
      <c r="AT1114" s="275"/>
      <c r="AU1114" s="275"/>
      <c r="AV1114" s="275"/>
      <c r="AW1114" s="275"/>
      <c r="AX1114" s="275"/>
      <c r="AY1114" s="275"/>
      <c r="AZ1114" s="275"/>
      <c r="BA1114" s="275"/>
      <c r="BB1114" s="275"/>
      <c r="BC1114" s="275"/>
      <c r="BD1114" s="275"/>
      <c r="BE1114" s="275"/>
      <c r="BF1114" s="275"/>
      <c r="BG1114" s="275"/>
      <c r="BH1114" s="275"/>
      <c r="BI1114" s="275"/>
      <c r="BJ1114" s="275"/>
      <c r="BK1114" s="275"/>
      <c r="BL1114" s="275"/>
      <c r="BM1114" s="275"/>
      <c r="BN1114" s="275"/>
      <c r="BO1114" s="275"/>
      <c r="BP1114" s="275"/>
      <c r="BQ1114" s="275"/>
      <c r="BR1114" s="275"/>
      <c r="BS1114" s="275"/>
      <c r="BT1114" s="275"/>
      <c r="BU1114" s="275"/>
      <c r="BV1114" s="275"/>
      <c r="BW1114" s="275"/>
      <c r="BX1114" s="275"/>
      <c r="BY1114" s="275"/>
      <c r="BZ1114" s="275"/>
      <c r="CA1114" s="275"/>
      <c r="CB1114" s="275"/>
      <c r="CC1114" s="275"/>
      <c r="CD1114" s="275"/>
      <c r="CE1114" s="275"/>
      <c r="CF1114" s="275"/>
      <c r="CG1114" s="275"/>
      <c r="CH1114" s="275"/>
      <c r="CI1114" s="275"/>
      <c r="CJ1114" s="275"/>
      <c r="CK1114" s="275"/>
      <c r="CL1114" s="275"/>
      <c r="CM1114" s="275"/>
      <c r="CN1114" s="275"/>
      <c r="CO1114" s="275"/>
      <c r="CP1114" s="275"/>
      <c r="CQ1114" s="275"/>
      <c r="CR1114" s="275"/>
      <c r="CS1114" s="275"/>
      <c r="CT1114" s="275"/>
      <c r="CU1114" s="275"/>
      <c r="CV1114" s="275"/>
      <c r="CW1114" s="275"/>
      <c r="CX1114" s="275"/>
      <c r="CY1114" s="275"/>
      <c r="CZ1114" s="275"/>
      <c r="DA1114" s="275"/>
      <c r="DB1114" s="275"/>
      <c r="DC1114" s="275"/>
      <c r="DD1114" s="275"/>
      <c r="DE1114" s="275"/>
      <c r="DF1114" s="275"/>
      <c r="DG1114" s="275"/>
      <c r="DH1114" s="275"/>
      <c r="DI1114" s="275"/>
      <c r="DJ1114" s="275"/>
      <c r="DK1114" s="275"/>
      <c r="DL1114" s="275"/>
      <c r="DM1114" s="275"/>
      <c r="DN1114" s="275"/>
      <c r="DO1114" s="275"/>
      <c r="DP1114" s="275"/>
      <c r="DQ1114" s="275"/>
      <c r="DR1114" s="275"/>
      <c r="DS1114" s="275"/>
      <c r="DT1114" s="275"/>
      <c r="DU1114" s="275"/>
      <c r="DV1114" s="275"/>
      <c r="DW1114" s="275"/>
      <c r="DX1114" s="275"/>
      <c r="DY1114" s="275"/>
      <c r="DZ1114" s="275"/>
      <c r="EA1114" s="275"/>
      <c r="EB1114" s="275"/>
      <c r="EC1114" s="275"/>
      <c r="EE1114" s="269"/>
      <c r="EF1114" s="269"/>
      <c r="EG1114" s="269"/>
      <c r="EH1114" s="269"/>
      <c r="EI1114" s="269"/>
      <c r="EJ1114" s="269"/>
      <c r="EK1114" s="269"/>
      <c r="EL1114" s="269"/>
      <c r="EM1114" s="269"/>
      <c r="EN1114" s="269"/>
      <c r="EO1114" s="269"/>
      <c r="EP1114" s="269"/>
      <c r="EQ1114" s="269"/>
      <c r="ER1114" s="269"/>
    </row>
    <row r="1115" spans="2:148" ht="12.75" customHeight="1" x14ac:dyDescent="0.2">
      <c r="B1115" s="267"/>
      <c r="D1115" s="269"/>
      <c r="E1115" s="269"/>
      <c r="F1115" s="269"/>
      <c r="G1115" s="270"/>
      <c r="H1115" s="270"/>
      <c r="I1115" s="269"/>
      <c r="J1115" s="269"/>
      <c r="K1115" s="270"/>
      <c r="L1115" s="270"/>
      <c r="M1115" s="270"/>
      <c r="N1115" s="270"/>
      <c r="O1115" s="270"/>
      <c r="P1115" s="269"/>
      <c r="Q1115" s="270"/>
      <c r="R1115" s="270"/>
      <c r="S1115" s="270"/>
      <c r="T1115" s="291"/>
      <c r="U1115" s="292"/>
      <c r="V1115" s="270"/>
      <c r="W1115" s="270"/>
      <c r="X1115" s="270"/>
      <c r="Y1115" s="270"/>
      <c r="Z1115" s="270"/>
      <c r="AA1115" s="269"/>
      <c r="AB1115" s="269"/>
      <c r="AC1115" s="269"/>
      <c r="AD1115" s="269"/>
      <c r="AE1115" s="269"/>
      <c r="AF1115" s="270"/>
      <c r="AG1115" s="270"/>
      <c r="AH1115" s="270"/>
      <c r="AI1115" s="270"/>
      <c r="AJ1115" s="270"/>
      <c r="AK1115" s="270"/>
      <c r="AL1115" s="270"/>
      <c r="AM1115" s="270"/>
      <c r="AN1115" s="270"/>
      <c r="AO1115" s="270"/>
      <c r="AP1115" s="275"/>
      <c r="AQ1115" s="275"/>
      <c r="AR1115" s="275"/>
      <c r="AS1115" s="275"/>
      <c r="AT1115" s="275"/>
      <c r="AU1115" s="275"/>
      <c r="AV1115" s="275"/>
      <c r="AW1115" s="275"/>
      <c r="AX1115" s="275"/>
      <c r="AY1115" s="275"/>
      <c r="AZ1115" s="275"/>
      <c r="BA1115" s="275"/>
      <c r="BB1115" s="275"/>
      <c r="BC1115" s="275"/>
      <c r="BD1115" s="275"/>
      <c r="BE1115" s="275"/>
      <c r="BF1115" s="275"/>
      <c r="BG1115" s="275"/>
      <c r="BH1115" s="275"/>
      <c r="BI1115" s="275"/>
      <c r="BJ1115" s="275"/>
      <c r="BK1115" s="275"/>
      <c r="BL1115" s="275"/>
      <c r="BM1115" s="275"/>
      <c r="BN1115" s="275"/>
      <c r="BO1115" s="275"/>
      <c r="BP1115" s="275"/>
      <c r="BQ1115" s="275"/>
      <c r="BR1115" s="275"/>
      <c r="BS1115" s="275"/>
      <c r="BT1115" s="275"/>
      <c r="BU1115" s="275"/>
      <c r="BV1115" s="275"/>
      <c r="BW1115" s="275"/>
      <c r="BX1115" s="275"/>
      <c r="BY1115" s="275"/>
      <c r="BZ1115" s="275"/>
      <c r="CA1115" s="275"/>
      <c r="CB1115" s="275"/>
      <c r="CC1115" s="275"/>
      <c r="CD1115" s="275"/>
      <c r="CE1115" s="275"/>
      <c r="CF1115" s="275"/>
      <c r="CG1115" s="275"/>
      <c r="CH1115" s="275"/>
      <c r="CI1115" s="275"/>
      <c r="CJ1115" s="275"/>
      <c r="CK1115" s="275"/>
      <c r="CL1115" s="275"/>
      <c r="CM1115" s="275"/>
      <c r="CN1115" s="275"/>
      <c r="CO1115" s="275"/>
      <c r="CP1115" s="275"/>
      <c r="CQ1115" s="275"/>
      <c r="CR1115" s="275"/>
      <c r="CS1115" s="275"/>
      <c r="CT1115" s="275"/>
      <c r="CU1115" s="275"/>
      <c r="CV1115" s="275"/>
      <c r="CW1115" s="275"/>
      <c r="CX1115" s="275"/>
      <c r="CY1115" s="275"/>
      <c r="CZ1115" s="275"/>
      <c r="DA1115" s="275"/>
      <c r="DB1115" s="275"/>
      <c r="DC1115" s="275"/>
      <c r="DD1115" s="275"/>
      <c r="DE1115" s="275"/>
      <c r="DF1115" s="275"/>
      <c r="DG1115" s="275"/>
      <c r="DH1115" s="275"/>
      <c r="DI1115" s="275"/>
      <c r="DJ1115" s="275"/>
      <c r="DK1115" s="275"/>
      <c r="DL1115" s="275"/>
      <c r="DM1115" s="275"/>
      <c r="DN1115" s="275"/>
      <c r="DO1115" s="275"/>
      <c r="DP1115" s="275"/>
      <c r="DQ1115" s="275"/>
      <c r="DR1115" s="275"/>
      <c r="DS1115" s="275"/>
      <c r="DT1115" s="275"/>
      <c r="DU1115" s="275"/>
      <c r="DV1115" s="275"/>
      <c r="DW1115" s="275"/>
      <c r="DX1115" s="275"/>
      <c r="DY1115" s="275"/>
      <c r="DZ1115" s="275"/>
      <c r="EA1115" s="275"/>
      <c r="EB1115" s="275"/>
      <c r="EC1115" s="275"/>
      <c r="EE1115" s="269"/>
      <c r="EF1115" s="269"/>
      <c r="EG1115" s="269"/>
      <c r="EH1115" s="269"/>
      <c r="EI1115" s="269"/>
      <c r="EJ1115" s="269"/>
      <c r="EK1115" s="269"/>
      <c r="EL1115" s="269"/>
      <c r="EM1115" s="269"/>
      <c r="EN1115" s="269"/>
      <c r="EO1115" s="269"/>
      <c r="EP1115" s="269"/>
      <c r="EQ1115" s="269"/>
      <c r="ER1115" s="269"/>
    </row>
    <row r="1116" spans="2:148" ht="12.75" customHeight="1" x14ac:dyDescent="0.2">
      <c r="B1116" s="267"/>
      <c r="D1116" s="269"/>
      <c r="E1116" s="269"/>
      <c r="F1116" s="269"/>
      <c r="G1116" s="270"/>
      <c r="H1116" s="270"/>
      <c r="I1116" s="269"/>
      <c r="J1116" s="269"/>
      <c r="K1116" s="270"/>
      <c r="L1116" s="270"/>
      <c r="M1116" s="270"/>
      <c r="N1116" s="270"/>
      <c r="O1116" s="270"/>
      <c r="P1116" s="269"/>
      <c r="Q1116" s="270"/>
      <c r="R1116" s="270"/>
      <c r="S1116" s="270"/>
      <c r="T1116" s="291"/>
      <c r="U1116" s="292"/>
      <c r="V1116" s="270"/>
      <c r="W1116" s="270"/>
      <c r="X1116" s="270"/>
      <c r="Y1116" s="270"/>
      <c r="Z1116" s="270"/>
      <c r="AA1116" s="269"/>
      <c r="AB1116" s="269"/>
      <c r="AC1116" s="269"/>
      <c r="AD1116" s="269"/>
      <c r="AE1116" s="269"/>
      <c r="AF1116" s="270"/>
      <c r="AG1116" s="270"/>
      <c r="AH1116" s="270"/>
      <c r="AI1116" s="270"/>
      <c r="AJ1116" s="270"/>
      <c r="AK1116" s="270"/>
      <c r="AL1116" s="270"/>
      <c r="AM1116" s="270"/>
      <c r="AN1116" s="270"/>
      <c r="AO1116" s="270"/>
      <c r="AP1116" s="275"/>
      <c r="AQ1116" s="275"/>
      <c r="AR1116" s="275"/>
      <c r="AS1116" s="275"/>
      <c r="AT1116" s="275"/>
      <c r="AU1116" s="275"/>
      <c r="AV1116" s="275"/>
      <c r="AW1116" s="275"/>
      <c r="AX1116" s="275"/>
      <c r="AY1116" s="275"/>
      <c r="AZ1116" s="275"/>
      <c r="BA1116" s="275"/>
      <c r="BB1116" s="275"/>
      <c r="BC1116" s="275"/>
      <c r="BD1116" s="275"/>
      <c r="BE1116" s="275"/>
      <c r="BF1116" s="275"/>
      <c r="BG1116" s="275"/>
      <c r="BH1116" s="275"/>
      <c r="BI1116" s="275"/>
      <c r="BJ1116" s="275"/>
      <c r="BK1116" s="275"/>
      <c r="BL1116" s="275"/>
      <c r="BM1116" s="275"/>
      <c r="BN1116" s="275"/>
      <c r="BO1116" s="275"/>
      <c r="BP1116" s="275"/>
      <c r="BQ1116" s="275"/>
      <c r="BR1116" s="275"/>
      <c r="BS1116" s="275"/>
      <c r="BT1116" s="275"/>
      <c r="BU1116" s="275"/>
      <c r="BV1116" s="275"/>
      <c r="BW1116" s="275"/>
      <c r="BX1116" s="275"/>
      <c r="BY1116" s="275"/>
      <c r="BZ1116" s="275"/>
      <c r="CA1116" s="275"/>
      <c r="CB1116" s="275"/>
      <c r="CC1116" s="275"/>
      <c r="CD1116" s="275"/>
      <c r="CE1116" s="275"/>
      <c r="CF1116" s="275"/>
      <c r="CG1116" s="275"/>
      <c r="CH1116" s="275"/>
      <c r="CI1116" s="275"/>
      <c r="CJ1116" s="275"/>
      <c r="CK1116" s="275"/>
      <c r="CL1116" s="275"/>
      <c r="CM1116" s="275"/>
      <c r="CN1116" s="275"/>
      <c r="CO1116" s="275"/>
      <c r="CP1116" s="275"/>
      <c r="CQ1116" s="275"/>
      <c r="CR1116" s="275"/>
      <c r="CS1116" s="275"/>
      <c r="CT1116" s="275"/>
      <c r="CU1116" s="275"/>
      <c r="CV1116" s="275"/>
      <c r="CW1116" s="275"/>
      <c r="CX1116" s="275"/>
      <c r="CY1116" s="275"/>
      <c r="CZ1116" s="275"/>
      <c r="DA1116" s="275"/>
      <c r="DB1116" s="275"/>
      <c r="DC1116" s="275"/>
      <c r="DD1116" s="275"/>
      <c r="DE1116" s="275"/>
      <c r="DF1116" s="275"/>
      <c r="DG1116" s="275"/>
      <c r="DH1116" s="275"/>
      <c r="DI1116" s="275"/>
      <c r="DJ1116" s="275"/>
      <c r="DK1116" s="275"/>
      <c r="DL1116" s="275"/>
      <c r="DM1116" s="275"/>
      <c r="DN1116" s="275"/>
      <c r="DO1116" s="275"/>
      <c r="DP1116" s="275"/>
      <c r="DQ1116" s="275"/>
      <c r="DR1116" s="275"/>
      <c r="DS1116" s="275"/>
      <c r="DT1116" s="275"/>
      <c r="DU1116" s="275"/>
      <c r="DV1116" s="275"/>
      <c r="DW1116" s="275"/>
      <c r="DX1116" s="275"/>
      <c r="DY1116" s="275"/>
      <c r="DZ1116" s="275"/>
      <c r="EA1116" s="275"/>
      <c r="EB1116" s="275"/>
      <c r="EC1116" s="275"/>
      <c r="EE1116" s="269"/>
      <c r="EF1116" s="269"/>
      <c r="EG1116" s="269"/>
      <c r="EH1116" s="269"/>
      <c r="EI1116" s="269"/>
      <c r="EJ1116" s="269"/>
      <c r="EK1116" s="269"/>
      <c r="EL1116" s="269"/>
      <c r="EM1116" s="269"/>
      <c r="EN1116" s="269"/>
      <c r="EO1116" s="269"/>
      <c r="EP1116" s="269"/>
      <c r="EQ1116" s="269"/>
      <c r="ER1116" s="269"/>
    </row>
    <row r="1117" spans="2:148" ht="12.75" customHeight="1" x14ac:dyDescent="0.2">
      <c r="B1117" s="267"/>
      <c r="D1117" s="269"/>
      <c r="E1117" s="269"/>
      <c r="F1117" s="269"/>
      <c r="G1117" s="270"/>
      <c r="H1117" s="270"/>
      <c r="I1117" s="269"/>
      <c r="J1117" s="269"/>
      <c r="K1117" s="270"/>
      <c r="L1117" s="270"/>
      <c r="M1117" s="270"/>
      <c r="N1117" s="270"/>
      <c r="O1117" s="270"/>
      <c r="P1117" s="269"/>
      <c r="Q1117" s="270"/>
      <c r="R1117" s="270"/>
      <c r="S1117" s="270"/>
      <c r="T1117" s="291"/>
      <c r="U1117" s="292"/>
      <c r="V1117" s="270"/>
      <c r="W1117" s="270"/>
      <c r="X1117" s="270"/>
      <c r="Y1117" s="270"/>
      <c r="Z1117" s="270"/>
      <c r="AA1117" s="269"/>
      <c r="AB1117" s="269"/>
      <c r="AC1117" s="269"/>
      <c r="AD1117" s="269"/>
      <c r="AE1117" s="269"/>
      <c r="AF1117" s="270"/>
      <c r="AG1117" s="270"/>
      <c r="AH1117" s="270"/>
      <c r="AI1117" s="270"/>
      <c r="AJ1117" s="270"/>
      <c r="AK1117" s="270"/>
      <c r="AL1117" s="270"/>
      <c r="AM1117" s="270"/>
      <c r="AN1117" s="270"/>
      <c r="AO1117" s="270"/>
      <c r="AP1117" s="275"/>
      <c r="AQ1117" s="275"/>
      <c r="AR1117" s="275"/>
      <c r="AS1117" s="275"/>
      <c r="AT1117" s="275"/>
      <c r="AU1117" s="275"/>
      <c r="AV1117" s="275"/>
      <c r="AW1117" s="275"/>
      <c r="AX1117" s="275"/>
      <c r="AY1117" s="275"/>
      <c r="AZ1117" s="275"/>
      <c r="BA1117" s="275"/>
      <c r="BB1117" s="275"/>
      <c r="BC1117" s="275"/>
      <c r="BD1117" s="275"/>
      <c r="BE1117" s="275"/>
      <c r="BF1117" s="275"/>
      <c r="BG1117" s="275"/>
      <c r="BH1117" s="275"/>
      <c r="BI1117" s="275"/>
      <c r="BJ1117" s="275"/>
      <c r="BK1117" s="275"/>
      <c r="BL1117" s="275"/>
      <c r="BM1117" s="275"/>
      <c r="BN1117" s="275"/>
      <c r="BO1117" s="275"/>
      <c r="BP1117" s="275"/>
      <c r="BQ1117" s="275"/>
      <c r="BR1117" s="275"/>
      <c r="BS1117" s="275"/>
      <c r="BT1117" s="275"/>
      <c r="BU1117" s="275"/>
      <c r="BV1117" s="275"/>
      <c r="BW1117" s="275"/>
      <c r="BX1117" s="275"/>
      <c r="BY1117" s="275"/>
      <c r="BZ1117" s="275"/>
      <c r="CA1117" s="275"/>
      <c r="CB1117" s="275"/>
      <c r="CC1117" s="275"/>
      <c r="CD1117" s="275"/>
      <c r="CE1117" s="275"/>
      <c r="CF1117" s="275"/>
      <c r="CG1117" s="275"/>
      <c r="CH1117" s="275"/>
      <c r="CI1117" s="275"/>
      <c r="CJ1117" s="275"/>
      <c r="CK1117" s="275"/>
      <c r="CL1117" s="275"/>
      <c r="CM1117" s="275"/>
      <c r="CN1117" s="275"/>
      <c r="CO1117" s="275"/>
      <c r="CP1117" s="275"/>
      <c r="CQ1117" s="275"/>
      <c r="CR1117" s="275"/>
      <c r="CS1117" s="275"/>
      <c r="CT1117" s="275"/>
      <c r="CU1117" s="275"/>
      <c r="CV1117" s="275"/>
      <c r="CW1117" s="275"/>
      <c r="CX1117" s="275"/>
      <c r="CY1117" s="275"/>
      <c r="CZ1117" s="275"/>
      <c r="DA1117" s="275"/>
      <c r="DB1117" s="275"/>
      <c r="DC1117" s="275"/>
      <c r="DD1117" s="275"/>
      <c r="DE1117" s="275"/>
      <c r="DF1117" s="275"/>
      <c r="DG1117" s="275"/>
      <c r="DH1117" s="275"/>
      <c r="DI1117" s="275"/>
      <c r="DJ1117" s="275"/>
      <c r="DK1117" s="275"/>
      <c r="DL1117" s="275"/>
      <c r="DM1117" s="275"/>
      <c r="DN1117" s="275"/>
      <c r="DO1117" s="275"/>
      <c r="DP1117" s="275"/>
      <c r="DQ1117" s="275"/>
      <c r="DR1117" s="275"/>
      <c r="DS1117" s="275"/>
      <c r="DT1117" s="275"/>
      <c r="DU1117" s="275"/>
      <c r="DV1117" s="275"/>
      <c r="DW1117" s="275"/>
      <c r="DX1117" s="275"/>
      <c r="DY1117" s="275"/>
      <c r="DZ1117" s="275"/>
      <c r="EA1117" s="275"/>
      <c r="EB1117" s="275"/>
      <c r="EC1117" s="275"/>
      <c r="EE1117" s="269"/>
      <c r="EF1117" s="269"/>
      <c r="EG1117" s="269"/>
      <c r="EH1117" s="269"/>
      <c r="EI1117" s="269"/>
      <c r="EJ1117" s="269"/>
      <c r="EK1117" s="269"/>
      <c r="EL1117" s="269"/>
      <c r="EM1117" s="269"/>
      <c r="EN1117" s="269"/>
      <c r="EO1117" s="269"/>
      <c r="EP1117" s="269"/>
      <c r="EQ1117" s="269"/>
      <c r="ER1117" s="269"/>
    </row>
    <row r="1118" spans="2:148" ht="12.75" customHeight="1" x14ac:dyDescent="0.2">
      <c r="B1118" s="267"/>
      <c r="D1118" s="269"/>
      <c r="E1118" s="269"/>
      <c r="F1118" s="269"/>
      <c r="G1118" s="270"/>
      <c r="H1118" s="270"/>
      <c r="I1118" s="269"/>
      <c r="J1118" s="269"/>
      <c r="K1118" s="270"/>
      <c r="L1118" s="270"/>
      <c r="M1118" s="270"/>
      <c r="N1118" s="270"/>
      <c r="O1118" s="270"/>
      <c r="P1118" s="269"/>
      <c r="Q1118" s="270"/>
      <c r="R1118" s="270"/>
      <c r="S1118" s="270"/>
      <c r="T1118" s="291"/>
      <c r="U1118" s="292"/>
      <c r="V1118" s="270"/>
      <c r="W1118" s="270"/>
      <c r="X1118" s="270"/>
      <c r="Y1118" s="270"/>
      <c r="Z1118" s="270"/>
      <c r="AA1118" s="269"/>
      <c r="AB1118" s="269"/>
      <c r="AC1118" s="269"/>
      <c r="AD1118" s="269"/>
      <c r="AE1118" s="269"/>
      <c r="AF1118" s="270"/>
      <c r="AG1118" s="270"/>
      <c r="AH1118" s="270"/>
      <c r="AI1118" s="270"/>
      <c r="AJ1118" s="270"/>
      <c r="AK1118" s="270"/>
      <c r="AL1118" s="270"/>
      <c r="AM1118" s="270"/>
      <c r="AN1118" s="270"/>
      <c r="AO1118" s="270"/>
      <c r="AP1118" s="275"/>
      <c r="AQ1118" s="275"/>
      <c r="AR1118" s="275"/>
      <c r="AS1118" s="275"/>
      <c r="AT1118" s="275"/>
      <c r="AU1118" s="275"/>
      <c r="AV1118" s="275"/>
      <c r="AW1118" s="275"/>
      <c r="AX1118" s="275"/>
      <c r="AY1118" s="275"/>
      <c r="AZ1118" s="275"/>
      <c r="BA1118" s="275"/>
      <c r="BB1118" s="275"/>
      <c r="BC1118" s="275"/>
      <c r="BD1118" s="275"/>
      <c r="BE1118" s="275"/>
      <c r="BF1118" s="275"/>
      <c r="BG1118" s="275"/>
      <c r="BH1118" s="275"/>
      <c r="BI1118" s="275"/>
      <c r="BJ1118" s="275"/>
      <c r="BK1118" s="275"/>
      <c r="BL1118" s="275"/>
      <c r="BM1118" s="275"/>
      <c r="BN1118" s="275"/>
      <c r="BO1118" s="275"/>
      <c r="BP1118" s="275"/>
      <c r="BQ1118" s="275"/>
      <c r="BR1118" s="275"/>
      <c r="BS1118" s="275"/>
      <c r="BT1118" s="275"/>
      <c r="BU1118" s="275"/>
      <c r="BV1118" s="275"/>
      <c r="BW1118" s="275"/>
      <c r="BX1118" s="275"/>
      <c r="BY1118" s="275"/>
      <c r="BZ1118" s="275"/>
      <c r="CA1118" s="275"/>
      <c r="CB1118" s="275"/>
      <c r="CC1118" s="275"/>
      <c r="CD1118" s="275"/>
      <c r="CE1118" s="275"/>
      <c r="CF1118" s="275"/>
      <c r="CG1118" s="275"/>
      <c r="CH1118" s="275"/>
      <c r="CI1118" s="275"/>
      <c r="CJ1118" s="275"/>
      <c r="CK1118" s="275"/>
      <c r="CL1118" s="275"/>
      <c r="CM1118" s="275"/>
      <c r="CN1118" s="275"/>
      <c r="CO1118" s="275"/>
      <c r="CP1118" s="275"/>
      <c r="CQ1118" s="275"/>
      <c r="CR1118" s="275"/>
      <c r="CS1118" s="275"/>
      <c r="CT1118" s="275"/>
      <c r="CU1118" s="275"/>
      <c r="CV1118" s="275"/>
      <c r="CW1118" s="275"/>
      <c r="CX1118" s="275"/>
      <c r="CY1118" s="275"/>
      <c r="CZ1118" s="275"/>
      <c r="DA1118" s="275"/>
      <c r="DB1118" s="275"/>
      <c r="DC1118" s="275"/>
      <c r="DD1118" s="275"/>
      <c r="DE1118" s="275"/>
      <c r="DF1118" s="275"/>
      <c r="DG1118" s="275"/>
      <c r="DH1118" s="275"/>
      <c r="DI1118" s="275"/>
      <c r="DJ1118" s="275"/>
      <c r="DK1118" s="275"/>
      <c r="DL1118" s="275"/>
      <c r="DM1118" s="275"/>
      <c r="DN1118" s="275"/>
      <c r="DO1118" s="275"/>
      <c r="DP1118" s="275"/>
      <c r="DQ1118" s="275"/>
      <c r="DR1118" s="275"/>
      <c r="DS1118" s="275"/>
      <c r="DT1118" s="275"/>
      <c r="DU1118" s="275"/>
      <c r="DV1118" s="275"/>
      <c r="DW1118" s="275"/>
      <c r="DX1118" s="275"/>
      <c r="DY1118" s="275"/>
      <c r="DZ1118" s="275"/>
      <c r="EA1118" s="275"/>
      <c r="EB1118" s="275"/>
      <c r="EC1118" s="275"/>
      <c r="EE1118" s="269"/>
      <c r="EF1118" s="269"/>
      <c r="EG1118" s="269"/>
      <c r="EH1118" s="269"/>
      <c r="EI1118" s="269"/>
      <c r="EJ1118" s="269"/>
      <c r="EK1118" s="269"/>
      <c r="EL1118" s="269"/>
      <c r="EM1118" s="269"/>
      <c r="EN1118" s="269"/>
      <c r="EO1118" s="269"/>
      <c r="EP1118" s="269"/>
      <c r="EQ1118" s="269"/>
      <c r="ER1118" s="269"/>
    </row>
    <row r="1119" spans="2:148" ht="12.75" customHeight="1" x14ac:dyDescent="0.2">
      <c r="B1119" s="267"/>
      <c r="D1119" s="269"/>
      <c r="E1119" s="269"/>
      <c r="F1119" s="269"/>
      <c r="G1119" s="270"/>
      <c r="H1119" s="270"/>
      <c r="I1119" s="269"/>
      <c r="J1119" s="269"/>
      <c r="K1119" s="270"/>
      <c r="L1119" s="270"/>
      <c r="M1119" s="270"/>
      <c r="N1119" s="270"/>
      <c r="O1119" s="270"/>
      <c r="P1119" s="269"/>
      <c r="Q1119" s="270"/>
      <c r="R1119" s="270"/>
      <c r="S1119" s="270"/>
      <c r="T1119" s="291"/>
      <c r="U1119" s="292"/>
      <c r="V1119" s="270"/>
      <c r="W1119" s="270"/>
      <c r="X1119" s="270"/>
      <c r="Y1119" s="270"/>
      <c r="Z1119" s="270"/>
      <c r="AA1119" s="269"/>
      <c r="AB1119" s="269"/>
      <c r="AC1119" s="269"/>
      <c r="AD1119" s="269"/>
      <c r="AE1119" s="269"/>
      <c r="AF1119" s="270"/>
      <c r="AG1119" s="270"/>
      <c r="AH1119" s="270"/>
      <c r="AI1119" s="270"/>
      <c r="AJ1119" s="270"/>
      <c r="AK1119" s="270"/>
      <c r="AL1119" s="270"/>
      <c r="AM1119" s="270"/>
      <c r="AN1119" s="270"/>
      <c r="AO1119" s="270"/>
      <c r="AP1119" s="275"/>
      <c r="AQ1119" s="275"/>
      <c r="AR1119" s="275"/>
      <c r="AS1119" s="275"/>
      <c r="AT1119" s="275"/>
      <c r="AU1119" s="275"/>
      <c r="AV1119" s="275"/>
      <c r="AW1119" s="275"/>
      <c r="AX1119" s="275"/>
      <c r="AY1119" s="275"/>
      <c r="AZ1119" s="275"/>
      <c r="BA1119" s="275"/>
      <c r="BB1119" s="275"/>
      <c r="BC1119" s="275"/>
      <c r="BD1119" s="275"/>
      <c r="BE1119" s="275"/>
      <c r="BF1119" s="275"/>
      <c r="BG1119" s="275"/>
      <c r="BH1119" s="275"/>
      <c r="BI1119" s="275"/>
      <c r="BJ1119" s="275"/>
      <c r="BK1119" s="275"/>
      <c r="BL1119" s="275"/>
      <c r="BM1119" s="275"/>
      <c r="BN1119" s="275"/>
      <c r="BO1119" s="275"/>
      <c r="BP1119" s="275"/>
      <c r="BQ1119" s="275"/>
      <c r="BR1119" s="275"/>
      <c r="BS1119" s="275"/>
      <c r="BT1119" s="275"/>
      <c r="BU1119" s="275"/>
      <c r="BV1119" s="275"/>
      <c r="BW1119" s="275"/>
      <c r="BX1119" s="275"/>
      <c r="BY1119" s="275"/>
      <c r="BZ1119" s="275"/>
      <c r="CA1119" s="275"/>
      <c r="CB1119" s="275"/>
      <c r="CC1119" s="275"/>
      <c r="CD1119" s="275"/>
      <c r="CE1119" s="275"/>
      <c r="CF1119" s="275"/>
      <c r="CG1119" s="275"/>
      <c r="CH1119" s="275"/>
      <c r="CI1119" s="275"/>
      <c r="CJ1119" s="275"/>
      <c r="CK1119" s="275"/>
      <c r="CL1119" s="275"/>
      <c r="CM1119" s="275"/>
      <c r="CN1119" s="275"/>
      <c r="CO1119" s="275"/>
      <c r="CP1119" s="275"/>
      <c r="CQ1119" s="275"/>
      <c r="CR1119" s="275"/>
      <c r="CS1119" s="275"/>
      <c r="CT1119" s="275"/>
      <c r="CU1119" s="275"/>
      <c r="CV1119" s="275"/>
      <c r="CW1119" s="275"/>
      <c r="CX1119" s="275"/>
      <c r="CY1119" s="275"/>
      <c r="CZ1119" s="275"/>
      <c r="DA1119" s="275"/>
      <c r="DB1119" s="275"/>
      <c r="DC1119" s="275"/>
      <c r="DD1119" s="275"/>
      <c r="DE1119" s="275"/>
      <c r="DF1119" s="275"/>
      <c r="DG1119" s="275"/>
      <c r="DH1119" s="275"/>
      <c r="DI1119" s="275"/>
      <c r="DJ1119" s="275"/>
      <c r="DK1119" s="275"/>
      <c r="DL1119" s="275"/>
      <c r="DM1119" s="275"/>
      <c r="DN1119" s="275"/>
      <c r="DO1119" s="275"/>
      <c r="DP1119" s="275"/>
      <c r="DQ1119" s="275"/>
      <c r="DR1119" s="275"/>
      <c r="DS1119" s="275"/>
      <c r="DT1119" s="275"/>
      <c r="DU1119" s="275"/>
      <c r="DV1119" s="275"/>
      <c r="DW1119" s="275"/>
      <c r="DX1119" s="275"/>
      <c r="DY1119" s="275"/>
      <c r="DZ1119" s="275"/>
      <c r="EA1119" s="275"/>
      <c r="EB1119" s="275"/>
      <c r="EC1119" s="275"/>
      <c r="EE1119" s="269"/>
      <c r="EF1119" s="269"/>
      <c r="EG1119" s="269"/>
      <c r="EH1119" s="269"/>
      <c r="EI1119" s="269"/>
      <c r="EJ1119" s="269"/>
      <c r="EK1119" s="269"/>
      <c r="EL1119" s="269"/>
      <c r="EM1119" s="269"/>
      <c r="EN1119" s="269"/>
      <c r="EO1119" s="269"/>
      <c r="EP1119" s="269"/>
      <c r="EQ1119" s="269"/>
      <c r="ER1119" s="269"/>
    </row>
    <row r="1120" spans="2:148" ht="12.75" customHeight="1" x14ac:dyDescent="0.2">
      <c r="B1120" s="267"/>
      <c r="D1120" s="269"/>
      <c r="E1120" s="269"/>
      <c r="F1120" s="269"/>
      <c r="G1120" s="270"/>
      <c r="H1120" s="270"/>
      <c r="I1120" s="269"/>
      <c r="J1120" s="269"/>
      <c r="K1120" s="270"/>
      <c r="L1120" s="270"/>
      <c r="M1120" s="270"/>
      <c r="N1120" s="270"/>
      <c r="O1120" s="270"/>
      <c r="P1120" s="269"/>
      <c r="Q1120" s="270"/>
      <c r="R1120" s="270"/>
      <c r="S1120" s="270"/>
      <c r="T1120" s="291"/>
      <c r="U1120" s="292"/>
      <c r="V1120" s="270"/>
      <c r="W1120" s="270"/>
      <c r="X1120" s="270"/>
      <c r="Y1120" s="270"/>
      <c r="Z1120" s="270"/>
      <c r="AA1120" s="269"/>
      <c r="AB1120" s="269"/>
      <c r="AC1120" s="269"/>
      <c r="AD1120" s="269"/>
      <c r="AE1120" s="269"/>
      <c r="AF1120" s="270"/>
      <c r="AG1120" s="270"/>
      <c r="AH1120" s="270"/>
      <c r="AI1120" s="270"/>
      <c r="AJ1120" s="270"/>
      <c r="AK1120" s="270"/>
      <c r="AL1120" s="270"/>
      <c r="AM1120" s="270"/>
      <c r="AN1120" s="270"/>
      <c r="AO1120" s="270"/>
      <c r="AP1120" s="275"/>
      <c r="AQ1120" s="275"/>
      <c r="AR1120" s="275"/>
      <c r="AS1120" s="275"/>
      <c r="AT1120" s="275"/>
      <c r="AU1120" s="275"/>
      <c r="AV1120" s="275"/>
      <c r="AW1120" s="275"/>
      <c r="AX1120" s="275"/>
      <c r="AY1120" s="275"/>
      <c r="AZ1120" s="275"/>
      <c r="BA1120" s="275"/>
      <c r="BB1120" s="275"/>
      <c r="BC1120" s="275"/>
      <c r="BD1120" s="275"/>
      <c r="BE1120" s="275"/>
      <c r="BF1120" s="275"/>
      <c r="BG1120" s="275"/>
      <c r="BH1120" s="275"/>
      <c r="BI1120" s="275"/>
      <c r="BJ1120" s="275"/>
      <c r="BK1120" s="275"/>
      <c r="BL1120" s="275"/>
      <c r="BM1120" s="275"/>
      <c r="BN1120" s="275"/>
      <c r="BO1120" s="275"/>
      <c r="BP1120" s="275"/>
      <c r="BQ1120" s="275"/>
      <c r="BR1120" s="275"/>
      <c r="BS1120" s="275"/>
      <c r="BT1120" s="275"/>
      <c r="BU1120" s="275"/>
      <c r="BV1120" s="275"/>
      <c r="BW1120" s="275"/>
      <c r="BX1120" s="275"/>
      <c r="BY1120" s="275"/>
      <c r="BZ1120" s="275"/>
      <c r="CA1120" s="275"/>
      <c r="CB1120" s="275"/>
      <c r="CC1120" s="275"/>
      <c r="CD1120" s="275"/>
      <c r="CE1120" s="275"/>
      <c r="CF1120" s="275"/>
      <c r="CG1120" s="275"/>
      <c r="CH1120" s="275"/>
      <c r="CI1120" s="275"/>
      <c r="CJ1120" s="275"/>
      <c r="CK1120" s="275"/>
      <c r="CL1120" s="275"/>
      <c r="CM1120" s="275"/>
      <c r="CN1120" s="275"/>
      <c r="CO1120" s="275"/>
      <c r="CP1120" s="275"/>
      <c r="CQ1120" s="275"/>
      <c r="CR1120" s="275"/>
      <c r="CS1120" s="275"/>
      <c r="CT1120" s="275"/>
      <c r="CU1120" s="275"/>
      <c r="CV1120" s="275"/>
      <c r="CW1120" s="275"/>
      <c r="CX1120" s="275"/>
      <c r="CY1120" s="275"/>
      <c r="CZ1120" s="275"/>
      <c r="DA1120" s="275"/>
      <c r="DB1120" s="275"/>
      <c r="DC1120" s="275"/>
      <c r="DD1120" s="275"/>
      <c r="DE1120" s="275"/>
      <c r="DF1120" s="275"/>
      <c r="DG1120" s="275"/>
      <c r="DH1120" s="275"/>
      <c r="DI1120" s="275"/>
      <c r="DJ1120" s="275"/>
      <c r="DK1120" s="275"/>
      <c r="DL1120" s="275"/>
      <c r="DM1120" s="275"/>
      <c r="DN1120" s="275"/>
      <c r="DO1120" s="275"/>
      <c r="DP1120" s="275"/>
      <c r="DQ1120" s="275"/>
      <c r="DR1120" s="275"/>
      <c r="DS1120" s="275"/>
      <c r="DT1120" s="275"/>
      <c r="DU1120" s="275"/>
      <c r="DV1120" s="275"/>
      <c r="DW1120" s="275"/>
      <c r="DX1120" s="275"/>
      <c r="DY1120" s="275"/>
      <c r="DZ1120" s="275"/>
      <c r="EA1120" s="275"/>
      <c r="EB1120" s="275"/>
      <c r="EC1120" s="275"/>
      <c r="EE1120" s="269"/>
      <c r="EF1120" s="269"/>
      <c r="EG1120" s="269"/>
      <c r="EH1120" s="269"/>
      <c r="EI1120" s="269"/>
      <c r="EJ1120" s="269"/>
      <c r="EK1120" s="269"/>
      <c r="EL1120" s="269"/>
      <c r="EM1120" s="269"/>
      <c r="EN1120" s="269"/>
      <c r="EO1120" s="269"/>
      <c r="EP1120" s="269"/>
      <c r="EQ1120" s="269"/>
      <c r="ER1120" s="269"/>
    </row>
    <row r="1121" spans="2:148" ht="12.75" customHeight="1" x14ac:dyDescent="0.2">
      <c r="B1121" s="267"/>
      <c r="D1121" s="269"/>
      <c r="E1121" s="269"/>
      <c r="F1121" s="269"/>
      <c r="G1121" s="270"/>
      <c r="H1121" s="270"/>
      <c r="I1121" s="269"/>
      <c r="J1121" s="269"/>
      <c r="K1121" s="270"/>
      <c r="L1121" s="270"/>
      <c r="M1121" s="270"/>
      <c r="N1121" s="270"/>
      <c r="O1121" s="270"/>
      <c r="P1121" s="269"/>
      <c r="Q1121" s="270"/>
      <c r="R1121" s="270"/>
      <c r="S1121" s="270"/>
      <c r="T1121" s="291"/>
      <c r="U1121" s="292"/>
      <c r="V1121" s="270"/>
      <c r="W1121" s="270"/>
      <c r="X1121" s="270"/>
      <c r="Y1121" s="270"/>
      <c r="Z1121" s="270"/>
      <c r="AA1121" s="269"/>
      <c r="AB1121" s="269"/>
      <c r="AC1121" s="269"/>
      <c r="AD1121" s="269"/>
      <c r="AE1121" s="269"/>
      <c r="AF1121" s="270"/>
      <c r="AG1121" s="270"/>
      <c r="AH1121" s="270"/>
      <c r="AI1121" s="270"/>
      <c r="AJ1121" s="270"/>
      <c r="AK1121" s="270"/>
      <c r="AL1121" s="270"/>
      <c r="AM1121" s="270"/>
      <c r="AN1121" s="270"/>
      <c r="AO1121" s="270"/>
      <c r="AP1121" s="275"/>
      <c r="AQ1121" s="275"/>
      <c r="AR1121" s="275"/>
      <c r="AS1121" s="275"/>
      <c r="AT1121" s="275"/>
      <c r="AU1121" s="275"/>
      <c r="AV1121" s="275"/>
      <c r="AW1121" s="275"/>
      <c r="AX1121" s="275"/>
      <c r="AY1121" s="275"/>
      <c r="AZ1121" s="275"/>
      <c r="BA1121" s="275"/>
      <c r="BB1121" s="275"/>
      <c r="BC1121" s="275"/>
      <c r="BD1121" s="275"/>
      <c r="BE1121" s="275"/>
      <c r="BF1121" s="275"/>
      <c r="BG1121" s="275"/>
      <c r="BH1121" s="275"/>
      <c r="BI1121" s="275"/>
      <c r="BJ1121" s="275"/>
      <c r="BK1121" s="275"/>
      <c r="BL1121" s="275"/>
      <c r="BM1121" s="275"/>
      <c r="BN1121" s="275"/>
      <c r="BO1121" s="275"/>
      <c r="BP1121" s="275"/>
      <c r="BQ1121" s="275"/>
      <c r="BR1121" s="275"/>
      <c r="BS1121" s="275"/>
      <c r="BT1121" s="275"/>
      <c r="BU1121" s="275"/>
      <c r="BV1121" s="275"/>
      <c r="BW1121" s="275"/>
      <c r="BX1121" s="275"/>
      <c r="BY1121" s="275"/>
      <c r="BZ1121" s="275"/>
      <c r="CA1121" s="275"/>
      <c r="CB1121" s="275"/>
      <c r="CC1121" s="275"/>
      <c r="CD1121" s="275"/>
      <c r="CE1121" s="275"/>
      <c r="CF1121" s="275"/>
      <c r="CG1121" s="275"/>
      <c r="CH1121" s="275"/>
      <c r="CI1121" s="275"/>
      <c r="CJ1121" s="275"/>
      <c r="CK1121" s="275"/>
      <c r="CL1121" s="275"/>
      <c r="CM1121" s="275"/>
      <c r="CN1121" s="275"/>
      <c r="CO1121" s="275"/>
      <c r="CP1121" s="275"/>
      <c r="CQ1121" s="275"/>
      <c r="CR1121" s="275"/>
      <c r="CS1121" s="275"/>
      <c r="CT1121" s="275"/>
      <c r="CU1121" s="275"/>
      <c r="CV1121" s="275"/>
      <c r="CW1121" s="275"/>
      <c r="CX1121" s="275"/>
      <c r="CY1121" s="275"/>
      <c r="CZ1121" s="275"/>
      <c r="DA1121" s="275"/>
      <c r="DB1121" s="275"/>
      <c r="DC1121" s="275"/>
      <c r="DD1121" s="275"/>
      <c r="DE1121" s="275"/>
      <c r="DF1121" s="275"/>
      <c r="DG1121" s="275"/>
      <c r="DH1121" s="275"/>
      <c r="DI1121" s="275"/>
      <c r="DJ1121" s="275"/>
      <c r="DK1121" s="275"/>
      <c r="DL1121" s="275"/>
      <c r="DM1121" s="275"/>
      <c r="DN1121" s="275"/>
      <c r="DO1121" s="275"/>
      <c r="DP1121" s="275"/>
      <c r="DQ1121" s="275"/>
      <c r="DR1121" s="275"/>
      <c r="DS1121" s="275"/>
      <c r="DT1121" s="275"/>
      <c r="DU1121" s="275"/>
      <c r="DV1121" s="275"/>
      <c r="DW1121" s="275"/>
      <c r="DX1121" s="275"/>
      <c r="DY1121" s="275"/>
      <c r="DZ1121" s="275"/>
      <c r="EA1121" s="275"/>
      <c r="EB1121" s="275"/>
      <c r="EC1121" s="275"/>
      <c r="EE1121" s="269"/>
      <c r="EF1121" s="269"/>
      <c r="EG1121" s="269"/>
      <c r="EH1121" s="269"/>
      <c r="EI1121" s="269"/>
      <c r="EJ1121" s="269"/>
      <c r="EK1121" s="269"/>
      <c r="EL1121" s="269"/>
      <c r="EM1121" s="269"/>
      <c r="EN1121" s="269"/>
      <c r="EO1121" s="269"/>
      <c r="EP1121" s="269"/>
      <c r="EQ1121" s="269"/>
      <c r="ER1121" s="269"/>
    </row>
    <row r="1122" spans="2:148" ht="12.75" customHeight="1" x14ac:dyDescent="0.2">
      <c r="B1122" s="267"/>
      <c r="D1122" s="269"/>
      <c r="E1122" s="269"/>
      <c r="F1122" s="269"/>
      <c r="G1122" s="270"/>
      <c r="H1122" s="270"/>
      <c r="I1122" s="269"/>
      <c r="J1122" s="269"/>
      <c r="K1122" s="270"/>
      <c r="L1122" s="270"/>
      <c r="M1122" s="270"/>
      <c r="N1122" s="270"/>
      <c r="O1122" s="270"/>
      <c r="P1122" s="269"/>
      <c r="Q1122" s="270"/>
      <c r="R1122" s="270"/>
      <c r="S1122" s="270"/>
      <c r="T1122" s="291"/>
      <c r="U1122" s="292"/>
      <c r="V1122" s="270"/>
      <c r="W1122" s="270"/>
      <c r="X1122" s="270"/>
      <c r="Y1122" s="270"/>
      <c r="Z1122" s="270"/>
      <c r="AA1122" s="269"/>
      <c r="AB1122" s="269"/>
      <c r="AC1122" s="269"/>
      <c r="AD1122" s="269"/>
      <c r="AE1122" s="269"/>
      <c r="AF1122" s="270"/>
      <c r="AG1122" s="270"/>
      <c r="AH1122" s="270"/>
      <c r="AI1122" s="270"/>
      <c r="AJ1122" s="270"/>
      <c r="AK1122" s="270"/>
      <c r="AL1122" s="270"/>
      <c r="AM1122" s="270"/>
      <c r="AN1122" s="270"/>
      <c r="AO1122" s="270"/>
      <c r="AP1122" s="275"/>
      <c r="AQ1122" s="275"/>
      <c r="AR1122" s="275"/>
      <c r="AS1122" s="275"/>
      <c r="AT1122" s="275"/>
      <c r="AU1122" s="275"/>
      <c r="AV1122" s="275"/>
      <c r="AW1122" s="275"/>
      <c r="AX1122" s="275"/>
      <c r="AY1122" s="275"/>
      <c r="AZ1122" s="275"/>
      <c r="BA1122" s="275"/>
      <c r="BB1122" s="275"/>
      <c r="BC1122" s="275"/>
      <c r="BD1122" s="275"/>
      <c r="BE1122" s="275"/>
      <c r="BF1122" s="275"/>
      <c r="BG1122" s="275"/>
      <c r="BH1122" s="275"/>
      <c r="BI1122" s="275"/>
      <c r="BJ1122" s="275"/>
      <c r="BK1122" s="275"/>
      <c r="BL1122" s="275"/>
      <c r="BM1122" s="275"/>
      <c r="BN1122" s="275"/>
      <c r="BO1122" s="275"/>
      <c r="BP1122" s="275"/>
      <c r="BQ1122" s="275"/>
      <c r="BR1122" s="275"/>
      <c r="BS1122" s="275"/>
      <c r="BT1122" s="275"/>
      <c r="BU1122" s="275"/>
      <c r="BV1122" s="275"/>
      <c r="BW1122" s="275"/>
      <c r="BX1122" s="275"/>
      <c r="BY1122" s="275"/>
      <c r="BZ1122" s="275"/>
      <c r="CA1122" s="275"/>
      <c r="CB1122" s="275"/>
      <c r="CC1122" s="275"/>
      <c r="CD1122" s="275"/>
      <c r="CE1122" s="275"/>
      <c r="CF1122" s="275"/>
      <c r="CG1122" s="275"/>
      <c r="CH1122" s="275"/>
      <c r="CI1122" s="275"/>
      <c r="CJ1122" s="275"/>
      <c r="CK1122" s="275"/>
      <c r="CL1122" s="275"/>
      <c r="CM1122" s="275"/>
      <c r="CN1122" s="275"/>
      <c r="CO1122" s="275"/>
      <c r="CP1122" s="275"/>
      <c r="CQ1122" s="275"/>
      <c r="CR1122" s="275"/>
      <c r="CS1122" s="275"/>
      <c r="CT1122" s="275"/>
      <c r="CU1122" s="275"/>
      <c r="CV1122" s="275"/>
      <c r="CW1122" s="275"/>
      <c r="CX1122" s="275"/>
      <c r="CY1122" s="275"/>
      <c r="CZ1122" s="275"/>
      <c r="DA1122" s="275"/>
      <c r="DB1122" s="275"/>
      <c r="DC1122" s="275"/>
      <c r="DD1122" s="275"/>
      <c r="DE1122" s="275"/>
      <c r="DF1122" s="275"/>
      <c r="DG1122" s="275"/>
      <c r="DH1122" s="275"/>
      <c r="DI1122" s="275"/>
      <c r="DJ1122" s="275"/>
      <c r="DK1122" s="275"/>
      <c r="DL1122" s="275"/>
      <c r="DM1122" s="275"/>
      <c r="DN1122" s="275"/>
      <c r="DO1122" s="275"/>
      <c r="DP1122" s="275"/>
      <c r="DQ1122" s="275"/>
      <c r="DR1122" s="275"/>
      <c r="DS1122" s="275"/>
      <c r="DT1122" s="275"/>
      <c r="DU1122" s="275"/>
      <c r="DV1122" s="275"/>
      <c r="DW1122" s="275"/>
      <c r="DX1122" s="275"/>
      <c r="DY1122" s="275"/>
      <c r="DZ1122" s="275"/>
      <c r="EA1122" s="275"/>
      <c r="EB1122" s="275"/>
      <c r="EC1122" s="275"/>
      <c r="EE1122" s="269"/>
      <c r="EF1122" s="269"/>
      <c r="EG1122" s="269"/>
      <c r="EH1122" s="269"/>
      <c r="EI1122" s="269"/>
      <c r="EJ1122" s="269"/>
      <c r="EK1122" s="269"/>
      <c r="EL1122" s="269"/>
      <c r="EM1122" s="269"/>
      <c r="EN1122" s="269"/>
      <c r="EO1122" s="269"/>
      <c r="EP1122" s="269"/>
      <c r="EQ1122" s="269"/>
      <c r="ER1122" s="269"/>
    </row>
    <row r="1123" spans="2:148" ht="12.75" customHeight="1" x14ac:dyDescent="0.2">
      <c r="B1123" s="267"/>
      <c r="D1123" s="269"/>
      <c r="E1123" s="269"/>
      <c r="F1123" s="269"/>
      <c r="G1123" s="270"/>
      <c r="H1123" s="270"/>
      <c r="I1123" s="269"/>
      <c r="J1123" s="269"/>
      <c r="K1123" s="270"/>
      <c r="L1123" s="270"/>
      <c r="M1123" s="270"/>
      <c r="N1123" s="270"/>
      <c r="O1123" s="270"/>
      <c r="P1123" s="269"/>
      <c r="Q1123" s="270"/>
      <c r="R1123" s="270"/>
      <c r="S1123" s="270"/>
      <c r="T1123" s="291"/>
      <c r="U1123" s="292"/>
      <c r="V1123" s="270"/>
      <c r="W1123" s="270"/>
      <c r="X1123" s="270"/>
      <c r="Y1123" s="270"/>
      <c r="Z1123" s="270"/>
      <c r="AA1123" s="269"/>
      <c r="AB1123" s="269"/>
      <c r="AC1123" s="269"/>
      <c r="AD1123" s="269"/>
      <c r="AE1123" s="269"/>
      <c r="AF1123" s="270"/>
      <c r="AG1123" s="270"/>
      <c r="AH1123" s="270"/>
      <c r="AI1123" s="270"/>
      <c r="AJ1123" s="270"/>
      <c r="AK1123" s="270"/>
      <c r="AL1123" s="270"/>
      <c r="AM1123" s="270"/>
      <c r="AN1123" s="270"/>
      <c r="AO1123" s="270"/>
      <c r="AP1123" s="275"/>
      <c r="AQ1123" s="275"/>
      <c r="AR1123" s="275"/>
      <c r="AS1123" s="275"/>
      <c r="AT1123" s="275"/>
      <c r="AU1123" s="275"/>
      <c r="AV1123" s="275"/>
      <c r="AW1123" s="275"/>
      <c r="AX1123" s="275"/>
      <c r="AY1123" s="275"/>
      <c r="AZ1123" s="275"/>
      <c r="BA1123" s="275"/>
      <c r="BB1123" s="275"/>
      <c r="BC1123" s="275"/>
      <c r="BD1123" s="275"/>
      <c r="BE1123" s="275"/>
      <c r="BF1123" s="275"/>
      <c r="BG1123" s="275"/>
      <c r="BH1123" s="275"/>
      <c r="BI1123" s="275"/>
      <c r="BJ1123" s="275"/>
      <c r="BK1123" s="275"/>
      <c r="BL1123" s="275"/>
      <c r="BM1123" s="275"/>
      <c r="BN1123" s="275"/>
      <c r="BO1123" s="275"/>
      <c r="BP1123" s="275"/>
      <c r="BQ1123" s="275"/>
      <c r="BR1123" s="275"/>
      <c r="BS1123" s="275"/>
      <c r="BT1123" s="275"/>
      <c r="BU1123" s="275"/>
      <c r="BV1123" s="275"/>
      <c r="BW1123" s="275"/>
      <c r="BX1123" s="275"/>
      <c r="BY1123" s="275"/>
      <c r="BZ1123" s="275"/>
      <c r="CA1123" s="275"/>
      <c r="CB1123" s="275"/>
      <c r="CC1123" s="275"/>
      <c r="CD1123" s="275"/>
      <c r="CE1123" s="275"/>
      <c r="CF1123" s="275"/>
      <c r="CG1123" s="275"/>
      <c r="CH1123" s="275"/>
      <c r="CI1123" s="275"/>
      <c r="CJ1123" s="275"/>
      <c r="CK1123" s="275"/>
      <c r="CL1123" s="275"/>
      <c r="CM1123" s="275"/>
      <c r="CN1123" s="275"/>
      <c r="CO1123" s="275"/>
      <c r="CP1123" s="275"/>
      <c r="CQ1123" s="275"/>
      <c r="CR1123" s="275"/>
      <c r="CS1123" s="275"/>
      <c r="CT1123" s="275"/>
      <c r="CU1123" s="275"/>
      <c r="CV1123" s="275"/>
      <c r="CW1123" s="275"/>
      <c r="CX1123" s="275"/>
      <c r="CY1123" s="275"/>
      <c r="CZ1123" s="275"/>
      <c r="DA1123" s="275"/>
      <c r="DB1123" s="275"/>
      <c r="DC1123" s="275"/>
      <c r="DD1123" s="275"/>
      <c r="DE1123" s="275"/>
      <c r="DF1123" s="275"/>
      <c r="DG1123" s="275"/>
      <c r="DH1123" s="275"/>
      <c r="DI1123" s="275"/>
      <c r="DJ1123" s="275"/>
      <c r="DK1123" s="275"/>
      <c r="DL1123" s="275"/>
      <c r="DM1123" s="275"/>
      <c r="DN1123" s="275"/>
      <c r="DO1123" s="275"/>
      <c r="DP1123" s="275"/>
      <c r="DQ1123" s="275"/>
      <c r="DR1123" s="275"/>
      <c r="DS1123" s="275"/>
      <c r="DT1123" s="275"/>
      <c r="DU1123" s="275"/>
      <c r="DV1123" s="275"/>
      <c r="DW1123" s="275"/>
      <c r="DX1123" s="275"/>
      <c r="DY1123" s="275"/>
      <c r="DZ1123" s="275"/>
      <c r="EA1123" s="275"/>
      <c r="EB1123" s="275"/>
      <c r="EC1123" s="275"/>
      <c r="EE1123" s="269"/>
      <c r="EF1123" s="269"/>
      <c r="EG1123" s="269"/>
      <c r="EH1123" s="269"/>
      <c r="EI1123" s="269"/>
      <c r="EJ1123" s="269"/>
      <c r="EK1123" s="269"/>
      <c r="EL1123" s="269"/>
      <c r="EM1123" s="269"/>
      <c r="EN1123" s="269"/>
      <c r="EO1123" s="269"/>
      <c r="EP1123" s="269"/>
      <c r="EQ1123" s="269"/>
      <c r="ER1123" s="269"/>
    </row>
    <row r="1124" spans="2:148" ht="12.75" customHeight="1" x14ac:dyDescent="0.2">
      <c r="B1124" s="267"/>
      <c r="D1124" s="269"/>
      <c r="E1124" s="269"/>
      <c r="F1124" s="269"/>
      <c r="G1124" s="270"/>
      <c r="H1124" s="270"/>
      <c r="I1124" s="269"/>
      <c r="J1124" s="269"/>
      <c r="K1124" s="270"/>
      <c r="L1124" s="270"/>
      <c r="M1124" s="270"/>
      <c r="N1124" s="270"/>
      <c r="O1124" s="270"/>
      <c r="P1124" s="269"/>
      <c r="Q1124" s="270"/>
      <c r="R1124" s="270"/>
      <c r="S1124" s="270"/>
      <c r="T1124" s="291"/>
      <c r="U1124" s="292"/>
      <c r="V1124" s="270"/>
      <c r="W1124" s="270"/>
      <c r="X1124" s="270"/>
      <c r="Y1124" s="270"/>
      <c r="Z1124" s="270"/>
      <c r="AA1124" s="269"/>
      <c r="AB1124" s="269"/>
      <c r="AC1124" s="269"/>
      <c r="AD1124" s="269"/>
      <c r="AE1124" s="269"/>
      <c r="AF1124" s="270"/>
      <c r="AG1124" s="270"/>
      <c r="AH1124" s="270"/>
      <c r="AI1124" s="270"/>
      <c r="AJ1124" s="270"/>
      <c r="AK1124" s="270"/>
      <c r="AL1124" s="270"/>
      <c r="AM1124" s="270"/>
      <c r="AN1124" s="270"/>
      <c r="AO1124" s="270"/>
      <c r="AP1124" s="275"/>
      <c r="AQ1124" s="275"/>
      <c r="AR1124" s="275"/>
      <c r="AS1124" s="275"/>
      <c r="AT1124" s="275"/>
      <c r="AU1124" s="275"/>
      <c r="AV1124" s="275"/>
      <c r="AW1124" s="275"/>
      <c r="AX1124" s="275"/>
      <c r="AY1124" s="275"/>
      <c r="AZ1124" s="275"/>
      <c r="BA1124" s="275"/>
      <c r="BB1124" s="275"/>
      <c r="BC1124" s="275"/>
      <c r="BD1124" s="275"/>
      <c r="BE1124" s="275"/>
      <c r="BF1124" s="275"/>
      <c r="BG1124" s="275"/>
      <c r="BH1124" s="275"/>
      <c r="BI1124" s="275"/>
      <c r="BJ1124" s="275"/>
      <c r="BK1124" s="275"/>
      <c r="BL1124" s="275"/>
      <c r="BM1124" s="275"/>
      <c r="BN1124" s="275"/>
      <c r="BO1124" s="275"/>
      <c r="BP1124" s="275"/>
      <c r="BQ1124" s="275"/>
      <c r="BR1124" s="275"/>
      <c r="BS1124" s="275"/>
      <c r="BT1124" s="275"/>
      <c r="BU1124" s="275"/>
      <c r="BV1124" s="275"/>
      <c r="BW1124" s="275"/>
      <c r="BX1124" s="275"/>
      <c r="BY1124" s="275"/>
      <c r="BZ1124" s="275"/>
      <c r="CA1124" s="275"/>
      <c r="CB1124" s="275"/>
      <c r="CC1124" s="275"/>
      <c r="CD1124" s="275"/>
      <c r="CE1124" s="275"/>
      <c r="CF1124" s="275"/>
      <c r="CG1124" s="275"/>
      <c r="CH1124" s="275"/>
      <c r="CI1124" s="275"/>
      <c r="CJ1124" s="275"/>
      <c r="CK1124" s="275"/>
      <c r="CL1124" s="275"/>
      <c r="CM1124" s="275"/>
      <c r="CN1124" s="275"/>
      <c r="CO1124" s="275"/>
      <c r="CP1124" s="275"/>
      <c r="CQ1124" s="275"/>
      <c r="CR1124" s="275"/>
      <c r="CS1124" s="275"/>
      <c r="CT1124" s="275"/>
      <c r="CU1124" s="275"/>
      <c r="CV1124" s="275"/>
      <c r="CW1124" s="275"/>
      <c r="CX1124" s="275"/>
      <c r="CY1124" s="275"/>
      <c r="CZ1124" s="275"/>
      <c r="DA1124" s="275"/>
      <c r="DB1124" s="275"/>
      <c r="DC1124" s="275"/>
      <c r="DD1124" s="275"/>
      <c r="DE1124" s="275"/>
      <c r="DF1124" s="275"/>
      <c r="DG1124" s="275"/>
      <c r="DH1124" s="275"/>
      <c r="DI1124" s="275"/>
      <c r="DJ1124" s="275"/>
      <c r="DK1124" s="275"/>
      <c r="DL1124" s="275"/>
      <c r="DM1124" s="275"/>
      <c r="DN1124" s="275"/>
      <c r="DO1124" s="275"/>
      <c r="DP1124" s="275"/>
      <c r="DQ1124" s="275"/>
      <c r="DR1124" s="275"/>
      <c r="DS1124" s="275"/>
      <c r="DT1124" s="275"/>
      <c r="DU1124" s="275"/>
      <c r="DV1124" s="275"/>
      <c r="DW1124" s="275"/>
      <c r="DX1124" s="275"/>
      <c r="DY1124" s="275"/>
      <c r="DZ1124" s="275"/>
      <c r="EA1124" s="275"/>
      <c r="EB1124" s="275"/>
      <c r="EC1124" s="275"/>
      <c r="EE1124" s="269"/>
      <c r="EF1124" s="269"/>
      <c r="EG1124" s="269"/>
      <c r="EH1124" s="269"/>
      <c r="EI1124" s="269"/>
      <c r="EJ1124" s="269"/>
      <c r="EK1124" s="269"/>
      <c r="EL1124" s="269"/>
      <c r="EM1124" s="269"/>
      <c r="EN1124" s="269"/>
      <c r="EO1124" s="269"/>
      <c r="EP1124" s="269"/>
      <c r="EQ1124" s="269"/>
      <c r="ER1124" s="269"/>
    </row>
    <row r="1125" spans="2:148" ht="12.75" customHeight="1" x14ac:dyDescent="0.2">
      <c r="B1125" s="267"/>
      <c r="D1125" s="269"/>
      <c r="E1125" s="269"/>
      <c r="F1125" s="269"/>
      <c r="G1125" s="270"/>
      <c r="H1125" s="270"/>
      <c r="I1125" s="269"/>
      <c r="J1125" s="269"/>
      <c r="K1125" s="270"/>
      <c r="L1125" s="270"/>
      <c r="M1125" s="270"/>
      <c r="N1125" s="270"/>
      <c r="O1125" s="270"/>
      <c r="P1125" s="269"/>
      <c r="Q1125" s="270"/>
      <c r="R1125" s="270"/>
      <c r="S1125" s="270"/>
      <c r="T1125" s="291"/>
      <c r="U1125" s="292"/>
      <c r="V1125" s="270"/>
      <c r="W1125" s="270"/>
      <c r="X1125" s="270"/>
      <c r="Y1125" s="270"/>
      <c r="Z1125" s="270"/>
      <c r="AA1125" s="269"/>
      <c r="AB1125" s="269"/>
      <c r="AC1125" s="269"/>
      <c r="AD1125" s="269"/>
      <c r="AE1125" s="269"/>
      <c r="AF1125" s="270"/>
      <c r="AG1125" s="270"/>
      <c r="AH1125" s="270"/>
      <c r="AI1125" s="270"/>
      <c r="AJ1125" s="270"/>
      <c r="AK1125" s="270"/>
      <c r="AL1125" s="270"/>
      <c r="AM1125" s="270"/>
      <c r="AN1125" s="270"/>
      <c r="AO1125" s="270"/>
      <c r="AP1125" s="275"/>
      <c r="AQ1125" s="275"/>
      <c r="AR1125" s="275"/>
      <c r="AS1125" s="275"/>
      <c r="AT1125" s="275"/>
      <c r="AU1125" s="275"/>
      <c r="AV1125" s="275"/>
      <c r="AW1125" s="275"/>
      <c r="AX1125" s="275"/>
      <c r="AY1125" s="275"/>
      <c r="AZ1125" s="275"/>
      <c r="BA1125" s="275"/>
      <c r="BB1125" s="275"/>
      <c r="BC1125" s="275"/>
      <c r="BD1125" s="275"/>
      <c r="BE1125" s="275"/>
      <c r="BF1125" s="275"/>
      <c r="BG1125" s="275"/>
      <c r="BH1125" s="275"/>
      <c r="BI1125" s="275"/>
      <c r="BJ1125" s="275"/>
      <c r="BK1125" s="275"/>
      <c r="BL1125" s="275"/>
      <c r="BM1125" s="275"/>
      <c r="BN1125" s="275"/>
      <c r="BO1125" s="275"/>
      <c r="BP1125" s="275"/>
      <c r="BQ1125" s="275"/>
      <c r="BR1125" s="275"/>
      <c r="BS1125" s="275"/>
      <c r="BT1125" s="275"/>
      <c r="BU1125" s="275"/>
      <c r="BV1125" s="275"/>
      <c r="BW1125" s="275"/>
      <c r="BX1125" s="275"/>
      <c r="BY1125" s="275"/>
      <c r="BZ1125" s="275"/>
      <c r="CA1125" s="275"/>
      <c r="CB1125" s="275"/>
      <c r="CC1125" s="275"/>
      <c r="CD1125" s="275"/>
      <c r="CE1125" s="275"/>
      <c r="CF1125" s="275"/>
      <c r="CG1125" s="275"/>
      <c r="CH1125" s="275"/>
      <c r="CI1125" s="275"/>
      <c r="CJ1125" s="275"/>
      <c r="CK1125" s="275"/>
      <c r="CL1125" s="275"/>
      <c r="CM1125" s="275"/>
      <c r="CN1125" s="275"/>
      <c r="CO1125" s="275"/>
      <c r="CP1125" s="275"/>
      <c r="CQ1125" s="275"/>
      <c r="CR1125" s="275"/>
      <c r="CS1125" s="275"/>
      <c r="CT1125" s="275"/>
      <c r="CU1125" s="275"/>
      <c r="CV1125" s="275"/>
      <c r="CW1125" s="275"/>
      <c r="CX1125" s="275"/>
      <c r="CY1125" s="275"/>
      <c r="CZ1125" s="275"/>
      <c r="DA1125" s="275"/>
      <c r="DB1125" s="275"/>
      <c r="DC1125" s="275"/>
      <c r="DD1125" s="275"/>
      <c r="DE1125" s="275"/>
      <c r="DF1125" s="275"/>
      <c r="DG1125" s="275"/>
      <c r="DH1125" s="275"/>
      <c r="DI1125" s="275"/>
      <c r="DJ1125" s="275"/>
      <c r="DK1125" s="275"/>
      <c r="DL1125" s="275"/>
      <c r="DM1125" s="275"/>
      <c r="DN1125" s="275"/>
      <c r="DO1125" s="275"/>
      <c r="DP1125" s="275"/>
      <c r="DQ1125" s="275"/>
      <c r="DR1125" s="275"/>
      <c r="DS1125" s="275"/>
      <c r="DT1125" s="275"/>
      <c r="DU1125" s="275"/>
      <c r="DV1125" s="275"/>
      <c r="DW1125" s="275"/>
      <c r="DX1125" s="275"/>
      <c r="DY1125" s="275"/>
      <c r="DZ1125" s="275"/>
      <c r="EA1125" s="275"/>
      <c r="EB1125" s="275"/>
      <c r="EC1125" s="275"/>
      <c r="EE1125" s="269"/>
      <c r="EF1125" s="269"/>
      <c r="EG1125" s="269"/>
      <c r="EH1125" s="269"/>
      <c r="EI1125" s="269"/>
      <c r="EJ1125" s="269"/>
      <c r="EK1125" s="269"/>
      <c r="EL1125" s="269"/>
      <c r="EM1125" s="269"/>
      <c r="EN1125" s="269"/>
      <c r="EO1125" s="269"/>
      <c r="EP1125" s="269"/>
      <c r="EQ1125" s="269"/>
      <c r="ER1125" s="269"/>
    </row>
    <row r="1126" spans="2:148" ht="12.75" customHeight="1" x14ac:dyDescent="0.2">
      <c r="B1126" s="267"/>
      <c r="D1126" s="269"/>
      <c r="E1126" s="269"/>
      <c r="F1126" s="269"/>
      <c r="G1126" s="270"/>
      <c r="H1126" s="270"/>
      <c r="I1126" s="269"/>
      <c r="J1126" s="269"/>
      <c r="K1126" s="270"/>
      <c r="L1126" s="270"/>
      <c r="M1126" s="270"/>
      <c r="N1126" s="270"/>
      <c r="O1126" s="270"/>
      <c r="P1126" s="269"/>
      <c r="Q1126" s="270"/>
      <c r="R1126" s="270"/>
      <c r="S1126" s="270"/>
      <c r="T1126" s="291"/>
      <c r="U1126" s="292"/>
      <c r="V1126" s="270"/>
      <c r="W1126" s="270"/>
      <c r="X1126" s="270"/>
      <c r="Y1126" s="270"/>
      <c r="Z1126" s="270"/>
      <c r="AA1126" s="269"/>
      <c r="AB1126" s="269"/>
      <c r="AC1126" s="269"/>
      <c r="AD1126" s="269"/>
      <c r="AE1126" s="269"/>
      <c r="AF1126" s="270"/>
      <c r="AG1126" s="270"/>
      <c r="AH1126" s="270"/>
      <c r="AI1126" s="270"/>
      <c r="AJ1126" s="270"/>
      <c r="AK1126" s="270"/>
      <c r="AL1126" s="270"/>
      <c r="AM1126" s="270"/>
      <c r="AN1126" s="270"/>
      <c r="AO1126" s="270"/>
      <c r="AP1126" s="275"/>
      <c r="AQ1126" s="275"/>
      <c r="AR1126" s="275"/>
      <c r="AS1126" s="275"/>
      <c r="AT1126" s="275"/>
      <c r="AU1126" s="275"/>
      <c r="AV1126" s="275"/>
      <c r="AW1126" s="275"/>
      <c r="AX1126" s="275"/>
      <c r="AY1126" s="275"/>
      <c r="AZ1126" s="275"/>
      <c r="BA1126" s="275"/>
      <c r="BB1126" s="275"/>
      <c r="BC1126" s="275"/>
      <c r="BD1126" s="275"/>
      <c r="BE1126" s="275"/>
      <c r="BF1126" s="275"/>
      <c r="BG1126" s="275"/>
      <c r="BH1126" s="275"/>
      <c r="BI1126" s="275"/>
      <c r="BJ1126" s="275"/>
      <c r="BK1126" s="275"/>
      <c r="BL1126" s="275"/>
      <c r="BM1126" s="275"/>
      <c r="BN1126" s="275"/>
      <c r="BO1126" s="275"/>
      <c r="BP1126" s="275"/>
      <c r="BQ1126" s="275"/>
      <c r="BR1126" s="275"/>
      <c r="BS1126" s="275"/>
      <c r="BT1126" s="275"/>
      <c r="BU1126" s="275"/>
      <c r="BV1126" s="275"/>
      <c r="BW1126" s="275"/>
      <c r="BX1126" s="275"/>
      <c r="BY1126" s="275"/>
      <c r="BZ1126" s="275"/>
      <c r="CA1126" s="275"/>
      <c r="CB1126" s="275"/>
      <c r="CC1126" s="275"/>
      <c r="CD1126" s="275"/>
      <c r="CE1126" s="275"/>
      <c r="CF1126" s="275"/>
      <c r="CG1126" s="275"/>
      <c r="CH1126" s="275"/>
      <c r="CI1126" s="275"/>
      <c r="CJ1126" s="275"/>
      <c r="CK1126" s="275"/>
      <c r="CL1126" s="275"/>
      <c r="CM1126" s="275"/>
      <c r="CN1126" s="275"/>
      <c r="CO1126" s="275"/>
      <c r="CP1126" s="275"/>
      <c r="CQ1126" s="275"/>
      <c r="CR1126" s="275"/>
      <c r="CS1126" s="275"/>
      <c r="CT1126" s="275"/>
      <c r="CU1126" s="275"/>
      <c r="CV1126" s="275"/>
      <c r="CW1126" s="275"/>
      <c r="CX1126" s="275"/>
      <c r="CY1126" s="275"/>
      <c r="CZ1126" s="275"/>
      <c r="DA1126" s="275"/>
      <c r="DB1126" s="275"/>
      <c r="DC1126" s="275"/>
      <c r="DD1126" s="275"/>
      <c r="DE1126" s="275"/>
      <c r="DF1126" s="275"/>
      <c r="DG1126" s="275"/>
      <c r="DH1126" s="275"/>
      <c r="DI1126" s="275"/>
      <c r="DJ1126" s="275"/>
      <c r="DK1126" s="275"/>
      <c r="DL1126" s="275"/>
      <c r="DM1126" s="275"/>
      <c r="DN1126" s="275"/>
      <c r="DO1126" s="275"/>
      <c r="DP1126" s="275"/>
      <c r="DQ1126" s="275"/>
      <c r="DR1126" s="275"/>
      <c r="DS1126" s="275"/>
      <c r="DT1126" s="275"/>
      <c r="DU1126" s="275"/>
      <c r="DV1126" s="275"/>
      <c r="DW1126" s="275"/>
      <c r="DX1126" s="275"/>
      <c r="DY1126" s="275"/>
      <c r="DZ1126" s="275"/>
      <c r="EA1126" s="275"/>
      <c r="EB1126" s="275"/>
      <c r="EC1126" s="275"/>
      <c r="EE1126" s="269"/>
      <c r="EF1126" s="269"/>
      <c r="EG1126" s="269"/>
      <c r="EH1126" s="269"/>
      <c r="EI1126" s="269"/>
      <c r="EJ1126" s="269"/>
      <c r="EK1126" s="269"/>
      <c r="EL1126" s="269"/>
      <c r="EM1126" s="269"/>
      <c r="EN1126" s="269"/>
      <c r="EO1126" s="269"/>
      <c r="EP1126" s="269"/>
      <c r="EQ1126" s="269"/>
      <c r="ER1126" s="269"/>
    </row>
    <row r="1127" spans="2:148" ht="12.75" customHeight="1" x14ac:dyDescent="0.2">
      <c r="B1127" s="267"/>
      <c r="D1127" s="269"/>
      <c r="E1127" s="269"/>
      <c r="F1127" s="269"/>
      <c r="G1127" s="270"/>
      <c r="H1127" s="270"/>
      <c r="I1127" s="269"/>
      <c r="J1127" s="269"/>
      <c r="K1127" s="270"/>
      <c r="L1127" s="270"/>
      <c r="M1127" s="270"/>
      <c r="N1127" s="270"/>
      <c r="O1127" s="270"/>
      <c r="P1127" s="269"/>
      <c r="Q1127" s="270"/>
      <c r="R1127" s="270"/>
      <c r="S1127" s="270"/>
      <c r="T1127" s="291"/>
      <c r="U1127" s="292"/>
      <c r="V1127" s="270"/>
      <c r="W1127" s="270"/>
      <c r="X1127" s="270"/>
      <c r="Y1127" s="270"/>
      <c r="Z1127" s="270"/>
      <c r="AA1127" s="269"/>
      <c r="AB1127" s="269"/>
      <c r="AC1127" s="269"/>
      <c r="AD1127" s="269"/>
      <c r="AE1127" s="269"/>
      <c r="AF1127" s="270"/>
      <c r="AG1127" s="270"/>
      <c r="AH1127" s="270"/>
      <c r="AI1127" s="270"/>
      <c r="AJ1127" s="270"/>
      <c r="AK1127" s="270"/>
      <c r="AL1127" s="270"/>
      <c r="AM1127" s="270"/>
      <c r="AN1127" s="270"/>
      <c r="AO1127" s="270"/>
      <c r="AP1127" s="275"/>
      <c r="AQ1127" s="275"/>
      <c r="AR1127" s="275"/>
      <c r="AS1127" s="275"/>
      <c r="AT1127" s="275"/>
      <c r="AU1127" s="275"/>
      <c r="AV1127" s="275"/>
      <c r="AW1127" s="275"/>
      <c r="AX1127" s="275"/>
      <c r="AY1127" s="275"/>
      <c r="AZ1127" s="275"/>
      <c r="BA1127" s="275"/>
      <c r="BB1127" s="275"/>
      <c r="BC1127" s="275"/>
      <c r="BD1127" s="275"/>
      <c r="BE1127" s="275"/>
      <c r="BF1127" s="275"/>
      <c r="BG1127" s="275"/>
      <c r="BH1127" s="275"/>
      <c r="BI1127" s="275"/>
      <c r="BJ1127" s="275"/>
      <c r="BK1127" s="275"/>
      <c r="BL1127" s="275"/>
      <c r="BM1127" s="275"/>
      <c r="BN1127" s="275"/>
      <c r="BO1127" s="275"/>
      <c r="BP1127" s="275"/>
      <c r="BQ1127" s="275"/>
      <c r="BR1127" s="275"/>
      <c r="BS1127" s="275"/>
      <c r="BT1127" s="275"/>
      <c r="BU1127" s="275"/>
      <c r="BV1127" s="275"/>
      <c r="BW1127" s="275"/>
      <c r="BX1127" s="275"/>
      <c r="BY1127" s="275"/>
      <c r="BZ1127" s="275"/>
      <c r="CA1127" s="275"/>
      <c r="CB1127" s="275"/>
      <c r="CC1127" s="275"/>
      <c r="CD1127" s="275"/>
      <c r="CE1127" s="275"/>
      <c r="CF1127" s="275"/>
      <c r="CG1127" s="275"/>
      <c r="CH1127" s="275"/>
      <c r="CI1127" s="275"/>
      <c r="CJ1127" s="275"/>
      <c r="CK1127" s="275"/>
      <c r="CL1127" s="275"/>
      <c r="CM1127" s="275"/>
      <c r="CN1127" s="275"/>
      <c r="CO1127" s="275"/>
      <c r="CP1127" s="275"/>
      <c r="CQ1127" s="275"/>
      <c r="CR1127" s="275"/>
      <c r="CS1127" s="275"/>
      <c r="CT1127" s="275"/>
      <c r="CU1127" s="275"/>
      <c r="CV1127" s="275"/>
      <c r="CW1127" s="275"/>
      <c r="CX1127" s="275"/>
      <c r="CY1127" s="275"/>
      <c r="CZ1127" s="275"/>
      <c r="DA1127" s="275"/>
      <c r="DB1127" s="275"/>
      <c r="DC1127" s="275"/>
      <c r="DD1127" s="275"/>
      <c r="DE1127" s="275"/>
      <c r="DF1127" s="275"/>
      <c r="DG1127" s="275"/>
      <c r="DH1127" s="275"/>
      <c r="DI1127" s="275"/>
      <c r="DJ1127" s="275"/>
      <c r="DK1127" s="275"/>
      <c r="DL1127" s="275"/>
      <c r="DM1127" s="275"/>
      <c r="DN1127" s="275"/>
      <c r="DO1127" s="275"/>
      <c r="DP1127" s="275"/>
      <c r="DQ1127" s="275"/>
      <c r="DR1127" s="275"/>
      <c r="DS1127" s="275"/>
      <c r="DT1127" s="275"/>
      <c r="DU1127" s="275"/>
      <c r="DV1127" s="275"/>
      <c r="DW1127" s="275"/>
      <c r="DX1127" s="275"/>
      <c r="DY1127" s="275"/>
      <c r="DZ1127" s="275"/>
      <c r="EA1127" s="275"/>
      <c r="EB1127" s="275"/>
      <c r="EC1127" s="275"/>
      <c r="EE1127" s="269"/>
      <c r="EF1127" s="269"/>
      <c r="EG1127" s="269"/>
      <c r="EH1127" s="269"/>
      <c r="EI1127" s="269"/>
      <c r="EJ1127" s="269"/>
      <c r="EK1127" s="269"/>
      <c r="EL1127" s="269"/>
      <c r="EM1127" s="269"/>
      <c r="EN1127" s="269"/>
      <c r="EO1127" s="269"/>
      <c r="EP1127" s="269"/>
      <c r="EQ1127" s="269"/>
      <c r="ER1127" s="269"/>
    </row>
    <row r="1128" spans="2:148" ht="12.75" customHeight="1" x14ac:dyDescent="0.2">
      <c r="B1128" s="267"/>
      <c r="D1128" s="269"/>
      <c r="E1128" s="269"/>
      <c r="F1128" s="269"/>
      <c r="G1128" s="270"/>
      <c r="H1128" s="270"/>
      <c r="I1128" s="269"/>
      <c r="J1128" s="269"/>
      <c r="K1128" s="270"/>
      <c r="L1128" s="270"/>
      <c r="M1128" s="270"/>
      <c r="N1128" s="270"/>
      <c r="O1128" s="270"/>
      <c r="P1128" s="269"/>
      <c r="Q1128" s="270"/>
      <c r="R1128" s="270"/>
      <c r="S1128" s="270"/>
      <c r="T1128" s="291"/>
      <c r="U1128" s="292"/>
      <c r="V1128" s="270"/>
      <c r="W1128" s="270"/>
      <c r="X1128" s="270"/>
      <c r="Y1128" s="270"/>
      <c r="Z1128" s="270"/>
      <c r="AA1128" s="269"/>
      <c r="AB1128" s="269"/>
      <c r="AC1128" s="269"/>
      <c r="AD1128" s="269"/>
      <c r="AE1128" s="269"/>
      <c r="AF1128" s="270"/>
      <c r="AG1128" s="270"/>
      <c r="AH1128" s="270"/>
      <c r="AI1128" s="270"/>
      <c r="AJ1128" s="270"/>
      <c r="AK1128" s="270"/>
      <c r="AL1128" s="270"/>
      <c r="AM1128" s="270"/>
      <c r="AN1128" s="270"/>
      <c r="AO1128" s="270"/>
      <c r="AP1128" s="275"/>
      <c r="AQ1128" s="275"/>
      <c r="AR1128" s="275"/>
      <c r="AS1128" s="275"/>
      <c r="AT1128" s="275"/>
      <c r="AU1128" s="275"/>
      <c r="AV1128" s="275"/>
      <c r="AW1128" s="275"/>
      <c r="AX1128" s="275"/>
      <c r="AY1128" s="275"/>
      <c r="AZ1128" s="275"/>
      <c r="BA1128" s="275"/>
      <c r="BB1128" s="275"/>
      <c r="BC1128" s="275"/>
      <c r="BD1128" s="275"/>
      <c r="BE1128" s="275"/>
      <c r="BF1128" s="275"/>
      <c r="BG1128" s="275"/>
      <c r="BH1128" s="275"/>
      <c r="BI1128" s="275"/>
      <c r="BJ1128" s="275"/>
      <c r="BK1128" s="275"/>
      <c r="BL1128" s="275"/>
      <c r="BM1128" s="275"/>
      <c r="BN1128" s="275"/>
      <c r="BO1128" s="275"/>
      <c r="BP1128" s="275"/>
      <c r="BQ1128" s="275"/>
      <c r="BR1128" s="275"/>
      <c r="BS1128" s="275"/>
      <c r="BT1128" s="275"/>
      <c r="BU1128" s="275"/>
      <c r="BV1128" s="275"/>
      <c r="BW1128" s="275"/>
      <c r="BX1128" s="275"/>
      <c r="BY1128" s="275"/>
      <c r="BZ1128" s="275"/>
      <c r="CA1128" s="275"/>
      <c r="CB1128" s="275"/>
      <c r="CC1128" s="275"/>
      <c r="CD1128" s="275"/>
      <c r="CE1128" s="275"/>
      <c r="CF1128" s="275"/>
      <c r="CG1128" s="275"/>
      <c r="CH1128" s="275"/>
      <c r="CI1128" s="275"/>
      <c r="CJ1128" s="275"/>
      <c r="CK1128" s="275"/>
      <c r="CL1128" s="275"/>
      <c r="CM1128" s="275"/>
      <c r="CN1128" s="275"/>
      <c r="CO1128" s="275"/>
      <c r="CP1128" s="275"/>
      <c r="CQ1128" s="275"/>
      <c r="CR1128" s="275"/>
      <c r="CS1128" s="275"/>
      <c r="CT1128" s="275"/>
      <c r="CU1128" s="275"/>
      <c r="CV1128" s="275"/>
      <c r="CW1128" s="275"/>
      <c r="CX1128" s="275"/>
      <c r="CY1128" s="275"/>
      <c r="CZ1128" s="275"/>
      <c r="DA1128" s="275"/>
      <c r="DB1128" s="275"/>
      <c r="DC1128" s="275"/>
      <c r="DD1128" s="275"/>
      <c r="DE1128" s="275"/>
      <c r="DF1128" s="275"/>
      <c r="DG1128" s="275"/>
      <c r="DH1128" s="275"/>
      <c r="DI1128" s="275"/>
      <c r="DJ1128" s="275"/>
      <c r="DK1128" s="275"/>
      <c r="DL1128" s="275"/>
      <c r="DM1128" s="275"/>
      <c r="DN1128" s="275"/>
      <c r="DO1128" s="275"/>
      <c r="DP1128" s="275"/>
      <c r="DQ1128" s="275"/>
      <c r="DR1128" s="275"/>
      <c r="DS1128" s="275"/>
      <c r="DT1128" s="275"/>
      <c r="DU1128" s="275"/>
      <c r="DV1128" s="275"/>
      <c r="DW1128" s="275"/>
      <c r="DX1128" s="275"/>
      <c r="DY1128" s="275"/>
      <c r="DZ1128" s="275"/>
      <c r="EA1128" s="275"/>
      <c r="EB1128" s="275"/>
      <c r="EC1128" s="275"/>
      <c r="EE1128" s="269"/>
      <c r="EF1128" s="269"/>
      <c r="EG1128" s="269"/>
      <c r="EH1128" s="269"/>
      <c r="EI1128" s="269"/>
      <c r="EJ1128" s="269"/>
      <c r="EK1128" s="269"/>
      <c r="EL1128" s="269"/>
      <c r="EM1128" s="269"/>
      <c r="EN1128" s="269"/>
      <c r="EO1128" s="269"/>
      <c r="EP1128" s="269"/>
      <c r="EQ1128" s="269"/>
      <c r="ER1128" s="269"/>
    </row>
    <row r="1129" spans="2:148" ht="12.75" customHeight="1" x14ac:dyDescent="0.2">
      <c r="B1129" s="267"/>
      <c r="D1129" s="269"/>
      <c r="E1129" s="269"/>
      <c r="F1129" s="269"/>
      <c r="G1129" s="270"/>
      <c r="H1129" s="270"/>
      <c r="I1129" s="269"/>
      <c r="J1129" s="269"/>
      <c r="K1129" s="270"/>
      <c r="L1129" s="270"/>
      <c r="M1129" s="270"/>
      <c r="N1129" s="270"/>
      <c r="O1129" s="270"/>
      <c r="P1129" s="269"/>
      <c r="Q1129" s="270"/>
      <c r="R1129" s="270"/>
      <c r="S1129" s="270"/>
      <c r="T1129" s="291"/>
      <c r="U1129" s="292"/>
      <c r="V1129" s="270"/>
      <c r="W1129" s="270"/>
      <c r="X1129" s="270"/>
      <c r="Y1129" s="270"/>
      <c r="Z1129" s="270"/>
      <c r="AA1129" s="269"/>
      <c r="AB1129" s="269"/>
      <c r="AC1129" s="269"/>
      <c r="AD1129" s="269"/>
      <c r="AE1129" s="269"/>
      <c r="AF1129" s="270"/>
      <c r="AG1129" s="270"/>
      <c r="AH1129" s="270"/>
      <c r="AI1129" s="270"/>
      <c r="AJ1129" s="270"/>
      <c r="AK1129" s="270"/>
      <c r="AL1129" s="270"/>
      <c r="AM1129" s="270"/>
      <c r="AN1129" s="270"/>
      <c r="AO1129" s="270"/>
      <c r="AP1129" s="275"/>
      <c r="AQ1129" s="275"/>
      <c r="AR1129" s="275"/>
      <c r="AS1129" s="275"/>
      <c r="AT1129" s="275"/>
      <c r="AU1129" s="275"/>
      <c r="AV1129" s="275"/>
      <c r="AW1129" s="275"/>
      <c r="AX1129" s="275"/>
      <c r="AY1129" s="275"/>
      <c r="AZ1129" s="275"/>
      <c r="BA1129" s="275"/>
      <c r="BB1129" s="275"/>
      <c r="BC1129" s="275"/>
      <c r="BD1129" s="275"/>
      <c r="BE1129" s="275"/>
      <c r="BF1129" s="275"/>
      <c r="BG1129" s="275"/>
      <c r="BH1129" s="275"/>
      <c r="BI1129" s="275"/>
      <c r="BJ1129" s="275"/>
      <c r="BK1129" s="275"/>
      <c r="BL1129" s="275"/>
      <c r="BM1129" s="275"/>
      <c r="BN1129" s="275"/>
      <c r="BO1129" s="275"/>
      <c r="BP1129" s="275"/>
      <c r="BQ1129" s="275"/>
      <c r="BR1129" s="275"/>
      <c r="BS1129" s="275"/>
      <c r="BT1129" s="275"/>
      <c r="BU1129" s="275"/>
      <c r="BV1129" s="275"/>
      <c r="BW1129" s="275"/>
      <c r="BX1129" s="275"/>
      <c r="BY1129" s="275"/>
      <c r="BZ1129" s="275"/>
      <c r="CA1129" s="275"/>
      <c r="CB1129" s="275"/>
      <c r="CC1129" s="275"/>
      <c r="CD1129" s="275"/>
      <c r="CE1129" s="275"/>
      <c r="CF1129" s="275"/>
      <c r="CG1129" s="275"/>
      <c r="CH1129" s="275"/>
      <c r="CI1129" s="275"/>
      <c r="CJ1129" s="275"/>
      <c r="CK1129" s="275"/>
      <c r="CL1129" s="275"/>
      <c r="CM1129" s="275"/>
      <c r="CN1129" s="275"/>
      <c r="CO1129" s="275"/>
      <c r="CP1129" s="275"/>
      <c r="CQ1129" s="275"/>
      <c r="CR1129" s="275"/>
      <c r="CS1129" s="275"/>
      <c r="CT1129" s="275"/>
      <c r="CU1129" s="275"/>
      <c r="CV1129" s="275"/>
      <c r="CW1129" s="275"/>
      <c r="CX1129" s="275"/>
      <c r="CY1129" s="275"/>
      <c r="CZ1129" s="275"/>
      <c r="DA1129" s="275"/>
      <c r="DB1129" s="275"/>
      <c r="DC1129" s="275"/>
      <c r="DD1129" s="275"/>
      <c r="DE1129" s="275"/>
      <c r="DF1129" s="275"/>
      <c r="DG1129" s="275"/>
      <c r="DH1129" s="275"/>
      <c r="DI1129" s="275"/>
      <c r="DJ1129" s="275"/>
      <c r="DK1129" s="275"/>
      <c r="DL1129" s="275"/>
      <c r="DM1129" s="275"/>
      <c r="DN1129" s="275"/>
      <c r="DO1129" s="275"/>
      <c r="DP1129" s="275"/>
      <c r="DQ1129" s="275"/>
      <c r="DR1129" s="275"/>
      <c r="DS1129" s="275"/>
      <c r="DT1129" s="275"/>
      <c r="DU1129" s="275"/>
      <c r="DV1129" s="275"/>
      <c r="DW1129" s="275"/>
      <c r="DX1129" s="275"/>
      <c r="DY1129" s="275"/>
      <c r="DZ1129" s="275"/>
      <c r="EA1129" s="275"/>
      <c r="EB1129" s="275"/>
      <c r="EC1129" s="275"/>
      <c r="EE1129" s="269"/>
      <c r="EF1129" s="269"/>
      <c r="EG1129" s="269"/>
      <c r="EH1129" s="269"/>
      <c r="EI1129" s="269"/>
      <c r="EJ1129" s="269"/>
      <c r="EK1129" s="269"/>
      <c r="EL1129" s="269"/>
      <c r="EM1129" s="269"/>
      <c r="EN1129" s="269"/>
      <c r="EO1129" s="269"/>
      <c r="EP1129" s="269"/>
      <c r="EQ1129" s="269"/>
      <c r="ER1129" s="269"/>
    </row>
    <row r="1130" spans="2:148" ht="12.75" customHeight="1" x14ac:dyDescent="0.2">
      <c r="B1130" s="267"/>
      <c r="D1130" s="269"/>
      <c r="E1130" s="269"/>
      <c r="F1130" s="269"/>
      <c r="G1130" s="270"/>
      <c r="H1130" s="270"/>
      <c r="I1130" s="269"/>
      <c r="J1130" s="269"/>
      <c r="K1130" s="270"/>
      <c r="L1130" s="270"/>
      <c r="M1130" s="270"/>
      <c r="N1130" s="270"/>
      <c r="O1130" s="270"/>
      <c r="P1130" s="269"/>
      <c r="Q1130" s="270"/>
      <c r="R1130" s="270"/>
      <c r="S1130" s="270"/>
      <c r="T1130" s="291"/>
      <c r="U1130" s="292"/>
      <c r="V1130" s="270"/>
      <c r="W1130" s="270"/>
      <c r="X1130" s="270"/>
      <c r="Y1130" s="270"/>
      <c r="Z1130" s="270"/>
      <c r="AA1130" s="269"/>
      <c r="AB1130" s="269"/>
      <c r="AC1130" s="269"/>
      <c r="AD1130" s="269"/>
      <c r="AE1130" s="269"/>
      <c r="AF1130" s="270"/>
      <c r="AG1130" s="270"/>
      <c r="AH1130" s="270"/>
      <c r="AI1130" s="270"/>
      <c r="AJ1130" s="270"/>
      <c r="AK1130" s="270"/>
      <c r="AL1130" s="270"/>
      <c r="AM1130" s="270"/>
      <c r="AN1130" s="270"/>
      <c r="AO1130" s="270"/>
      <c r="AP1130" s="275"/>
      <c r="AQ1130" s="275"/>
      <c r="AR1130" s="275"/>
      <c r="AS1130" s="275"/>
      <c r="AT1130" s="275"/>
      <c r="AU1130" s="275"/>
      <c r="AV1130" s="275"/>
      <c r="AW1130" s="275"/>
      <c r="AX1130" s="275"/>
      <c r="AY1130" s="275"/>
      <c r="AZ1130" s="275"/>
      <c r="BA1130" s="275"/>
      <c r="BB1130" s="275"/>
      <c r="BC1130" s="275"/>
      <c r="BD1130" s="275"/>
      <c r="BE1130" s="275"/>
      <c r="BF1130" s="275"/>
      <c r="BG1130" s="275"/>
      <c r="BH1130" s="275"/>
      <c r="BI1130" s="275"/>
      <c r="BJ1130" s="275"/>
      <c r="BK1130" s="275"/>
      <c r="BL1130" s="275"/>
      <c r="BM1130" s="275"/>
      <c r="BN1130" s="275"/>
      <c r="BO1130" s="275"/>
      <c r="BP1130" s="275"/>
      <c r="BQ1130" s="275"/>
      <c r="BR1130" s="275"/>
      <c r="BS1130" s="275"/>
      <c r="BT1130" s="275"/>
      <c r="BU1130" s="275"/>
      <c r="BV1130" s="275"/>
      <c r="BW1130" s="275"/>
      <c r="BX1130" s="275"/>
      <c r="BY1130" s="275"/>
      <c r="BZ1130" s="275"/>
      <c r="CA1130" s="275"/>
      <c r="CB1130" s="275"/>
      <c r="CC1130" s="275"/>
      <c r="CD1130" s="275"/>
      <c r="CE1130" s="275"/>
      <c r="CF1130" s="275"/>
      <c r="CG1130" s="275"/>
      <c r="CH1130" s="275"/>
      <c r="CI1130" s="275"/>
      <c r="CJ1130" s="275"/>
      <c r="CK1130" s="275"/>
      <c r="CL1130" s="275"/>
      <c r="CM1130" s="275"/>
      <c r="CN1130" s="275"/>
      <c r="CO1130" s="275"/>
      <c r="CP1130" s="275"/>
      <c r="CQ1130" s="275"/>
      <c r="CR1130" s="275"/>
      <c r="CS1130" s="275"/>
      <c r="CT1130" s="275"/>
      <c r="CU1130" s="275"/>
      <c r="CV1130" s="275"/>
      <c r="CW1130" s="275"/>
      <c r="CX1130" s="275"/>
      <c r="CY1130" s="275"/>
      <c r="CZ1130" s="275"/>
      <c r="DA1130" s="275"/>
      <c r="DB1130" s="275"/>
      <c r="DC1130" s="275"/>
      <c r="DD1130" s="275"/>
      <c r="DE1130" s="275"/>
      <c r="DF1130" s="275"/>
      <c r="DG1130" s="275"/>
      <c r="DH1130" s="275"/>
      <c r="DI1130" s="275"/>
      <c r="DJ1130" s="275"/>
      <c r="DK1130" s="275"/>
      <c r="DL1130" s="275"/>
      <c r="DM1130" s="275"/>
      <c r="DN1130" s="275"/>
      <c r="DO1130" s="275"/>
      <c r="DP1130" s="275"/>
      <c r="DQ1130" s="275"/>
      <c r="DR1130" s="275"/>
      <c r="DS1130" s="275"/>
      <c r="DT1130" s="275"/>
      <c r="DU1130" s="275"/>
      <c r="DV1130" s="275"/>
      <c r="DW1130" s="275"/>
      <c r="DX1130" s="275"/>
      <c r="DY1130" s="275"/>
      <c r="DZ1130" s="275"/>
      <c r="EA1130" s="275"/>
      <c r="EB1130" s="275"/>
      <c r="EC1130" s="275"/>
      <c r="EE1130" s="269"/>
      <c r="EF1130" s="269"/>
      <c r="EG1130" s="269"/>
      <c r="EH1130" s="269"/>
      <c r="EI1130" s="269"/>
      <c r="EJ1130" s="269"/>
      <c r="EK1130" s="269"/>
      <c r="EL1130" s="269"/>
      <c r="EM1130" s="269"/>
      <c r="EN1130" s="269"/>
      <c r="EO1130" s="269"/>
      <c r="EP1130" s="269"/>
      <c r="EQ1130" s="269"/>
      <c r="ER1130" s="269"/>
    </row>
    <row r="1131" spans="2:148" ht="12.75" customHeight="1" x14ac:dyDescent="0.2">
      <c r="B1131" s="267"/>
      <c r="D1131" s="269"/>
      <c r="E1131" s="269"/>
      <c r="F1131" s="269"/>
      <c r="G1131" s="270"/>
      <c r="H1131" s="270"/>
      <c r="I1131" s="269"/>
      <c r="J1131" s="269"/>
      <c r="K1131" s="270"/>
      <c r="L1131" s="270"/>
      <c r="M1131" s="270"/>
      <c r="N1131" s="270"/>
      <c r="O1131" s="270"/>
      <c r="P1131" s="269"/>
      <c r="Q1131" s="270"/>
      <c r="R1131" s="270"/>
      <c r="S1131" s="270"/>
      <c r="T1131" s="291"/>
      <c r="U1131" s="292"/>
      <c r="V1131" s="270"/>
      <c r="W1131" s="270"/>
      <c r="X1131" s="270"/>
      <c r="Y1131" s="270"/>
      <c r="Z1131" s="270"/>
      <c r="AA1131" s="269"/>
      <c r="AB1131" s="269"/>
      <c r="AC1131" s="269"/>
      <c r="AD1131" s="269"/>
      <c r="AE1131" s="269"/>
      <c r="AF1131" s="270"/>
      <c r="AG1131" s="270"/>
      <c r="AH1131" s="270"/>
      <c r="AI1131" s="270"/>
      <c r="AJ1131" s="270"/>
      <c r="AK1131" s="270"/>
      <c r="AL1131" s="270"/>
      <c r="AM1131" s="270"/>
      <c r="AN1131" s="270"/>
      <c r="AO1131" s="270"/>
      <c r="AP1131" s="275"/>
      <c r="AQ1131" s="275"/>
      <c r="AR1131" s="275"/>
      <c r="AS1131" s="275"/>
      <c r="AT1131" s="275"/>
      <c r="AU1131" s="275"/>
      <c r="AV1131" s="275"/>
      <c r="AW1131" s="275"/>
      <c r="AX1131" s="275"/>
      <c r="AY1131" s="275"/>
      <c r="AZ1131" s="275"/>
      <c r="BA1131" s="275"/>
      <c r="BB1131" s="275"/>
      <c r="BC1131" s="275"/>
      <c r="BD1131" s="275"/>
      <c r="BE1131" s="275"/>
      <c r="BF1131" s="275"/>
      <c r="BG1131" s="275"/>
      <c r="BH1131" s="275"/>
      <c r="BI1131" s="275"/>
      <c r="BJ1131" s="275"/>
      <c r="BK1131" s="275"/>
      <c r="BL1131" s="275"/>
      <c r="BM1131" s="275"/>
      <c r="BN1131" s="275"/>
      <c r="BO1131" s="275"/>
      <c r="BP1131" s="275"/>
      <c r="BQ1131" s="275"/>
      <c r="BR1131" s="275"/>
      <c r="BS1131" s="275"/>
      <c r="BT1131" s="275"/>
      <c r="BU1131" s="275"/>
      <c r="BV1131" s="275"/>
      <c r="BW1131" s="275"/>
      <c r="BX1131" s="275"/>
      <c r="BY1131" s="275"/>
      <c r="BZ1131" s="275"/>
      <c r="CA1131" s="275"/>
      <c r="CB1131" s="275"/>
      <c r="CC1131" s="275"/>
      <c r="CD1131" s="275"/>
      <c r="CE1131" s="275"/>
      <c r="CF1131" s="275"/>
      <c r="CG1131" s="275"/>
      <c r="CH1131" s="275"/>
      <c r="CI1131" s="275"/>
      <c r="CJ1131" s="275"/>
      <c r="CK1131" s="275"/>
      <c r="CL1131" s="275"/>
      <c r="CM1131" s="275"/>
      <c r="CN1131" s="275"/>
      <c r="CO1131" s="275"/>
      <c r="CP1131" s="275"/>
      <c r="CQ1131" s="275"/>
      <c r="CR1131" s="275"/>
      <c r="CS1131" s="275"/>
      <c r="CT1131" s="275"/>
      <c r="CU1131" s="275"/>
      <c r="CV1131" s="275"/>
      <c r="CW1131" s="275"/>
      <c r="CX1131" s="275"/>
      <c r="CY1131" s="275"/>
      <c r="CZ1131" s="275"/>
      <c r="DA1131" s="275"/>
      <c r="DB1131" s="275"/>
      <c r="DC1131" s="275"/>
      <c r="DD1131" s="275"/>
      <c r="DE1131" s="275"/>
      <c r="DF1131" s="275"/>
      <c r="DG1131" s="275"/>
      <c r="DH1131" s="275"/>
      <c r="DI1131" s="275"/>
      <c r="DJ1131" s="275"/>
      <c r="DK1131" s="275"/>
      <c r="DL1131" s="275"/>
      <c r="DM1131" s="275"/>
      <c r="DN1131" s="275"/>
      <c r="DO1131" s="275"/>
      <c r="DP1131" s="275"/>
      <c r="DQ1131" s="275"/>
      <c r="DR1131" s="275"/>
      <c r="DS1131" s="275"/>
      <c r="DT1131" s="275"/>
      <c r="DU1131" s="275"/>
      <c r="DV1131" s="275"/>
      <c r="DW1131" s="275"/>
      <c r="DX1131" s="275"/>
      <c r="DY1131" s="275"/>
      <c r="DZ1131" s="275"/>
      <c r="EA1131" s="275"/>
      <c r="EB1131" s="275"/>
      <c r="EC1131" s="275"/>
      <c r="EE1131" s="269"/>
      <c r="EF1131" s="269"/>
      <c r="EG1131" s="269"/>
      <c r="EH1131" s="269"/>
      <c r="EI1131" s="269"/>
      <c r="EJ1131" s="269"/>
      <c r="EK1131" s="269"/>
      <c r="EL1131" s="269"/>
      <c r="EM1131" s="269"/>
      <c r="EN1131" s="269"/>
      <c r="EO1131" s="269"/>
      <c r="EP1131" s="269"/>
      <c r="EQ1131" s="269"/>
      <c r="ER1131" s="269"/>
    </row>
    <row r="1132" spans="2:148" ht="12.75" customHeight="1" x14ac:dyDescent="0.2">
      <c r="B1132" s="267"/>
      <c r="D1132" s="269"/>
      <c r="E1132" s="269"/>
      <c r="F1132" s="269"/>
      <c r="G1132" s="270"/>
      <c r="H1132" s="270"/>
      <c r="I1132" s="269"/>
      <c r="J1132" s="269"/>
      <c r="K1132" s="270"/>
      <c r="L1132" s="270"/>
      <c r="M1132" s="270"/>
      <c r="N1132" s="270"/>
      <c r="O1132" s="270"/>
      <c r="P1132" s="269"/>
      <c r="Q1132" s="270"/>
      <c r="R1132" s="270"/>
      <c r="S1132" s="270"/>
      <c r="T1132" s="291"/>
      <c r="U1132" s="292"/>
      <c r="V1132" s="270"/>
      <c r="W1132" s="270"/>
      <c r="X1132" s="270"/>
      <c r="Y1132" s="270"/>
      <c r="Z1132" s="270"/>
      <c r="AA1132" s="269"/>
      <c r="AB1132" s="269"/>
      <c r="AC1132" s="269"/>
      <c r="AD1132" s="269"/>
      <c r="AE1132" s="269"/>
      <c r="AF1132" s="270"/>
      <c r="AG1132" s="270"/>
      <c r="AH1132" s="270"/>
      <c r="AI1132" s="270"/>
      <c r="AJ1132" s="270"/>
      <c r="AK1132" s="270"/>
      <c r="AL1132" s="270"/>
      <c r="AM1132" s="270"/>
      <c r="AN1132" s="270"/>
      <c r="AO1132" s="270"/>
      <c r="AP1132" s="275"/>
      <c r="AQ1132" s="275"/>
      <c r="AR1132" s="275"/>
      <c r="AS1132" s="275"/>
      <c r="AT1132" s="275"/>
      <c r="AU1132" s="275"/>
      <c r="AV1132" s="275"/>
      <c r="AW1132" s="275"/>
      <c r="AX1132" s="275"/>
      <c r="AY1132" s="275"/>
      <c r="AZ1132" s="275"/>
      <c r="BA1132" s="275"/>
      <c r="BB1132" s="275"/>
      <c r="BC1132" s="275"/>
      <c r="BD1132" s="275"/>
      <c r="BE1132" s="275"/>
      <c r="BF1132" s="275"/>
      <c r="BG1132" s="275"/>
      <c r="BH1132" s="275"/>
      <c r="BI1132" s="275"/>
      <c r="BJ1132" s="275"/>
      <c r="BK1132" s="275"/>
      <c r="BL1132" s="275"/>
      <c r="BM1132" s="275"/>
      <c r="BN1132" s="275"/>
      <c r="BO1132" s="275"/>
      <c r="BP1132" s="275"/>
      <c r="BQ1132" s="275"/>
      <c r="BR1132" s="275"/>
      <c r="BS1132" s="275"/>
      <c r="BT1132" s="275"/>
      <c r="BU1132" s="275"/>
      <c r="BV1132" s="275"/>
      <c r="BW1132" s="275"/>
      <c r="BX1132" s="275"/>
      <c r="BY1132" s="275"/>
      <c r="BZ1132" s="275"/>
      <c r="CA1132" s="275"/>
      <c r="CB1132" s="275"/>
      <c r="CC1132" s="275"/>
      <c r="CD1132" s="275"/>
      <c r="CE1132" s="275"/>
      <c r="CF1132" s="275"/>
      <c r="CG1132" s="275"/>
      <c r="CH1132" s="275"/>
      <c r="CI1132" s="275"/>
      <c r="CJ1132" s="275"/>
      <c r="CK1132" s="275"/>
      <c r="CL1132" s="275"/>
      <c r="CM1132" s="275"/>
      <c r="CN1132" s="275"/>
      <c r="CO1132" s="275"/>
      <c r="CP1132" s="275"/>
      <c r="CQ1132" s="275"/>
      <c r="CR1132" s="275"/>
      <c r="CS1132" s="275"/>
      <c r="CT1132" s="275"/>
      <c r="CU1132" s="275"/>
      <c r="CV1132" s="275"/>
      <c r="CW1132" s="275"/>
      <c r="CX1132" s="275"/>
      <c r="CY1132" s="275"/>
      <c r="CZ1132" s="275"/>
      <c r="DA1132" s="275"/>
      <c r="DB1132" s="275"/>
      <c r="DC1132" s="275"/>
      <c r="DD1132" s="275"/>
      <c r="DE1132" s="275"/>
      <c r="DF1132" s="275"/>
      <c r="DG1132" s="275"/>
      <c r="DH1132" s="275"/>
      <c r="DI1132" s="275"/>
      <c r="DJ1132" s="275"/>
      <c r="DK1132" s="275"/>
      <c r="DL1132" s="275"/>
      <c r="DM1132" s="275"/>
      <c r="DN1132" s="275"/>
      <c r="DO1132" s="275"/>
      <c r="DP1132" s="275"/>
      <c r="DQ1132" s="275"/>
      <c r="DR1132" s="275"/>
      <c r="DS1132" s="275"/>
      <c r="DT1132" s="275"/>
      <c r="DU1132" s="275"/>
      <c r="DV1132" s="275"/>
      <c r="DW1132" s="275"/>
      <c r="DX1132" s="275"/>
      <c r="DY1132" s="275"/>
      <c r="DZ1132" s="275"/>
      <c r="EA1132" s="275"/>
      <c r="EB1132" s="275"/>
      <c r="EC1132" s="275"/>
      <c r="EE1132" s="269"/>
      <c r="EF1132" s="269"/>
      <c r="EG1132" s="269"/>
      <c r="EH1132" s="269"/>
      <c r="EI1132" s="269"/>
      <c r="EJ1132" s="269"/>
      <c r="EK1132" s="269"/>
      <c r="EL1132" s="269"/>
      <c r="EM1132" s="269"/>
      <c r="EN1132" s="269"/>
      <c r="EO1132" s="269"/>
      <c r="EP1132" s="269"/>
      <c r="EQ1132" s="269"/>
      <c r="ER1132" s="269"/>
    </row>
    <row r="1133" spans="2:148" ht="12.75" customHeight="1" x14ac:dyDescent="0.2">
      <c r="B1133" s="267"/>
      <c r="D1133" s="269"/>
      <c r="E1133" s="269"/>
      <c r="F1133" s="269"/>
      <c r="G1133" s="270"/>
      <c r="H1133" s="270"/>
      <c r="I1133" s="269"/>
      <c r="J1133" s="269"/>
      <c r="K1133" s="270"/>
      <c r="L1133" s="270"/>
      <c r="M1133" s="270"/>
      <c r="N1133" s="270"/>
      <c r="O1133" s="270"/>
      <c r="P1133" s="269"/>
      <c r="Q1133" s="270"/>
      <c r="R1133" s="270"/>
      <c r="S1133" s="270"/>
      <c r="T1133" s="291"/>
      <c r="U1133" s="292"/>
      <c r="V1133" s="270"/>
      <c r="W1133" s="270"/>
      <c r="X1133" s="270"/>
      <c r="Y1133" s="270"/>
      <c r="Z1133" s="270"/>
      <c r="AA1133" s="269"/>
      <c r="AB1133" s="269"/>
      <c r="AC1133" s="269"/>
      <c r="AD1133" s="269"/>
      <c r="AE1133" s="269"/>
      <c r="AF1133" s="270"/>
      <c r="AG1133" s="270"/>
      <c r="AH1133" s="270"/>
      <c r="AI1133" s="270"/>
      <c r="AJ1133" s="270"/>
      <c r="AK1133" s="270"/>
      <c r="AL1133" s="270"/>
      <c r="AM1133" s="270"/>
      <c r="AN1133" s="270"/>
      <c r="AO1133" s="270"/>
      <c r="AP1133" s="275"/>
      <c r="AQ1133" s="275"/>
      <c r="AR1133" s="275"/>
      <c r="AS1133" s="275"/>
      <c r="AT1133" s="275"/>
      <c r="AU1133" s="275"/>
      <c r="AV1133" s="275"/>
      <c r="AW1133" s="275"/>
      <c r="AX1133" s="275"/>
      <c r="AY1133" s="275"/>
      <c r="AZ1133" s="275"/>
      <c r="BA1133" s="275"/>
      <c r="BB1133" s="275"/>
      <c r="BC1133" s="275"/>
      <c r="BD1133" s="275"/>
      <c r="BE1133" s="275"/>
      <c r="BF1133" s="275"/>
      <c r="BG1133" s="275"/>
      <c r="BH1133" s="275"/>
      <c r="BI1133" s="275"/>
      <c r="BJ1133" s="275"/>
      <c r="BK1133" s="275"/>
      <c r="BL1133" s="275"/>
      <c r="BM1133" s="275"/>
      <c r="BN1133" s="275"/>
      <c r="BO1133" s="275"/>
      <c r="BP1133" s="275"/>
      <c r="BQ1133" s="275"/>
      <c r="BR1133" s="275"/>
      <c r="BS1133" s="275"/>
      <c r="BT1133" s="275"/>
      <c r="BU1133" s="275"/>
      <c r="BV1133" s="275"/>
      <c r="BW1133" s="275"/>
      <c r="BX1133" s="275"/>
      <c r="BY1133" s="275"/>
      <c r="BZ1133" s="275"/>
      <c r="CA1133" s="275"/>
      <c r="CB1133" s="275"/>
      <c r="CC1133" s="275"/>
      <c r="CD1133" s="275"/>
      <c r="CE1133" s="275"/>
      <c r="CF1133" s="275"/>
      <c r="CG1133" s="275"/>
      <c r="CH1133" s="275"/>
      <c r="CI1133" s="275"/>
      <c r="CJ1133" s="275"/>
      <c r="CK1133" s="275"/>
      <c r="CL1133" s="275"/>
      <c r="CM1133" s="275"/>
      <c r="CN1133" s="275"/>
      <c r="CO1133" s="275"/>
      <c r="CP1133" s="275"/>
      <c r="CQ1133" s="275"/>
      <c r="CR1133" s="275"/>
      <c r="CS1133" s="275"/>
      <c r="CT1133" s="275"/>
      <c r="CU1133" s="275"/>
      <c r="CV1133" s="275"/>
      <c r="CW1133" s="275"/>
      <c r="CX1133" s="275"/>
      <c r="CY1133" s="275"/>
      <c r="CZ1133" s="275"/>
      <c r="DA1133" s="275"/>
      <c r="DB1133" s="275"/>
      <c r="DC1133" s="275"/>
      <c r="DD1133" s="275"/>
      <c r="DE1133" s="275"/>
      <c r="DF1133" s="275"/>
      <c r="DG1133" s="275"/>
      <c r="DH1133" s="275"/>
      <c r="DI1133" s="275"/>
      <c r="DJ1133" s="275"/>
      <c r="DK1133" s="275"/>
      <c r="DL1133" s="275"/>
      <c r="DM1133" s="275"/>
      <c r="DN1133" s="275"/>
      <c r="DO1133" s="275"/>
      <c r="DP1133" s="275"/>
      <c r="DQ1133" s="275"/>
      <c r="DR1133" s="275"/>
      <c r="DS1133" s="275"/>
      <c r="DT1133" s="275"/>
      <c r="DU1133" s="275"/>
      <c r="DV1133" s="275"/>
      <c r="DW1133" s="275"/>
      <c r="DX1133" s="275"/>
      <c r="DY1133" s="275"/>
      <c r="DZ1133" s="275"/>
      <c r="EA1133" s="275"/>
      <c r="EB1133" s="275"/>
      <c r="EC1133" s="275"/>
      <c r="EE1133" s="269"/>
      <c r="EF1133" s="269"/>
      <c r="EG1133" s="269"/>
      <c r="EH1133" s="269"/>
      <c r="EI1133" s="269"/>
      <c r="EJ1133" s="269"/>
      <c r="EK1133" s="269"/>
      <c r="EL1133" s="269"/>
      <c r="EM1133" s="269"/>
      <c r="EN1133" s="269"/>
      <c r="EO1133" s="269"/>
      <c r="EP1133" s="269"/>
      <c r="EQ1133" s="269"/>
      <c r="ER1133" s="269"/>
    </row>
    <row r="1134" spans="2:148" ht="12.75" customHeight="1" x14ac:dyDescent="0.2">
      <c r="B1134" s="267"/>
      <c r="D1134" s="269"/>
      <c r="E1134" s="269"/>
      <c r="F1134" s="269"/>
      <c r="G1134" s="270"/>
      <c r="H1134" s="270"/>
      <c r="I1134" s="269"/>
      <c r="J1134" s="269"/>
      <c r="K1134" s="270"/>
      <c r="L1134" s="270"/>
      <c r="M1134" s="270"/>
      <c r="N1134" s="270"/>
      <c r="O1134" s="270"/>
      <c r="P1134" s="269"/>
      <c r="Q1134" s="270"/>
      <c r="R1134" s="270"/>
      <c r="S1134" s="270"/>
      <c r="T1134" s="291"/>
      <c r="U1134" s="292"/>
      <c r="V1134" s="270"/>
      <c r="W1134" s="270"/>
      <c r="X1134" s="270"/>
      <c r="Y1134" s="270"/>
      <c r="Z1134" s="270"/>
      <c r="AA1134" s="269"/>
      <c r="AB1134" s="269"/>
      <c r="AC1134" s="269"/>
      <c r="AD1134" s="269"/>
      <c r="AE1134" s="269"/>
      <c r="AF1134" s="270"/>
      <c r="AG1134" s="270"/>
      <c r="AH1134" s="270"/>
      <c r="AI1134" s="270"/>
      <c r="AJ1134" s="270"/>
      <c r="AK1134" s="270"/>
      <c r="AL1134" s="270"/>
      <c r="AM1134" s="270"/>
      <c r="AN1134" s="270"/>
      <c r="AO1134" s="270"/>
      <c r="AP1134" s="275"/>
      <c r="AQ1134" s="275"/>
      <c r="AR1134" s="275"/>
      <c r="AS1134" s="275"/>
      <c r="AT1134" s="275"/>
      <c r="AU1134" s="275"/>
      <c r="AV1134" s="275"/>
      <c r="AW1134" s="275"/>
      <c r="AX1134" s="275"/>
      <c r="AY1134" s="275"/>
      <c r="AZ1134" s="275"/>
      <c r="BA1134" s="275"/>
      <c r="BB1134" s="275"/>
      <c r="BC1134" s="275"/>
      <c r="BD1134" s="275"/>
      <c r="BE1134" s="275"/>
      <c r="BF1134" s="275"/>
      <c r="BG1134" s="275"/>
      <c r="BH1134" s="275"/>
      <c r="BI1134" s="275"/>
      <c r="BJ1134" s="275"/>
      <c r="BK1134" s="275"/>
      <c r="BL1134" s="275"/>
      <c r="BM1134" s="275"/>
      <c r="BN1134" s="275"/>
      <c r="BO1134" s="275"/>
      <c r="BP1134" s="275"/>
      <c r="BQ1134" s="275"/>
      <c r="BR1134" s="275"/>
      <c r="BS1134" s="275"/>
      <c r="BT1134" s="275"/>
      <c r="BU1134" s="275"/>
      <c r="BV1134" s="275"/>
      <c r="BW1134" s="275"/>
      <c r="BX1134" s="275"/>
      <c r="BY1134" s="275"/>
      <c r="BZ1134" s="275"/>
      <c r="CA1134" s="275"/>
      <c r="CB1134" s="275"/>
      <c r="CC1134" s="275"/>
      <c r="CD1134" s="275"/>
      <c r="CE1134" s="275"/>
      <c r="CF1134" s="275"/>
      <c r="CG1134" s="275"/>
      <c r="CH1134" s="275"/>
      <c r="CI1134" s="275"/>
      <c r="CJ1134" s="275"/>
      <c r="CK1134" s="275"/>
      <c r="CL1134" s="275"/>
      <c r="CM1134" s="275"/>
      <c r="CN1134" s="275"/>
      <c r="CO1134" s="275"/>
      <c r="CP1134" s="275"/>
      <c r="CQ1134" s="275"/>
      <c r="CR1134" s="275"/>
      <c r="CS1134" s="275"/>
      <c r="CT1134" s="275"/>
      <c r="CU1134" s="275"/>
      <c r="CV1134" s="275"/>
      <c r="CW1134" s="275"/>
      <c r="CX1134" s="275"/>
      <c r="CY1134" s="275"/>
      <c r="CZ1134" s="275"/>
      <c r="DA1134" s="275"/>
      <c r="DB1134" s="275"/>
      <c r="DC1134" s="275"/>
      <c r="DD1134" s="275"/>
      <c r="DE1134" s="275"/>
      <c r="DF1134" s="275"/>
      <c r="DG1134" s="275"/>
      <c r="DH1134" s="275"/>
      <c r="DI1134" s="275"/>
      <c r="DJ1134" s="275"/>
      <c r="DK1134" s="275"/>
      <c r="DL1134" s="275"/>
      <c r="DM1134" s="275"/>
      <c r="DN1134" s="275"/>
      <c r="DO1134" s="275"/>
      <c r="DP1134" s="275"/>
      <c r="DQ1134" s="275"/>
      <c r="DR1134" s="275"/>
      <c r="DS1134" s="275"/>
      <c r="DT1134" s="275"/>
      <c r="DU1134" s="275"/>
      <c r="DV1134" s="275"/>
      <c r="DW1134" s="275"/>
      <c r="DX1134" s="275"/>
      <c r="DY1134" s="275"/>
      <c r="DZ1134" s="275"/>
      <c r="EA1134" s="275"/>
      <c r="EB1134" s="275"/>
      <c r="EC1134" s="275"/>
      <c r="EE1134" s="269"/>
      <c r="EF1134" s="269"/>
      <c r="EG1134" s="269"/>
      <c r="EH1134" s="269"/>
      <c r="EI1134" s="269"/>
      <c r="EJ1134" s="269"/>
      <c r="EK1134" s="269"/>
      <c r="EL1134" s="269"/>
      <c r="EM1134" s="269"/>
      <c r="EN1134" s="269"/>
      <c r="EO1134" s="269"/>
      <c r="EP1134" s="269"/>
      <c r="EQ1134" s="269"/>
      <c r="ER1134" s="269"/>
    </row>
    <row r="1135" spans="2:148" ht="12.75" customHeight="1" x14ac:dyDescent="0.2">
      <c r="B1135" s="267"/>
      <c r="D1135" s="269"/>
      <c r="E1135" s="269"/>
      <c r="F1135" s="269"/>
      <c r="G1135" s="270"/>
      <c r="H1135" s="270"/>
      <c r="I1135" s="269"/>
      <c r="J1135" s="269"/>
      <c r="K1135" s="270"/>
      <c r="L1135" s="270"/>
      <c r="M1135" s="270"/>
      <c r="N1135" s="270"/>
      <c r="O1135" s="270"/>
      <c r="P1135" s="269"/>
      <c r="Q1135" s="270"/>
      <c r="R1135" s="270"/>
      <c r="S1135" s="270"/>
      <c r="T1135" s="291"/>
      <c r="U1135" s="292"/>
      <c r="V1135" s="270"/>
      <c r="W1135" s="270"/>
      <c r="X1135" s="270"/>
      <c r="Y1135" s="270"/>
      <c r="Z1135" s="270"/>
      <c r="AA1135" s="269"/>
      <c r="AB1135" s="269"/>
      <c r="AC1135" s="269"/>
      <c r="AD1135" s="269"/>
      <c r="AE1135" s="269"/>
      <c r="AF1135" s="270"/>
      <c r="AG1135" s="270"/>
      <c r="AH1135" s="270"/>
      <c r="AI1135" s="270"/>
      <c r="AJ1135" s="270"/>
      <c r="AK1135" s="270"/>
      <c r="AL1135" s="270"/>
      <c r="AM1135" s="270"/>
      <c r="AN1135" s="270"/>
      <c r="AO1135" s="270"/>
      <c r="AP1135" s="275"/>
      <c r="AQ1135" s="275"/>
      <c r="AR1135" s="275"/>
      <c r="AS1135" s="275"/>
      <c r="AT1135" s="275"/>
      <c r="AU1135" s="275"/>
      <c r="AV1135" s="275"/>
      <c r="AW1135" s="275"/>
      <c r="AX1135" s="275"/>
      <c r="AY1135" s="275"/>
      <c r="AZ1135" s="275"/>
      <c r="BA1135" s="275"/>
      <c r="BB1135" s="275"/>
      <c r="BC1135" s="275"/>
      <c r="BD1135" s="275"/>
      <c r="BE1135" s="275"/>
      <c r="BF1135" s="275"/>
      <c r="BG1135" s="275"/>
      <c r="BH1135" s="275"/>
      <c r="BI1135" s="275"/>
      <c r="BJ1135" s="275"/>
      <c r="BK1135" s="275"/>
      <c r="BL1135" s="275"/>
      <c r="BM1135" s="275"/>
      <c r="BN1135" s="275"/>
      <c r="BO1135" s="275"/>
      <c r="BP1135" s="275"/>
      <c r="BQ1135" s="275"/>
      <c r="BR1135" s="275"/>
      <c r="BS1135" s="275"/>
      <c r="BT1135" s="275"/>
      <c r="BU1135" s="275"/>
      <c r="BV1135" s="275"/>
      <c r="BW1135" s="275"/>
      <c r="BX1135" s="275"/>
      <c r="BY1135" s="275"/>
      <c r="BZ1135" s="275"/>
      <c r="CA1135" s="275"/>
      <c r="CB1135" s="275"/>
      <c r="CC1135" s="275"/>
      <c r="CD1135" s="275"/>
      <c r="CE1135" s="275"/>
      <c r="CF1135" s="275"/>
      <c r="CG1135" s="275"/>
      <c r="CH1135" s="275"/>
      <c r="CI1135" s="275"/>
      <c r="CJ1135" s="275"/>
      <c r="CK1135" s="275"/>
      <c r="CL1135" s="275"/>
      <c r="CM1135" s="275"/>
      <c r="CN1135" s="275"/>
      <c r="CO1135" s="275"/>
      <c r="CP1135" s="275"/>
      <c r="CQ1135" s="275"/>
      <c r="CR1135" s="275"/>
      <c r="CS1135" s="275"/>
      <c r="CT1135" s="275"/>
      <c r="CU1135" s="275"/>
      <c r="CV1135" s="275"/>
      <c r="CW1135" s="275"/>
      <c r="CX1135" s="275"/>
      <c r="CY1135" s="275"/>
      <c r="CZ1135" s="275"/>
      <c r="DA1135" s="275"/>
      <c r="DB1135" s="275"/>
      <c r="DC1135" s="275"/>
      <c r="DD1135" s="275"/>
      <c r="DE1135" s="275"/>
      <c r="DF1135" s="275"/>
      <c r="DG1135" s="275"/>
      <c r="DH1135" s="275"/>
      <c r="DI1135" s="275"/>
      <c r="DJ1135" s="275"/>
      <c r="DK1135" s="275"/>
      <c r="DL1135" s="275"/>
      <c r="DM1135" s="275"/>
      <c r="DN1135" s="275"/>
      <c r="DO1135" s="275"/>
      <c r="DP1135" s="275"/>
      <c r="DQ1135" s="275"/>
      <c r="DR1135" s="275"/>
      <c r="DS1135" s="275"/>
      <c r="DT1135" s="275"/>
      <c r="DU1135" s="275"/>
      <c r="DV1135" s="275"/>
      <c r="DW1135" s="275"/>
      <c r="DX1135" s="275"/>
      <c r="DY1135" s="275"/>
      <c r="DZ1135" s="275"/>
      <c r="EA1135" s="275"/>
      <c r="EB1135" s="275"/>
      <c r="EC1135" s="275"/>
      <c r="EE1135" s="269"/>
      <c r="EF1135" s="269"/>
      <c r="EG1135" s="269"/>
      <c r="EH1135" s="269"/>
      <c r="EI1135" s="269"/>
      <c r="EJ1135" s="269"/>
      <c r="EK1135" s="269"/>
      <c r="EL1135" s="269"/>
      <c r="EM1135" s="269"/>
      <c r="EN1135" s="269"/>
      <c r="EO1135" s="269"/>
      <c r="EP1135" s="269"/>
      <c r="EQ1135" s="269"/>
      <c r="ER1135" s="269"/>
    </row>
    <row r="1136" spans="2:148" ht="12.75" customHeight="1" x14ac:dyDescent="0.2">
      <c r="B1136" s="267"/>
      <c r="D1136" s="269"/>
      <c r="E1136" s="269"/>
      <c r="F1136" s="269"/>
      <c r="G1136" s="270"/>
      <c r="H1136" s="270"/>
      <c r="I1136" s="269"/>
      <c r="J1136" s="269"/>
      <c r="K1136" s="270"/>
      <c r="L1136" s="270"/>
      <c r="M1136" s="270"/>
      <c r="N1136" s="270"/>
      <c r="O1136" s="270"/>
      <c r="P1136" s="269"/>
      <c r="Q1136" s="270"/>
      <c r="R1136" s="270"/>
      <c r="S1136" s="270"/>
      <c r="T1136" s="291"/>
      <c r="U1136" s="292"/>
      <c r="V1136" s="270"/>
      <c r="W1136" s="270"/>
      <c r="X1136" s="270"/>
      <c r="Y1136" s="270"/>
      <c r="Z1136" s="270"/>
      <c r="AA1136" s="269"/>
      <c r="AB1136" s="269"/>
      <c r="AC1136" s="269"/>
      <c r="AD1136" s="269"/>
      <c r="AE1136" s="269"/>
      <c r="AF1136" s="270"/>
      <c r="AG1136" s="270"/>
      <c r="AH1136" s="270"/>
      <c r="AI1136" s="270"/>
      <c r="AJ1136" s="270"/>
      <c r="AK1136" s="270"/>
      <c r="AL1136" s="270"/>
      <c r="AM1136" s="270"/>
      <c r="AN1136" s="270"/>
      <c r="AO1136" s="270"/>
      <c r="AP1136" s="275"/>
      <c r="AQ1136" s="275"/>
      <c r="AR1136" s="275"/>
      <c r="AS1136" s="275"/>
      <c r="AT1136" s="275"/>
      <c r="AU1136" s="275"/>
      <c r="AV1136" s="275"/>
      <c r="AW1136" s="275"/>
      <c r="AX1136" s="275"/>
      <c r="AY1136" s="275"/>
      <c r="AZ1136" s="275"/>
      <c r="BA1136" s="275"/>
      <c r="BB1136" s="275"/>
      <c r="BC1136" s="275"/>
      <c r="BD1136" s="275"/>
      <c r="BE1136" s="275"/>
      <c r="BF1136" s="275"/>
      <c r="BG1136" s="275"/>
      <c r="BH1136" s="275"/>
      <c r="BI1136" s="275"/>
      <c r="BJ1136" s="275"/>
      <c r="BK1136" s="275"/>
      <c r="BL1136" s="275"/>
      <c r="BM1136" s="275"/>
      <c r="BN1136" s="275"/>
      <c r="BO1136" s="275"/>
      <c r="BP1136" s="275"/>
      <c r="BQ1136" s="275"/>
      <c r="BR1136" s="275"/>
      <c r="BS1136" s="275"/>
      <c r="BT1136" s="275"/>
      <c r="BU1136" s="275"/>
      <c r="BV1136" s="275"/>
      <c r="BW1136" s="275"/>
      <c r="BX1136" s="275"/>
      <c r="BY1136" s="275"/>
      <c r="BZ1136" s="275"/>
      <c r="CA1136" s="275"/>
      <c r="CB1136" s="275"/>
      <c r="CC1136" s="275"/>
      <c r="CD1136" s="275"/>
      <c r="CE1136" s="275"/>
      <c r="CF1136" s="275"/>
      <c r="CG1136" s="275"/>
      <c r="CH1136" s="275"/>
      <c r="CI1136" s="275"/>
      <c r="CJ1136" s="275"/>
      <c r="CK1136" s="275"/>
      <c r="CL1136" s="275"/>
      <c r="CM1136" s="275"/>
      <c r="CN1136" s="275"/>
      <c r="CO1136" s="275"/>
      <c r="CP1136" s="275"/>
      <c r="CQ1136" s="275"/>
      <c r="CR1136" s="275"/>
      <c r="CS1136" s="275"/>
      <c r="CT1136" s="275"/>
      <c r="CU1136" s="275"/>
      <c r="CV1136" s="275"/>
      <c r="CW1136" s="275"/>
      <c r="CX1136" s="275"/>
      <c r="CY1136" s="275"/>
      <c r="CZ1136" s="275"/>
      <c r="DA1136" s="275"/>
      <c r="DB1136" s="275"/>
      <c r="DC1136" s="275"/>
      <c r="DD1136" s="275"/>
      <c r="DE1136" s="275"/>
      <c r="DF1136" s="275"/>
      <c r="DG1136" s="275"/>
      <c r="DH1136" s="275"/>
      <c r="DI1136" s="275"/>
      <c r="DJ1136" s="275"/>
      <c r="DK1136" s="275"/>
      <c r="DL1136" s="275"/>
      <c r="DM1136" s="275"/>
      <c r="DN1136" s="275"/>
      <c r="DO1136" s="275"/>
      <c r="DP1136" s="275"/>
      <c r="DQ1136" s="275"/>
      <c r="DR1136" s="275"/>
      <c r="DS1136" s="275"/>
      <c r="DT1136" s="275"/>
      <c r="DU1136" s="275"/>
      <c r="DV1136" s="275"/>
      <c r="DW1136" s="275"/>
      <c r="DX1136" s="275"/>
      <c r="DY1136" s="275"/>
      <c r="DZ1136" s="275"/>
      <c r="EA1136" s="275"/>
      <c r="EB1136" s="275"/>
      <c r="EC1136" s="275"/>
      <c r="EE1136" s="269"/>
      <c r="EF1136" s="269"/>
      <c r="EG1136" s="269"/>
      <c r="EH1136" s="269"/>
      <c r="EI1136" s="269"/>
      <c r="EJ1136" s="269"/>
      <c r="EK1136" s="269"/>
      <c r="EL1136" s="269"/>
      <c r="EM1136" s="269"/>
      <c r="EN1136" s="269"/>
      <c r="EO1136" s="269"/>
      <c r="EP1136" s="269"/>
      <c r="EQ1136" s="269"/>
      <c r="ER1136" s="269"/>
    </row>
    <row r="1137" spans="2:148" ht="12.75" customHeight="1" x14ac:dyDescent="0.2">
      <c r="B1137" s="267"/>
      <c r="D1137" s="269"/>
      <c r="E1137" s="269"/>
      <c r="F1137" s="269"/>
      <c r="G1137" s="270"/>
      <c r="H1137" s="270"/>
      <c r="I1137" s="269"/>
      <c r="J1137" s="269"/>
      <c r="K1137" s="270"/>
      <c r="L1137" s="270"/>
      <c r="M1137" s="270"/>
      <c r="N1137" s="270"/>
      <c r="O1137" s="270"/>
      <c r="P1137" s="269"/>
      <c r="Q1137" s="270"/>
      <c r="R1137" s="270"/>
      <c r="S1137" s="270"/>
      <c r="T1137" s="291"/>
      <c r="U1137" s="292"/>
      <c r="V1137" s="270"/>
      <c r="W1137" s="270"/>
      <c r="X1137" s="270"/>
      <c r="Y1137" s="270"/>
      <c r="Z1137" s="270"/>
      <c r="AA1137" s="269"/>
      <c r="AB1137" s="269"/>
      <c r="AC1137" s="269"/>
      <c r="AD1137" s="269"/>
      <c r="AE1137" s="269"/>
      <c r="AF1137" s="270"/>
      <c r="AG1137" s="270"/>
      <c r="AH1137" s="270"/>
      <c r="AI1137" s="270"/>
      <c r="AJ1137" s="270"/>
      <c r="AK1137" s="270"/>
      <c r="AL1137" s="270"/>
      <c r="AM1137" s="270"/>
      <c r="AN1137" s="270"/>
      <c r="AO1137" s="270"/>
      <c r="AP1137" s="275"/>
      <c r="AQ1137" s="275"/>
      <c r="AR1137" s="275"/>
      <c r="AS1137" s="275"/>
      <c r="AT1137" s="275"/>
      <c r="AU1137" s="275"/>
      <c r="AV1137" s="275"/>
      <c r="AW1137" s="275"/>
      <c r="AX1137" s="275"/>
      <c r="AY1137" s="275"/>
      <c r="AZ1137" s="275"/>
      <c r="BA1137" s="275"/>
      <c r="BB1137" s="275"/>
      <c r="BC1137" s="275"/>
      <c r="BD1137" s="275"/>
      <c r="BE1137" s="275"/>
      <c r="BF1137" s="275"/>
      <c r="BG1137" s="275"/>
      <c r="BH1137" s="275"/>
      <c r="BI1137" s="275"/>
      <c r="BJ1137" s="275"/>
      <c r="BK1137" s="275"/>
      <c r="BL1137" s="275"/>
      <c r="BM1137" s="275"/>
      <c r="BN1137" s="275"/>
      <c r="BO1137" s="275"/>
      <c r="BP1137" s="275"/>
      <c r="BQ1137" s="275"/>
      <c r="BR1137" s="275"/>
      <c r="BS1137" s="275"/>
      <c r="BT1137" s="275"/>
      <c r="BU1137" s="275"/>
      <c r="BV1137" s="275"/>
      <c r="BW1137" s="275"/>
      <c r="BX1137" s="275"/>
      <c r="BY1137" s="275"/>
      <c r="BZ1137" s="275"/>
      <c r="CA1137" s="275"/>
      <c r="CB1137" s="275"/>
      <c r="CC1137" s="275"/>
      <c r="CD1137" s="275"/>
      <c r="CE1137" s="275"/>
      <c r="CF1137" s="275"/>
      <c r="CG1137" s="275"/>
      <c r="CH1137" s="275"/>
      <c r="CI1137" s="275"/>
      <c r="CJ1137" s="275"/>
      <c r="CK1137" s="275"/>
      <c r="CL1137" s="275"/>
      <c r="CM1137" s="275"/>
      <c r="CN1137" s="275"/>
      <c r="CO1137" s="275"/>
      <c r="CP1137" s="275"/>
      <c r="CQ1137" s="275"/>
      <c r="CR1137" s="275"/>
      <c r="CS1137" s="275"/>
      <c r="CT1137" s="275"/>
      <c r="CU1137" s="275"/>
      <c r="CV1137" s="275"/>
      <c r="CW1137" s="275"/>
      <c r="CX1137" s="275"/>
      <c r="CY1137" s="275"/>
      <c r="CZ1137" s="275"/>
      <c r="DA1137" s="275"/>
      <c r="DB1137" s="275"/>
      <c r="DC1137" s="275"/>
      <c r="DD1137" s="275"/>
      <c r="DE1137" s="275"/>
      <c r="DF1137" s="275"/>
      <c r="DG1137" s="275"/>
      <c r="DH1137" s="275"/>
      <c r="DI1137" s="275"/>
      <c r="DJ1137" s="275"/>
      <c r="DK1137" s="275"/>
      <c r="DL1137" s="275"/>
      <c r="DM1137" s="275"/>
      <c r="DN1137" s="275"/>
      <c r="DO1137" s="275"/>
      <c r="DP1137" s="275"/>
      <c r="DQ1137" s="275"/>
      <c r="DR1137" s="275"/>
      <c r="DS1137" s="275"/>
      <c r="DT1137" s="275"/>
      <c r="DU1137" s="275"/>
      <c r="DV1137" s="275"/>
      <c r="DW1137" s="275"/>
      <c r="DX1137" s="275"/>
      <c r="DY1137" s="275"/>
      <c r="DZ1137" s="275"/>
      <c r="EA1137" s="275"/>
      <c r="EB1137" s="275"/>
      <c r="EC1137" s="275"/>
      <c r="EE1137" s="269"/>
      <c r="EF1137" s="269"/>
      <c r="EG1137" s="269"/>
      <c r="EH1137" s="269"/>
      <c r="EI1137" s="269"/>
      <c r="EJ1137" s="269"/>
      <c r="EK1137" s="269"/>
      <c r="EL1137" s="269"/>
      <c r="EM1137" s="269"/>
      <c r="EN1137" s="269"/>
      <c r="EO1137" s="269"/>
      <c r="EP1137" s="269"/>
      <c r="EQ1137" s="269"/>
      <c r="ER1137" s="269"/>
    </row>
    <row r="1138" spans="2:148" ht="12.75" customHeight="1" x14ac:dyDescent="0.2">
      <c r="B1138" s="267"/>
      <c r="D1138" s="269"/>
      <c r="E1138" s="269"/>
      <c r="F1138" s="269"/>
      <c r="G1138" s="270"/>
      <c r="H1138" s="270"/>
      <c r="I1138" s="269"/>
      <c r="J1138" s="269"/>
      <c r="K1138" s="270"/>
      <c r="L1138" s="270"/>
      <c r="M1138" s="270"/>
      <c r="N1138" s="270"/>
      <c r="O1138" s="270"/>
      <c r="P1138" s="269"/>
      <c r="Q1138" s="270"/>
      <c r="R1138" s="270"/>
      <c r="S1138" s="270"/>
      <c r="T1138" s="291"/>
      <c r="U1138" s="292"/>
      <c r="V1138" s="270"/>
      <c r="W1138" s="270"/>
      <c r="X1138" s="270"/>
      <c r="Y1138" s="270"/>
      <c r="Z1138" s="270"/>
      <c r="AA1138" s="269"/>
      <c r="AB1138" s="269"/>
      <c r="AC1138" s="269"/>
      <c r="AD1138" s="269"/>
      <c r="AE1138" s="269"/>
      <c r="AF1138" s="270"/>
      <c r="AG1138" s="270"/>
      <c r="AH1138" s="270"/>
      <c r="AI1138" s="270"/>
      <c r="AJ1138" s="270"/>
      <c r="AK1138" s="270"/>
      <c r="AL1138" s="270"/>
      <c r="AM1138" s="270"/>
      <c r="AN1138" s="270"/>
      <c r="AO1138" s="270"/>
      <c r="AP1138" s="275"/>
      <c r="AQ1138" s="275"/>
      <c r="AR1138" s="275"/>
      <c r="AS1138" s="275"/>
      <c r="AT1138" s="275"/>
      <c r="AU1138" s="275"/>
      <c r="AV1138" s="275"/>
      <c r="AW1138" s="275"/>
      <c r="AX1138" s="275"/>
      <c r="AY1138" s="275"/>
      <c r="AZ1138" s="275"/>
      <c r="BA1138" s="275"/>
      <c r="BB1138" s="275"/>
      <c r="BC1138" s="275"/>
      <c r="BD1138" s="275"/>
      <c r="BE1138" s="275"/>
      <c r="BF1138" s="275"/>
      <c r="BG1138" s="275"/>
      <c r="BH1138" s="275"/>
      <c r="BI1138" s="275"/>
      <c r="BJ1138" s="275"/>
      <c r="BK1138" s="275"/>
      <c r="BL1138" s="275"/>
      <c r="BM1138" s="275"/>
      <c r="BN1138" s="275"/>
      <c r="BO1138" s="275"/>
      <c r="BP1138" s="275"/>
      <c r="BQ1138" s="275"/>
      <c r="BR1138" s="275"/>
      <c r="BS1138" s="275"/>
      <c r="BT1138" s="275"/>
      <c r="BU1138" s="275"/>
      <c r="BV1138" s="275"/>
      <c r="BW1138" s="275"/>
      <c r="BX1138" s="275"/>
      <c r="BY1138" s="275"/>
      <c r="BZ1138" s="275"/>
      <c r="CA1138" s="275"/>
      <c r="CB1138" s="275"/>
      <c r="CC1138" s="275"/>
      <c r="CD1138" s="275"/>
      <c r="CE1138" s="275"/>
      <c r="CF1138" s="275"/>
      <c r="CG1138" s="275"/>
      <c r="CH1138" s="275"/>
      <c r="CI1138" s="275"/>
      <c r="CJ1138" s="275"/>
      <c r="CK1138" s="275"/>
      <c r="CL1138" s="275"/>
      <c r="CM1138" s="275"/>
      <c r="CN1138" s="275"/>
      <c r="CO1138" s="275"/>
      <c r="CP1138" s="275"/>
      <c r="CQ1138" s="275"/>
      <c r="CR1138" s="275"/>
      <c r="CS1138" s="275"/>
      <c r="CT1138" s="275"/>
      <c r="CU1138" s="275"/>
      <c r="CV1138" s="275"/>
      <c r="CW1138" s="275"/>
      <c r="CX1138" s="275"/>
      <c r="CY1138" s="275"/>
      <c r="CZ1138" s="275"/>
      <c r="DA1138" s="275"/>
      <c r="DB1138" s="275"/>
      <c r="DC1138" s="275"/>
      <c r="DD1138" s="275"/>
      <c r="DE1138" s="275"/>
      <c r="DF1138" s="275"/>
      <c r="DG1138" s="275"/>
      <c r="DH1138" s="275"/>
      <c r="DI1138" s="275"/>
      <c r="DJ1138" s="275"/>
      <c r="DK1138" s="275"/>
      <c r="DL1138" s="275"/>
      <c r="DM1138" s="275"/>
      <c r="DN1138" s="275"/>
      <c r="DO1138" s="275"/>
      <c r="DP1138" s="275"/>
      <c r="DQ1138" s="275"/>
      <c r="DR1138" s="275"/>
      <c r="DS1138" s="275"/>
      <c r="DT1138" s="275"/>
      <c r="DU1138" s="275"/>
      <c r="DV1138" s="275"/>
      <c r="DW1138" s="275"/>
      <c r="DX1138" s="275"/>
      <c r="DY1138" s="275"/>
      <c r="DZ1138" s="275"/>
      <c r="EA1138" s="275"/>
      <c r="EB1138" s="275"/>
      <c r="EC1138" s="275"/>
      <c r="EE1138" s="269"/>
      <c r="EF1138" s="269"/>
      <c r="EG1138" s="269"/>
      <c r="EH1138" s="269"/>
      <c r="EI1138" s="269"/>
      <c r="EJ1138" s="269"/>
      <c r="EK1138" s="269"/>
      <c r="EL1138" s="269"/>
      <c r="EM1138" s="269"/>
      <c r="EN1138" s="269"/>
      <c r="EO1138" s="269"/>
      <c r="EP1138" s="269"/>
      <c r="EQ1138" s="269"/>
      <c r="ER1138" s="269"/>
    </row>
    <row r="1139" spans="2:148" ht="12.75" customHeight="1" x14ac:dyDescent="0.2">
      <c r="B1139" s="267"/>
      <c r="D1139" s="269"/>
      <c r="E1139" s="269"/>
      <c r="F1139" s="269"/>
      <c r="G1139" s="270"/>
      <c r="H1139" s="270"/>
      <c r="I1139" s="269"/>
      <c r="J1139" s="269"/>
      <c r="K1139" s="270"/>
      <c r="L1139" s="270"/>
      <c r="M1139" s="270"/>
      <c r="N1139" s="270"/>
      <c r="O1139" s="270"/>
      <c r="P1139" s="269"/>
      <c r="Q1139" s="270"/>
      <c r="R1139" s="270"/>
      <c r="S1139" s="270"/>
      <c r="T1139" s="291"/>
      <c r="U1139" s="292"/>
      <c r="V1139" s="270"/>
      <c r="W1139" s="270"/>
      <c r="X1139" s="270"/>
      <c r="Y1139" s="270"/>
      <c r="Z1139" s="270"/>
      <c r="AA1139" s="269"/>
      <c r="AB1139" s="269"/>
      <c r="AC1139" s="269"/>
      <c r="AD1139" s="269"/>
      <c r="AE1139" s="269"/>
      <c r="AF1139" s="270"/>
      <c r="AG1139" s="270"/>
      <c r="AH1139" s="270"/>
      <c r="AI1139" s="270"/>
      <c r="AJ1139" s="270"/>
      <c r="AK1139" s="270"/>
      <c r="AL1139" s="270"/>
      <c r="AM1139" s="270"/>
      <c r="AN1139" s="270"/>
      <c r="AO1139" s="270"/>
      <c r="AP1139" s="275"/>
      <c r="AQ1139" s="275"/>
      <c r="AR1139" s="275"/>
      <c r="AS1139" s="275"/>
      <c r="AT1139" s="275"/>
      <c r="AU1139" s="275"/>
      <c r="AV1139" s="275"/>
      <c r="AW1139" s="275"/>
      <c r="AX1139" s="275"/>
      <c r="AY1139" s="275"/>
      <c r="AZ1139" s="275"/>
      <c r="BA1139" s="275"/>
      <c r="BB1139" s="275"/>
      <c r="BC1139" s="275"/>
      <c r="BD1139" s="275"/>
      <c r="BE1139" s="275"/>
      <c r="BF1139" s="275"/>
      <c r="BG1139" s="275"/>
      <c r="BH1139" s="275"/>
      <c r="BI1139" s="275"/>
      <c r="BJ1139" s="275"/>
      <c r="BK1139" s="275"/>
      <c r="BL1139" s="275"/>
      <c r="BM1139" s="275"/>
      <c r="BN1139" s="275"/>
      <c r="BO1139" s="275"/>
      <c r="BP1139" s="275"/>
      <c r="BQ1139" s="275"/>
      <c r="BR1139" s="275"/>
      <c r="BS1139" s="275"/>
      <c r="BT1139" s="275"/>
      <c r="BU1139" s="275"/>
      <c r="BV1139" s="275"/>
      <c r="BW1139" s="275"/>
      <c r="BX1139" s="275"/>
      <c r="BY1139" s="275"/>
      <c r="BZ1139" s="275"/>
      <c r="CA1139" s="275"/>
      <c r="CB1139" s="275"/>
      <c r="CC1139" s="275"/>
      <c r="CD1139" s="275"/>
      <c r="CE1139" s="275"/>
      <c r="CF1139" s="275"/>
      <c r="CG1139" s="275"/>
      <c r="CH1139" s="275"/>
      <c r="CI1139" s="275"/>
      <c r="CJ1139" s="275"/>
      <c r="CK1139" s="275"/>
      <c r="CL1139" s="275"/>
      <c r="CM1139" s="275"/>
      <c r="CN1139" s="275"/>
      <c r="CO1139" s="275"/>
      <c r="CP1139" s="275"/>
      <c r="CQ1139" s="275"/>
      <c r="CR1139" s="275"/>
      <c r="CS1139" s="275"/>
      <c r="CT1139" s="275"/>
      <c r="CU1139" s="275"/>
      <c r="CV1139" s="275"/>
      <c r="CW1139" s="275"/>
      <c r="CX1139" s="275"/>
      <c r="CY1139" s="275"/>
      <c r="CZ1139" s="275"/>
      <c r="DA1139" s="275"/>
      <c r="DB1139" s="275"/>
      <c r="DC1139" s="275"/>
      <c r="DD1139" s="275"/>
      <c r="DE1139" s="275"/>
      <c r="DF1139" s="275"/>
      <c r="DG1139" s="275"/>
      <c r="DH1139" s="275"/>
      <c r="DI1139" s="275"/>
      <c r="DJ1139" s="275"/>
      <c r="DK1139" s="275"/>
      <c r="DL1139" s="275"/>
      <c r="DM1139" s="275"/>
      <c r="DN1139" s="275"/>
      <c r="DO1139" s="275"/>
      <c r="DP1139" s="275"/>
      <c r="DQ1139" s="275"/>
      <c r="DR1139" s="275"/>
      <c r="DS1139" s="275"/>
      <c r="DT1139" s="275"/>
      <c r="DU1139" s="275"/>
      <c r="DV1139" s="275"/>
      <c r="DW1139" s="275"/>
      <c r="DX1139" s="275"/>
      <c r="DY1139" s="275"/>
      <c r="DZ1139" s="275"/>
      <c r="EA1139" s="275"/>
      <c r="EB1139" s="275"/>
      <c r="EC1139" s="275"/>
      <c r="EE1139" s="269"/>
      <c r="EF1139" s="269"/>
      <c r="EG1139" s="269"/>
      <c r="EH1139" s="269"/>
      <c r="EI1139" s="269"/>
      <c r="EJ1139" s="269"/>
      <c r="EK1139" s="269"/>
      <c r="EL1139" s="269"/>
      <c r="EM1139" s="269"/>
      <c r="EN1139" s="269"/>
      <c r="EO1139" s="269"/>
      <c r="EP1139" s="269"/>
      <c r="EQ1139" s="269"/>
      <c r="ER1139" s="269"/>
    </row>
    <row r="1140" spans="2:148" ht="12.75" customHeight="1" x14ac:dyDescent="0.2">
      <c r="B1140" s="267"/>
      <c r="D1140" s="269"/>
      <c r="E1140" s="269"/>
      <c r="F1140" s="269"/>
      <c r="G1140" s="270"/>
      <c r="H1140" s="270"/>
      <c r="I1140" s="269"/>
      <c r="J1140" s="269"/>
      <c r="K1140" s="270"/>
      <c r="L1140" s="270"/>
      <c r="M1140" s="270"/>
      <c r="N1140" s="270"/>
      <c r="O1140" s="270"/>
      <c r="P1140" s="269"/>
      <c r="Q1140" s="270"/>
      <c r="R1140" s="270"/>
      <c r="S1140" s="270"/>
      <c r="T1140" s="291"/>
      <c r="U1140" s="292"/>
      <c r="V1140" s="270"/>
      <c r="W1140" s="270"/>
      <c r="X1140" s="270"/>
      <c r="Y1140" s="270"/>
      <c r="Z1140" s="270"/>
      <c r="AA1140" s="269"/>
      <c r="AB1140" s="269"/>
      <c r="AC1140" s="269"/>
      <c r="AD1140" s="269"/>
      <c r="AE1140" s="269"/>
      <c r="AF1140" s="270"/>
      <c r="AG1140" s="270"/>
      <c r="AH1140" s="270"/>
      <c r="AI1140" s="270"/>
      <c r="AJ1140" s="270"/>
      <c r="AK1140" s="270"/>
      <c r="AL1140" s="270"/>
      <c r="AM1140" s="270"/>
      <c r="AN1140" s="270"/>
      <c r="AO1140" s="270"/>
      <c r="AP1140" s="275"/>
      <c r="AQ1140" s="275"/>
      <c r="AR1140" s="275"/>
      <c r="AS1140" s="275"/>
      <c r="AT1140" s="275"/>
      <c r="AU1140" s="275"/>
      <c r="AV1140" s="275"/>
      <c r="AW1140" s="275"/>
      <c r="AX1140" s="275"/>
      <c r="AY1140" s="275"/>
      <c r="AZ1140" s="275"/>
      <c r="BA1140" s="275"/>
      <c r="BB1140" s="275"/>
      <c r="BC1140" s="275"/>
      <c r="BD1140" s="275"/>
      <c r="BE1140" s="275"/>
      <c r="BF1140" s="275"/>
      <c r="BG1140" s="275"/>
      <c r="BH1140" s="275"/>
      <c r="BI1140" s="275"/>
      <c r="BJ1140" s="275"/>
      <c r="BK1140" s="275"/>
      <c r="BL1140" s="275"/>
      <c r="BM1140" s="275"/>
      <c r="BN1140" s="275"/>
      <c r="BO1140" s="275"/>
      <c r="BP1140" s="275"/>
      <c r="BQ1140" s="275"/>
      <c r="BR1140" s="275"/>
      <c r="BS1140" s="275"/>
      <c r="BT1140" s="275"/>
      <c r="BU1140" s="275"/>
      <c r="BV1140" s="275"/>
      <c r="BW1140" s="275"/>
      <c r="BX1140" s="275"/>
      <c r="BY1140" s="275"/>
      <c r="BZ1140" s="275"/>
      <c r="CA1140" s="275"/>
      <c r="CB1140" s="275"/>
      <c r="CC1140" s="275"/>
      <c r="CD1140" s="275"/>
      <c r="CE1140" s="275"/>
      <c r="CF1140" s="275"/>
      <c r="CG1140" s="275"/>
      <c r="CH1140" s="275"/>
      <c r="CI1140" s="275"/>
      <c r="CJ1140" s="275"/>
      <c r="CK1140" s="275"/>
      <c r="CL1140" s="275"/>
      <c r="CM1140" s="275"/>
      <c r="CN1140" s="275"/>
      <c r="CO1140" s="275"/>
      <c r="CP1140" s="275"/>
      <c r="CQ1140" s="275"/>
      <c r="CR1140" s="275"/>
      <c r="CS1140" s="275"/>
      <c r="CT1140" s="275"/>
      <c r="CU1140" s="275"/>
      <c r="CV1140" s="275"/>
      <c r="CW1140" s="275"/>
      <c r="CX1140" s="275"/>
      <c r="CY1140" s="275"/>
      <c r="CZ1140" s="275"/>
      <c r="DA1140" s="275"/>
      <c r="DB1140" s="275"/>
      <c r="DC1140" s="275"/>
      <c r="DD1140" s="275"/>
      <c r="DE1140" s="275"/>
      <c r="DF1140" s="275"/>
      <c r="DG1140" s="275"/>
      <c r="DH1140" s="275"/>
      <c r="DI1140" s="275"/>
      <c r="DJ1140" s="275"/>
      <c r="DK1140" s="275"/>
      <c r="DL1140" s="275"/>
      <c r="DM1140" s="275"/>
      <c r="DN1140" s="275"/>
      <c r="DO1140" s="275"/>
      <c r="DP1140" s="275"/>
      <c r="DQ1140" s="275"/>
      <c r="DR1140" s="275"/>
      <c r="DS1140" s="275"/>
      <c r="DT1140" s="275"/>
      <c r="DU1140" s="275"/>
      <c r="DV1140" s="275"/>
      <c r="DW1140" s="275"/>
      <c r="DX1140" s="275"/>
      <c r="DY1140" s="275"/>
      <c r="DZ1140" s="275"/>
      <c r="EA1140" s="275"/>
      <c r="EB1140" s="275"/>
      <c r="EC1140" s="275"/>
      <c r="EE1140" s="269"/>
      <c r="EF1140" s="269"/>
      <c r="EG1140" s="269"/>
      <c r="EH1140" s="269"/>
      <c r="EI1140" s="269"/>
      <c r="EJ1140" s="269"/>
      <c r="EK1140" s="269"/>
      <c r="EL1140" s="269"/>
      <c r="EM1140" s="269"/>
      <c r="EN1140" s="269"/>
      <c r="EO1140" s="269"/>
      <c r="EP1140" s="269"/>
      <c r="EQ1140" s="269"/>
      <c r="ER1140" s="269"/>
    </row>
    <row r="1141" spans="2:148" ht="12.75" customHeight="1" x14ac:dyDescent="0.2">
      <c r="B1141" s="267"/>
      <c r="D1141" s="269"/>
      <c r="E1141" s="269"/>
      <c r="F1141" s="269"/>
      <c r="G1141" s="270"/>
      <c r="H1141" s="270"/>
      <c r="I1141" s="269"/>
      <c r="J1141" s="269"/>
      <c r="K1141" s="270"/>
      <c r="L1141" s="270"/>
      <c r="M1141" s="270"/>
      <c r="N1141" s="270"/>
      <c r="O1141" s="270"/>
      <c r="P1141" s="269"/>
      <c r="Q1141" s="270"/>
      <c r="R1141" s="270"/>
      <c r="S1141" s="270"/>
      <c r="T1141" s="291"/>
      <c r="U1141" s="292"/>
      <c r="V1141" s="270"/>
      <c r="W1141" s="270"/>
      <c r="X1141" s="270"/>
      <c r="Y1141" s="270"/>
      <c r="Z1141" s="270"/>
      <c r="AA1141" s="269"/>
      <c r="AB1141" s="269"/>
      <c r="AC1141" s="269"/>
      <c r="AD1141" s="269"/>
      <c r="AE1141" s="269"/>
      <c r="AF1141" s="270"/>
      <c r="AG1141" s="270"/>
      <c r="AH1141" s="270"/>
      <c r="AI1141" s="270"/>
      <c r="AJ1141" s="270"/>
      <c r="AK1141" s="270"/>
      <c r="AL1141" s="270"/>
      <c r="AM1141" s="270"/>
      <c r="AN1141" s="270"/>
      <c r="AO1141" s="270"/>
      <c r="AP1141" s="275"/>
      <c r="AQ1141" s="275"/>
      <c r="AR1141" s="275"/>
      <c r="AS1141" s="275"/>
      <c r="AT1141" s="275"/>
      <c r="AU1141" s="275"/>
      <c r="AV1141" s="275"/>
      <c r="AW1141" s="275"/>
      <c r="AX1141" s="275"/>
      <c r="AY1141" s="275"/>
      <c r="AZ1141" s="275"/>
      <c r="BA1141" s="275"/>
      <c r="BB1141" s="275"/>
      <c r="BC1141" s="275"/>
      <c r="BD1141" s="275"/>
      <c r="BE1141" s="275"/>
      <c r="BF1141" s="275"/>
      <c r="BG1141" s="275"/>
      <c r="BH1141" s="275"/>
      <c r="BI1141" s="275"/>
      <c r="BJ1141" s="275"/>
      <c r="BK1141" s="275"/>
      <c r="BL1141" s="275"/>
      <c r="BM1141" s="275"/>
      <c r="BN1141" s="275"/>
      <c r="BO1141" s="275"/>
      <c r="BP1141" s="275"/>
      <c r="BQ1141" s="275"/>
      <c r="BR1141" s="275"/>
      <c r="BS1141" s="275"/>
      <c r="BT1141" s="275"/>
      <c r="BU1141" s="275"/>
      <c r="BV1141" s="275"/>
      <c r="BW1141" s="275"/>
      <c r="BX1141" s="275"/>
      <c r="BY1141" s="275"/>
      <c r="BZ1141" s="275"/>
      <c r="CA1141" s="275"/>
      <c r="CB1141" s="275"/>
      <c r="CC1141" s="275"/>
      <c r="CD1141" s="275"/>
      <c r="CE1141" s="275"/>
      <c r="CF1141" s="275"/>
      <c r="CG1141" s="275"/>
      <c r="CH1141" s="275"/>
      <c r="CI1141" s="275"/>
      <c r="CJ1141" s="275"/>
      <c r="CK1141" s="275"/>
      <c r="CL1141" s="275"/>
      <c r="CM1141" s="275"/>
      <c r="CN1141" s="275"/>
      <c r="CO1141" s="275"/>
      <c r="CP1141" s="275"/>
      <c r="CQ1141" s="275"/>
      <c r="CR1141" s="275"/>
      <c r="CS1141" s="275"/>
      <c r="CT1141" s="275"/>
      <c r="CU1141" s="275"/>
      <c r="CV1141" s="275"/>
      <c r="CW1141" s="275"/>
      <c r="CX1141" s="275"/>
      <c r="CY1141" s="275"/>
      <c r="CZ1141" s="275"/>
      <c r="DA1141" s="275"/>
      <c r="DB1141" s="275"/>
      <c r="DC1141" s="275"/>
      <c r="DD1141" s="275"/>
      <c r="DE1141" s="275"/>
      <c r="DF1141" s="275"/>
      <c r="DG1141" s="275"/>
      <c r="DH1141" s="275"/>
      <c r="DI1141" s="275"/>
      <c r="DJ1141" s="275"/>
      <c r="DK1141" s="275"/>
      <c r="DL1141" s="275"/>
      <c r="DM1141" s="275"/>
      <c r="DN1141" s="275"/>
      <c r="DO1141" s="275"/>
      <c r="DP1141" s="275"/>
      <c r="DQ1141" s="275"/>
      <c r="DR1141" s="275"/>
      <c r="DS1141" s="275"/>
      <c r="DT1141" s="275"/>
      <c r="DU1141" s="275"/>
      <c r="DV1141" s="275"/>
      <c r="DW1141" s="275"/>
      <c r="DX1141" s="275"/>
      <c r="DY1141" s="275"/>
      <c r="DZ1141" s="275"/>
      <c r="EA1141" s="275"/>
      <c r="EB1141" s="275"/>
      <c r="EC1141" s="275"/>
      <c r="EE1141" s="269"/>
      <c r="EF1141" s="269"/>
      <c r="EG1141" s="269"/>
      <c r="EH1141" s="269"/>
      <c r="EI1141" s="269"/>
      <c r="EJ1141" s="269"/>
      <c r="EK1141" s="269"/>
      <c r="EL1141" s="269"/>
      <c r="EM1141" s="269"/>
      <c r="EN1141" s="269"/>
      <c r="EO1141" s="269"/>
      <c r="EP1141" s="269"/>
      <c r="EQ1141" s="269"/>
      <c r="ER1141" s="269"/>
    </row>
    <row r="1142" spans="2:148" ht="12.75" customHeight="1" x14ac:dyDescent="0.2">
      <c r="B1142" s="267"/>
      <c r="D1142" s="269"/>
      <c r="E1142" s="269"/>
      <c r="F1142" s="269"/>
      <c r="G1142" s="270"/>
      <c r="H1142" s="270"/>
      <c r="I1142" s="269"/>
      <c r="J1142" s="269"/>
      <c r="K1142" s="270"/>
      <c r="L1142" s="270"/>
      <c r="M1142" s="270"/>
      <c r="N1142" s="270"/>
      <c r="O1142" s="270"/>
      <c r="P1142" s="269"/>
      <c r="Q1142" s="270"/>
      <c r="R1142" s="270"/>
      <c r="S1142" s="270"/>
      <c r="T1142" s="291"/>
      <c r="U1142" s="292"/>
      <c r="V1142" s="270"/>
      <c r="W1142" s="270"/>
      <c r="X1142" s="270"/>
      <c r="Y1142" s="270"/>
      <c r="Z1142" s="270"/>
      <c r="AA1142" s="269"/>
      <c r="AB1142" s="269"/>
      <c r="AC1142" s="269"/>
      <c r="AD1142" s="269"/>
      <c r="AE1142" s="269"/>
      <c r="AF1142" s="270"/>
      <c r="AG1142" s="270"/>
      <c r="AH1142" s="270"/>
      <c r="AI1142" s="270"/>
      <c r="AJ1142" s="270"/>
      <c r="AK1142" s="270"/>
      <c r="AL1142" s="270"/>
      <c r="AM1142" s="270"/>
      <c r="AN1142" s="270"/>
      <c r="AO1142" s="270"/>
      <c r="AP1142" s="275"/>
      <c r="AQ1142" s="275"/>
      <c r="AR1142" s="275"/>
      <c r="AS1142" s="275"/>
      <c r="AT1142" s="275"/>
      <c r="AU1142" s="275"/>
      <c r="AV1142" s="275"/>
      <c r="AW1142" s="275"/>
      <c r="AX1142" s="275"/>
      <c r="AY1142" s="275"/>
      <c r="AZ1142" s="275"/>
      <c r="BA1142" s="275"/>
      <c r="BB1142" s="275"/>
      <c r="BC1142" s="275"/>
      <c r="BD1142" s="275"/>
      <c r="BE1142" s="275"/>
      <c r="BF1142" s="275"/>
      <c r="BG1142" s="275"/>
      <c r="BH1142" s="275"/>
      <c r="BI1142" s="275"/>
      <c r="BJ1142" s="275"/>
      <c r="BK1142" s="275"/>
      <c r="BL1142" s="275"/>
      <c r="BM1142" s="275"/>
      <c r="BN1142" s="275"/>
      <c r="BO1142" s="275"/>
      <c r="BP1142" s="275"/>
      <c r="BQ1142" s="275"/>
      <c r="BR1142" s="275"/>
      <c r="BS1142" s="275"/>
      <c r="BT1142" s="275"/>
      <c r="BU1142" s="275"/>
      <c r="BV1142" s="275"/>
      <c r="BW1142" s="275"/>
      <c r="BX1142" s="275"/>
      <c r="BY1142" s="275"/>
      <c r="BZ1142" s="275"/>
      <c r="CA1142" s="275"/>
      <c r="CB1142" s="275"/>
      <c r="CC1142" s="275"/>
      <c r="CD1142" s="275"/>
      <c r="CE1142" s="275"/>
      <c r="CF1142" s="275"/>
      <c r="CG1142" s="275"/>
      <c r="CH1142" s="275"/>
      <c r="CI1142" s="275"/>
      <c r="CJ1142" s="275"/>
      <c r="CK1142" s="275"/>
      <c r="CL1142" s="275"/>
      <c r="CM1142" s="275"/>
      <c r="CN1142" s="275"/>
      <c r="CO1142" s="275"/>
      <c r="CP1142" s="275"/>
      <c r="CQ1142" s="275"/>
      <c r="CR1142" s="275"/>
      <c r="CS1142" s="275"/>
      <c r="CT1142" s="275"/>
      <c r="CU1142" s="275"/>
      <c r="CV1142" s="275"/>
      <c r="CW1142" s="275"/>
      <c r="CX1142" s="275"/>
      <c r="CY1142" s="275"/>
      <c r="CZ1142" s="275"/>
      <c r="DA1142" s="275"/>
      <c r="DB1142" s="275"/>
      <c r="DC1142" s="275"/>
      <c r="DD1142" s="275"/>
      <c r="DE1142" s="275"/>
      <c r="DF1142" s="275"/>
      <c r="DG1142" s="275"/>
      <c r="DH1142" s="275"/>
      <c r="DI1142" s="275"/>
      <c r="DJ1142" s="275"/>
      <c r="DK1142" s="275"/>
      <c r="DL1142" s="275"/>
      <c r="DM1142" s="275"/>
      <c r="DN1142" s="275"/>
      <c r="DO1142" s="275"/>
      <c r="DP1142" s="275"/>
      <c r="DQ1142" s="275"/>
      <c r="DR1142" s="275"/>
      <c r="DS1142" s="275"/>
      <c r="DT1142" s="275"/>
      <c r="DU1142" s="275"/>
      <c r="DV1142" s="275"/>
      <c r="DW1142" s="275"/>
      <c r="DX1142" s="275"/>
      <c r="DY1142" s="275"/>
      <c r="DZ1142" s="275"/>
      <c r="EA1142" s="275"/>
      <c r="EB1142" s="275"/>
      <c r="EC1142" s="275"/>
      <c r="EE1142" s="269"/>
      <c r="EF1142" s="269"/>
      <c r="EG1142" s="269"/>
      <c r="EH1142" s="269"/>
      <c r="EI1142" s="269"/>
      <c r="EJ1142" s="269"/>
      <c r="EK1142" s="269"/>
      <c r="EL1142" s="269"/>
      <c r="EM1142" s="269"/>
      <c r="EN1142" s="269"/>
      <c r="EO1142" s="269"/>
      <c r="EP1142" s="269"/>
      <c r="EQ1142" s="269"/>
      <c r="ER1142" s="269"/>
    </row>
    <row r="1143" spans="2:148" ht="12.75" customHeight="1" x14ac:dyDescent="0.2">
      <c r="B1143" s="267"/>
      <c r="D1143" s="269"/>
      <c r="E1143" s="269"/>
      <c r="F1143" s="269"/>
      <c r="G1143" s="270"/>
      <c r="H1143" s="270"/>
      <c r="I1143" s="269"/>
      <c r="J1143" s="269"/>
      <c r="K1143" s="270"/>
      <c r="L1143" s="270"/>
      <c r="M1143" s="270"/>
      <c r="N1143" s="270"/>
      <c r="O1143" s="270"/>
      <c r="P1143" s="269"/>
      <c r="Q1143" s="270"/>
      <c r="R1143" s="270"/>
      <c r="S1143" s="270"/>
      <c r="T1143" s="291"/>
      <c r="U1143" s="292"/>
      <c r="V1143" s="270"/>
      <c r="W1143" s="270"/>
      <c r="X1143" s="270"/>
      <c r="Y1143" s="270"/>
      <c r="Z1143" s="270"/>
      <c r="AA1143" s="269"/>
      <c r="AB1143" s="269"/>
      <c r="AC1143" s="269"/>
      <c r="AD1143" s="269"/>
      <c r="AE1143" s="269"/>
      <c r="AF1143" s="270"/>
      <c r="AG1143" s="270"/>
      <c r="AH1143" s="270"/>
      <c r="AI1143" s="270"/>
      <c r="AJ1143" s="270"/>
      <c r="AK1143" s="270"/>
      <c r="AL1143" s="270"/>
      <c r="AM1143" s="270"/>
      <c r="AN1143" s="270"/>
      <c r="AO1143" s="270"/>
      <c r="AP1143" s="275"/>
      <c r="AQ1143" s="275"/>
      <c r="AR1143" s="275"/>
      <c r="AS1143" s="275"/>
      <c r="AT1143" s="275"/>
      <c r="AU1143" s="275"/>
      <c r="AV1143" s="275"/>
      <c r="AW1143" s="275"/>
      <c r="AX1143" s="275"/>
      <c r="AY1143" s="275"/>
      <c r="AZ1143" s="275"/>
      <c r="BA1143" s="275"/>
      <c r="BB1143" s="275"/>
      <c r="BC1143" s="275"/>
      <c r="BD1143" s="275"/>
      <c r="BE1143" s="275"/>
      <c r="BF1143" s="275"/>
      <c r="BG1143" s="275"/>
      <c r="BH1143" s="275"/>
      <c r="BI1143" s="275"/>
      <c r="BJ1143" s="275"/>
      <c r="BK1143" s="275"/>
      <c r="BL1143" s="275"/>
      <c r="BM1143" s="275"/>
      <c r="BN1143" s="275"/>
      <c r="BO1143" s="275"/>
      <c r="BP1143" s="275"/>
      <c r="BQ1143" s="275"/>
      <c r="BR1143" s="275"/>
      <c r="BS1143" s="275"/>
      <c r="BT1143" s="275"/>
      <c r="BU1143" s="275"/>
      <c r="BV1143" s="275"/>
      <c r="BW1143" s="275"/>
      <c r="BX1143" s="275"/>
      <c r="BY1143" s="275"/>
      <c r="BZ1143" s="275"/>
      <c r="CA1143" s="275"/>
      <c r="CB1143" s="275"/>
      <c r="CC1143" s="275"/>
      <c r="CD1143" s="275"/>
      <c r="CE1143" s="275"/>
      <c r="CF1143" s="275"/>
      <c r="CG1143" s="275"/>
      <c r="CH1143" s="275"/>
      <c r="CI1143" s="275"/>
      <c r="CJ1143" s="275"/>
      <c r="CK1143" s="275"/>
      <c r="CL1143" s="275"/>
      <c r="CM1143" s="275"/>
      <c r="CN1143" s="275"/>
      <c r="CO1143" s="275"/>
      <c r="CP1143" s="275"/>
      <c r="CQ1143" s="275"/>
      <c r="CR1143" s="275"/>
      <c r="CS1143" s="275"/>
      <c r="CT1143" s="275"/>
      <c r="CU1143" s="275"/>
      <c r="CV1143" s="275"/>
      <c r="CW1143" s="275"/>
      <c r="CX1143" s="275"/>
      <c r="CY1143" s="275"/>
      <c r="CZ1143" s="275"/>
      <c r="DA1143" s="275"/>
      <c r="DB1143" s="275"/>
      <c r="DC1143" s="275"/>
      <c r="DD1143" s="275"/>
      <c r="DE1143" s="275"/>
      <c r="DF1143" s="275"/>
      <c r="DG1143" s="275"/>
      <c r="DH1143" s="275"/>
      <c r="DI1143" s="275"/>
      <c r="DJ1143" s="275"/>
      <c r="DK1143" s="275"/>
      <c r="DL1143" s="275"/>
      <c r="DM1143" s="275"/>
      <c r="DN1143" s="275"/>
      <c r="DO1143" s="275"/>
      <c r="DP1143" s="275"/>
      <c r="DQ1143" s="275"/>
      <c r="DR1143" s="275"/>
      <c r="DS1143" s="275"/>
      <c r="DT1143" s="275"/>
      <c r="DU1143" s="275"/>
      <c r="DV1143" s="275"/>
      <c r="DW1143" s="275"/>
      <c r="DX1143" s="275"/>
      <c r="DY1143" s="275"/>
      <c r="DZ1143" s="275"/>
      <c r="EA1143" s="275"/>
      <c r="EB1143" s="275"/>
      <c r="EC1143" s="275"/>
      <c r="EE1143" s="269"/>
      <c r="EF1143" s="269"/>
      <c r="EG1143" s="269"/>
      <c r="EH1143" s="269"/>
      <c r="EI1143" s="269"/>
      <c r="EJ1143" s="269"/>
      <c r="EK1143" s="269"/>
      <c r="EL1143" s="269"/>
      <c r="EM1143" s="269"/>
      <c r="EN1143" s="269"/>
      <c r="EO1143" s="269"/>
      <c r="EP1143" s="269"/>
      <c r="EQ1143" s="269"/>
      <c r="ER1143" s="269"/>
    </row>
    <row r="1144" spans="2:148" ht="12.75" customHeight="1" x14ac:dyDescent="0.2">
      <c r="B1144" s="267"/>
      <c r="D1144" s="269"/>
      <c r="E1144" s="269"/>
      <c r="F1144" s="269"/>
      <c r="G1144" s="270"/>
      <c r="H1144" s="270"/>
      <c r="I1144" s="269"/>
      <c r="J1144" s="269"/>
      <c r="K1144" s="270"/>
      <c r="L1144" s="270"/>
      <c r="M1144" s="270"/>
      <c r="N1144" s="270"/>
      <c r="O1144" s="270"/>
      <c r="P1144" s="269"/>
      <c r="Q1144" s="270"/>
      <c r="R1144" s="270"/>
      <c r="S1144" s="270"/>
      <c r="T1144" s="291"/>
      <c r="U1144" s="292"/>
      <c r="V1144" s="270"/>
      <c r="W1144" s="270"/>
      <c r="X1144" s="270"/>
      <c r="Y1144" s="270"/>
      <c r="Z1144" s="270"/>
      <c r="AA1144" s="269"/>
      <c r="AB1144" s="269"/>
      <c r="AC1144" s="269"/>
      <c r="AD1144" s="269"/>
      <c r="AE1144" s="269"/>
      <c r="AF1144" s="270"/>
      <c r="AG1144" s="270"/>
      <c r="AH1144" s="270"/>
      <c r="AI1144" s="270"/>
      <c r="AJ1144" s="270"/>
      <c r="AK1144" s="270"/>
      <c r="AL1144" s="270"/>
      <c r="AM1144" s="270"/>
      <c r="AN1144" s="270"/>
      <c r="AO1144" s="270"/>
      <c r="AP1144" s="275"/>
      <c r="AQ1144" s="275"/>
      <c r="AR1144" s="275"/>
      <c r="AS1144" s="275"/>
      <c r="AT1144" s="275"/>
      <c r="AU1144" s="275"/>
      <c r="AV1144" s="275"/>
      <c r="AW1144" s="275"/>
      <c r="AX1144" s="275"/>
      <c r="AY1144" s="275"/>
      <c r="AZ1144" s="275"/>
      <c r="BA1144" s="275"/>
      <c r="BB1144" s="275"/>
      <c r="BC1144" s="275"/>
      <c r="BD1144" s="275"/>
      <c r="BE1144" s="275"/>
      <c r="BF1144" s="275"/>
      <c r="BG1144" s="275"/>
      <c r="BH1144" s="275"/>
      <c r="BI1144" s="275"/>
      <c r="BJ1144" s="275"/>
      <c r="BK1144" s="275"/>
      <c r="BL1144" s="275"/>
      <c r="BM1144" s="275"/>
      <c r="BN1144" s="275"/>
      <c r="BO1144" s="275"/>
      <c r="BP1144" s="275"/>
      <c r="BQ1144" s="275"/>
      <c r="BR1144" s="275"/>
      <c r="BS1144" s="275"/>
      <c r="BT1144" s="275"/>
      <c r="BU1144" s="275"/>
      <c r="BV1144" s="275"/>
      <c r="BW1144" s="275"/>
      <c r="BX1144" s="275"/>
      <c r="BY1144" s="275"/>
      <c r="BZ1144" s="275"/>
      <c r="CA1144" s="275"/>
      <c r="CB1144" s="275"/>
      <c r="CC1144" s="275"/>
      <c r="CD1144" s="275"/>
      <c r="CE1144" s="275"/>
      <c r="CF1144" s="275"/>
      <c r="CG1144" s="275"/>
      <c r="CH1144" s="275"/>
      <c r="CI1144" s="275"/>
      <c r="CJ1144" s="275"/>
      <c r="CK1144" s="275"/>
      <c r="CL1144" s="275"/>
      <c r="CM1144" s="275"/>
      <c r="CN1144" s="275"/>
      <c r="CO1144" s="275"/>
      <c r="CP1144" s="275"/>
      <c r="CQ1144" s="275"/>
      <c r="CR1144" s="275"/>
      <c r="CS1144" s="275"/>
      <c r="CT1144" s="275"/>
      <c r="CU1144" s="275"/>
      <c r="CV1144" s="275"/>
      <c r="CW1144" s="275"/>
      <c r="CX1144" s="275"/>
      <c r="CY1144" s="275"/>
      <c r="CZ1144" s="275"/>
      <c r="DA1144" s="275"/>
      <c r="DB1144" s="275"/>
      <c r="DC1144" s="275"/>
      <c r="DD1144" s="275"/>
      <c r="DE1144" s="275"/>
      <c r="DF1144" s="275"/>
      <c r="DG1144" s="275"/>
      <c r="DH1144" s="275"/>
      <c r="DI1144" s="275"/>
      <c r="DJ1144" s="275"/>
      <c r="DK1144" s="275"/>
      <c r="DL1144" s="275"/>
      <c r="DM1144" s="275"/>
      <c r="DN1144" s="275"/>
      <c r="DO1144" s="275"/>
      <c r="DP1144" s="275"/>
      <c r="DQ1144" s="275"/>
      <c r="DR1144" s="275"/>
      <c r="DS1144" s="275"/>
      <c r="DT1144" s="275"/>
      <c r="DU1144" s="275"/>
      <c r="DV1144" s="275"/>
      <c r="DW1144" s="275"/>
      <c r="DX1144" s="275"/>
      <c r="DY1144" s="275"/>
      <c r="DZ1144" s="275"/>
      <c r="EA1144" s="275"/>
      <c r="EB1144" s="275"/>
      <c r="EC1144" s="275"/>
      <c r="EE1144" s="269"/>
      <c r="EF1144" s="269"/>
      <c r="EG1144" s="269"/>
      <c r="EH1144" s="269"/>
      <c r="EI1144" s="269"/>
      <c r="EJ1144" s="269"/>
      <c r="EK1144" s="269"/>
      <c r="EL1144" s="269"/>
      <c r="EM1144" s="269"/>
      <c r="EN1144" s="269"/>
      <c r="EO1144" s="269"/>
      <c r="EP1144" s="269"/>
      <c r="EQ1144" s="269"/>
      <c r="ER1144" s="269"/>
    </row>
    <row r="1145" spans="2:148" ht="12.75" customHeight="1" x14ac:dyDescent="0.2">
      <c r="B1145" s="267"/>
      <c r="D1145" s="269"/>
      <c r="E1145" s="269"/>
      <c r="F1145" s="269"/>
      <c r="G1145" s="270"/>
      <c r="H1145" s="270"/>
      <c r="I1145" s="269"/>
      <c r="J1145" s="269"/>
      <c r="K1145" s="270"/>
      <c r="L1145" s="270"/>
      <c r="M1145" s="270"/>
      <c r="N1145" s="270"/>
      <c r="O1145" s="270"/>
      <c r="P1145" s="269"/>
      <c r="Q1145" s="270"/>
      <c r="R1145" s="270"/>
      <c r="S1145" s="270"/>
      <c r="T1145" s="291"/>
      <c r="U1145" s="292"/>
      <c r="V1145" s="270"/>
      <c r="W1145" s="270"/>
      <c r="X1145" s="270"/>
      <c r="Y1145" s="270"/>
      <c r="Z1145" s="270"/>
      <c r="AA1145" s="269"/>
      <c r="AB1145" s="269"/>
      <c r="AC1145" s="269"/>
      <c r="AD1145" s="269"/>
      <c r="AE1145" s="269"/>
      <c r="AF1145" s="270"/>
      <c r="AG1145" s="270"/>
      <c r="AH1145" s="270"/>
      <c r="AI1145" s="270"/>
      <c r="AJ1145" s="270"/>
      <c r="AK1145" s="270"/>
      <c r="AL1145" s="270"/>
      <c r="AM1145" s="270"/>
      <c r="AN1145" s="270"/>
      <c r="AO1145" s="270"/>
      <c r="AP1145" s="275"/>
      <c r="AQ1145" s="275"/>
      <c r="AR1145" s="275"/>
      <c r="AS1145" s="275"/>
      <c r="AT1145" s="275"/>
      <c r="AU1145" s="275"/>
      <c r="AV1145" s="275"/>
      <c r="AW1145" s="275"/>
      <c r="AX1145" s="275"/>
      <c r="AY1145" s="275"/>
      <c r="AZ1145" s="275"/>
      <c r="BA1145" s="275"/>
      <c r="BB1145" s="275"/>
      <c r="BC1145" s="275"/>
      <c r="BD1145" s="275"/>
      <c r="BE1145" s="275"/>
      <c r="BF1145" s="275"/>
      <c r="BG1145" s="275"/>
      <c r="BH1145" s="275"/>
      <c r="BI1145" s="275"/>
      <c r="BJ1145" s="275"/>
      <c r="BK1145" s="275"/>
      <c r="BL1145" s="275"/>
      <c r="BM1145" s="275"/>
      <c r="BN1145" s="275"/>
      <c r="BO1145" s="275"/>
      <c r="BP1145" s="275"/>
      <c r="BQ1145" s="275"/>
      <c r="BR1145" s="275"/>
      <c r="BS1145" s="275"/>
      <c r="BT1145" s="275"/>
      <c r="BU1145" s="275"/>
      <c r="BV1145" s="275"/>
      <c r="BW1145" s="275"/>
      <c r="BX1145" s="275"/>
      <c r="BY1145" s="275"/>
      <c r="BZ1145" s="275"/>
      <c r="CA1145" s="275"/>
      <c r="CB1145" s="275"/>
      <c r="CC1145" s="275"/>
      <c r="CD1145" s="275"/>
      <c r="CE1145" s="275"/>
      <c r="CF1145" s="275"/>
      <c r="CG1145" s="275"/>
      <c r="CH1145" s="275"/>
      <c r="CI1145" s="275"/>
      <c r="CJ1145" s="275"/>
      <c r="CK1145" s="275"/>
      <c r="CL1145" s="275"/>
      <c r="CM1145" s="275"/>
      <c r="CN1145" s="275"/>
      <c r="CO1145" s="275"/>
      <c r="CP1145" s="275"/>
      <c r="CQ1145" s="275"/>
      <c r="CR1145" s="275"/>
      <c r="CS1145" s="275"/>
      <c r="CT1145" s="275"/>
      <c r="CU1145" s="275"/>
      <c r="CV1145" s="275"/>
      <c r="CW1145" s="275"/>
      <c r="CX1145" s="275"/>
      <c r="CY1145" s="275"/>
      <c r="CZ1145" s="275"/>
      <c r="DA1145" s="275"/>
      <c r="DB1145" s="275"/>
      <c r="DC1145" s="275"/>
      <c r="DD1145" s="275"/>
      <c r="DE1145" s="275"/>
      <c r="DF1145" s="275"/>
      <c r="DG1145" s="275"/>
      <c r="DH1145" s="275"/>
      <c r="DI1145" s="275"/>
      <c r="DJ1145" s="275"/>
      <c r="DK1145" s="275"/>
      <c r="DL1145" s="275"/>
      <c r="DM1145" s="275"/>
      <c r="DN1145" s="275"/>
      <c r="DO1145" s="275"/>
      <c r="DP1145" s="275"/>
      <c r="DQ1145" s="275"/>
      <c r="DR1145" s="275"/>
      <c r="DS1145" s="275"/>
      <c r="DT1145" s="275"/>
      <c r="DU1145" s="275"/>
      <c r="DV1145" s="275"/>
      <c r="DW1145" s="275"/>
      <c r="DX1145" s="275"/>
      <c r="DY1145" s="275"/>
      <c r="DZ1145" s="275"/>
      <c r="EA1145" s="275"/>
      <c r="EB1145" s="275"/>
      <c r="EC1145" s="275"/>
      <c r="EE1145" s="269"/>
      <c r="EF1145" s="269"/>
      <c r="EG1145" s="269"/>
      <c r="EH1145" s="269"/>
      <c r="EI1145" s="269"/>
      <c r="EJ1145" s="269"/>
      <c r="EK1145" s="269"/>
      <c r="EL1145" s="269"/>
      <c r="EM1145" s="269"/>
      <c r="EN1145" s="269"/>
      <c r="EO1145" s="269"/>
      <c r="EP1145" s="269"/>
      <c r="EQ1145" s="269"/>
      <c r="ER1145" s="269"/>
    </row>
    <row r="1146" spans="2:148" ht="12.75" customHeight="1" x14ac:dyDescent="0.2">
      <c r="B1146" s="267"/>
      <c r="D1146" s="269"/>
      <c r="E1146" s="269"/>
      <c r="F1146" s="269"/>
      <c r="G1146" s="270"/>
      <c r="H1146" s="270"/>
      <c r="I1146" s="269"/>
      <c r="J1146" s="269"/>
      <c r="K1146" s="270"/>
      <c r="L1146" s="270"/>
      <c r="M1146" s="270"/>
      <c r="N1146" s="270"/>
      <c r="O1146" s="270"/>
      <c r="P1146" s="269"/>
      <c r="Q1146" s="270"/>
      <c r="R1146" s="270"/>
      <c r="S1146" s="270"/>
      <c r="T1146" s="291"/>
      <c r="U1146" s="292"/>
      <c r="V1146" s="270"/>
      <c r="W1146" s="270"/>
      <c r="X1146" s="270"/>
      <c r="Y1146" s="270"/>
      <c r="Z1146" s="270"/>
      <c r="AA1146" s="269"/>
      <c r="AB1146" s="269"/>
      <c r="AC1146" s="269"/>
      <c r="AD1146" s="269"/>
      <c r="AE1146" s="269"/>
      <c r="AF1146" s="270"/>
      <c r="AG1146" s="270"/>
      <c r="AH1146" s="270"/>
      <c r="AI1146" s="270"/>
      <c r="AJ1146" s="270"/>
      <c r="AK1146" s="270"/>
      <c r="AL1146" s="270"/>
      <c r="AM1146" s="270"/>
      <c r="AN1146" s="270"/>
      <c r="AO1146" s="270"/>
      <c r="AP1146" s="275"/>
      <c r="AQ1146" s="275"/>
      <c r="AR1146" s="275"/>
      <c r="AS1146" s="275"/>
      <c r="AT1146" s="275"/>
      <c r="AU1146" s="275"/>
      <c r="AV1146" s="275"/>
      <c r="AW1146" s="275"/>
      <c r="AX1146" s="275"/>
      <c r="AY1146" s="275"/>
      <c r="AZ1146" s="275"/>
      <c r="BA1146" s="275"/>
      <c r="BB1146" s="275"/>
      <c r="BC1146" s="275"/>
      <c r="BD1146" s="275"/>
      <c r="BE1146" s="275"/>
      <c r="BF1146" s="275"/>
      <c r="BG1146" s="275"/>
      <c r="BH1146" s="275"/>
      <c r="BI1146" s="275"/>
      <c r="BJ1146" s="275"/>
      <c r="BK1146" s="275"/>
      <c r="BL1146" s="275"/>
      <c r="BM1146" s="275"/>
      <c r="BN1146" s="275"/>
      <c r="BO1146" s="275"/>
      <c r="BP1146" s="275"/>
      <c r="BQ1146" s="275"/>
      <c r="BR1146" s="275"/>
      <c r="BS1146" s="275"/>
      <c r="BT1146" s="275"/>
      <c r="BU1146" s="275"/>
      <c r="BV1146" s="275"/>
      <c r="BW1146" s="275"/>
      <c r="BX1146" s="275"/>
      <c r="BY1146" s="275"/>
      <c r="BZ1146" s="275"/>
      <c r="CA1146" s="275"/>
      <c r="CB1146" s="275"/>
      <c r="CC1146" s="275"/>
      <c r="CD1146" s="275"/>
      <c r="CE1146" s="275"/>
      <c r="CF1146" s="275"/>
      <c r="CG1146" s="275"/>
      <c r="CH1146" s="275"/>
      <c r="CI1146" s="275"/>
      <c r="CJ1146" s="275"/>
      <c r="CK1146" s="275"/>
      <c r="CL1146" s="275"/>
      <c r="CM1146" s="275"/>
      <c r="CN1146" s="275"/>
      <c r="CO1146" s="275"/>
      <c r="CP1146" s="275"/>
      <c r="CQ1146" s="275"/>
      <c r="CR1146" s="275"/>
      <c r="CS1146" s="275"/>
      <c r="CT1146" s="275"/>
      <c r="CU1146" s="275"/>
      <c r="CV1146" s="275"/>
      <c r="CW1146" s="275"/>
      <c r="CX1146" s="275"/>
      <c r="CY1146" s="275"/>
      <c r="CZ1146" s="275"/>
      <c r="DA1146" s="275"/>
      <c r="DB1146" s="275"/>
      <c r="DC1146" s="275"/>
      <c r="DD1146" s="275"/>
      <c r="DE1146" s="275"/>
      <c r="DF1146" s="275"/>
      <c r="DG1146" s="275"/>
      <c r="DH1146" s="275"/>
      <c r="DI1146" s="275"/>
      <c r="DJ1146" s="275"/>
      <c r="DK1146" s="275"/>
      <c r="DL1146" s="275"/>
      <c r="DM1146" s="275"/>
      <c r="DN1146" s="275"/>
      <c r="DO1146" s="275"/>
      <c r="DP1146" s="275"/>
      <c r="DQ1146" s="275"/>
      <c r="DR1146" s="275"/>
      <c r="DS1146" s="275"/>
      <c r="DT1146" s="275"/>
      <c r="DU1146" s="275"/>
      <c r="DV1146" s="275"/>
      <c r="DW1146" s="275"/>
      <c r="DX1146" s="275"/>
      <c r="DY1146" s="275"/>
      <c r="DZ1146" s="275"/>
      <c r="EA1146" s="275"/>
      <c r="EB1146" s="275"/>
      <c r="EC1146" s="275"/>
      <c r="EE1146" s="269"/>
      <c r="EF1146" s="269"/>
      <c r="EG1146" s="269"/>
      <c r="EH1146" s="269"/>
      <c r="EI1146" s="269"/>
      <c r="EJ1146" s="269"/>
      <c r="EK1146" s="269"/>
      <c r="EL1146" s="269"/>
      <c r="EM1146" s="269"/>
      <c r="EN1146" s="269"/>
      <c r="EO1146" s="269"/>
      <c r="EP1146" s="269"/>
      <c r="EQ1146" s="269"/>
      <c r="ER1146" s="269"/>
    </row>
    <row r="1147" spans="2:148" ht="12.75" customHeight="1" x14ac:dyDescent="0.2">
      <c r="B1147" s="267"/>
      <c r="D1147" s="269"/>
      <c r="E1147" s="269"/>
      <c r="F1147" s="269"/>
      <c r="G1147" s="270"/>
      <c r="H1147" s="270"/>
      <c r="I1147" s="269"/>
      <c r="J1147" s="269"/>
      <c r="K1147" s="270"/>
      <c r="L1147" s="270"/>
      <c r="M1147" s="270"/>
      <c r="N1147" s="270"/>
      <c r="O1147" s="270"/>
      <c r="P1147" s="269"/>
      <c r="Q1147" s="270"/>
      <c r="R1147" s="270"/>
      <c r="S1147" s="270"/>
      <c r="T1147" s="291"/>
      <c r="U1147" s="292"/>
      <c r="V1147" s="270"/>
      <c r="W1147" s="270"/>
      <c r="X1147" s="270"/>
      <c r="Y1147" s="270"/>
      <c r="Z1147" s="270"/>
      <c r="AA1147" s="269"/>
      <c r="AB1147" s="269"/>
      <c r="AC1147" s="269"/>
      <c r="AD1147" s="269"/>
      <c r="AE1147" s="269"/>
      <c r="AF1147" s="270"/>
      <c r="AG1147" s="270"/>
      <c r="AH1147" s="270"/>
      <c r="AI1147" s="270"/>
      <c r="AJ1147" s="270"/>
      <c r="AK1147" s="270"/>
      <c r="AL1147" s="270"/>
      <c r="AM1147" s="270"/>
      <c r="AN1147" s="270"/>
      <c r="AO1147" s="270"/>
      <c r="AP1147" s="275"/>
      <c r="AQ1147" s="275"/>
      <c r="AR1147" s="275"/>
      <c r="AS1147" s="275"/>
      <c r="AT1147" s="275"/>
      <c r="AU1147" s="275"/>
      <c r="AV1147" s="275"/>
      <c r="AW1147" s="275"/>
      <c r="AX1147" s="275"/>
      <c r="AY1147" s="275"/>
      <c r="AZ1147" s="275"/>
      <c r="BA1147" s="275"/>
      <c r="BB1147" s="275"/>
      <c r="BC1147" s="275"/>
      <c r="BD1147" s="275"/>
      <c r="BE1147" s="275"/>
      <c r="BF1147" s="275"/>
      <c r="BG1147" s="275"/>
      <c r="BH1147" s="275"/>
      <c r="BI1147" s="275"/>
      <c r="BJ1147" s="275"/>
      <c r="BK1147" s="275"/>
      <c r="BL1147" s="275"/>
      <c r="BM1147" s="275"/>
      <c r="BN1147" s="275"/>
      <c r="BO1147" s="275"/>
      <c r="BP1147" s="275"/>
      <c r="BQ1147" s="275"/>
      <c r="BR1147" s="275"/>
      <c r="BS1147" s="275"/>
      <c r="BT1147" s="275"/>
      <c r="BU1147" s="275"/>
      <c r="BV1147" s="275"/>
      <c r="BW1147" s="275"/>
      <c r="BX1147" s="275"/>
      <c r="BY1147" s="275"/>
      <c r="BZ1147" s="275"/>
      <c r="CA1147" s="275"/>
      <c r="CB1147" s="275"/>
      <c r="CC1147" s="275"/>
      <c r="CD1147" s="275"/>
      <c r="CE1147" s="275"/>
      <c r="CF1147" s="275"/>
      <c r="CG1147" s="275"/>
      <c r="CH1147" s="275"/>
      <c r="CI1147" s="275"/>
      <c r="CJ1147" s="275"/>
      <c r="CK1147" s="275"/>
      <c r="CL1147" s="275"/>
      <c r="CM1147" s="275"/>
      <c r="CN1147" s="275"/>
      <c r="CO1147" s="275"/>
      <c r="CP1147" s="275"/>
      <c r="CQ1147" s="275"/>
      <c r="CR1147" s="275"/>
      <c r="CS1147" s="275"/>
      <c r="CT1147" s="275"/>
      <c r="CU1147" s="275"/>
      <c r="CV1147" s="275"/>
      <c r="CW1147" s="275"/>
      <c r="CX1147" s="275"/>
      <c r="CY1147" s="275"/>
      <c r="CZ1147" s="275"/>
      <c r="DA1147" s="275"/>
      <c r="DB1147" s="275"/>
      <c r="DC1147" s="275"/>
      <c r="DD1147" s="275"/>
      <c r="DE1147" s="275"/>
      <c r="DF1147" s="275"/>
      <c r="DG1147" s="275"/>
      <c r="DH1147" s="275"/>
      <c r="DI1147" s="275"/>
      <c r="DJ1147" s="275"/>
      <c r="DK1147" s="275"/>
      <c r="DL1147" s="275"/>
      <c r="DM1147" s="275"/>
      <c r="DN1147" s="275"/>
      <c r="DO1147" s="275"/>
      <c r="DP1147" s="275"/>
      <c r="DQ1147" s="275"/>
      <c r="DR1147" s="275"/>
      <c r="DS1147" s="275"/>
      <c r="DT1147" s="275"/>
      <c r="DU1147" s="275"/>
      <c r="DV1147" s="275"/>
      <c r="DW1147" s="275"/>
      <c r="DX1147" s="275"/>
      <c r="DY1147" s="275"/>
      <c r="DZ1147" s="275"/>
      <c r="EA1147" s="275"/>
      <c r="EB1147" s="275"/>
      <c r="EC1147" s="275"/>
      <c r="EE1147" s="269"/>
      <c r="EF1147" s="269"/>
      <c r="EG1147" s="269"/>
      <c r="EH1147" s="269"/>
      <c r="EI1147" s="269"/>
      <c r="EJ1147" s="269"/>
      <c r="EK1147" s="269"/>
      <c r="EL1147" s="269"/>
      <c r="EM1147" s="269"/>
      <c r="EN1147" s="269"/>
      <c r="EO1147" s="269"/>
      <c r="EP1147" s="269"/>
      <c r="EQ1147" s="269"/>
      <c r="ER1147" s="269"/>
    </row>
    <row r="1148" spans="2:148" ht="12.75" customHeight="1" x14ac:dyDescent="0.2">
      <c r="B1148" s="267"/>
      <c r="D1148" s="269"/>
      <c r="E1148" s="269"/>
      <c r="F1148" s="269"/>
      <c r="G1148" s="270"/>
      <c r="H1148" s="270"/>
      <c r="I1148" s="269"/>
      <c r="J1148" s="269"/>
      <c r="K1148" s="270"/>
      <c r="L1148" s="270"/>
      <c r="M1148" s="270"/>
      <c r="N1148" s="270"/>
      <c r="O1148" s="270"/>
      <c r="P1148" s="269"/>
      <c r="Q1148" s="270"/>
      <c r="R1148" s="270"/>
      <c r="S1148" s="270"/>
      <c r="T1148" s="291"/>
      <c r="U1148" s="292"/>
      <c r="V1148" s="270"/>
      <c r="W1148" s="270"/>
      <c r="X1148" s="270"/>
      <c r="Y1148" s="270"/>
      <c r="Z1148" s="270"/>
      <c r="AA1148" s="269"/>
      <c r="AB1148" s="269"/>
      <c r="AC1148" s="269"/>
      <c r="AD1148" s="269"/>
      <c r="AE1148" s="269"/>
      <c r="AF1148" s="270"/>
      <c r="AG1148" s="270"/>
      <c r="AH1148" s="270"/>
      <c r="AI1148" s="270"/>
      <c r="AJ1148" s="270"/>
      <c r="AK1148" s="270"/>
      <c r="AL1148" s="270"/>
      <c r="AM1148" s="270"/>
      <c r="AN1148" s="270"/>
      <c r="AO1148" s="270"/>
      <c r="AP1148" s="275"/>
      <c r="AQ1148" s="275"/>
      <c r="AR1148" s="275"/>
      <c r="AS1148" s="275"/>
      <c r="AT1148" s="275"/>
      <c r="AU1148" s="275"/>
      <c r="AV1148" s="275"/>
      <c r="AW1148" s="275"/>
      <c r="AX1148" s="275"/>
      <c r="AY1148" s="275"/>
      <c r="AZ1148" s="275"/>
      <c r="BA1148" s="275"/>
      <c r="BB1148" s="275"/>
      <c r="BC1148" s="275"/>
      <c r="BD1148" s="275"/>
      <c r="BE1148" s="275"/>
      <c r="BF1148" s="275"/>
      <c r="BG1148" s="275"/>
      <c r="BH1148" s="275"/>
      <c r="BI1148" s="275"/>
      <c r="BJ1148" s="275"/>
      <c r="BK1148" s="275"/>
      <c r="BL1148" s="275"/>
      <c r="BM1148" s="275"/>
      <c r="BN1148" s="275"/>
      <c r="BO1148" s="275"/>
      <c r="BP1148" s="275"/>
      <c r="BQ1148" s="275"/>
      <c r="BR1148" s="275"/>
      <c r="BS1148" s="275"/>
      <c r="BT1148" s="275"/>
      <c r="BU1148" s="275"/>
      <c r="BV1148" s="275"/>
      <c r="BW1148" s="275"/>
      <c r="BX1148" s="275"/>
      <c r="BY1148" s="275"/>
      <c r="BZ1148" s="275"/>
      <c r="CA1148" s="275"/>
      <c r="CB1148" s="275"/>
      <c r="CC1148" s="275"/>
      <c r="CD1148" s="275"/>
      <c r="CE1148" s="275"/>
      <c r="CF1148" s="275"/>
      <c r="CG1148" s="275"/>
      <c r="CH1148" s="275"/>
      <c r="CI1148" s="275"/>
      <c r="CJ1148" s="275"/>
      <c r="CK1148" s="275"/>
      <c r="CL1148" s="275"/>
      <c r="CM1148" s="275"/>
      <c r="CN1148" s="275"/>
      <c r="CO1148" s="275"/>
      <c r="CP1148" s="275"/>
      <c r="CQ1148" s="275"/>
      <c r="CR1148" s="275"/>
      <c r="CS1148" s="275"/>
      <c r="CT1148" s="275"/>
      <c r="CU1148" s="275"/>
      <c r="CV1148" s="275"/>
      <c r="CW1148" s="275"/>
      <c r="CX1148" s="275"/>
      <c r="CY1148" s="275"/>
      <c r="CZ1148" s="275"/>
      <c r="DA1148" s="275"/>
      <c r="DB1148" s="275"/>
      <c r="DC1148" s="275"/>
      <c r="DD1148" s="275"/>
      <c r="DE1148" s="275"/>
      <c r="DF1148" s="275"/>
      <c r="DG1148" s="275"/>
      <c r="DH1148" s="275"/>
      <c r="DI1148" s="275"/>
      <c r="DJ1148" s="275"/>
      <c r="DK1148" s="275"/>
      <c r="DL1148" s="275"/>
      <c r="DM1148" s="275"/>
      <c r="DN1148" s="275"/>
      <c r="DO1148" s="275"/>
      <c r="DP1148" s="275"/>
      <c r="DQ1148" s="275"/>
      <c r="DR1148" s="275"/>
      <c r="DS1148" s="275"/>
      <c r="DT1148" s="275"/>
      <c r="DU1148" s="275"/>
      <c r="DV1148" s="275"/>
      <c r="DW1148" s="275"/>
      <c r="DX1148" s="275"/>
      <c r="DY1148" s="275"/>
      <c r="DZ1148" s="275"/>
      <c r="EA1148" s="275"/>
      <c r="EB1148" s="275"/>
      <c r="EC1148" s="275"/>
      <c r="EE1148" s="269"/>
      <c r="EF1148" s="269"/>
      <c r="EG1148" s="269"/>
      <c r="EH1148" s="269"/>
      <c r="EI1148" s="269"/>
      <c r="EJ1148" s="269"/>
      <c r="EK1148" s="269"/>
      <c r="EL1148" s="269"/>
      <c r="EM1148" s="269"/>
      <c r="EN1148" s="269"/>
      <c r="EO1148" s="269"/>
      <c r="EP1148" s="269"/>
      <c r="EQ1148" s="269"/>
      <c r="ER1148" s="269"/>
    </row>
    <row r="1149" spans="2:148" ht="12.75" customHeight="1" x14ac:dyDescent="0.2">
      <c r="B1149" s="267"/>
      <c r="D1149" s="269"/>
      <c r="E1149" s="269"/>
      <c r="F1149" s="269"/>
      <c r="G1149" s="270"/>
      <c r="H1149" s="270"/>
      <c r="I1149" s="269"/>
      <c r="J1149" s="269"/>
      <c r="K1149" s="270"/>
      <c r="L1149" s="270"/>
      <c r="M1149" s="270"/>
      <c r="N1149" s="270"/>
      <c r="O1149" s="270"/>
      <c r="P1149" s="269"/>
      <c r="Q1149" s="270"/>
      <c r="R1149" s="270"/>
      <c r="S1149" s="270"/>
      <c r="T1149" s="291"/>
      <c r="U1149" s="292"/>
      <c r="V1149" s="270"/>
      <c r="W1149" s="270"/>
      <c r="X1149" s="270"/>
      <c r="Y1149" s="270"/>
      <c r="Z1149" s="270"/>
      <c r="AA1149" s="269"/>
      <c r="AB1149" s="269"/>
      <c r="AC1149" s="269"/>
      <c r="AD1149" s="269"/>
      <c r="AE1149" s="269"/>
      <c r="AF1149" s="270"/>
      <c r="AG1149" s="270"/>
      <c r="AH1149" s="270"/>
      <c r="AI1149" s="270"/>
      <c r="AJ1149" s="270"/>
      <c r="AK1149" s="270"/>
      <c r="AL1149" s="270"/>
      <c r="AM1149" s="270"/>
      <c r="AN1149" s="270"/>
      <c r="AO1149" s="270"/>
      <c r="AP1149" s="275"/>
      <c r="AQ1149" s="275"/>
      <c r="AR1149" s="275"/>
      <c r="AS1149" s="275"/>
      <c r="AT1149" s="275"/>
      <c r="AU1149" s="275"/>
      <c r="AV1149" s="275"/>
      <c r="AW1149" s="275"/>
      <c r="AX1149" s="275"/>
      <c r="AY1149" s="275"/>
      <c r="AZ1149" s="275"/>
      <c r="BA1149" s="275"/>
      <c r="BB1149" s="275"/>
      <c r="BC1149" s="275"/>
      <c r="BD1149" s="275"/>
      <c r="BE1149" s="275"/>
      <c r="BF1149" s="275"/>
      <c r="BG1149" s="275"/>
      <c r="BH1149" s="275"/>
      <c r="BI1149" s="275"/>
      <c r="BJ1149" s="275"/>
      <c r="BK1149" s="275"/>
      <c r="BL1149" s="275"/>
      <c r="BM1149" s="275"/>
      <c r="BN1149" s="275"/>
      <c r="BO1149" s="275"/>
      <c r="BP1149" s="275"/>
      <c r="BQ1149" s="275"/>
      <c r="BR1149" s="275"/>
      <c r="BS1149" s="275"/>
      <c r="BT1149" s="275"/>
      <c r="BU1149" s="275"/>
      <c r="BV1149" s="275"/>
      <c r="BW1149" s="275"/>
      <c r="BX1149" s="275"/>
      <c r="BY1149" s="275"/>
      <c r="BZ1149" s="275"/>
      <c r="CA1149" s="275"/>
      <c r="CB1149" s="275"/>
      <c r="CC1149" s="275"/>
      <c r="CD1149" s="275"/>
      <c r="CE1149" s="275"/>
      <c r="CF1149" s="275"/>
      <c r="CG1149" s="275"/>
      <c r="CH1149" s="275"/>
      <c r="CI1149" s="275"/>
      <c r="CJ1149" s="275"/>
      <c r="CK1149" s="275"/>
      <c r="CL1149" s="275"/>
      <c r="CM1149" s="275"/>
      <c r="CN1149" s="275"/>
      <c r="CO1149" s="275"/>
      <c r="CP1149" s="275"/>
      <c r="CQ1149" s="275"/>
      <c r="CR1149" s="275"/>
      <c r="CS1149" s="275"/>
      <c r="CT1149" s="275"/>
      <c r="CU1149" s="275"/>
      <c r="CV1149" s="275"/>
      <c r="CW1149" s="275"/>
      <c r="CX1149" s="275"/>
      <c r="CY1149" s="275"/>
      <c r="CZ1149" s="275"/>
      <c r="DA1149" s="275"/>
      <c r="DB1149" s="275"/>
      <c r="DC1149" s="275"/>
      <c r="DD1149" s="275"/>
      <c r="DE1149" s="275"/>
      <c r="DF1149" s="275"/>
      <c r="DG1149" s="275"/>
      <c r="DH1149" s="275"/>
      <c r="DI1149" s="275"/>
      <c r="DJ1149" s="275"/>
      <c r="DK1149" s="275"/>
      <c r="DL1149" s="275"/>
      <c r="DM1149" s="275"/>
      <c r="DN1149" s="275"/>
      <c r="DO1149" s="275"/>
      <c r="DP1149" s="275"/>
      <c r="DQ1149" s="275"/>
      <c r="DR1149" s="275"/>
      <c r="DS1149" s="275"/>
      <c r="DT1149" s="275"/>
      <c r="DU1149" s="275"/>
      <c r="DV1149" s="275"/>
      <c r="DW1149" s="275"/>
      <c r="DX1149" s="275"/>
      <c r="DY1149" s="275"/>
      <c r="DZ1149" s="275"/>
      <c r="EA1149" s="275"/>
      <c r="EB1149" s="275"/>
      <c r="EC1149" s="275"/>
      <c r="EE1149" s="269"/>
      <c r="EF1149" s="269"/>
      <c r="EG1149" s="269"/>
      <c r="EH1149" s="269"/>
      <c r="EI1149" s="269"/>
      <c r="EJ1149" s="269"/>
      <c r="EK1149" s="269"/>
      <c r="EL1149" s="269"/>
      <c r="EM1149" s="269"/>
      <c r="EN1149" s="269"/>
      <c r="EO1149" s="269"/>
      <c r="EP1149" s="269"/>
      <c r="EQ1149" s="269"/>
      <c r="ER1149" s="269"/>
    </row>
    <row r="1150" spans="2:148" ht="12.75" customHeight="1" x14ac:dyDescent="0.2">
      <c r="B1150" s="267"/>
      <c r="D1150" s="269"/>
      <c r="E1150" s="269"/>
      <c r="F1150" s="269"/>
      <c r="G1150" s="270"/>
      <c r="H1150" s="270"/>
      <c r="I1150" s="269"/>
      <c r="J1150" s="269"/>
      <c r="K1150" s="270"/>
      <c r="L1150" s="270"/>
      <c r="M1150" s="270"/>
      <c r="N1150" s="270"/>
      <c r="O1150" s="270"/>
      <c r="P1150" s="269"/>
      <c r="Q1150" s="270"/>
      <c r="R1150" s="270"/>
      <c r="S1150" s="270"/>
      <c r="T1150" s="291"/>
      <c r="U1150" s="292"/>
      <c r="V1150" s="270"/>
      <c r="W1150" s="270"/>
      <c r="X1150" s="270"/>
      <c r="Y1150" s="270"/>
      <c r="Z1150" s="270"/>
      <c r="AA1150" s="269"/>
      <c r="AB1150" s="269"/>
      <c r="AC1150" s="269"/>
      <c r="AD1150" s="269"/>
      <c r="AE1150" s="269"/>
      <c r="AF1150" s="270"/>
      <c r="AG1150" s="270"/>
      <c r="AH1150" s="270"/>
      <c r="AI1150" s="270"/>
      <c r="AJ1150" s="270"/>
      <c r="AK1150" s="270"/>
      <c r="AL1150" s="270"/>
      <c r="AM1150" s="270"/>
      <c r="AN1150" s="270"/>
      <c r="AO1150" s="270"/>
      <c r="AP1150" s="275"/>
      <c r="AQ1150" s="275"/>
      <c r="AR1150" s="275"/>
      <c r="AS1150" s="275"/>
      <c r="AT1150" s="275"/>
      <c r="AU1150" s="275"/>
      <c r="AV1150" s="275"/>
      <c r="AW1150" s="275"/>
      <c r="AX1150" s="275"/>
      <c r="AY1150" s="275"/>
      <c r="AZ1150" s="275"/>
      <c r="BA1150" s="275"/>
      <c r="BB1150" s="275"/>
      <c r="BC1150" s="275"/>
      <c r="BD1150" s="275"/>
      <c r="BE1150" s="275"/>
      <c r="BF1150" s="275"/>
      <c r="BG1150" s="275"/>
      <c r="BH1150" s="275"/>
      <c r="BI1150" s="275"/>
      <c r="BJ1150" s="275"/>
      <c r="BK1150" s="275"/>
      <c r="BL1150" s="275"/>
      <c r="BM1150" s="275"/>
      <c r="BN1150" s="275"/>
      <c r="BO1150" s="275"/>
      <c r="BP1150" s="275"/>
      <c r="BQ1150" s="275"/>
      <c r="BR1150" s="275"/>
      <c r="BS1150" s="275"/>
      <c r="BT1150" s="275"/>
      <c r="BU1150" s="275"/>
      <c r="BV1150" s="275"/>
      <c r="BW1150" s="275"/>
      <c r="BX1150" s="275"/>
      <c r="BY1150" s="275"/>
      <c r="BZ1150" s="275"/>
      <c r="CA1150" s="275"/>
      <c r="CB1150" s="275"/>
      <c r="CC1150" s="275"/>
      <c r="CD1150" s="275"/>
      <c r="CE1150" s="275"/>
      <c r="CF1150" s="275"/>
      <c r="CG1150" s="275"/>
      <c r="CH1150" s="275"/>
      <c r="CI1150" s="275"/>
      <c r="CJ1150" s="275"/>
      <c r="CK1150" s="275"/>
      <c r="CL1150" s="275"/>
      <c r="CM1150" s="275"/>
      <c r="CN1150" s="275"/>
      <c r="CO1150" s="275"/>
      <c r="CP1150" s="275"/>
      <c r="CQ1150" s="275"/>
      <c r="CR1150" s="275"/>
      <c r="CS1150" s="275"/>
      <c r="CT1150" s="275"/>
      <c r="CU1150" s="275"/>
      <c r="CV1150" s="275"/>
      <c r="CW1150" s="275"/>
      <c r="CX1150" s="275"/>
      <c r="CY1150" s="275"/>
      <c r="CZ1150" s="275"/>
      <c r="DA1150" s="275"/>
      <c r="DB1150" s="275"/>
      <c r="DC1150" s="275"/>
      <c r="DD1150" s="275"/>
      <c r="DE1150" s="275"/>
      <c r="DF1150" s="275"/>
      <c r="DG1150" s="275"/>
      <c r="DH1150" s="275"/>
      <c r="DI1150" s="275"/>
      <c r="DJ1150" s="275"/>
      <c r="DK1150" s="275"/>
      <c r="DL1150" s="275"/>
      <c r="DM1150" s="275"/>
      <c r="DN1150" s="275"/>
      <c r="DO1150" s="275"/>
      <c r="DP1150" s="275"/>
      <c r="DQ1150" s="275"/>
      <c r="DR1150" s="275"/>
      <c r="DS1150" s="275"/>
      <c r="DT1150" s="275"/>
      <c r="DU1150" s="275"/>
      <c r="DV1150" s="275"/>
      <c r="DW1150" s="275"/>
      <c r="DX1150" s="275"/>
      <c r="DY1150" s="275"/>
      <c r="DZ1150" s="275"/>
      <c r="EA1150" s="275"/>
      <c r="EB1150" s="275"/>
      <c r="EC1150" s="275"/>
      <c r="EE1150" s="269"/>
      <c r="EF1150" s="269"/>
      <c r="EG1150" s="269"/>
      <c r="EH1150" s="269"/>
      <c r="EI1150" s="269"/>
      <c r="EJ1150" s="269"/>
      <c r="EK1150" s="269"/>
      <c r="EL1150" s="269"/>
      <c r="EM1150" s="269"/>
      <c r="EN1150" s="269"/>
      <c r="EO1150" s="269"/>
      <c r="EP1150" s="269"/>
      <c r="EQ1150" s="269"/>
      <c r="ER1150" s="269"/>
    </row>
    <row r="1151" spans="2:148" ht="12.75" customHeight="1" x14ac:dyDescent="0.2">
      <c r="B1151" s="267"/>
      <c r="D1151" s="269"/>
      <c r="E1151" s="269"/>
      <c r="F1151" s="269"/>
      <c r="G1151" s="270"/>
      <c r="H1151" s="270"/>
      <c r="I1151" s="269"/>
      <c r="J1151" s="269"/>
      <c r="K1151" s="270"/>
      <c r="L1151" s="270"/>
      <c r="M1151" s="270"/>
      <c r="N1151" s="270"/>
      <c r="O1151" s="270"/>
      <c r="P1151" s="269"/>
      <c r="Q1151" s="270"/>
      <c r="R1151" s="270"/>
      <c r="S1151" s="270"/>
      <c r="T1151" s="291"/>
      <c r="U1151" s="292"/>
      <c r="V1151" s="270"/>
      <c r="W1151" s="270"/>
      <c r="X1151" s="270"/>
      <c r="Y1151" s="270"/>
      <c r="Z1151" s="270"/>
      <c r="AA1151" s="269"/>
      <c r="AB1151" s="269"/>
      <c r="AC1151" s="269"/>
      <c r="AD1151" s="269"/>
      <c r="AE1151" s="269"/>
      <c r="AF1151" s="270"/>
      <c r="AG1151" s="270"/>
      <c r="AH1151" s="270"/>
      <c r="AI1151" s="270"/>
      <c r="AJ1151" s="270"/>
      <c r="AK1151" s="270"/>
      <c r="AL1151" s="270"/>
      <c r="AM1151" s="270"/>
      <c r="AN1151" s="270"/>
      <c r="AO1151" s="270"/>
      <c r="AP1151" s="275"/>
      <c r="AQ1151" s="275"/>
      <c r="AR1151" s="275"/>
      <c r="AS1151" s="275"/>
      <c r="AT1151" s="275"/>
      <c r="AU1151" s="275"/>
      <c r="AV1151" s="275"/>
      <c r="AW1151" s="275"/>
      <c r="AX1151" s="275"/>
      <c r="AY1151" s="275"/>
      <c r="AZ1151" s="275"/>
      <c r="BA1151" s="275"/>
      <c r="BB1151" s="275"/>
      <c r="BC1151" s="275"/>
      <c r="BD1151" s="275"/>
      <c r="BE1151" s="275"/>
      <c r="BF1151" s="275"/>
      <c r="BG1151" s="275"/>
      <c r="BH1151" s="275"/>
      <c r="BI1151" s="275"/>
      <c r="BJ1151" s="275"/>
      <c r="BK1151" s="275"/>
      <c r="BL1151" s="275"/>
      <c r="BM1151" s="275"/>
      <c r="BN1151" s="275"/>
      <c r="BO1151" s="275"/>
      <c r="BP1151" s="275"/>
      <c r="BQ1151" s="275"/>
      <c r="BR1151" s="275"/>
      <c r="BS1151" s="275"/>
      <c r="BT1151" s="275"/>
      <c r="BU1151" s="275"/>
      <c r="BV1151" s="275"/>
      <c r="BW1151" s="275"/>
      <c r="BX1151" s="275"/>
      <c r="BY1151" s="275"/>
      <c r="BZ1151" s="275"/>
      <c r="CA1151" s="275"/>
      <c r="CB1151" s="275"/>
      <c r="CC1151" s="275"/>
      <c r="CD1151" s="275"/>
      <c r="CE1151" s="275"/>
      <c r="CF1151" s="275"/>
      <c r="CG1151" s="275"/>
      <c r="CH1151" s="275"/>
      <c r="CI1151" s="275"/>
      <c r="CJ1151" s="275"/>
      <c r="CK1151" s="275"/>
      <c r="CL1151" s="275"/>
      <c r="CM1151" s="275"/>
      <c r="CN1151" s="275"/>
      <c r="CO1151" s="275"/>
      <c r="CP1151" s="275"/>
      <c r="CQ1151" s="275"/>
      <c r="CR1151" s="275"/>
      <c r="CS1151" s="275"/>
      <c r="CT1151" s="275"/>
      <c r="CU1151" s="275"/>
      <c r="CV1151" s="275"/>
      <c r="CW1151" s="275"/>
      <c r="CX1151" s="275"/>
      <c r="CY1151" s="275"/>
      <c r="CZ1151" s="275"/>
      <c r="DA1151" s="275"/>
      <c r="DB1151" s="275"/>
      <c r="DC1151" s="275"/>
      <c r="DD1151" s="275"/>
      <c r="DE1151" s="275"/>
      <c r="DF1151" s="275"/>
      <c r="DG1151" s="275"/>
      <c r="DH1151" s="275"/>
      <c r="DI1151" s="275"/>
      <c r="DJ1151" s="275"/>
      <c r="DK1151" s="275"/>
      <c r="DL1151" s="275"/>
      <c r="DM1151" s="275"/>
      <c r="DN1151" s="275"/>
      <c r="DO1151" s="275"/>
      <c r="DP1151" s="275"/>
      <c r="DQ1151" s="275"/>
      <c r="DR1151" s="275"/>
      <c r="DS1151" s="275"/>
      <c r="DT1151" s="275"/>
      <c r="DU1151" s="275"/>
      <c r="DV1151" s="275"/>
      <c r="DW1151" s="275"/>
      <c r="DX1151" s="275"/>
      <c r="DY1151" s="275"/>
      <c r="DZ1151" s="275"/>
      <c r="EA1151" s="275"/>
      <c r="EB1151" s="275"/>
      <c r="EC1151" s="275"/>
      <c r="EE1151" s="269"/>
      <c r="EF1151" s="269"/>
      <c r="EG1151" s="269"/>
      <c r="EH1151" s="269"/>
      <c r="EI1151" s="269"/>
      <c r="EJ1151" s="269"/>
      <c r="EK1151" s="269"/>
      <c r="EL1151" s="269"/>
      <c r="EM1151" s="269"/>
      <c r="EN1151" s="269"/>
      <c r="EO1151" s="269"/>
      <c r="EP1151" s="269"/>
      <c r="EQ1151" s="269"/>
      <c r="ER1151" s="269"/>
    </row>
    <row r="1152" spans="2:148" ht="12.75" customHeight="1" x14ac:dyDescent="0.2">
      <c r="B1152" s="267"/>
      <c r="D1152" s="269"/>
      <c r="E1152" s="269"/>
      <c r="F1152" s="269"/>
      <c r="G1152" s="270"/>
      <c r="H1152" s="270"/>
      <c r="I1152" s="269"/>
      <c r="J1152" s="269"/>
      <c r="K1152" s="270"/>
      <c r="L1152" s="270"/>
      <c r="M1152" s="270"/>
      <c r="N1152" s="270"/>
      <c r="O1152" s="270"/>
      <c r="P1152" s="269"/>
      <c r="Q1152" s="270"/>
      <c r="R1152" s="270"/>
      <c r="S1152" s="270"/>
      <c r="T1152" s="291"/>
      <c r="U1152" s="292"/>
      <c r="V1152" s="270"/>
      <c r="W1152" s="270"/>
      <c r="X1152" s="270"/>
      <c r="Y1152" s="270"/>
      <c r="Z1152" s="270"/>
      <c r="AA1152" s="269"/>
      <c r="AB1152" s="269"/>
      <c r="AC1152" s="269"/>
      <c r="AD1152" s="269"/>
      <c r="AE1152" s="269"/>
      <c r="AF1152" s="270"/>
      <c r="AG1152" s="270"/>
      <c r="AH1152" s="270"/>
      <c r="AI1152" s="270"/>
      <c r="AJ1152" s="270"/>
      <c r="AK1152" s="270"/>
      <c r="AL1152" s="270"/>
      <c r="AM1152" s="270"/>
      <c r="AN1152" s="270"/>
      <c r="AO1152" s="270"/>
      <c r="AP1152" s="275"/>
      <c r="AQ1152" s="275"/>
      <c r="AR1152" s="275"/>
      <c r="AS1152" s="275"/>
      <c r="AT1152" s="275"/>
      <c r="AU1152" s="275"/>
      <c r="AV1152" s="275"/>
      <c r="AW1152" s="275"/>
      <c r="AX1152" s="275"/>
      <c r="AY1152" s="275"/>
      <c r="AZ1152" s="275"/>
      <c r="BA1152" s="275"/>
      <c r="BB1152" s="275"/>
      <c r="BC1152" s="275"/>
      <c r="BD1152" s="275"/>
      <c r="BE1152" s="275"/>
      <c r="BF1152" s="275"/>
      <c r="BG1152" s="275"/>
      <c r="BH1152" s="275"/>
      <c r="BI1152" s="275"/>
      <c r="BJ1152" s="275"/>
      <c r="BK1152" s="275"/>
      <c r="BL1152" s="275"/>
      <c r="BM1152" s="275"/>
      <c r="BN1152" s="275"/>
      <c r="BO1152" s="275"/>
      <c r="BP1152" s="275"/>
      <c r="BQ1152" s="275"/>
      <c r="BR1152" s="275"/>
      <c r="BS1152" s="275"/>
      <c r="BT1152" s="275"/>
      <c r="BU1152" s="275"/>
      <c r="BV1152" s="275"/>
      <c r="BW1152" s="275"/>
      <c r="BX1152" s="275"/>
      <c r="BY1152" s="275"/>
      <c r="BZ1152" s="275"/>
      <c r="CA1152" s="275"/>
      <c r="CB1152" s="275"/>
      <c r="CC1152" s="275"/>
      <c r="CD1152" s="275"/>
      <c r="CE1152" s="275"/>
      <c r="CF1152" s="275"/>
      <c r="CG1152" s="275"/>
      <c r="CH1152" s="275"/>
      <c r="CI1152" s="275"/>
      <c r="CJ1152" s="275"/>
      <c r="CK1152" s="275"/>
      <c r="CL1152" s="275"/>
      <c r="CM1152" s="275"/>
      <c r="CN1152" s="275"/>
      <c r="CO1152" s="275"/>
      <c r="CP1152" s="275"/>
      <c r="CQ1152" s="275"/>
      <c r="CR1152" s="275"/>
      <c r="CS1152" s="275"/>
      <c r="CT1152" s="275"/>
      <c r="CU1152" s="275"/>
      <c r="CV1152" s="275"/>
      <c r="CW1152" s="275"/>
      <c r="CX1152" s="275"/>
      <c r="CY1152" s="275"/>
      <c r="CZ1152" s="275"/>
      <c r="DA1152" s="275"/>
      <c r="DB1152" s="275"/>
      <c r="DC1152" s="275"/>
      <c r="DD1152" s="275"/>
      <c r="DE1152" s="275"/>
      <c r="DF1152" s="275"/>
      <c r="DG1152" s="275"/>
      <c r="DH1152" s="275"/>
      <c r="DI1152" s="275"/>
      <c r="DJ1152" s="275"/>
      <c r="DK1152" s="275"/>
      <c r="DL1152" s="275"/>
      <c r="DM1152" s="275"/>
      <c r="DN1152" s="275"/>
      <c r="DO1152" s="275"/>
      <c r="DP1152" s="275"/>
      <c r="DQ1152" s="275"/>
      <c r="DR1152" s="275"/>
      <c r="DS1152" s="275"/>
      <c r="DT1152" s="275"/>
      <c r="DU1152" s="275"/>
      <c r="DV1152" s="275"/>
      <c r="DW1152" s="275"/>
      <c r="DX1152" s="275"/>
      <c r="DY1152" s="275"/>
      <c r="DZ1152" s="275"/>
      <c r="EA1152" s="275"/>
      <c r="EB1152" s="275"/>
      <c r="EC1152" s="275"/>
      <c r="EE1152" s="269"/>
      <c r="EF1152" s="269"/>
      <c r="EG1152" s="269"/>
      <c r="EH1152" s="269"/>
      <c r="EI1152" s="269"/>
      <c r="EJ1152" s="269"/>
      <c r="EK1152" s="269"/>
      <c r="EL1152" s="269"/>
      <c r="EM1152" s="269"/>
      <c r="EN1152" s="269"/>
      <c r="EO1152" s="269"/>
      <c r="EP1152" s="269"/>
      <c r="EQ1152" s="269"/>
      <c r="ER1152" s="269"/>
    </row>
    <row r="1153" spans="2:148" ht="12.75" customHeight="1" x14ac:dyDescent="0.2">
      <c r="B1153" s="267"/>
      <c r="D1153" s="269"/>
      <c r="E1153" s="269"/>
      <c r="F1153" s="269"/>
      <c r="G1153" s="270"/>
      <c r="H1153" s="270"/>
      <c r="I1153" s="269"/>
      <c r="J1153" s="269"/>
      <c r="K1153" s="270"/>
      <c r="L1153" s="270"/>
      <c r="M1153" s="270"/>
      <c r="N1153" s="270"/>
      <c r="O1153" s="270"/>
      <c r="P1153" s="269"/>
      <c r="Q1153" s="270"/>
      <c r="R1153" s="270"/>
      <c r="S1153" s="270"/>
      <c r="T1153" s="291"/>
      <c r="U1153" s="292"/>
      <c r="V1153" s="270"/>
      <c r="W1153" s="270"/>
      <c r="X1153" s="270"/>
      <c r="Y1153" s="270"/>
      <c r="Z1153" s="270"/>
      <c r="AA1153" s="269"/>
      <c r="AB1153" s="269"/>
      <c r="AC1153" s="269"/>
      <c r="AD1153" s="269"/>
      <c r="AE1153" s="269"/>
      <c r="AF1153" s="270"/>
      <c r="AG1153" s="270"/>
      <c r="AH1153" s="270"/>
      <c r="AI1153" s="270"/>
      <c r="AJ1153" s="270"/>
      <c r="AK1153" s="270"/>
      <c r="AL1153" s="270"/>
      <c r="AM1153" s="270"/>
      <c r="AN1153" s="270"/>
      <c r="AO1153" s="270"/>
      <c r="AP1153" s="275"/>
      <c r="AQ1153" s="275"/>
      <c r="AR1153" s="275"/>
      <c r="AS1153" s="275"/>
      <c r="AT1153" s="275"/>
      <c r="AU1153" s="275"/>
      <c r="AV1153" s="275"/>
      <c r="AW1153" s="275"/>
      <c r="AX1153" s="275"/>
      <c r="AY1153" s="275"/>
      <c r="AZ1153" s="275"/>
      <c r="BA1153" s="275"/>
      <c r="BB1153" s="275"/>
      <c r="BC1153" s="275"/>
      <c r="BD1153" s="275"/>
      <c r="BE1153" s="275"/>
      <c r="BF1153" s="275"/>
      <c r="BG1153" s="275"/>
      <c r="BH1153" s="275"/>
      <c r="BI1153" s="275"/>
      <c r="BJ1153" s="275"/>
      <c r="BK1153" s="275"/>
      <c r="BL1153" s="275"/>
      <c r="BM1153" s="275"/>
      <c r="BN1153" s="275"/>
      <c r="BO1153" s="275"/>
      <c r="BP1153" s="275"/>
      <c r="BQ1153" s="275"/>
      <c r="BR1153" s="275"/>
      <c r="BS1153" s="275"/>
      <c r="BT1153" s="275"/>
      <c r="BU1153" s="275"/>
      <c r="BV1153" s="275"/>
      <c r="BW1153" s="275"/>
      <c r="BX1153" s="275"/>
      <c r="BY1153" s="275"/>
      <c r="BZ1153" s="275"/>
      <c r="CA1153" s="275"/>
      <c r="CB1153" s="275"/>
      <c r="CC1153" s="275"/>
      <c r="CD1153" s="275"/>
      <c r="CE1153" s="275"/>
      <c r="CF1153" s="275"/>
      <c r="CG1153" s="275"/>
      <c r="CH1153" s="275"/>
      <c r="CI1153" s="275"/>
      <c r="CJ1153" s="275"/>
      <c r="CK1153" s="275"/>
      <c r="CL1153" s="275"/>
      <c r="CM1153" s="275"/>
      <c r="CN1153" s="275"/>
      <c r="CO1153" s="275"/>
      <c r="CP1153" s="275"/>
      <c r="CQ1153" s="275"/>
      <c r="CR1153" s="275"/>
      <c r="CS1153" s="275"/>
      <c r="CT1153" s="275"/>
      <c r="CU1153" s="275"/>
      <c r="CV1153" s="275"/>
      <c r="CW1153" s="275"/>
      <c r="CX1153" s="275"/>
      <c r="CY1153" s="275"/>
      <c r="CZ1153" s="275"/>
      <c r="DA1153" s="275"/>
      <c r="DB1153" s="275"/>
      <c r="DC1153" s="275"/>
      <c r="DD1153" s="275"/>
      <c r="DE1153" s="275"/>
      <c r="DF1153" s="275"/>
      <c r="DG1153" s="275"/>
      <c r="DH1153" s="275"/>
      <c r="DI1153" s="275"/>
      <c r="DJ1153" s="275"/>
      <c r="DK1153" s="275"/>
      <c r="DL1153" s="275"/>
      <c r="DM1153" s="275"/>
      <c r="DN1153" s="275"/>
      <c r="DO1153" s="275"/>
      <c r="DP1153" s="275"/>
      <c r="DQ1153" s="275"/>
      <c r="DR1153" s="275"/>
      <c r="DS1153" s="275"/>
      <c r="DT1153" s="275"/>
      <c r="DU1153" s="275"/>
      <c r="DV1153" s="275"/>
      <c r="DW1153" s="275"/>
      <c r="DX1153" s="275"/>
      <c r="DY1153" s="275"/>
      <c r="DZ1153" s="275"/>
      <c r="EA1153" s="275"/>
      <c r="EB1153" s="275"/>
      <c r="EC1153" s="275"/>
      <c r="EE1153" s="269"/>
      <c r="EF1153" s="269"/>
      <c r="EG1153" s="269"/>
      <c r="EH1153" s="269"/>
      <c r="EI1153" s="269"/>
      <c r="EJ1153" s="269"/>
      <c r="EK1153" s="269"/>
      <c r="EL1153" s="269"/>
      <c r="EM1153" s="269"/>
      <c r="EN1153" s="269"/>
      <c r="EO1153" s="269"/>
      <c r="EP1153" s="269"/>
      <c r="EQ1153" s="269"/>
      <c r="ER1153" s="269"/>
    </row>
    <row r="1154" spans="2:148" ht="12.75" customHeight="1" x14ac:dyDescent="0.2">
      <c r="B1154" s="267"/>
      <c r="D1154" s="269"/>
      <c r="E1154" s="269"/>
      <c r="F1154" s="269"/>
      <c r="G1154" s="270"/>
      <c r="H1154" s="270"/>
      <c r="I1154" s="269"/>
      <c r="J1154" s="269"/>
      <c r="K1154" s="270"/>
      <c r="L1154" s="270"/>
      <c r="M1154" s="270"/>
      <c r="N1154" s="270"/>
      <c r="O1154" s="270"/>
      <c r="P1154" s="269"/>
      <c r="Q1154" s="270"/>
      <c r="R1154" s="270"/>
      <c r="S1154" s="270"/>
      <c r="T1154" s="291"/>
      <c r="U1154" s="292"/>
      <c r="V1154" s="270"/>
      <c r="W1154" s="270"/>
      <c r="X1154" s="270"/>
      <c r="Y1154" s="270"/>
      <c r="Z1154" s="270"/>
      <c r="AA1154" s="269"/>
      <c r="AB1154" s="269"/>
      <c r="AC1154" s="269"/>
      <c r="AD1154" s="269"/>
      <c r="AE1154" s="269"/>
      <c r="AF1154" s="270"/>
      <c r="AG1154" s="270"/>
      <c r="AH1154" s="270"/>
      <c r="AI1154" s="270"/>
      <c r="AJ1154" s="270"/>
      <c r="AK1154" s="270"/>
      <c r="AL1154" s="270"/>
      <c r="AM1154" s="270"/>
      <c r="AN1154" s="270"/>
      <c r="AO1154" s="270"/>
      <c r="AP1154" s="275"/>
      <c r="AQ1154" s="275"/>
      <c r="AR1154" s="275"/>
      <c r="AS1154" s="275"/>
      <c r="AT1154" s="275"/>
      <c r="AU1154" s="275"/>
      <c r="AV1154" s="275"/>
      <c r="AW1154" s="275"/>
      <c r="AX1154" s="275"/>
      <c r="AY1154" s="275"/>
      <c r="AZ1154" s="275"/>
      <c r="BA1154" s="275"/>
      <c r="BB1154" s="275"/>
      <c r="BC1154" s="275"/>
      <c r="BD1154" s="275"/>
      <c r="BE1154" s="275"/>
      <c r="BF1154" s="275"/>
      <c r="BG1154" s="275"/>
      <c r="BH1154" s="275"/>
      <c r="BI1154" s="275"/>
      <c r="BJ1154" s="275"/>
      <c r="BK1154" s="275"/>
      <c r="BL1154" s="275"/>
      <c r="BM1154" s="275"/>
      <c r="BN1154" s="275"/>
      <c r="BO1154" s="275"/>
      <c r="BP1154" s="275"/>
      <c r="BQ1154" s="275"/>
      <c r="BR1154" s="275"/>
      <c r="BS1154" s="275"/>
      <c r="BT1154" s="275"/>
      <c r="BU1154" s="275"/>
      <c r="BV1154" s="275"/>
      <c r="BW1154" s="275"/>
      <c r="BX1154" s="275"/>
      <c r="BY1154" s="275"/>
      <c r="BZ1154" s="275"/>
      <c r="CA1154" s="275"/>
      <c r="CB1154" s="275"/>
      <c r="CC1154" s="275"/>
      <c r="CD1154" s="275"/>
      <c r="CE1154" s="275"/>
      <c r="CF1154" s="275"/>
      <c r="CG1154" s="275"/>
      <c r="CH1154" s="275"/>
      <c r="CI1154" s="275"/>
      <c r="CJ1154" s="275"/>
      <c r="CK1154" s="275"/>
      <c r="CL1154" s="275"/>
      <c r="CM1154" s="275"/>
      <c r="CN1154" s="275"/>
      <c r="CO1154" s="275"/>
      <c r="CP1154" s="275"/>
      <c r="CQ1154" s="275"/>
      <c r="CR1154" s="275"/>
      <c r="CS1154" s="275"/>
      <c r="CT1154" s="275"/>
      <c r="CU1154" s="275"/>
      <c r="CV1154" s="275"/>
      <c r="CW1154" s="275"/>
      <c r="CX1154" s="275"/>
      <c r="CY1154" s="275"/>
      <c r="CZ1154" s="275"/>
      <c r="DA1154" s="275"/>
      <c r="DB1154" s="275"/>
      <c r="DC1154" s="275"/>
      <c r="DD1154" s="275"/>
      <c r="DE1154" s="275"/>
      <c r="DF1154" s="275"/>
      <c r="DG1154" s="275"/>
      <c r="DH1154" s="275"/>
      <c r="DI1154" s="275"/>
      <c r="DJ1154" s="275"/>
      <c r="DK1154" s="275"/>
      <c r="DL1154" s="275"/>
      <c r="DM1154" s="275"/>
      <c r="DN1154" s="275"/>
      <c r="DO1154" s="275"/>
      <c r="DP1154" s="275"/>
      <c r="DQ1154" s="275"/>
      <c r="DR1154" s="275"/>
      <c r="DS1154" s="275"/>
      <c r="DT1154" s="275"/>
      <c r="DU1154" s="275"/>
      <c r="DV1154" s="275"/>
      <c r="DW1154" s="275"/>
      <c r="DX1154" s="275"/>
      <c r="DY1154" s="275"/>
      <c r="DZ1154" s="275"/>
      <c r="EA1154" s="275"/>
      <c r="EB1154" s="275"/>
      <c r="EC1154" s="275"/>
      <c r="EE1154" s="269"/>
      <c r="EF1154" s="269"/>
      <c r="EG1154" s="269"/>
      <c r="EH1154" s="269"/>
      <c r="EI1154" s="269"/>
      <c r="EJ1154" s="269"/>
      <c r="EK1154" s="269"/>
      <c r="EL1154" s="269"/>
      <c r="EM1154" s="269"/>
      <c r="EN1154" s="269"/>
      <c r="EO1154" s="269"/>
      <c r="EP1154" s="269"/>
      <c r="EQ1154" s="269"/>
      <c r="ER1154" s="269"/>
    </row>
    <row r="1155" spans="2:148" ht="12.75" customHeight="1" x14ac:dyDescent="0.2">
      <c r="B1155" s="267"/>
      <c r="D1155" s="269"/>
      <c r="E1155" s="269"/>
      <c r="F1155" s="269"/>
      <c r="G1155" s="270"/>
      <c r="H1155" s="270"/>
      <c r="I1155" s="269"/>
      <c r="J1155" s="269"/>
      <c r="K1155" s="270"/>
      <c r="L1155" s="270"/>
      <c r="M1155" s="270"/>
      <c r="N1155" s="270"/>
      <c r="O1155" s="270"/>
      <c r="P1155" s="269"/>
      <c r="Q1155" s="270"/>
      <c r="R1155" s="270"/>
      <c r="S1155" s="270"/>
      <c r="T1155" s="291"/>
      <c r="U1155" s="292"/>
      <c r="V1155" s="270"/>
      <c r="W1155" s="270"/>
      <c r="X1155" s="270"/>
      <c r="Y1155" s="270"/>
      <c r="Z1155" s="270"/>
      <c r="AA1155" s="269"/>
      <c r="AB1155" s="269"/>
      <c r="AC1155" s="269"/>
      <c r="AD1155" s="269"/>
      <c r="AE1155" s="269"/>
      <c r="AF1155" s="270"/>
      <c r="AG1155" s="270"/>
      <c r="AH1155" s="270"/>
      <c r="AI1155" s="270"/>
      <c r="AJ1155" s="270"/>
      <c r="AK1155" s="270"/>
      <c r="AL1155" s="270"/>
      <c r="AM1155" s="270"/>
      <c r="AN1155" s="270"/>
      <c r="AO1155" s="270"/>
      <c r="AP1155" s="275"/>
      <c r="AQ1155" s="275"/>
      <c r="AR1155" s="275"/>
      <c r="AS1155" s="275"/>
      <c r="AT1155" s="275"/>
      <c r="AU1155" s="275"/>
      <c r="AV1155" s="275"/>
      <c r="AW1155" s="275"/>
      <c r="AX1155" s="275"/>
      <c r="AY1155" s="275"/>
      <c r="AZ1155" s="275"/>
      <c r="BA1155" s="275"/>
      <c r="BB1155" s="275"/>
      <c r="BC1155" s="275"/>
      <c r="BD1155" s="275"/>
      <c r="BE1155" s="275"/>
      <c r="BF1155" s="275"/>
      <c r="BG1155" s="275"/>
      <c r="BH1155" s="275"/>
      <c r="BI1155" s="275"/>
      <c r="BJ1155" s="275"/>
      <c r="BK1155" s="275"/>
      <c r="BL1155" s="275"/>
      <c r="BM1155" s="275"/>
      <c r="BN1155" s="275"/>
      <c r="BO1155" s="275"/>
      <c r="BP1155" s="275"/>
      <c r="BQ1155" s="275"/>
      <c r="BR1155" s="275"/>
      <c r="BS1155" s="275"/>
      <c r="BT1155" s="275"/>
      <c r="BU1155" s="275"/>
      <c r="BV1155" s="275"/>
      <c r="BW1155" s="275"/>
      <c r="BX1155" s="275"/>
      <c r="BY1155" s="275"/>
      <c r="BZ1155" s="275"/>
      <c r="CA1155" s="275"/>
      <c r="CB1155" s="275"/>
      <c r="CC1155" s="275"/>
      <c r="CD1155" s="275"/>
      <c r="CE1155" s="275"/>
      <c r="CF1155" s="275"/>
      <c r="CG1155" s="275"/>
      <c r="CH1155" s="275"/>
      <c r="CI1155" s="275"/>
      <c r="CJ1155" s="275"/>
      <c r="CK1155" s="275"/>
      <c r="CL1155" s="275"/>
      <c r="CM1155" s="275"/>
      <c r="CN1155" s="275"/>
      <c r="CO1155" s="275"/>
      <c r="CP1155" s="275"/>
      <c r="CQ1155" s="275"/>
      <c r="CR1155" s="275"/>
      <c r="CS1155" s="275"/>
      <c r="CT1155" s="275"/>
      <c r="CU1155" s="275"/>
      <c r="CV1155" s="275"/>
      <c r="CW1155" s="275"/>
      <c r="CX1155" s="275"/>
      <c r="CY1155" s="275"/>
      <c r="CZ1155" s="275"/>
      <c r="DA1155" s="275"/>
      <c r="DB1155" s="275"/>
      <c r="DC1155" s="275"/>
      <c r="DD1155" s="275"/>
      <c r="DE1155" s="275"/>
      <c r="DF1155" s="275"/>
      <c r="DG1155" s="275"/>
      <c r="DH1155" s="275"/>
      <c r="DI1155" s="275"/>
      <c r="DJ1155" s="275"/>
      <c r="DK1155" s="275"/>
      <c r="DL1155" s="275"/>
      <c r="DM1155" s="275"/>
      <c r="DN1155" s="275"/>
      <c r="DO1155" s="275"/>
      <c r="DP1155" s="275"/>
      <c r="DQ1155" s="275"/>
      <c r="DR1155" s="275"/>
      <c r="DS1155" s="275"/>
      <c r="DT1155" s="275"/>
      <c r="DU1155" s="275"/>
      <c r="DV1155" s="275"/>
      <c r="DW1155" s="275"/>
      <c r="DX1155" s="275"/>
      <c r="DY1155" s="275"/>
      <c r="DZ1155" s="275"/>
      <c r="EA1155" s="275"/>
      <c r="EB1155" s="275"/>
      <c r="EC1155" s="275"/>
      <c r="EE1155" s="269"/>
      <c r="EF1155" s="269"/>
      <c r="EG1155" s="269"/>
      <c r="EH1155" s="269"/>
      <c r="EI1155" s="269"/>
      <c r="EJ1155" s="269"/>
      <c r="EK1155" s="269"/>
      <c r="EL1155" s="269"/>
      <c r="EM1155" s="269"/>
      <c r="EN1155" s="269"/>
      <c r="EO1155" s="269"/>
      <c r="EP1155" s="269"/>
      <c r="EQ1155" s="269"/>
      <c r="ER1155" s="269"/>
    </row>
    <row r="1156" spans="2:148" ht="12.75" customHeight="1" x14ac:dyDescent="0.2">
      <c r="B1156" s="267"/>
      <c r="D1156" s="269"/>
      <c r="E1156" s="269"/>
      <c r="F1156" s="269"/>
      <c r="G1156" s="270"/>
      <c r="H1156" s="270"/>
      <c r="I1156" s="269"/>
      <c r="J1156" s="269"/>
      <c r="K1156" s="270"/>
      <c r="L1156" s="270"/>
      <c r="M1156" s="270"/>
      <c r="N1156" s="270"/>
      <c r="O1156" s="270"/>
      <c r="P1156" s="269"/>
      <c r="Q1156" s="270"/>
      <c r="R1156" s="270"/>
      <c r="S1156" s="270"/>
      <c r="T1156" s="291"/>
      <c r="U1156" s="292"/>
      <c r="V1156" s="270"/>
      <c r="W1156" s="270"/>
      <c r="X1156" s="270"/>
      <c r="Y1156" s="270"/>
      <c r="Z1156" s="270"/>
      <c r="AA1156" s="269"/>
      <c r="AB1156" s="269"/>
      <c r="AC1156" s="269"/>
      <c r="AD1156" s="269"/>
      <c r="AE1156" s="269"/>
      <c r="AF1156" s="270"/>
      <c r="AG1156" s="270"/>
      <c r="AH1156" s="270"/>
      <c r="AI1156" s="270"/>
      <c r="AJ1156" s="270"/>
      <c r="AK1156" s="270"/>
      <c r="AL1156" s="270"/>
      <c r="AM1156" s="270"/>
      <c r="AN1156" s="270"/>
      <c r="AO1156" s="270"/>
      <c r="AP1156" s="275"/>
      <c r="AQ1156" s="275"/>
      <c r="AR1156" s="275"/>
      <c r="AS1156" s="275"/>
      <c r="AT1156" s="275"/>
      <c r="AU1156" s="275"/>
      <c r="AV1156" s="275"/>
      <c r="AW1156" s="275"/>
      <c r="AX1156" s="275"/>
      <c r="AY1156" s="275"/>
      <c r="AZ1156" s="275"/>
      <c r="BA1156" s="275"/>
      <c r="BB1156" s="275"/>
      <c r="BC1156" s="275"/>
      <c r="BD1156" s="275"/>
      <c r="BE1156" s="275"/>
      <c r="BF1156" s="275"/>
      <c r="BG1156" s="275"/>
      <c r="BH1156" s="275"/>
      <c r="BI1156" s="275"/>
      <c r="BJ1156" s="275"/>
      <c r="BK1156" s="275"/>
      <c r="BL1156" s="275"/>
      <c r="BM1156" s="275"/>
      <c r="BN1156" s="275"/>
      <c r="BO1156" s="275"/>
      <c r="BP1156" s="275"/>
      <c r="BQ1156" s="275"/>
      <c r="BR1156" s="275"/>
      <c r="BS1156" s="275"/>
      <c r="BT1156" s="275"/>
      <c r="BU1156" s="275"/>
      <c r="BV1156" s="275"/>
      <c r="BW1156" s="275"/>
      <c r="BX1156" s="275"/>
      <c r="BY1156" s="275"/>
      <c r="BZ1156" s="275"/>
      <c r="CA1156" s="275"/>
      <c r="CB1156" s="275"/>
      <c r="CC1156" s="275"/>
      <c r="CD1156" s="275"/>
      <c r="CE1156" s="275"/>
      <c r="CF1156" s="275"/>
      <c r="CG1156" s="275"/>
      <c r="CH1156" s="275"/>
      <c r="CI1156" s="275"/>
      <c r="CJ1156" s="275"/>
      <c r="CK1156" s="275"/>
      <c r="CL1156" s="275"/>
      <c r="CM1156" s="275"/>
      <c r="CN1156" s="275"/>
      <c r="CO1156" s="275"/>
      <c r="CP1156" s="275"/>
      <c r="CQ1156" s="275"/>
      <c r="CR1156" s="275"/>
      <c r="CS1156" s="275"/>
      <c r="CT1156" s="275"/>
      <c r="CU1156" s="275"/>
      <c r="CV1156" s="275"/>
      <c r="CW1156" s="275"/>
      <c r="CX1156" s="275"/>
      <c r="CY1156" s="275"/>
      <c r="CZ1156" s="275"/>
      <c r="DA1156" s="275"/>
      <c r="DB1156" s="275"/>
      <c r="DC1156" s="275"/>
      <c r="DD1156" s="275"/>
      <c r="DE1156" s="275"/>
      <c r="DF1156" s="275"/>
      <c r="DG1156" s="275"/>
      <c r="DH1156" s="275"/>
      <c r="DI1156" s="275"/>
      <c r="DJ1156" s="275"/>
      <c r="DK1156" s="275"/>
      <c r="DL1156" s="275"/>
      <c r="DM1156" s="275"/>
      <c r="DN1156" s="275"/>
      <c r="DO1156" s="275"/>
      <c r="DP1156" s="275"/>
      <c r="DQ1156" s="275"/>
      <c r="DR1156" s="275"/>
      <c r="DS1156" s="275"/>
      <c r="DT1156" s="275"/>
      <c r="DU1156" s="275"/>
      <c r="DV1156" s="275"/>
      <c r="DW1156" s="275"/>
      <c r="DX1156" s="275"/>
      <c r="DY1156" s="275"/>
      <c r="DZ1156" s="275"/>
      <c r="EA1156" s="275"/>
      <c r="EB1156" s="275"/>
      <c r="EC1156" s="275"/>
      <c r="EE1156" s="269"/>
      <c r="EF1156" s="269"/>
      <c r="EG1156" s="269"/>
      <c r="EH1156" s="269"/>
      <c r="EI1156" s="269"/>
      <c r="EJ1156" s="269"/>
      <c r="EK1156" s="269"/>
      <c r="EL1156" s="269"/>
      <c r="EM1156" s="269"/>
      <c r="EN1156" s="269"/>
      <c r="EO1156" s="269"/>
      <c r="EP1156" s="269"/>
      <c r="EQ1156" s="269"/>
      <c r="ER1156" s="269"/>
    </row>
    <row r="1157" spans="2:148" ht="12.75" customHeight="1" x14ac:dyDescent="0.2">
      <c r="B1157" s="267"/>
      <c r="D1157" s="269"/>
      <c r="E1157" s="269"/>
      <c r="F1157" s="269"/>
      <c r="G1157" s="270"/>
      <c r="H1157" s="270"/>
      <c r="I1157" s="269"/>
      <c r="J1157" s="269"/>
      <c r="K1157" s="270"/>
      <c r="L1157" s="270"/>
      <c r="M1157" s="270"/>
      <c r="N1157" s="270"/>
      <c r="O1157" s="270"/>
      <c r="P1157" s="269"/>
      <c r="Q1157" s="270"/>
      <c r="R1157" s="270"/>
      <c r="S1157" s="270"/>
      <c r="T1157" s="291"/>
      <c r="U1157" s="292"/>
      <c r="V1157" s="270"/>
      <c r="W1157" s="270"/>
      <c r="X1157" s="270"/>
      <c r="Y1157" s="270"/>
      <c r="Z1157" s="270"/>
      <c r="AA1157" s="269"/>
      <c r="AB1157" s="269"/>
      <c r="AC1157" s="269"/>
      <c r="AD1157" s="269"/>
      <c r="AE1157" s="269"/>
      <c r="AF1157" s="270"/>
      <c r="AG1157" s="270"/>
      <c r="AH1157" s="270"/>
      <c r="AI1157" s="270"/>
      <c r="AJ1157" s="270"/>
      <c r="AK1157" s="270"/>
      <c r="AL1157" s="270"/>
      <c r="AM1157" s="270"/>
      <c r="AN1157" s="270"/>
      <c r="AO1157" s="270"/>
      <c r="AP1157" s="275"/>
      <c r="AQ1157" s="275"/>
      <c r="AR1157" s="275"/>
      <c r="AS1157" s="275"/>
      <c r="AT1157" s="275"/>
      <c r="AU1157" s="275"/>
      <c r="AV1157" s="275"/>
      <c r="AW1157" s="275"/>
      <c r="AX1157" s="275"/>
      <c r="AY1157" s="275"/>
      <c r="AZ1157" s="275"/>
      <c r="BA1157" s="275"/>
      <c r="BB1157" s="275"/>
      <c r="BC1157" s="275"/>
      <c r="BD1157" s="275"/>
      <c r="BE1157" s="275"/>
      <c r="BF1157" s="275"/>
      <c r="BG1157" s="275"/>
      <c r="BH1157" s="275"/>
      <c r="BI1157" s="275"/>
      <c r="BJ1157" s="275"/>
      <c r="BK1157" s="275"/>
      <c r="BL1157" s="275"/>
      <c r="BM1157" s="275"/>
      <c r="BN1157" s="275"/>
      <c r="BO1157" s="275"/>
      <c r="BP1157" s="275"/>
      <c r="BQ1157" s="275"/>
      <c r="BR1157" s="275"/>
      <c r="BS1157" s="275"/>
      <c r="BT1157" s="275"/>
      <c r="BU1157" s="275"/>
      <c r="BV1157" s="275"/>
      <c r="BW1157" s="275"/>
      <c r="BX1157" s="275"/>
      <c r="BY1157" s="275"/>
      <c r="BZ1157" s="275"/>
      <c r="CA1157" s="275"/>
      <c r="CB1157" s="275"/>
      <c r="CC1157" s="275"/>
      <c r="CD1157" s="275"/>
      <c r="CE1157" s="275"/>
      <c r="CF1157" s="275"/>
      <c r="CG1157" s="275"/>
      <c r="CH1157" s="275"/>
      <c r="CI1157" s="275"/>
      <c r="CJ1157" s="275"/>
      <c r="CK1157" s="275"/>
      <c r="CL1157" s="275"/>
      <c r="CM1157" s="275"/>
      <c r="CN1157" s="275"/>
      <c r="CO1157" s="275"/>
      <c r="CP1157" s="275"/>
      <c r="CQ1157" s="275"/>
      <c r="CR1157" s="275"/>
      <c r="CS1157" s="275"/>
      <c r="CT1157" s="275"/>
      <c r="CU1157" s="275"/>
      <c r="CV1157" s="275"/>
      <c r="CW1157" s="275"/>
      <c r="CX1157" s="275"/>
      <c r="CY1157" s="275"/>
      <c r="CZ1157" s="275"/>
      <c r="DA1157" s="275"/>
      <c r="DB1157" s="275"/>
      <c r="DC1157" s="275"/>
      <c r="DD1157" s="275"/>
      <c r="DE1157" s="275"/>
      <c r="DF1157" s="275"/>
      <c r="DG1157" s="275"/>
      <c r="DH1157" s="275"/>
      <c r="DI1157" s="275"/>
      <c r="DJ1157" s="275"/>
      <c r="DK1157" s="275"/>
      <c r="DL1157" s="275"/>
      <c r="DM1157" s="275"/>
      <c r="DN1157" s="275"/>
      <c r="DO1157" s="275"/>
      <c r="DP1157" s="275"/>
      <c r="DQ1157" s="275"/>
      <c r="DR1157" s="275"/>
      <c r="DS1157" s="275"/>
      <c r="DT1157" s="275"/>
      <c r="DU1157" s="275"/>
      <c r="DV1157" s="275"/>
      <c r="DW1157" s="275"/>
      <c r="DX1157" s="275"/>
      <c r="DY1157" s="275"/>
      <c r="DZ1157" s="275"/>
      <c r="EA1157" s="275"/>
      <c r="EB1157" s="275"/>
      <c r="EC1157" s="275"/>
      <c r="EE1157" s="269"/>
      <c r="EF1157" s="269"/>
      <c r="EG1157" s="269"/>
      <c r="EH1157" s="269"/>
      <c r="EI1157" s="269"/>
      <c r="EJ1157" s="269"/>
      <c r="EK1157" s="269"/>
      <c r="EL1157" s="269"/>
      <c r="EM1157" s="269"/>
      <c r="EN1157" s="269"/>
      <c r="EO1157" s="269"/>
      <c r="EP1157" s="269"/>
      <c r="EQ1157" s="269"/>
      <c r="ER1157" s="269"/>
    </row>
    <row r="1158" spans="2:148" ht="12.75" customHeight="1" x14ac:dyDescent="0.2">
      <c r="B1158" s="267"/>
      <c r="D1158" s="269"/>
      <c r="E1158" s="269"/>
      <c r="F1158" s="269"/>
      <c r="G1158" s="270"/>
      <c r="H1158" s="270"/>
      <c r="I1158" s="269"/>
      <c r="J1158" s="269"/>
      <c r="K1158" s="270"/>
      <c r="L1158" s="270"/>
      <c r="M1158" s="270"/>
      <c r="N1158" s="270"/>
      <c r="O1158" s="270"/>
      <c r="P1158" s="269"/>
      <c r="Q1158" s="270"/>
      <c r="R1158" s="270"/>
      <c r="S1158" s="270"/>
      <c r="T1158" s="291"/>
      <c r="U1158" s="292"/>
      <c r="V1158" s="270"/>
      <c r="W1158" s="270"/>
      <c r="X1158" s="270"/>
      <c r="Y1158" s="270"/>
      <c r="Z1158" s="270"/>
      <c r="AA1158" s="269"/>
      <c r="AB1158" s="269"/>
      <c r="AC1158" s="269"/>
      <c r="AD1158" s="269"/>
      <c r="AE1158" s="269"/>
      <c r="AF1158" s="270"/>
      <c r="AG1158" s="270"/>
      <c r="AH1158" s="270"/>
      <c r="AI1158" s="270"/>
      <c r="AJ1158" s="270"/>
      <c r="AK1158" s="270"/>
      <c r="AL1158" s="270"/>
      <c r="AM1158" s="270"/>
      <c r="AN1158" s="270"/>
      <c r="AO1158" s="270"/>
      <c r="AP1158" s="275"/>
      <c r="AQ1158" s="275"/>
      <c r="AR1158" s="275"/>
      <c r="AS1158" s="275"/>
      <c r="AT1158" s="275"/>
      <c r="AU1158" s="275"/>
      <c r="AV1158" s="275"/>
      <c r="AW1158" s="275"/>
      <c r="AX1158" s="275"/>
      <c r="AY1158" s="275"/>
      <c r="AZ1158" s="275"/>
      <c r="BA1158" s="275"/>
      <c r="BB1158" s="275"/>
      <c r="BC1158" s="275"/>
      <c r="BD1158" s="275"/>
      <c r="BE1158" s="275"/>
      <c r="BF1158" s="275"/>
      <c r="BG1158" s="275"/>
      <c r="BH1158" s="275"/>
      <c r="BI1158" s="275"/>
      <c r="BJ1158" s="275"/>
      <c r="BK1158" s="275"/>
      <c r="BL1158" s="275"/>
      <c r="BM1158" s="275"/>
      <c r="BN1158" s="275"/>
      <c r="BO1158" s="275"/>
      <c r="BP1158" s="275"/>
      <c r="BQ1158" s="275"/>
      <c r="BR1158" s="275"/>
      <c r="BS1158" s="275"/>
      <c r="BT1158" s="275"/>
      <c r="BU1158" s="275"/>
      <c r="BV1158" s="275"/>
      <c r="BW1158" s="275"/>
      <c r="BX1158" s="275"/>
      <c r="BY1158" s="275"/>
      <c r="BZ1158" s="275"/>
      <c r="CA1158" s="275"/>
      <c r="CB1158" s="275"/>
      <c r="CC1158" s="275"/>
      <c r="CD1158" s="275"/>
      <c r="CE1158" s="275"/>
      <c r="CF1158" s="275"/>
      <c r="CG1158" s="275"/>
      <c r="CH1158" s="275"/>
      <c r="CI1158" s="275"/>
      <c r="CJ1158" s="275"/>
      <c r="CK1158" s="275"/>
      <c r="CL1158" s="275"/>
      <c r="CM1158" s="275"/>
      <c r="CN1158" s="275"/>
      <c r="CO1158" s="275"/>
      <c r="CP1158" s="275"/>
      <c r="CQ1158" s="275"/>
      <c r="CR1158" s="275"/>
      <c r="CS1158" s="275"/>
      <c r="CT1158" s="275"/>
      <c r="CU1158" s="275"/>
      <c r="CV1158" s="275"/>
      <c r="CW1158" s="275"/>
      <c r="CX1158" s="275"/>
      <c r="CY1158" s="275"/>
      <c r="CZ1158" s="275"/>
      <c r="DA1158" s="275"/>
      <c r="DB1158" s="275"/>
      <c r="DC1158" s="275"/>
      <c r="DD1158" s="275"/>
      <c r="DE1158" s="275"/>
      <c r="DF1158" s="275"/>
      <c r="DG1158" s="275"/>
      <c r="DH1158" s="275"/>
      <c r="DI1158" s="275"/>
      <c r="DJ1158" s="275"/>
      <c r="DK1158" s="275"/>
      <c r="DL1158" s="275"/>
      <c r="DM1158" s="275"/>
      <c r="DN1158" s="275"/>
      <c r="DO1158" s="275"/>
      <c r="DP1158" s="275"/>
      <c r="DQ1158" s="275"/>
      <c r="DR1158" s="275"/>
      <c r="DS1158" s="275"/>
      <c r="DT1158" s="275"/>
      <c r="DU1158" s="275"/>
      <c r="DV1158" s="275"/>
      <c r="DW1158" s="275"/>
      <c r="DX1158" s="275"/>
      <c r="DY1158" s="275"/>
      <c r="DZ1158" s="275"/>
      <c r="EA1158" s="275"/>
      <c r="EB1158" s="275"/>
      <c r="EC1158" s="275"/>
      <c r="EE1158" s="269"/>
      <c r="EF1158" s="269"/>
      <c r="EG1158" s="269"/>
      <c r="EH1158" s="269"/>
      <c r="EI1158" s="269"/>
      <c r="EJ1158" s="269"/>
      <c r="EK1158" s="269"/>
      <c r="EL1158" s="269"/>
      <c r="EM1158" s="269"/>
      <c r="EN1158" s="269"/>
      <c r="EO1158" s="269"/>
      <c r="EP1158" s="269"/>
      <c r="EQ1158" s="269"/>
      <c r="ER1158" s="269"/>
    </row>
    <row r="1159" spans="2:148" ht="12.75" customHeight="1" x14ac:dyDescent="0.2">
      <c r="B1159" s="267"/>
      <c r="D1159" s="269"/>
      <c r="E1159" s="269"/>
      <c r="F1159" s="269"/>
      <c r="G1159" s="270"/>
      <c r="H1159" s="270"/>
      <c r="I1159" s="269"/>
      <c r="J1159" s="269"/>
      <c r="K1159" s="270"/>
      <c r="L1159" s="270"/>
      <c r="M1159" s="270"/>
      <c r="N1159" s="270"/>
      <c r="O1159" s="270"/>
      <c r="P1159" s="269"/>
      <c r="Q1159" s="270"/>
      <c r="R1159" s="270"/>
      <c r="S1159" s="270"/>
      <c r="T1159" s="291"/>
      <c r="U1159" s="292"/>
      <c r="V1159" s="270"/>
      <c r="W1159" s="270"/>
      <c r="X1159" s="270"/>
      <c r="Y1159" s="270"/>
      <c r="Z1159" s="270"/>
      <c r="AA1159" s="269"/>
      <c r="AB1159" s="269"/>
      <c r="AC1159" s="269"/>
      <c r="AD1159" s="269"/>
      <c r="AE1159" s="269"/>
      <c r="AF1159" s="270"/>
      <c r="AG1159" s="270"/>
      <c r="AH1159" s="270"/>
      <c r="AI1159" s="270"/>
      <c r="AJ1159" s="270"/>
      <c r="AK1159" s="270"/>
      <c r="AL1159" s="270"/>
      <c r="AM1159" s="270"/>
      <c r="AN1159" s="270"/>
      <c r="AO1159" s="270"/>
      <c r="AP1159" s="275"/>
      <c r="AQ1159" s="275"/>
      <c r="AR1159" s="275"/>
      <c r="AS1159" s="275"/>
      <c r="AT1159" s="275"/>
      <c r="AU1159" s="275"/>
      <c r="AV1159" s="275"/>
      <c r="AW1159" s="275"/>
      <c r="AX1159" s="275"/>
      <c r="AY1159" s="275"/>
      <c r="AZ1159" s="275"/>
      <c r="BA1159" s="275"/>
      <c r="BB1159" s="275"/>
      <c r="BC1159" s="275"/>
      <c r="BD1159" s="275"/>
      <c r="BE1159" s="275"/>
      <c r="BF1159" s="275"/>
      <c r="BG1159" s="275"/>
      <c r="BH1159" s="275"/>
      <c r="BI1159" s="275"/>
      <c r="BJ1159" s="275"/>
      <c r="BK1159" s="275"/>
      <c r="BL1159" s="275"/>
      <c r="BM1159" s="275"/>
      <c r="BN1159" s="275"/>
      <c r="BO1159" s="275"/>
      <c r="BP1159" s="275"/>
      <c r="BQ1159" s="275"/>
      <c r="BR1159" s="275"/>
      <c r="BS1159" s="275"/>
      <c r="BT1159" s="275"/>
      <c r="BU1159" s="275"/>
      <c r="BV1159" s="275"/>
      <c r="BW1159" s="275"/>
      <c r="BX1159" s="275"/>
      <c r="BY1159" s="275"/>
      <c r="BZ1159" s="275"/>
      <c r="CA1159" s="275"/>
      <c r="CB1159" s="275"/>
      <c r="CC1159" s="275"/>
      <c r="CD1159" s="275"/>
      <c r="CE1159" s="275"/>
      <c r="CF1159" s="275"/>
      <c r="CG1159" s="275"/>
      <c r="CH1159" s="275"/>
      <c r="CI1159" s="275"/>
      <c r="CJ1159" s="275"/>
      <c r="CK1159" s="275"/>
      <c r="CL1159" s="275"/>
      <c r="CM1159" s="275"/>
      <c r="CN1159" s="275"/>
      <c r="CO1159" s="275"/>
      <c r="CP1159" s="275"/>
      <c r="CQ1159" s="275"/>
      <c r="CR1159" s="275"/>
      <c r="CS1159" s="275"/>
      <c r="CT1159" s="275"/>
      <c r="CU1159" s="275"/>
      <c r="CV1159" s="275"/>
      <c r="CW1159" s="275"/>
      <c r="CX1159" s="275"/>
      <c r="CY1159" s="275"/>
      <c r="CZ1159" s="275"/>
      <c r="DA1159" s="275"/>
      <c r="DB1159" s="275"/>
      <c r="DC1159" s="275"/>
      <c r="DD1159" s="275"/>
      <c r="DE1159" s="275"/>
      <c r="DF1159" s="275"/>
      <c r="DG1159" s="275"/>
      <c r="DH1159" s="275"/>
      <c r="DI1159" s="275"/>
      <c r="DJ1159" s="275"/>
      <c r="DK1159" s="275"/>
      <c r="DL1159" s="275"/>
      <c r="DM1159" s="275"/>
      <c r="DN1159" s="275"/>
      <c r="DO1159" s="275"/>
      <c r="DP1159" s="275"/>
      <c r="DQ1159" s="275"/>
      <c r="DR1159" s="275"/>
      <c r="DS1159" s="275"/>
      <c r="DT1159" s="275"/>
      <c r="DU1159" s="275"/>
      <c r="DV1159" s="275"/>
      <c r="DW1159" s="275"/>
      <c r="DX1159" s="275"/>
      <c r="DY1159" s="275"/>
      <c r="DZ1159" s="275"/>
      <c r="EA1159" s="275"/>
      <c r="EB1159" s="275"/>
      <c r="EC1159" s="275"/>
      <c r="EE1159" s="269"/>
      <c r="EF1159" s="269"/>
      <c r="EG1159" s="269"/>
      <c r="EH1159" s="269"/>
      <c r="EI1159" s="269"/>
      <c r="EJ1159" s="269"/>
      <c r="EK1159" s="269"/>
      <c r="EL1159" s="269"/>
      <c r="EM1159" s="269"/>
      <c r="EN1159" s="269"/>
      <c r="EO1159" s="269"/>
      <c r="EP1159" s="269"/>
      <c r="EQ1159" s="269"/>
      <c r="ER1159" s="269"/>
    </row>
    <row r="1160" spans="2:148" ht="12.75" customHeight="1" x14ac:dyDescent="0.2">
      <c r="B1160" s="267"/>
      <c r="D1160" s="269"/>
      <c r="E1160" s="269"/>
      <c r="F1160" s="269"/>
      <c r="G1160" s="270"/>
      <c r="H1160" s="270"/>
      <c r="I1160" s="269"/>
      <c r="J1160" s="269"/>
      <c r="K1160" s="270"/>
      <c r="L1160" s="270"/>
      <c r="M1160" s="270"/>
      <c r="N1160" s="270"/>
      <c r="O1160" s="270"/>
      <c r="P1160" s="269"/>
      <c r="Q1160" s="270"/>
      <c r="R1160" s="270"/>
      <c r="S1160" s="270"/>
      <c r="T1160" s="291"/>
      <c r="U1160" s="292"/>
      <c r="V1160" s="270"/>
      <c r="W1160" s="270"/>
      <c r="X1160" s="270"/>
      <c r="Y1160" s="270"/>
      <c r="Z1160" s="270"/>
      <c r="AA1160" s="269"/>
      <c r="AB1160" s="269"/>
      <c r="AC1160" s="269"/>
      <c r="AD1160" s="269"/>
      <c r="AE1160" s="269"/>
      <c r="AF1160" s="270"/>
      <c r="AG1160" s="270"/>
      <c r="AH1160" s="270"/>
      <c r="AI1160" s="270"/>
      <c r="AJ1160" s="270"/>
      <c r="AK1160" s="270"/>
      <c r="AL1160" s="270"/>
      <c r="AM1160" s="270"/>
      <c r="AN1160" s="270"/>
      <c r="AO1160" s="270"/>
      <c r="AP1160" s="275"/>
      <c r="AQ1160" s="275"/>
      <c r="AR1160" s="275"/>
      <c r="AS1160" s="275"/>
      <c r="AT1160" s="275"/>
      <c r="AU1160" s="275"/>
      <c r="AV1160" s="275"/>
      <c r="AW1160" s="275"/>
      <c r="AX1160" s="275"/>
      <c r="AY1160" s="275"/>
      <c r="AZ1160" s="275"/>
      <c r="BA1160" s="275"/>
      <c r="BB1160" s="275"/>
      <c r="BC1160" s="275"/>
      <c r="BD1160" s="275"/>
      <c r="BE1160" s="275"/>
      <c r="BF1160" s="275"/>
      <c r="BG1160" s="275"/>
      <c r="BH1160" s="275"/>
      <c r="BI1160" s="275"/>
      <c r="BJ1160" s="275"/>
      <c r="BK1160" s="275"/>
      <c r="BL1160" s="275"/>
      <c r="BM1160" s="275"/>
      <c r="BN1160" s="275"/>
      <c r="BO1160" s="275"/>
      <c r="BP1160" s="275"/>
      <c r="BQ1160" s="275"/>
      <c r="BR1160" s="275"/>
      <c r="BS1160" s="275"/>
      <c r="BT1160" s="275"/>
      <c r="BU1160" s="275"/>
      <c r="BV1160" s="275"/>
      <c r="BW1160" s="275"/>
      <c r="BX1160" s="275"/>
      <c r="BY1160" s="275"/>
      <c r="BZ1160" s="275"/>
      <c r="CA1160" s="275"/>
      <c r="CB1160" s="275"/>
      <c r="CC1160" s="275"/>
      <c r="CD1160" s="275"/>
      <c r="CE1160" s="275"/>
      <c r="CF1160" s="275"/>
      <c r="CG1160" s="275"/>
      <c r="CH1160" s="275"/>
      <c r="CI1160" s="275"/>
      <c r="CJ1160" s="275"/>
      <c r="CK1160" s="275"/>
      <c r="CL1160" s="275"/>
      <c r="CM1160" s="275"/>
      <c r="CN1160" s="275"/>
      <c r="CO1160" s="275"/>
      <c r="CP1160" s="275"/>
      <c r="CQ1160" s="275"/>
      <c r="CR1160" s="275"/>
      <c r="CS1160" s="275"/>
      <c r="CT1160" s="275"/>
      <c r="CU1160" s="275"/>
      <c r="CV1160" s="275"/>
      <c r="CW1160" s="275"/>
      <c r="CX1160" s="275"/>
      <c r="CY1160" s="275"/>
      <c r="CZ1160" s="275"/>
      <c r="DA1160" s="275"/>
      <c r="DB1160" s="275"/>
      <c r="DC1160" s="275"/>
      <c r="DD1160" s="275"/>
      <c r="DE1160" s="275"/>
      <c r="DF1160" s="275"/>
      <c r="DG1160" s="275"/>
      <c r="DH1160" s="275"/>
      <c r="DI1160" s="275"/>
      <c r="DJ1160" s="275"/>
      <c r="DK1160" s="275"/>
      <c r="DL1160" s="275"/>
      <c r="DM1160" s="275"/>
      <c r="DN1160" s="275"/>
      <c r="DO1160" s="275"/>
      <c r="DP1160" s="275"/>
      <c r="DQ1160" s="275"/>
      <c r="DR1160" s="275"/>
      <c r="DS1160" s="275"/>
      <c r="DT1160" s="275"/>
      <c r="DU1160" s="275"/>
      <c r="DV1160" s="275"/>
      <c r="DW1160" s="275"/>
      <c r="DX1160" s="275"/>
      <c r="DY1160" s="275"/>
      <c r="DZ1160" s="275"/>
      <c r="EA1160" s="275"/>
      <c r="EB1160" s="275"/>
      <c r="EC1160" s="275"/>
      <c r="EE1160" s="269"/>
      <c r="EF1160" s="269"/>
      <c r="EG1160" s="269"/>
      <c r="EH1160" s="269"/>
      <c r="EI1160" s="269"/>
      <c r="EJ1160" s="269"/>
      <c r="EK1160" s="269"/>
      <c r="EL1160" s="269"/>
      <c r="EM1160" s="269"/>
      <c r="EN1160" s="269"/>
      <c r="EO1160" s="269"/>
      <c r="EP1160" s="269"/>
      <c r="EQ1160" s="269"/>
      <c r="ER1160" s="269"/>
    </row>
    <row r="1161" spans="2:148" ht="12.75" customHeight="1" x14ac:dyDescent="0.2">
      <c r="B1161" s="267"/>
      <c r="D1161" s="269"/>
      <c r="E1161" s="269"/>
      <c r="F1161" s="269"/>
      <c r="G1161" s="270"/>
      <c r="H1161" s="270"/>
      <c r="I1161" s="269"/>
      <c r="J1161" s="269"/>
      <c r="K1161" s="270"/>
      <c r="L1161" s="270"/>
      <c r="M1161" s="270"/>
      <c r="N1161" s="270"/>
      <c r="O1161" s="270"/>
      <c r="P1161" s="269"/>
      <c r="Q1161" s="270"/>
      <c r="R1161" s="270"/>
      <c r="S1161" s="270"/>
      <c r="T1161" s="291"/>
      <c r="U1161" s="292"/>
      <c r="V1161" s="270"/>
      <c r="W1161" s="270"/>
      <c r="X1161" s="270"/>
      <c r="Y1161" s="270"/>
      <c r="Z1161" s="270"/>
      <c r="AA1161" s="269"/>
      <c r="AB1161" s="269"/>
      <c r="AC1161" s="269"/>
      <c r="AD1161" s="269"/>
      <c r="AE1161" s="269"/>
      <c r="AF1161" s="270"/>
      <c r="AG1161" s="270"/>
      <c r="AH1161" s="270"/>
      <c r="AI1161" s="270"/>
      <c r="AJ1161" s="270"/>
      <c r="AK1161" s="270"/>
      <c r="AL1161" s="270"/>
      <c r="AM1161" s="270"/>
      <c r="AN1161" s="270"/>
      <c r="AO1161" s="270"/>
      <c r="AP1161" s="275"/>
      <c r="AQ1161" s="275"/>
      <c r="AR1161" s="275"/>
      <c r="AS1161" s="275"/>
      <c r="AT1161" s="275"/>
      <c r="AU1161" s="275"/>
      <c r="AV1161" s="275"/>
      <c r="AW1161" s="275"/>
      <c r="AX1161" s="275"/>
      <c r="AY1161" s="275"/>
      <c r="AZ1161" s="275"/>
      <c r="BA1161" s="275"/>
      <c r="BB1161" s="275"/>
      <c r="BC1161" s="275"/>
      <c r="BD1161" s="275"/>
      <c r="BE1161" s="275"/>
      <c r="BF1161" s="275"/>
      <c r="BG1161" s="275"/>
      <c r="BH1161" s="275"/>
      <c r="BI1161" s="275"/>
      <c r="BJ1161" s="275"/>
      <c r="BK1161" s="275"/>
      <c r="BL1161" s="275"/>
      <c r="BM1161" s="275"/>
      <c r="BN1161" s="275"/>
      <c r="BO1161" s="275"/>
      <c r="BP1161" s="275"/>
      <c r="BQ1161" s="275"/>
      <c r="BR1161" s="275"/>
      <c r="BS1161" s="275"/>
      <c r="BT1161" s="275"/>
      <c r="BU1161" s="275"/>
      <c r="BV1161" s="275"/>
      <c r="BW1161" s="275"/>
      <c r="BX1161" s="275"/>
      <c r="BY1161" s="275"/>
      <c r="BZ1161" s="275"/>
      <c r="CA1161" s="275"/>
      <c r="CB1161" s="275"/>
      <c r="CC1161" s="275"/>
      <c r="CD1161" s="275"/>
      <c r="CE1161" s="275"/>
      <c r="CF1161" s="275"/>
      <c r="CG1161" s="275"/>
      <c r="CH1161" s="275"/>
      <c r="CI1161" s="275"/>
      <c r="CJ1161" s="275"/>
      <c r="CK1161" s="275"/>
      <c r="CL1161" s="275"/>
      <c r="CM1161" s="275"/>
      <c r="CN1161" s="275"/>
      <c r="CO1161" s="275"/>
      <c r="CP1161" s="275"/>
      <c r="CQ1161" s="275"/>
      <c r="CR1161" s="275"/>
      <c r="CS1161" s="275"/>
      <c r="CT1161" s="275"/>
      <c r="CU1161" s="275"/>
      <c r="CV1161" s="275"/>
      <c r="CW1161" s="275"/>
      <c r="CX1161" s="275"/>
      <c r="CY1161" s="275"/>
      <c r="CZ1161" s="275"/>
      <c r="DA1161" s="275"/>
      <c r="DB1161" s="275"/>
      <c r="DC1161" s="275"/>
      <c r="DD1161" s="275"/>
      <c r="DE1161" s="275"/>
      <c r="DF1161" s="275"/>
      <c r="DG1161" s="275"/>
      <c r="DH1161" s="275"/>
      <c r="DI1161" s="275"/>
      <c r="DJ1161" s="275"/>
      <c r="DK1161" s="275"/>
      <c r="DL1161" s="275"/>
      <c r="DM1161" s="275"/>
      <c r="DN1161" s="275"/>
      <c r="DO1161" s="275"/>
      <c r="DP1161" s="275"/>
      <c r="DQ1161" s="275"/>
      <c r="DR1161" s="275"/>
      <c r="DS1161" s="275"/>
      <c r="DT1161" s="275"/>
      <c r="DU1161" s="275"/>
      <c r="DV1161" s="275"/>
      <c r="DW1161" s="275"/>
      <c r="DX1161" s="275"/>
      <c r="DY1161" s="275"/>
      <c r="DZ1161" s="275"/>
      <c r="EA1161" s="275"/>
      <c r="EB1161" s="275"/>
      <c r="EC1161" s="275"/>
      <c r="EE1161" s="269"/>
      <c r="EF1161" s="269"/>
      <c r="EG1161" s="269"/>
      <c r="EH1161" s="269"/>
      <c r="EI1161" s="269"/>
      <c r="EJ1161" s="269"/>
      <c r="EK1161" s="269"/>
      <c r="EL1161" s="269"/>
      <c r="EM1161" s="269"/>
      <c r="EN1161" s="269"/>
      <c r="EO1161" s="269"/>
      <c r="EP1161" s="269"/>
      <c r="EQ1161" s="269"/>
      <c r="ER1161" s="269"/>
    </row>
    <row r="1162" spans="2:148" ht="12.75" customHeight="1" x14ac:dyDescent="0.2">
      <c r="B1162" s="267"/>
      <c r="D1162" s="269"/>
      <c r="E1162" s="269"/>
      <c r="F1162" s="269"/>
      <c r="G1162" s="270"/>
      <c r="H1162" s="270"/>
      <c r="I1162" s="269"/>
      <c r="J1162" s="269"/>
      <c r="K1162" s="270"/>
      <c r="L1162" s="270"/>
      <c r="M1162" s="270"/>
      <c r="N1162" s="270"/>
      <c r="O1162" s="270"/>
      <c r="P1162" s="269"/>
      <c r="Q1162" s="270"/>
      <c r="R1162" s="270"/>
      <c r="S1162" s="270"/>
      <c r="T1162" s="291"/>
      <c r="U1162" s="292"/>
      <c r="V1162" s="270"/>
      <c r="W1162" s="270"/>
      <c r="X1162" s="270"/>
      <c r="Y1162" s="270"/>
      <c r="Z1162" s="270"/>
      <c r="AA1162" s="269"/>
      <c r="AB1162" s="269"/>
      <c r="AC1162" s="269"/>
      <c r="AD1162" s="269"/>
      <c r="AE1162" s="269"/>
      <c r="AF1162" s="270"/>
      <c r="AG1162" s="270"/>
      <c r="AH1162" s="270"/>
      <c r="AI1162" s="270"/>
      <c r="AJ1162" s="270"/>
      <c r="AK1162" s="270"/>
      <c r="AL1162" s="270"/>
      <c r="AM1162" s="270"/>
      <c r="AN1162" s="270"/>
      <c r="AO1162" s="270"/>
      <c r="AP1162" s="275"/>
      <c r="AQ1162" s="275"/>
      <c r="AR1162" s="275"/>
      <c r="AS1162" s="275"/>
      <c r="AT1162" s="275"/>
      <c r="AU1162" s="275"/>
      <c r="AV1162" s="275"/>
      <c r="AW1162" s="275"/>
      <c r="AX1162" s="275"/>
      <c r="AY1162" s="275"/>
      <c r="AZ1162" s="275"/>
      <c r="BA1162" s="275"/>
      <c r="BB1162" s="275"/>
      <c r="BC1162" s="275"/>
      <c r="BD1162" s="275"/>
      <c r="BE1162" s="275"/>
      <c r="BF1162" s="275"/>
      <c r="BG1162" s="275"/>
      <c r="BH1162" s="275"/>
      <c r="BI1162" s="275"/>
      <c r="BJ1162" s="275"/>
      <c r="BK1162" s="275"/>
      <c r="BL1162" s="275"/>
      <c r="BM1162" s="275"/>
      <c r="BN1162" s="275"/>
      <c r="BO1162" s="275"/>
      <c r="BP1162" s="275"/>
      <c r="BQ1162" s="275"/>
      <c r="BR1162" s="275"/>
      <c r="BS1162" s="275"/>
      <c r="BT1162" s="275"/>
      <c r="BU1162" s="275"/>
      <c r="BV1162" s="275"/>
      <c r="BW1162" s="275"/>
      <c r="BX1162" s="275"/>
      <c r="BY1162" s="275"/>
      <c r="BZ1162" s="275"/>
      <c r="CA1162" s="275"/>
      <c r="CB1162" s="275"/>
      <c r="CC1162" s="275"/>
      <c r="CD1162" s="275"/>
      <c r="CE1162" s="275"/>
      <c r="CF1162" s="275"/>
      <c r="CG1162" s="275"/>
      <c r="CH1162" s="275"/>
      <c r="CI1162" s="275"/>
      <c r="CJ1162" s="275"/>
      <c r="CK1162" s="275"/>
      <c r="CL1162" s="275"/>
      <c r="CM1162" s="275"/>
      <c r="CN1162" s="275"/>
      <c r="CO1162" s="275"/>
      <c r="CP1162" s="275"/>
      <c r="CQ1162" s="275"/>
      <c r="CR1162" s="275"/>
      <c r="CS1162" s="275"/>
      <c r="CT1162" s="275"/>
      <c r="CU1162" s="275"/>
      <c r="CV1162" s="275"/>
      <c r="CW1162" s="275"/>
      <c r="CX1162" s="275"/>
      <c r="CY1162" s="275"/>
      <c r="CZ1162" s="275"/>
      <c r="DA1162" s="275"/>
      <c r="DB1162" s="275"/>
      <c r="DC1162" s="275"/>
      <c r="DD1162" s="275"/>
      <c r="DE1162" s="275"/>
      <c r="DF1162" s="275"/>
      <c r="DG1162" s="275"/>
      <c r="DH1162" s="275"/>
      <c r="DI1162" s="275"/>
      <c r="DJ1162" s="275"/>
      <c r="DK1162" s="275"/>
      <c r="DL1162" s="275"/>
      <c r="DM1162" s="275"/>
      <c r="DN1162" s="275"/>
      <c r="DO1162" s="275"/>
      <c r="DP1162" s="275"/>
      <c r="DQ1162" s="275"/>
      <c r="DR1162" s="275"/>
      <c r="DS1162" s="275"/>
      <c r="DT1162" s="275"/>
      <c r="DU1162" s="275"/>
      <c r="DV1162" s="275"/>
      <c r="DW1162" s="275"/>
      <c r="DX1162" s="275"/>
      <c r="DY1162" s="275"/>
      <c r="DZ1162" s="275"/>
      <c r="EA1162" s="275"/>
      <c r="EB1162" s="275"/>
      <c r="EC1162" s="275"/>
      <c r="EE1162" s="269"/>
      <c r="EF1162" s="269"/>
      <c r="EG1162" s="269"/>
      <c r="EH1162" s="269"/>
      <c r="EI1162" s="269"/>
      <c r="EJ1162" s="269"/>
      <c r="EK1162" s="269"/>
      <c r="EL1162" s="269"/>
      <c r="EM1162" s="269"/>
      <c r="EN1162" s="269"/>
      <c r="EO1162" s="269"/>
      <c r="EP1162" s="269"/>
      <c r="EQ1162" s="269"/>
      <c r="ER1162" s="269"/>
    </row>
    <row r="1163" spans="2:148" ht="12.75" customHeight="1" x14ac:dyDescent="0.2">
      <c r="B1163" s="267"/>
      <c r="D1163" s="269"/>
      <c r="E1163" s="269"/>
      <c r="F1163" s="269"/>
      <c r="G1163" s="270"/>
      <c r="H1163" s="270"/>
      <c r="I1163" s="269"/>
      <c r="J1163" s="269"/>
      <c r="K1163" s="270"/>
      <c r="L1163" s="270"/>
      <c r="M1163" s="270"/>
      <c r="N1163" s="270"/>
      <c r="O1163" s="270"/>
      <c r="P1163" s="269"/>
      <c r="Q1163" s="270"/>
      <c r="R1163" s="270"/>
      <c r="S1163" s="270"/>
      <c r="T1163" s="291"/>
      <c r="U1163" s="292"/>
      <c r="V1163" s="270"/>
      <c r="W1163" s="270"/>
      <c r="X1163" s="270"/>
      <c r="Y1163" s="270"/>
      <c r="Z1163" s="270"/>
      <c r="AA1163" s="269"/>
      <c r="AB1163" s="269"/>
      <c r="AC1163" s="269"/>
      <c r="AD1163" s="269"/>
      <c r="AE1163" s="269"/>
      <c r="AF1163" s="270"/>
      <c r="AG1163" s="270"/>
      <c r="AH1163" s="270"/>
      <c r="AI1163" s="270"/>
      <c r="AJ1163" s="270"/>
      <c r="AK1163" s="270"/>
      <c r="AL1163" s="270"/>
      <c r="AM1163" s="270"/>
      <c r="AN1163" s="270"/>
      <c r="AO1163" s="270"/>
      <c r="AP1163" s="275"/>
      <c r="AQ1163" s="275"/>
      <c r="AR1163" s="275"/>
      <c r="AS1163" s="275"/>
      <c r="AT1163" s="275"/>
      <c r="AU1163" s="275"/>
      <c r="AV1163" s="275"/>
      <c r="AW1163" s="275"/>
      <c r="AX1163" s="275"/>
      <c r="AY1163" s="275"/>
      <c r="AZ1163" s="275"/>
      <c r="BA1163" s="275"/>
      <c r="BB1163" s="275"/>
      <c r="BC1163" s="275"/>
      <c r="BD1163" s="275"/>
      <c r="BE1163" s="275"/>
      <c r="BF1163" s="275"/>
      <c r="BG1163" s="275"/>
      <c r="BH1163" s="275"/>
      <c r="BI1163" s="275"/>
      <c r="BJ1163" s="275"/>
      <c r="BK1163" s="275"/>
      <c r="BL1163" s="275"/>
      <c r="BM1163" s="275"/>
      <c r="BN1163" s="275"/>
      <c r="BO1163" s="275"/>
      <c r="BP1163" s="275"/>
      <c r="BQ1163" s="275"/>
      <c r="BR1163" s="275"/>
      <c r="BS1163" s="275"/>
      <c r="BT1163" s="275"/>
      <c r="BU1163" s="275"/>
      <c r="BV1163" s="275"/>
      <c r="BW1163" s="275"/>
      <c r="BX1163" s="275"/>
      <c r="BY1163" s="275"/>
      <c r="BZ1163" s="275"/>
      <c r="CA1163" s="275"/>
      <c r="CB1163" s="275"/>
      <c r="CC1163" s="275"/>
      <c r="CD1163" s="275"/>
      <c r="CE1163" s="275"/>
      <c r="CF1163" s="275"/>
      <c r="CG1163" s="275"/>
      <c r="CH1163" s="275"/>
      <c r="CI1163" s="275"/>
      <c r="CJ1163" s="275"/>
      <c r="CK1163" s="275"/>
      <c r="CL1163" s="275"/>
      <c r="CM1163" s="275"/>
      <c r="CN1163" s="275"/>
      <c r="CO1163" s="275"/>
      <c r="CP1163" s="275"/>
      <c r="CQ1163" s="275"/>
      <c r="CR1163" s="275"/>
      <c r="CS1163" s="275"/>
      <c r="CT1163" s="275"/>
      <c r="CU1163" s="275"/>
      <c r="CV1163" s="275"/>
      <c r="CW1163" s="275"/>
      <c r="CX1163" s="275"/>
      <c r="CY1163" s="275"/>
      <c r="CZ1163" s="275"/>
      <c r="DA1163" s="275"/>
      <c r="DB1163" s="275"/>
      <c r="DC1163" s="275"/>
      <c r="DD1163" s="275"/>
      <c r="DE1163" s="275"/>
      <c r="DF1163" s="275"/>
      <c r="DG1163" s="275"/>
      <c r="DH1163" s="275"/>
      <c r="DI1163" s="275"/>
      <c r="DJ1163" s="275"/>
      <c r="DK1163" s="275"/>
      <c r="DL1163" s="275"/>
      <c r="DM1163" s="275"/>
      <c r="DN1163" s="275"/>
      <c r="DO1163" s="275"/>
      <c r="DP1163" s="275"/>
      <c r="DQ1163" s="275"/>
      <c r="DR1163" s="275"/>
      <c r="DS1163" s="275"/>
      <c r="DT1163" s="275"/>
      <c r="DU1163" s="275"/>
      <c r="DV1163" s="275"/>
      <c r="DW1163" s="275"/>
      <c r="DX1163" s="275"/>
      <c r="DY1163" s="275"/>
      <c r="DZ1163" s="275"/>
      <c r="EA1163" s="275"/>
      <c r="EB1163" s="275"/>
      <c r="EC1163" s="275"/>
      <c r="EE1163" s="269"/>
      <c r="EF1163" s="269"/>
      <c r="EG1163" s="269"/>
      <c r="EH1163" s="269"/>
      <c r="EI1163" s="269"/>
      <c r="EJ1163" s="269"/>
      <c r="EK1163" s="269"/>
      <c r="EL1163" s="269"/>
      <c r="EM1163" s="269"/>
      <c r="EN1163" s="269"/>
      <c r="EO1163" s="269"/>
      <c r="EP1163" s="269"/>
      <c r="EQ1163" s="269"/>
      <c r="ER1163" s="269"/>
    </row>
    <row r="1164" spans="2:148" ht="12.75" customHeight="1" x14ac:dyDescent="0.2">
      <c r="B1164" s="267"/>
      <c r="D1164" s="269"/>
      <c r="E1164" s="269"/>
      <c r="F1164" s="269"/>
      <c r="G1164" s="270"/>
      <c r="H1164" s="270"/>
      <c r="I1164" s="269"/>
      <c r="J1164" s="269"/>
      <c r="K1164" s="270"/>
      <c r="L1164" s="270"/>
      <c r="M1164" s="270"/>
      <c r="N1164" s="270"/>
      <c r="O1164" s="270"/>
      <c r="P1164" s="269"/>
      <c r="Q1164" s="270"/>
      <c r="R1164" s="270"/>
      <c r="S1164" s="270"/>
      <c r="T1164" s="291"/>
      <c r="U1164" s="292"/>
      <c r="V1164" s="270"/>
      <c r="W1164" s="270"/>
      <c r="X1164" s="270"/>
      <c r="Y1164" s="270"/>
      <c r="Z1164" s="270"/>
      <c r="AA1164" s="269"/>
      <c r="AB1164" s="269"/>
      <c r="AC1164" s="269"/>
      <c r="AD1164" s="269"/>
      <c r="AE1164" s="269"/>
      <c r="AF1164" s="270"/>
      <c r="AG1164" s="270"/>
      <c r="AH1164" s="270"/>
      <c r="AI1164" s="270"/>
      <c r="AJ1164" s="270"/>
      <c r="AK1164" s="270"/>
      <c r="AL1164" s="270"/>
      <c r="AM1164" s="270"/>
      <c r="AN1164" s="270"/>
      <c r="AO1164" s="270"/>
      <c r="AP1164" s="275"/>
      <c r="AQ1164" s="275"/>
      <c r="AR1164" s="275"/>
      <c r="AS1164" s="275"/>
      <c r="AT1164" s="275"/>
      <c r="AU1164" s="275"/>
      <c r="AV1164" s="275"/>
      <c r="AW1164" s="275"/>
      <c r="AX1164" s="275"/>
      <c r="AY1164" s="275"/>
      <c r="AZ1164" s="275"/>
      <c r="BA1164" s="275"/>
      <c r="BB1164" s="275"/>
      <c r="BC1164" s="275"/>
      <c r="BD1164" s="275"/>
      <c r="BE1164" s="275"/>
      <c r="BF1164" s="275"/>
      <c r="BG1164" s="275"/>
      <c r="BH1164" s="275"/>
      <c r="BI1164" s="275"/>
      <c r="BJ1164" s="275"/>
      <c r="BK1164" s="275"/>
      <c r="BL1164" s="275"/>
      <c r="BM1164" s="275"/>
      <c r="BN1164" s="275"/>
      <c r="BO1164" s="275"/>
      <c r="BP1164" s="275"/>
      <c r="BQ1164" s="275"/>
      <c r="BR1164" s="275"/>
      <c r="BS1164" s="275"/>
      <c r="BT1164" s="275"/>
      <c r="BU1164" s="275"/>
      <c r="BV1164" s="275"/>
      <c r="BW1164" s="275"/>
      <c r="BX1164" s="275"/>
      <c r="BY1164" s="275"/>
      <c r="BZ1164" s="275"/>
      <c r="CA1164" s="275"/>
      <c r="CB1164" s="275"/>
      <c r="CC1164" s="275"/>
      <c r="CD1164" s="275"/>
      <c r="CE1164" s="275"/>
      <c r="CF1164" s="275"/>
      <c r="CG1164" s="275"/>
      <c r="CH1164" s="275"/>
      <c r="CI1164" s="275"/>
      <c r="CJ1164" s="275"/>
      <c r="CK1164" s="275"/>
      <c r="CL1164" s="275"/>
      <c r="CM1164" s="275"/>
      <c r="CN1164" s="275"/>
      <c r="CO1164" s="275"/>
      <c r="CP1164" s="275"/>
      <c r="CQ1164" s="275"/>
      <c r="CR1164" s="275"/>
      <c r="CS1164" s="275"/>
      <c r="CT1164" s="275"/>
      <c r="CU1164" s="275"/>
      <c r="CV1164" s="275"/>
      <c r="CW1164" s="275"/>
      <c r="CX1164" s="275"/>
      <c r="CY1164" s="275"/>
      <c r="CZ1164" s="275"/>
      <c r="DA1164" s="275"/>
      <c r="DB1164" s="275"/>
      <c r="DC1164" s="275"/>
      <c r="DD1164" s="275"/>
      <c r="DE1164" s="275"/>
      <c r="DF1164" s="275"/>
      <c r="DG1164" s="275"/>
      <c r="DH1164" s="275"/>
      <c r="DI1164" s="275"/>
      <c r="DJ1164" s="275"/>
      <c r="DK1164" s="275"/>
      <c r="DL1164" s="275"/>
      <c r="DM1164" s="275"/>
      <c r="DN1164" s="275"/>
      <c r="DO1164" s="275"/>
      <c r="DP1164" s="275"/>
      <c r="DQ1164" s="275"/>
      <c r="DR1164" s="275"/>
      <c r="DS1164" s="275"/>
      <c r="DT1164" s="275"/>
      <c r="DU1164" s="275"/>
      <c r="DV1164" s="275"/>
      <c r="DW1164" s="275"/>
      <c r="DX1164" s="275"/>
      <c r="DY1164" s="275"/>
      <c r="DZ1164" s="275"/>
      <c r="EA1164" s="275"/>
      <c r="EB1164" s="275"/>
      <c r="EC1164" s="275"/>
      <c r="EE1164" s="269"/>
      <c r="EF1164" s="269"/>
      <c r="EG1164" s="269"/>
      <c r="EH1164" s="269"/>
      <c r="EI1164" s="269"/>
      <c r="EJ1164" s="269"/>
      <c r="EK1164" s="269"/>
      <c r="EL1164" s="269"/>
      <c r="EM1164" s="269"/>
      <c r="EN1164" s="269"/>
      <c r="EO1164" s="269"/>
      <c r="EP1164" s="269"/>
      <c r="EQ1164" s="269"/>
      <c r="ER1164" s="269"/>
    </row>
    <row r="1165" spans="2:148" ht="12.75" customHeight="1" x14ac:dyDescent="0.2">
      <c r="B1165" s="267"/>
      <c r="D1165" s="269"/>
      <c r="E1165" s="269"/>
      <c r="F1165" s="269"/>
      <c r="G1165" s="270"/>
      <c r="H1165" s="270"/>
      <c r="I1165" s="269"/>
      <c r="J1165" s="269"/>
      <c r="K1165" s="270"/>
      <c r="L1165" s="270"/>
      <c r="M1165" s="270"/>
      <c r="N1165" s="270"/>
      <c r="O1165" s="270"/>
      <c r="P1165" s="269"/>
      <c r="Q1165" s="270"/>
      <c r="R1165" s="270"/>
      <c r="S1165" s="270"/>
      <c r="T1165" s="291"/>
      <c r="U1165" s="292"/>
      <c r="V1165" s="270"/>
      <c r="W1165" s="270"/>
      <c r="X1165" s="270"/>
      <c r="Y1165" s="270"/>
      <c r="Z1165" s="270"/>
      <c r="AA1165" s="269"/>
      <c r="AB1165" s="269"/>
      <c r="AC1165" s="269"/>
      <c r="AD1165" s="269"/>
      <c r="AE1165" s="269"/>
      <c r="AF1165" s="270"/>
      <c r="AG1165" s="270"/>
      <c r="AH1165" s="270"/>
      <c r="AI1165" s="270"/>
      <c r="AJ1165" s="270"/>
      <c r="AK1165" s="270"/>
      <c r="AL1165" s="270"/>
      <c r="AM1165" s="270"/>
      <c r="AN1165" s="270"/>
      <c r="AO1165" s="270"/>
      <c r="AP1165" s="275"/>
      <c r="AQ1165" s="275"/>
      <c r="AR1165" s="275"/>
      <c r="AS1165" s="275"/>
      <c r="AT1165" s="275"/>
      <c r="AU1165" s="275"/>
      <c r="AV1165" s="275"/>
      <c r="AW1165" s="275"/>
      <c r="AX1165" s="275"/>
      <c r="AY1165" s="275"/>
      <c r="AZ1165" s="275"/>
      <c r="BA1165" s="275"/>
      <c r="BB1165" s="275"/>
      <c r="BC1165" s="275"/>
      <c r="BD1165" s="275"/>
      <c r="BE1165" s="275"/>
      <c r="BF1165" s="275"/>
      <c r="BG1165" s="275"/>
      <c r="BH1165" s="275"/>
      <c r="BI1165" s="275"/>
      <c r="BJ1165" s="275"/>
      <c r="BK1165" s="275"/>
      <c r="BL1165" s="275"/>
      <c r="BM1165" s="275"/>
      <c r="BN1165" s="275"/>
      <c r="BO1165" s="275"/>
      <c r="BP1165" s="275"/>
      <c r="BQ1165" s="275"/>
      <c r="BR1165" s="275"/>
      <c r="BS1165" s="275"/>
      <c r="BT1165" s="275"/>
      <c r="BU1165" s="275"/>
      <c r="BV1165" s="275"/>
      <c r="BW1165" s="275"/>
      <c r="BX1165" s="275"/>
      <c r="BY1165" s="275"/>
      <c r="BZ1165" s="275"/>
      <c r="CA1165" s="275"/>
      <c r="CB1165" s="275"/>
      <c r="CC1165" s="275"/>
      <c r="CD1165" s="275"/>
      <c r="CE1165" s="275"/>
      <c r="CF1165" s="275"/>
      <c r="CG1165" s="275"/>
      <c r="CH1165" s="275"/>
      <c r="CI1165" s="275"/>
      <c r="CJ1165" s="275"/>
      <c r="CK1165" s="275"/>
      <c r="CL1165" s="275"/>
      <c r="CM1165" s="275"/>
      <c r="CN1165" s="275"/>
      <c r="CO1165" s="275"/>
      <c r="CP1165" s="275"/>
      <c r="CQ1165" s="275"/>
      <c r="CR1165" s="275"/>
      <c r="CS1165" s="275"/>
      <c r="CT1165" s="275"/>
      <c r="CU1165" s="275"/>
      <c r="CV1165" s="275"/>
      <c r="CW1165" s="275"/>
      <c r="CX1165" s="275"/>
      <c r="CY1165" s="275"/>
      <c r="CZ1165" s="275"/>
      <c r="DA1165" s="275"/>
      <c r="DB1165" s="275"/>
      <c r="DC1165" s="275"/>
      <c r="DD1165" s="275"/>
      <c r="DE1165" s="275"/>
      <c r="DF1165" s="275"/>
      <c r="DG1165" s="275"/>
      <c r="DH1165" s="275"/>
      <c r="DI1165" s="275"/>
      <c r="DJ1165" s="275"/>
      <c r="DK1165" s="275"/>
      <c r="DL1165" s="275"/>
      <c r="DM1165" s="275"/>
      <c r="DN1165" s="275"/>
      <c r="DO1165" s="275"/>
      <c r="DP1165" s="275"/>
      <c r="DQ1165" s="275"/>
      <c r="DR1165" s="275"/>
      <c r="DS1165" s="275"/>
      <c r="DT1165" s="275"/>
      <c r="DU1165" s="275"/>
      <c r="DV1165" s="275"/>
      <c r="DW1165" s="275"/>
      <c r="DX1165" s="275"/>
      <c r="DY1165" s="275"/>
      <c r="DZ1165" s="275"/>
      <c r="EA1165" s="275"/>
      <c r="EB1165" s="275"/>
      <c r="EC1165" s="275"/>
      <c r="EE1165" s="269"/>
      <c r="EF1165" s="269"/>
      <c r="EG1165" s="269"/>
      <c r="EH1165" s="269"/>
      <c r="EI1165" s="269"/>
      <c r="EJ1165" s="269"/>
      <c r="EK1165" s="269"/>
      <c r="EL1165" s="269"/>
      <c r="EM1165" s="269"/>
      <c r="EN1165" s="269"/>
      <c r="EO1165" s="269"/>
      <c r="EP1165" s="269"/>
      <c r="EQ1165" s="269"/>
      <c r="ER1165" s="269"/>
    </row>
    <row r="1166" spans="2:148" ht="12.75" customHeight="1" x14ac:dyDescent="0.2">
      <c r="B1166" s="267"/>
      <c r="D1166" s="269"/>
      <c r="E1166" s="269"/>
      <c r="F1166" s="269"/>
      <c r="G1166" s="270"/>
      <c r="H1166" s="270"/>
      <c r="I1166" s="269"/>
      <c r="J1166" s="269"/>
      <c r="K1166" s="270"/>
      <c r="L1166" s="270"/>
      <c r="M1166" s="270"/>
      <c r="N1166" s="270"/>
      <c r="O1166" s="270"/>
      <c r="P1166" s="269"/>
      <c r="Q1166" s="270"/>
      <c r="R1166" s="270"/>
      <c r="S1166" s="270"/>
      <c r="T1166" s="291"/>
      <c r="U1166" s="292"/>
      <c r="V1166" s="270"/>
      <c r="W1166" s="270"/>
      <c r="X1166" s="270"/>
      <c r="Y1166" s="270"/>
      <c r="Z1166" s="270"/>
      <c r="AA1166" s="269"/>
      <c r="AB1166" s="269"/>
      <c r="AC1166" s="269"/>
      <c r="AD1166" s="269"/>
      <c r="AE1166" s="269"/>
      <c r="AF1166" s="270"/>
      <c r="AG1166" s="270"/>
      <c r="AH1166" s="270"/>
      <c r="AI1166" s="270"/>
      <c r="AJ1166" s="270"/>
      <c r="AK1166" s="270"/>
      <c r="AL1166" s="270"/>
      <c r="AM1166" s="270"/>
      <c r="AN1166" s="270"/>
      <c r="AO1166" s="270"/>
      <c r="AP1166" s="275"/>
      <c r="AQ1166" s="275"/>
      <c r="AR1166" s="275"/>
      <c r="AS1166" s="275"/>
      <c r="AT1166" s="275"/>
      <c r="AU1166" s="275"/>
      <c r="AV1166" s="275"/>
      <c r="AW1166" s="275"/>
      <c r="AX1166" s="275"/>
      <c r="AY1166" s="275"/>
      <c r="AZ1166" s="275"/>
      <c r="BA1166" s="275"/>
      <c r="BB1166" s="275"/>
      <c r="BC1166" s="275"/>
      <c r="BD1166" s="275"/>
      <c r="BE1166" s="275"/>
      <c r="BF1166" s="275"/>
      <c r="BG1166" s="275"/>
      <c r="BH1166" s="275"/>
      <c r="BI1166" s="275"/>
      <c r="BJ1166" s="275"/>
      <c r="BK1166" s="275"/>
      <c r="BL1166" s="275"/>
      <c r="BM1166" s="275"/>
      <c r="BN1166" s="275"/>
      <c r="BO1166" s="275"/>
      <c r="BP1166" s="275"/>
      <c r="BQ1166" s="275"/>
      <c r="BR1166" s="275"/>
      <c r="BS1166" s="275"/>
      <c r="BT1166" s="275"/>
      <c r="BU1166" s="275"/>
      <c r="BV1166" s="275"/>
      <c r="BW1166" s="275"/>
      <c r="BX1166" s="275"/>
      <c r="BY1166" s="275"/>
      <c r="BZ1166" s="275"/>
      <c r="CA1166" s="275"/>
      <c r="CB1166" s="275"/>
      <c r="CC1166" s="275"/>
      <c r="CD1166" s="275"/>
      <c r="CE1166" s="275"/>
      <c r="CF1166" s="275"/>
      <c r="CG1166" s="275"/>
      <c r="CH1166" s="275"/>
      <c r="CI1166" s="275"/>
      <c r="CJ1166" s="275"/>
      <c r="CK1166" s="275"/>
      <c r="CL1166" s="275"/>
      <c r="CM1166" s="275"/>
      <c r="CN1166" s="275"/>
      <c r="CO1166" s="275"/>
      <c r="CP1166" s="275"/>
      <c r="CQ1166" s="275"/>
      <c r="CR1166" s="275"/>
      <c r="CS1166" s="275"/>
      <c r="CT1166" s="275"/>
      <c r="CU1166" s="275"/>
      <c r="CV1166" s="275"/>
      <c r="CW1166" s="275"/>
      <c r="CX1166" s="275"/>
      <c r="CY1166" s="275"/>
      <c r="CZ1166" s="275"/>
      <c r="DA1166" s="275"/>
      <c r="DB1166" s="275"/>
      <c r="DC1166" s="275"/>
      <c r="DD1166" s="275"/>
      <c r="DE1166" s="275"/>
      <c r="DF1166" s="275"/>
      <c r="DG1166" s="275"/>
      <c r="DH1166" s="275"/>
      <c r="DI1166" s="275"/>
      <c r="DJ1166" s="275"/>
      <c r="DK1166" s="275"/>
      <c r="DL1166" s="275"/>
      <c r="DM1166" s="275"/>
      <c r="DN1166" s="275"/>
      <c r="DO1166" s="275"/>
      <c r="DP1166" s="275"/>
      <c r="DQ1166" s="275"/>
      <c r="DR1166" s="275"/>
      <c r="DS1166" s="275"/>
      <c r="DT1166" s="275"/>
      <c r="DU1166" s="275"/>
      <c r="DV1166" s="275"/>
      <c r="DW1166" s="275"/>
      <c r="DX1166" s="275"/>
      <c r="DY1166" s="275"/>
      <c r="DZ1166" s="275"/>
      <c r="EA1166" s="275"/>
      <c r="EB1166" s="275"/>
      <c r="EC1166" s="275"/>
      <c r="EE1166" s="269"/>
      <c r="EF1166" s="269"/>
      <c r="EG1166" s="269"/>
      <c r="EH1166" s="269"/>
      <c r="EI1166" s="269"/>
      <c r="EJ1166" s="269"/>
      <c r="EK1166" s="269"/>
      <c r="EL1166" s="269"/>
      <c r="EM1166" s="269"/>
      <c r="EN1166" s="269"/>
      <c r="EO1166" s="269"/>
      <c r="EP1166" s="269"/>
      <c r="EQ1166" s="269"/>
      <c r="ER1166" s="269"/>
    </row>
    <row r="1167" spans="2:148" ht="12.75" customHeight="1" x14ac:dyDescent="0.2">
      <c r="B1167" s="267"/>
      <c r="D1167" s="269"/>
      <c r="E1167" s="269"/>
      <c r="F1167" s="269"/>
      <c r="G1167" s="270"/>
      <c r="H1167" s="270"/>
      <c r="I1167" s="269"/>
      <c r="J1167" s="269"/>
      <c r="K1167" s="270"/>
      <c r="L1167" s="270"/>
      <c r="M1167" s="270"/>
      <c r="N1167" s="270"/>
      <c r="O1167" s="270"/>
      <c r="P1167" s="269"/>
      <c r="Q1167" s="270"/>
      <c r="R1167" s="270"/>
      <c r="S1167" s="270"/>
      <c r="T1167" s="291"/>
      <c r="U1167" s="292"/>
      <c r="V1167" s="270"/>
      <c r="W1167" s="270"/>
      <c r="X1167" s="270"/>
      <c r="Y1167" s="270"/>
      <c r="Z1167" s="270"/>
      <c r="AA1167" s="269"/>
      <c r="AB1167" s="269"/>
      <c r="AC1167" s="269"/>
      <c r="AD1167" s="269"/>
      <c r="AE1167" s="269"/>
      <c r="AF1167" s="270"/>
      <c r="AG1167" s="270"/>
      <c r="AH1167" s="270"/>
      <c r="AI1167" s="270"/>
      <c r="AJ1167" s="270"/>
      <c r="AK1167" s="270"/>
      <c r="AL1167" s="270"/>
      <c r="AM1167" s="270"/>
      <c r="AN1167" s="270"/>
      <c r="AO1167" s="270"/>
      <c r="AP1167" s="275"/>
      <c r="AQ1167" s="275"/>
      <c r="AR1167" s="275"/>
      <c r="AS1167" s="275"/>
      <c r="AT1167" s="275"/>
      <c r="AU1167" s="275"/>
      <c r="AV1167" s="275"/>
      <c r="AW1167" s="275"/>
      <c r="AX1167" s="275"/>
      <c r="AY1167" s="275"/>
      <c r="AZ1167" s="275"/>
      <c r="BA1167" s="275"/>
      <c r="BB1167" s="275"/>
      <c r="BC1167" s="275"/>
      <c r="BD1167" s="275"/>
      <c r="BE1167" s="275"/>
      <c r="BF1167" s="275"/>
      <c r="BG1167" s="275"/>
      <c r="BH1167" s="275"/>
      <c r="BI1167" s="275"/>
      <c r="BJ1167" s="275"/>
      <c r="BK1167" s="275"/>
      <c r="BL1167" s="275"/>
      <c r="BM1167" s="275"/>
      <c r="BN1167" s="275"/>
      <c r="BO1167" s="275"/>
      <c r="BP1167" s="275"/>
      <c r="BQ1167" s="275"/>
      <c r="BR1167" s="275"/>
      <c r="BS1167" s="275"/>
      <c r="BT1167" s="275"/>
      <c r="BU1167" s="275"/>
      <c r="BV1167" s="275"/>
      <c r="BW1167" s="275"/>
      <c r="BX1167" s="275"/>
      <c r="BY1167" s="275"/>
      <c r="BZ1167" s="275"/>
      <c r="CA1167" s="275"/>
      <c r="CB1167" s="275"/>
      <c r="CC1167" s="275"/>
      <c r="CD1167" s="275"/>
      <c r="CE1167" s="275"/>
      <c r="CF1167" s="275"/>
      <c r="CG1167" s="275"/>
      <c r="CH1167" s="275"/>
      <c r="CI1167" s="275"/>
      <c r="CJ1167" s="275"/>
      <c r="CK1167" s="275"/>
      <c r="CL1167" s="275"/>
      <c r="CM1167" s="275"/>
      <c r="CN1167" s="275"/>
      <c r="CO1167" s="275"/>
      <c r="CP1167" s="275"/>
      <c r="CQ1167" s="275"/>
      <c r="CR1167" s="275"/>
      <c r="CS1167" s="275"/>
      <c r="CT1167" s="275"/>
      <c r="CU1167" s="275"/>
      <c r="CV1167" s="275"/>
      <c r="CW1167" s="275"/>
      <c r="CX1167" s="275"/>
      <c r="CY1167" s="275"/>
      <c r="CZ1167" s="275"/>
      <c r="DA1167" s="275"/>
      <c r="DB1167" s="275"/>
      <c r="DC1167" s="275"/>
      <c r="DD1167" s="275"/>
      <c r="DE1167" s="275"/>
      <c r="DF1167" s="275"/>
      <c r="DG1167" s="275"/>
      <c r="DH1167" s="275"/>
      <c r="DI1167" s="275"/>
      <c r="DJ1167" s="275"/>
      <c r="DK1167" s="275"/>
      <c r="DL1167" s="275"/>
      <c r="DM1167" s="275"/>
      <c r="DN1167" s="275"/>
      <c r="DO1167" s="275"/>
      <c r="DP1167" s="275"/>
      <c r="DQ1167" s="275"/>
      <c r="DR1167" s="275"/>
      <c r="DS1167" s="275"/>
      <c r="DT1167" s="275"/>
      <c r="DU1167" s="275"/>
      <c r="DV1167" s="275"/>
      <c r="DW1167" s="275"/>
      <c r="DX1167" s="275"/>
      <c r="DY1167" s="275"/>
      <c r="DZ1167" s="275"/>
      <c r="EA1167" s="275"/>
      <c r="EB1167" s="275"/>
      <c r="EC1167" s="275"/>
      <c r="EE1167" s="269"/>
      <c r="EF1167" s="269"/>
      <c r="EG1167" s="269"/>
      <c r="EH1167" s="269"/>
      <c r="EI1167" s="269"/>
      <c r="EJ1167" s="269"/>
      <c r="EK1167" s="269"/>
      <c r="EL1167" s="269"/>
      <c r="EM1167" s="269"/>
      <c r="EN1167" s="269"/>
      <c r="EO1167" s="269"/>
      <c r="EP1167" s="269"/>
      <c r="EQ1167" s="269"/>
      <c r="ER1167" s="269"/>
    </row>
    <row r="1168" spans="2:148" ht="12.75" customHeight="1" x14ac:dyDescent="0.2">
      <c r="B1168" s="267"/>
      <c r="D1168" s="269"/>
      <c r="E1168" s="269"/>
      <c r="F1168" s="269"/>
      <c r="G1168" s="270"/>
      <c r="H1168" s="270"/>
      <c r="I1168" s="269"/>
      <c r="J1168" s="269"/>
      <c r="K1168" s="270"/>
      <c r="L1168" s="270"/>
      <c r="M1168" s="270"/>
      <c r="N1168" s="270"/>
      <c r="O1168" s="270"/>
      <c r="P1168" s="269"/>
      <c r="Q1168" s="270"/>
      <c r="R1168" s="270"/>
      <c r="S1168" s="270"/>
      <c r="T1168" s="291"/>
      <c r="U1168" s="292"/>
      <c r="V1168" s="270"/>
      <c r="W1168" s="270"/>
      <c r="X1168" s="270"/>
      <c r="Y1168" s="270"/>
      <c r="Z1168" s="270"/>
      <c r="AA1168" s="269"/>
      <c r="AB1168" s="269"/>
      <c r="AC1168" s="269"/>
      <c r="AD1168" s="269"/>
      <c r="AE1168" s="269"/>
      <c r="AF1168" s="270"/>
      <c r="AG1168" s="270"/>
      <c r="AH1168" s="270"/>
      <c r="AI1168" s="270"/>
      <c r="AJ1168" s="270"/>
      <c r="AK1168" s="270"/>
      <c r="AL1168" s="270"/>
      <c r="AM1168" s="270"/>
      <c r="AN1168" s="270"/>
      <c r="AO1168" s="270"/>
      <c r="AP1168" s="275"/>
      <c r="AQ1168" s="275"/>
      <c r="AR1168" s="275"/>
      <c r="AS1168" s="275"/>
      <c r="AT1168" s="275"/>
      <c r="AU1168" s="275"/>
      <c r="AV1168" s="275"/>
      <c r="AW1168" s="275"/>
      <c r="AX1168" s="275"/>
      <c r="AY1168" s="275"/>
      <c r="AZ1168" s="275"/>
      <c r="BA1168" s="275"/>
      <c r="BB1168" s="275"/>
      <c r="BC1168" s="275"/>
      <c r="BD1168" s="275"/>
      <c r="BE1168" s="275"/>
      <c r="BF1168" s="275"/>
      <c r="BG1168" s="275"/>
      <c r="BH1168" s="275"/>
      <c r="BI1168" s="275"/>
      <c r="BJ1168" s="275"/>
      <c r="BK1168" s="275"/>
      <c r="BL1168" s="275"/>
      <c r="BM1168" s="275"/>
      <c r="BN1168" s="275"/>
      <c r="BO1168" s="275"/>
      <c r="BP1168" s="275"/>
      <c r="BQ1168" s="275"/>
      <c r="BR1168" s="275"/>
      <c r="BS1168" s="275"/>
      <c r="BT1168" s="275"/>
      <c r="BU1168" s="275"/>
      <c r="BV1168" s="275"/>
      <c r="BW1168" s="275"/>
      <c r="BX1168" s="275"/>
      <c r="BY1168" s="275"/>
      <c r="BZ1168" s="275"/>
      <c r="CA1168" s="275"/>
      <c r="CB1168" s="275"/>
      <c r="CC1168" s="275"/>
      <c r="CD1168" s="275"/>
      <c r="CE1168" s="275"/>
      <c r="CF1168" s="275"/>
      <c r="CG1168" s="275"/>
      <c r="CH1168" s="275"/>
      <c r="CI1168" s="275"/>
      <c r="CJ1168" s="275"/>
      <c r="CK1168" s="275"/>
      <c r="CL1168" s="275"/>
      <c r="CM1168" s="275"/>
      <c r="CN1168" s="275"/>
      <c r="CO1168" s="275"/>
      <c r="CP1168" s="275"/>
      <c r="CQ1168" s="275"/>
      <c r="CR1168" s="275"/>
      <c r="CS1168" s="275"/>
      <c r="CT1168" s="275"/>
      <c r="CU1168" s="275"/>
      <c r="CV1168" s="275"/>
      <c r="CW1168" s="275"/>
      <c r="CX1168" s="275"/>
      <c r="CY1168" s="275"/>
      <c r="CZ1168" s="275"/>
      <c r="DA1168" s="275"/>
      <c r="DB1168" s="275"/>
      <c r="DC1168" s="275"/>
      <c r="DD1168" s="275"/>
      <c r="DE1168" s="275"/>
      <c r="DF1168" s="275"/>
      <c r="DG1168" s="275"/>
      <c r="DH1168" s="275"/>
      <c r="DI1168" s="275"/>
      <c r="DJ1168" s="275"/>
      <c r="DK1168" s="275"/>
      <c r="DL1168" s="275"/>
      <c r="DM1168" s="275"/>
      <c r="DN1168" s="275"/>
      <c r="DO1168" s="275"/>
      <c r="DP1168" s="275"/>
      <c r="DQ1168" s="275"/>
      <c r="DR1168" s="275"/>
      <c r="DS1168" s="275"/>
      <c r="DT1168" s="275"/>
      <c r="DU1168" s="275"/>
      <c r="DV1168" s="275"/>
      <c r="DW1168" s="275"/>
      <c r="DX1168" s="275"/>
      <c r="DY1168" s="275"/>
      <c r="DZ1168" s="275"/>
      <c r="EA1168" s="275"/>
      <c r="EB1168" s="275"/>
      <c r="EC1168" s="275"/>
      <c r="EE1168" s="269"/>
      <c r="EF1168" s="269"/>
      <c r="EG1168" s="269"/>
      <c r="EH1168" s="269"/>
      <c r="EI1168" s="269"/>
      <c r="EJ1168" s="269"/>
      <c r="EK1168" s="269"/>
      <c r="EL1168" s="269"/>
      <c r="EM1168" s="269"/>
      <c r="EN1168" s="269"/>
      <c r="EO1168" s="269"/>
      <c r="EP1168" s="269"/>
      <c r="EQ1168" s="269"/>
      <c r="ER1168" s="269"/>
    </row>
    <row r="1169" spans="2:148" ht="12.75" customHeight="1" x14ac:dyDescent="0.2">
      <c r="B1169" s="267"/>
      <c r="D1169" s="269"/>
      <c r="E1169" s="269"/>
      <c r="F1169" s="269"/>
      <c r="G1169" s="270"/>
      <c r="H1169" s="270"/>
      <c r="I1169" s="269"/>
      <c r="J1169" s="269"/>
      <c r="K1169" s="270"/>
      <c r="L1169" s="270"/>
      <c r="M1169" s="270"/>
      <c r="N1169" s="270"/>
      <c r="O1169" s="270"/>
      <c r="P1169" s="269"/>
      <c r="Q1169" s="270"/>
      <c r="R1169" s="270"/>
      <c r="S1169" s="270"/>
      <c r="T1169" s="291"/>
      <c r="U1169" s="292"/>
      <c r="V1169" s="270"/>
      <c r="W1169" s="270"/>
      <c r="X1169" s="270"/>
      <c r="Y1169" s="270"/>
      <c r="Z1169" s="270"/>
      <c r="AA1169" s="269"/>
      <c r="AB1169" s="269"/>
      <c r="AC1169" s="269"/>
      <c r="AD1169" s="269"/>
      <c r="AE1169" s="269"/>
      <c r="AF1169" s="270"/>
      <c r="AG1169" s="270"/>
      <c r="AH1169" s="270"/>
      <c r="AI1169" s="270"/>
      <c r="AJ1169" s="270"/>
      <c r="AK1169" s="270"/>
      <c r="AL1169" s="270"/>
      <c r="AM1169" s="270"/>
      <c r="AN1169" s="270"/>
      <c r="AO1169" s="270"/>
      <c r="AP1169" s="275"/>
      <c r="AQ1169" s="275"/>
      <c r="AR1169" s="275"/>
      <c r="AS1169" s="275"/>
      <c r="AT1169" s="275"/>
      <c r="AU1169" s="275"/>
      <c r="AV1169" s="275"/>
      <c r="AW1169" s="275"/>
      <c r="AX1169" s="275"/>
      <c r="AY1169" s="275"/>
      <c r="AZ1169" s="275"/>
      <c r="BA1169" s="275"/>
      <c r="BB1169" s="275"/>
      <c r="BC1169" s="275"/>
      <c r="BD1169" s="275"/>
      <c r="BE1169" s="275"/>
      <c r="BF1169" s="275"/>
      <c r="BG1169" s="275"/>
      <c r="BH1169" s="275"/>
      <c r="BI1169" s="275"/>
      <c r="BJ1169" s="275"/>
      <c r="BK1169" s="275"/>
      <c r="BL1169" s="275"/>
      <c r="BM1169" s="275"/>
      <c r="BN1169" s="275"/>
      <c r="BO1169" s="275"/>
      <c r="BP1169" s="275"/>
      <c r="BQ1169" s="275"/>
      <c r="BR1169" s="275"/>
      <c r="BS1169" s="275"/>
      <c r="BT1169" s="275"/>
      <c r="BU1169" s="275"/>
      <c r="BV1169" s="275"/>
      <c r="BW1169" s="275"/>
      <c r="BX1169" s="275"/>
      <c r="BY1169" s="275"/>
      <c r="BZ1169" s="275"/>
      <c r="CA1169" s="275"/>
      <c r="CB1169" s="275"/>
      <c r="CC1169" s="275"/>
      <c r="CD1169" s="275"/>
      <c r="CE1169" s="275"/>
      <c r="CF1169" s="275"/>
      <c r="CG1169" s="275"/>
      <c r="CH1169" s="275"/>
      <c r="CI1169" s="275"/>
      <c r="CJ1169" s="275"/>
      <c r="CK1169" s="275"/>
      <c r="CL1169" s="275"/>
      <c r="CM1169" s="275"/>
      <c r="CN1169" s="275"/>
      <c r="CO1169" s="275"/>
      <c r="CP1169" s="275"/>
      <c r="CQ1169" s="275"/>
      <c r="CR1169" s="275"/>
      <c r="CS1169" s="275"/>
      <c r="CT1169" s="275"/>
      <c r="CU1169" s="275"/>
      <c r="CV1169" s="275"/>
      <c r="CW1169" s="275"/>
      <c r="CX1169" s="275"/>
      <c r="CY1169" s="275"/>
      <c r="CZ1169" s="275"/>
      <c r="DA1169" s="275"/>
      <c r="DB1169" s="275"/>
      <c r="DC1169" s="275"/>
      <c r="DD1169" s="275"/>
      <c r="DE1169" s="275"/>
      <c r="DF1169" s="275"/>
      <c r="DG1169" s="275"/>
      <c r="DH1169" s="275"/>
      <c r="DI1169" s="275"/>
      <c r="DJ1169" s="275"/>
      <c r="DK1169" s="275"/>
      <c r="DL1169" s="275"/>
      <c r="DM1169" s="275"/>
      <c r="DN1169" s="275"/>
      <c r="DO1169" s="275"/>
      <c r="DP1169" s="275"/>
      <c r="DQ1169" s="275"/>
      <c r="DR1169" s="275"/>
      <c r="DS1169" s="275"/>
      <c r="DT1169" s="275"/>
      <c r="DU1169" s="275"/>
      <c r="DV1169" s="275"/>
      <c r="DW1169" s="275"/>
      <c r="DX1169" s="275"/>
      <c r="DY1169" s="275"/>
      <c r="DZ1169" s="275"/>
      <c r="EA1169" s="275"/>
      <c r="EB1169" s="275"/>
      <c r="EC1169" s="275"/>
      <c r="EE1169" s="269"/>
      <c r="EF1169" s="269"/>
      <c r="EG1169" s="269"/>
      <c r="EH1169" s="269"/>
      <c r="EI1169" s="269"/>
      <c r="EJ1169" s="269"/>
      <c r="EK1169" s="269"/>
      <c r="EL1169" s="269"/>
      <c r="EM1169" s="269"/>
      <c r="EN1169" s="269"/>
      <c r="EO1169" s="269"/>
      <c r="EP1169" s="269"/>
      <c r="EQ1169" s="269"/>
      <c r="ER1169" s="269"/>
    </row>
    <row r="1170" spans="2:148" ht="12.75" customHeight="1" x14ac:dyDescent="0.2">
      <c r="B1170" s="267"/>
      <c r="D1170" s="269"/>
      <c r="E1170" s="269"/>
      <c r="F1170" s="269"/>
      <c r="G1170" s="270"/>
      <c r="H1170" s="270"/>
      <c r="I1170" s="269"/>
      <c r="J1170" s="269"/>
      <c r="K1170" s="270"/>
      <c r="L1170" s="270"/>
      <c r="M1170" s="270"/>
      <c r="N1170" s="270"/>
      <c r="O1170" s="270"/>
      <c r="P1170" s="269"/>
      <c r="Q1170" s="270"/>
      <c r="R1170" s="270"/>
      <c r="S1170" s="270"/>
      <c r="T1170" s="291"/>
      <c r="U1170" s="292"/>
      <c r="V1170" s="270"/>
      <c r="W1170" s="270"/>
      <c r="X1170" s="270"/>
      <c r="Y1170" s="270"/>
      <c r="Z1170" s="270"/>
      <c r="AA1170" s="269"/>
      <c r="AB1170" s="269"/>
      <c r="AC1170" s="269"/>
      <c r="AD1170" s="269"/>
      <c r="AE1170" s="269"/>
      <c r="AF1170" s="270"/>
      <c r="AG1170" s="270"/>
      <c r="AH1170" s="270"/>
      <c r="AI1170" s="270"/>
      <c r="AJ1170" s="270"/>
      <c r="AK1170" s="270"/>
      <c r="AL1170" s="270"/>
      <c r="AM1170" s="270"/>
      <c r="AN1170" s="270"/>
      <c r="AO1170" s="270"/>
      <c r="AP1170" s="275"/>
      <c r="AQ1170" s="275"/>
      <c r="AR1170" s="275"/>
      <c r="AS1170" s="275"/>
      <c r="AT1170" s="275"/>
      <c r="AU1170" s="275"/>
      <c r="AV1170" s="275"/>
      <c r="AW1170" s="275"/>
      <c r="AX1170" s="275"/>
      <c r="AY1170" s="275"/>
      <c r="AZ1170" s="275"/>
      <c r="BA1170" s="275"/>
      <c r="BB1170" s="275"/>
      <c r="BC1170" s="275"/>
      <c r="BD1170" s="275"/>
      <c r="BE1170" s="275"/>
      <c r="BF1170" s="275"/>
      <c r="BG1170" s="275"/>
      <c r="BH1170" s="275"/>
      <c r="BI1170" s="275"/>
      <c r="BJ1170" s="275"/>
      <c r="BK1170" s="275"/>
      <c r="BL1170" s="275"/>
      <c r="BM1170" s="275"/>
      <c r="BN1170" s="275"/>
      <c r="BO1170" s="275"/>
      <c r="BP1170" s="275"/>
      <c r="BQ1170" s="275"/>
      <c r="BR1170" s="275"/>
      <c r="BS1170" s="275"/>
      <c r="BT1170" s="275"/>
      <c r="BU1170" s="275"/>
      <c r="BV1170" s="275"/>
      <c r="BW1170" s="275"/>
      <c r="BX1170" s="275"/>
      <c r="BY1170" s="275"/>
      <c r="BZ1170" s="275"/>
      <c r="CA1170" s="275"/>
      <c r="CB1170" s="275"/>
      <c r="CC1170" s="275"/>
      <c r="CD1170" s="275"/>
      <c r="CE1170" s="275"/>
      <c r="CF1170" s="275"/>
      <c r="CG1170" s="275"/>
      <c r="CH1170" s="275"/>
      <c r="CI1170" s="275"/>
      <c r="CJ1170" s="275"/>
      <c r="CK1170" s="275"/>
      <c r="CL1170" s="275"/>
      <c r="CM1170" s="275"/>
      <c r="CN1170" s="275"/>
      <c r="CO1170" s="275"/>
      <c r="CP1170" s="275"/>
      <c r="CQ1170" s="275"/>
      <c r="CR1170" s="275"/>
      <c r="CS1170" s="275"/>
      <c r="CT1170" s="275"/>
      <c r="CU1170" s="275"/>
      <c r="CV1170" s="275"/>
      <c r="CW1170" s="275"/>
      <c r="CX1170" s="275"/>
      <c r="CY1170" s="275"/>
      <c r="CZ1170" s="275"/>
      <c r="DA1170" s="275"/>
      <c r="DB1170" s="275"/>
      <c r="DC1170" s="275"/>
      <c r="DD1170" s="275"/>
      <c r="DE1170" s="275"/>
      <c r="DF1170" s="275"/>
      <c r="DG1170" s="275"/>
      <c r="DH1170" s="275"/>
      <c r="DI1170" s="275"/>
      <c r="DJ1170" s="275"/>
      <c r="DK1170" s="275"/>
      <c r="DL1170" s="275"/>
      <c r="DM1170" s="275"/>
      <c r="DN1170" s="275"/>
      <c r="DO1170" s="275"/>
      <c r="DP1170" s="275"/>
      <c r="DQ1170" s="275"/>
      <c r="DR1170" s="275"/>
      <c r="DS1170" s="275"/>
      <c r="DT1170" s="275"/>
      <c r="DU1170" s="275"/>
      <c r="DV1170" s="275"/>
      <c r="DW1170" s="275"/>
      <c r="DX1170" s="275"/>
      <c r="DY1170" s="275"/>
      <c r="DZ1170" s="275"/>
      <c r="EA1170" s="275"/>
      <c r="EB1170" s="275"/>
      <c r="EC1170" s="275"/>
      <c r="EE1170" s="269"/>
      <c r="EF1170" s="269"/>
      <c r="EG1170" s="269"/>
      <c r="EH1170" s="269"/>
      <c r="EI1170" s="269"/>
      <c r="EJ1170" s="269"/>
      <c r="EK1170" s="269"/>
      <c r="EL1170" s="269"/>
      <c r="EM1170" s="269"/>
      <c r="EN1170" s="269"/>
      <c r="EO1170" s="269"/>
      <c r="EP1170" s="269"/>
      <c r="EQ1170" s="269"/>
      <c r="ER1170" s="269"/>
    </row>
    <row r="1171" spans="2:148" ht="12.75" customHeight="1" x14ac:dyDescent="0.2">
      <c r="B1171" s="267"/>
      <c r="D1171" s="269"/>
      <c r="E1171" s="269"/>
      <c r="F1171" s="269"/>
      <c r="G1171" s="270"/>
      <c r="H1171" s="270"/>
      <c r="I1171" s="269"/>
      <c r="J1171" s="269"/>
      <c r="K1171" s="270"/>
      <c r="L1171" s="270"/>
      <c r="M1171" s="270"/>
      <c r="N1171" s="270"/>
      <c r="O1171" s="270"/>
      <c r="P1171" s="269"/>
      <c r="Q1171" s="270"/>
      <c r="R1171" s="270"/>
      <c r="S1171" s="270"/>
      <c r="T1171" s="291"/>
      <c r="U1171" s="292"/>
      <c r="V1171" s="270"/>
      <c r="W1171" s="270"/>
      <c r="X1171" s="270"/>
      <c r="Y1171" s="270"/>
      <c r="Z1171" s="270"/>
      <c r="AA1171" s="269"/>
      <c r="AB1171" s="269"/>
      <c r="AC1171" s="269"/>
      <c r="AD1171" s="269"/>
      <c r="AE1171" s="269"/>
      <c r="AF1171" s="270"/>
      <c r="AG1171" s="270"/>
      <c r="AH1171" s="270"/>
      <c r="AI1171" s="270"/>
      <c r="AJ1171" s="270"/>
      <c r="AK1171" s="270"/>
      <c r="AL1171" s="270"/>
      <c r="AM1171" s="270"/>
      <c r="AN1171" s="270"/>
      <c r="AO1171" s="270"/>
      <c r="AP1171" s="275"/>
      <c r="AQ1171" s="275"/>
      <c r="AR1171" s="275"/>
      <c r="AS1171" s="275"/>
      <c r="AT1171" s="275"/>
      <c r="AU1171" s="275"/>
      <c r="AV1171" s="275"/>
      <c r="AW1171" s="275"/>
      <c r="AX1171" s="275"/>
      <c r="AY1171" s="275"/>
      <c r="AZ1171" s="275"/>
      <c r="BA1171" s="275"/>
      <c r="BB1171" s="275"/>
      <c r="BC1171" s="275"/>
      <c r="BD1171" s="275"/>
      <c r="BE1171" s="275"/>
      <c r="BF1171" s="275"/>
      <c r="BG1171" s="275"/>
      <c r="BH1171" s="275"/>
      <c r="BI1171" s="275"/>
      <c r="BJ1171" s="275"/>
      <c r="BK1171" s="275"/>
      <c r="BL1171" s="275"/>
      <c r="BM1171" s="275"/>
      <c r="BN1171" s="275"/>
      <c r="BO1171" s="275"/>
      <c r="BP1171" s="275"/>
      <c r="BQ1171" s="275"/>
      <c r="BR1171" s="275"/>
      <c r="BS1171" s="275"/>
      <c r="BT1171" s="275"/>
      <c r="BU1171" s="275"/>
      <c r="BV1171" s="275"/>
      <c r="BW1171" s="275"/>
      <c r="BX1171" s="275"/>
      <c r="BY1171" s="275"/>
      <c r="BZ1171" s="275"/>
      <c r="CA1171" s="275"/>
      <c r="CB1171" s="275"/>
      <c r="CC1171" s="275"/>
      <c r="CD1171" s="275"/>
      <c r="CE1171" s="275"/>
      <c r="CF1171" s="275"/>
      <c r="CG1171" s="275"/>
      <c r="CH1171" s="275"/>
      <c r="CI1171" s="275"/>
      <c r="CJ1171" s="275"/>
      <c r="CK1171" s="275"/>
      <c r="CL1171" s="275"/>
      <c r="CM1171" s="275"/>
      <c r="CN1171" s="275"/>
      <c r="CO1171" s="275"/>
      <c r="CP1171" s="275"/>
      <c r="CQ1171" s="275"/>
      <c r="CR1171" s="275"/>
      <c r="CS1171" s="275"/>
      <c r="CT1171" s="275"/>
      <c r="CU1171" s="275"/>
      <c r="CV1171" s="275"/>
      <c r="CW1171" s="275"/>
      <c r="CX1171" s="275"/>
      <c r="CY1171" s="275"/>
      <c r="CZ1171" s="275"/>
      <c r="DA1171" s="275"/>
      <c r="DB1171" s="275"/>
      <c r="DC1171" s="275"/>
      <c r="DD1171" s="275"/>
      <c r="DE1171" s="275"/>
      <c r="DF1171" s="275"/>
      <c r="DG1171" s="275"/>
      <c r="DH1171" s="275"/>
      <c r="DI1171" s="275"/>
      <c r="DJ1171" s="275"/>
      <c r="DK1171" s="275"/>
      <c r="DL1171" s="275"/>
      <c r="DM1171" s="275"/>
      <c r="DN1171" s="275"/>
      <c r="DO1171" s="275"/>
      <c r="DP1171" s="275"/>
      <c r="DQ1171" s="275"/>
      <c r="DR1171" s="275"/>
      <c r="DS1171" s="275"/>
      <c r="DT1171" s="275"/>
      <c r="DU1171" s="275"/>
      <c r="DV1171" s="275"/>
      <c r="DW1171" s="275"/>
      <c r="DX1171" s="275"/>
      <c r="DY1171" s="275"/>
      <c r="DZ1171" s="275"/>
      <c r="EA1171" s="275"/>
      <c r="EB1171" s="275"/>
      <c r="EC1171" s="275"/>
      <c r="EE1171" s="269"/>
      <c r="EF1171" s="269"/>
      <c r="EG1171" s="269"/>
      <c r="EH1171" s="269"/>
      <c r="EI1171" s="269"/>
      <c r="EJ1171" s="269"/>
      <c r="EK1171" s="269"/>
      <c r="EL1171" s="269"/>
      <c r="EM1171" s="269"/>
      <c r="EN1171" s="269"/>
      <c r="EO1171" s="269"/>
      <c r="EP1171" s="269"/>
      <c r="EQ1171" s="269"/>
      <c r="ER1171" s="269"/>
    </row>
    <row r="1172" spans="2:148" ht="12.75" customHeight="1" x14ac:dyDescent="0.2">
      <c r="B1172" s="267"/>
      <c r="D1172" s="269"/>
      <c r="E1172" s="269"/>
      <c r="F1172" s="269"/>
      <c r="G1172" s="270"/>
      <c r="H1172" s="270"/>
      <c r="I1172" s="269"/>
      <c r="J1172" s="269"/>
      <c r="K1172" s="270"/>
      <c r="L1172" s="270"/>
      <c r="M1172" s="270"/>
      <c r="N1172" s="270"/>
      <c r="O1172" s="270"/>
      <c r="P1172" s="269"/>
      <c r="Q1172" s="270"/>
      <c r="R1172" s="270"/>
      <c r="S1172" s="270"/>
      <c r="T1172" s="291"/>
      <c r="U1172" s="292"/>
      <c r="V1172" s="270"/>
      <c r="W1172" s="270"/>
      <c r="X1172" s="270"/>
      <c r="Y1172" s="270"/>
      <c r="Z1172" s="270"/>
      <c r="AA1172" s="269"/>
      <c r="AB1172" s="269"/>
      <c r="AC1172" s="269"/>
      <c r="AD1172" s="269"/>
      <c r="AE1172" s="269"/>
      <c r="AF1172" s="270"/>
      <c r="AG1172" s="270"/>
      <c r="AH1172" s="270"/>
      <c r="AI1172" s="270"/>
      <c r="AJ1172" s="270"/>
      <c r="AK1172" s="270"/>
      <c r="AL1172" s="270"/>
      <c r="AM1172" s="270"/>
      <c r="AN1172" s="270"/>
      <c r="AO1172" s="270"/>
      <c r="AP1172" s="275"/>
      <c r="AQ1172" s="275"/>
      <c r="AR1172" s="275"/>
      <c r="AS1172" s="275"/>
      <c r="AT1172" s="275"/>
      <c r="AU1172" s="275"/>
      <c r="AV1172" s="275"/>
      <c r="AW1172" s="275"/>
      <c r="AX1172" s="275"/>
      <c r="AY1172" s="275"/>
      <c r="AZ1172" s="275"/>
      <c r="BA1172" s="275"/>
      <c r="BB1172" s="275"/>
      <c r="BC1172" s="275"/>
      <c r="BD1172" s="275"/>
      <c r="BE1172" s="275"/>
      <c r="BF1172" s="275"/>
      <c r="BG1172" s="275"/>
      <c r="BH1172" s="275"/>
      <c r="BI1172" s="275"/>
      <c r="BJ1172" s="275"/>
      <c r="BK1172" s="275"/>
      <c r="BL1172" s="275"/>
      <c r="BM1172" s="275"/>
      <c r="BN1172" s="275"/>
      <c r="BO1172" s="275"/>
      <c r="BP1172" s="275"/>
      <c r="BQ1172" s="275"/>
      <c r="BR1172" s="275"/>
      <c r="BS1172" s="275"/>
      <c r="BT1172" s="275"/>
      <c r="BU1172" s="275"/>
      <c r="BV1172" s="275"/>
      <c r="BW1172" s="275"/>
      <c r="BX1172" s="275"/>
      <c r="BY1172" s="275"/>
      <c r="BZ1172" s="275"/>
      <c r="CA1172" s="275"/>
      <c r="CB1172" s="275"/>
      <c r="CC1172" s="275"/>
      <c r="CD1172" s="275"/>
      <c r="CE1172" s="275"/>
      <c r="CF1172" s="275"/>
      <c r="CG1172" s="275"/>
      <c r="CH1172" s="275"/>
      <c r="CI1172" s="275"/>
      <c r="CJ1172" s="275"/>
      <c r="CK1172" s="275"/>
      <c r="CL1172" s="275"/>
      <c r="CM1172" s="275"/>
      <c r="CN1172" s="275"/>
      <c r="CO1172" s="275"/>
      <c r="CP1172" s="275"/>
      <c r="CQ1172" s="275"/>
      <c r="CR1172" s="275"/>
      <c r="CS1172" s="275"/>
      <c r="CT1172" s="275"/>
      <c r="CU1172" s="275"/>
      <c r="CV1172" s="275"/>
      <c r="CW1172" s="275"/>
      <c r="CX1172" s="275"/>
      <c r="CY1172" s="275"/>
      <c r="CZ1172" s="275"/>
      <c r="DA1172" s="275"/>
      <c r="DB1172" s="275"/>
      <c r="DC1172" s="275"/>
      <c r="DD1172" s="275"/>
      <c r="DE1172" s="275"/>
      <c r="DF1172" s="275"/>
      <c r="DG1172" s="275"/>
      <c r="DH1172" s="275"/>
      <c r="DI1172" s="275"/>
      <c r="DJ1172" s="275"/>
      <c r="DK1172" s="275"/>
      <c r="DL1172" s="275"/>
      <c r="DM1172" s="275"/>
      <c r="DN1172" s="275"/>
      <c r="DO1172" s="275"/>
      <c r="DP1172" s="275"/>
      <c r="DQ1172" s="275"/>
      <c r="DR1172" s="275"/>
      <c r="DS1172" s="275"/>
      <c r="DT1172" s="275"/>
      <c r="DU1172" s="275"/>
      <c r="DV1172" s="275"/>
      <c r="DW1172" s="275"/>
      <c r="DX1172" s="275"/>
      <c r="DY1172" s="275"/>
      <c r="DZ1172" s="275"/>
      <c r="EA1172" s="275"/>
      <c r="EB1172" s="275"/>
      <c r="EC1172" s="275"/>
      <c r="EE1172" s="269"/>
      <c r="EF1172" s="269"/>
      <c r="EG1172" s="269"/>
      <c r="EH1172" s="269"/>
      <c r="EI1172" s="269"/>
      <c r="EJ1172" s="269"/>
      <c r="EK1172" s="269"/>
      <c r="EL1172" s="269"/>
      <c r="EM1172" s="269"/>
      <c r="EN1172" s="269"/>
      <c r="EO1172" s="269"/>
      <c r="EP1172" s="269"/>
      <c r="EQ1172" s="269"/>
      <c r="ER1172" s="269"/>
    </row>
    <row r="1173" spans="2:148" ht="12.75" customHeight="1" x14ac:dyDescent="0.2">
      <c r="B1173" s="267"/>
      <c r="D1173" s="269"/>
      <c r="E1173" s="269"/>
      <c r="F1173" s="269"/>
      <c r="G1173" s="270"/>
      <c r="H1173" s="270"/>
      <c r="I1173" s="269"/>
      <c r="J1173" s="269"/>
      <c r="K1173" s="270"/>
      <c r="L1173" s="270"/>
      <c r="M1173" s="270"/>
      <c r="N1173" s="270"/>
      <c r="O1173" s="270"/>
      <c r="P1173" s="269"/>
      <c r="Q1173" s="270"/>
      <c r="R1173" s="270"/>
      <c r="S1173" s="270"/>
      <c r="T1173" s="291"/>
      <c r="U1173" s="292"/>
      <c r="V1173" s="270"/>
      <c r="W1173" s="270"/>
      <c r="X1173" s="270"/>
      <c r="Y1173" s="270"/>
      <c r="Z1173" s="270"/>
      <c r="AA1173" s="269"/>
      <c r="AB1173" s="269"/>
      <c r="AC1173" s="269"/>
      <c r="AD1173" s="269"/>
      <c r="AE1173" s="269"/>
      <c r="AF1173" s="270"/>
      <c r="AG1173" s="270"/>
      <c r="AH1173" s="270"/>
      <c r="AI1173" s="270"/>
      <c r="AJ1173" s="270"/>
      <c r="AK1173" s="270"/>
      <c r="AL1173" s="270"/>
      <c r="AM1173" s="270"/>
      <c r="AN1173" s="270"/>
      <c r="AO1173" s="270"/>
      <c r="AP1173" s="275"/>
      <c r="AQ1173" s="275"/>
      <c r="AR1173" s="275"/>
      <c r="AS1173" s="275"/>
      <c r="AT1173" s="275"/>
      <c r="AU1173" s="275"/>
      <c r="AV1173" s="275"/>
      <c r="AW1173" s="275"/>
      <c r="AX1173" s="275"/>
      <c r="AY1173" s="275"/>
      <c r="AZ1173" s="275"/>
      <c r="BA1173" s="275"/>
      <c r="BB1173" s="275"/>
      <c r="BC1173" s="275"/>
      <c r="BD1173" s="275"/>
      <c r="BE1173" s="275"/>
      <c r="BF1173" s="275"/>
      <c r="BG1173" s="275"/>
      <c r="BH1173" s="275"/>
      <c r="BI1173" s="275"/>
      <c r="BJ1173" s="275"/>
      <c r="BK1173" s="275"/>
      <c r="BL1173" s="275"/>
      <c r="BM1173" s="275"/>
      <c r="BN1173" s="275"/>
      <c r="BO1173" s="275"/>
      <c r="BP1173" s="275"/>
      <c r="BQ1173" s="275"/>
      <c r="BR1173" s="275"/>
      <c r="BS1173" s="275"/>
      <c r="BT1173" s="275"/>
      <c r="BU1173" s="275"/>
      <c r="BV1173" s="275"/>
      <c r="BW1173" s="275"/>
      <c r="BX1173" s="275"/>
      <c r="BY1173" s="275"/>
      <c r="BZ1173" s="275"/>
      <c r="CA1173" s="275"/>
      <c r="CB1173" s="275"/>
      <c r="CC1173" s="275"/>
      <c r="CD1173" s="275"/>
      <c r="CE1173" s="275"/>
      <c r="CF1173" s="275"/>
      <c r="CG1173" s="275"/>
      <c r="CH1173" s="275"/>
      <c r="CI1173" s="275"/>
      <c r="CJ1173" s="275"/>
      <c r="CK1173" s="275"/>
      <c r="CL1173" s="275"/>
      <c r="CM1173" s="275"/>
      <c r="CN1173" s="275"/>
      <c r="CO1173" s="275"/>
      <c r="CP1173" s="275"/>
      <c r="CQ1173" s="275"/>
      <c r="CR1173" s="275"/>
      <c r="CS1173" s="275"/>
      <c r="CT1173" s="275"/>
      <c r="CU1173" s="275"/>
      <c r="CV1173" s="275"/>
      <c r="CW1173" s="275"/>
      <c r="CX1173" s="275"/>
      <c r="CY1173" s="275"/>
      <c r="CZ1173" s="275"/>
      <c r="DA1173" s="275"/>
      <c r="DB1173" s="275"/>
      <c r="DC1173" s="275"/>
      <c r="DD1173" s="275"/>
      <c r="DE1173" s="275"/>
      <c r="DF1173" s="275"/>
      <c r="DG1173" s="275"/>
      <c r="DH1173" s="275"/>
      <c r="DI1173" s="275"/>
      <c r="DJ1173" s="275"/>
      <c r="DK1173" s="275"/>
      <c r="DL1173" s="275"/>
      <c r="DM1173" s="275"/>
      <c r="DN1173" s="275"/>
      <c r="DO1173" s="275"/>
      <c r="DP1173" s="275"/>
      <c r="DQ1173" s="275"/>
      <c r="DR1173" s="275"/>
      <c r="DS1173" s="275"/>
      <c r="DT1173" s="275"/>
      <c r="DU1173" s="275"/>
      <c r="DV1173" s="275"/>
      <c r="DW1173" s="275"/>
      <c r="DX1173" s="275"/>
      <c r="DY1173" s="275"/>
      <c r="DZ1173" s="275"/>
      <c r="EA1173" s="275"/>
      <c r="EB1173" s="275"/>
      <c r="EC1173" s="275"/>
      <c r="EE1173" s="269"/>
      <c r="EF1173" s="269"/>
      <c r="EG1173" s="269"/>
      <c r="EH1173" s="269"/>
      <c r="EI1173" s="269"/>
      <c r="EJ1173" s="269"/>
      <c r="EK1173" s="269"/>
      <c r="EL1173" s="269"/>
      <c r="EM1173" s="269"/>
      <c r="EN1173" s="269"/>
      <c r="EO1173" s="269"/>
      <c r="EP1173" s="269"/>
      <c r="EQ1173" s="269"/>
      <c r="ER1173" s="269"/>
    </row>
    <row r="1174" spans="2:148" ht="12.75" customHeight="1" x14ac:dyDescent="0.2">
      <c r="B1174" s="267"/>
      <c r="D1174" s="269"/>
      <c r="E1174" s="269"/>
      <c r="F1174" s="269"/>
      <c r="G1174" s="270"/>
      <c r="H1174" s="270"/>
      <c r="I1174" s="269"/>
      <c r="J1174" s="269"/>
      <c r="K1174" s="270"/>
      <c r="L1174" s="270"/>
      <c r="M1174" s="270"/>
      <c r="N1174" s="270"/>
      <c r="O1174" s="270"/>
      <c r="P1174" s="269"/>
      <c r="Q1174" s="270"/>
      <c r="R1174" s="270"/>
      <c r="S1174" s="270"/>
      <c r="T1174" s="291"/>
      <c r="U1174" s="292"/>
      <c r="V1174" s="270"/>
      <c r="W1174" s="270"/>
      <c r="X1174" s="270"/>
      <c r="Y1174" s="270"/>
      <c r="Z1174" s="270"/>
      <c r="AA1174" s="269"/>
      <c r="AB1174" s="269"/>
      <c r="AC1174" s="269"/>
      <c r="AD1174" s="269"/>
      <c r="AE1174" s="269"/>
      <c r="AF1174" s="270"/>
      <c r="AG1174" s="270"/>
      <c r="AH1174" s="270"/>
      <c r="AI1174" s="270"/>
      <c r="AJ1174" s="270"/>
      <c r="AK1174" s="270"/>
      <c r="AL1174" s="270"/>
      <c r="AM1174" s="270"/>
      <c r="AN1174" s="270"/>
      <c r="AO1174" s="270"/>
      <c r="AP1174" s="275"/>
      <c r="AQ1174" s="275"/>
      <c r="AR1174" s="275"/>
      <c r="AS1174" s="275"/>
      <c r="AT1174" s="275"/>
      <c r="AU1174" s="275"/>
      <c r="AV1174" s="275"/>
      <c r="AW1174" s="275"/>
      <c r="AX1174" s="275"/>
      <c r="AY1174" s="275"/>
      <c r="AZ1174" s="275"/>
      <c r="BA1174" s="275"/>
      <c r="BB1174" s="275"/>
      <c r="BC1174" s="275"/>
      <c r="BD1174" s="275"/>
      <c r="BE1174" s="275"/>
      <c r="BF1174" s="275"/>
      <c r="BG1174" s="275"/>
      <c r="BH1174" s="275"/>
      <c r="BI1174" s="275"/>
      <c r="BJ1174" s="275"/>
      <c r="BK1174" s="275"/>
      <c r="BL1174" s="275"/>
      <c r="BM1174" s="275"/>
      <c r="BN1174" s="275"/>
      <c r="BO1174" s="275"/>
      <c r="BP1174" s="275"/>
      <c r="BQ1174" s="275"/>
      <c r="BR1174" s="275"/>
      <c r="BS1174" s="275"/>
      <c r="BT1174" s="275"/>
      <c r="BU1174" s="275"/>
      <c r="BV1174" s="275"/>
      <c r="BW1174" s="275"/>
      <c r="BX1174" s="275"/>
      <c r="BY1174" s="275"/>
      <c r="BZ1174" s="275"/>
      <c r="CA1174" s="275"/>
      <c r="CB1174" s="275"/>
      <c r="CC1174" s="275"/>
      <c r="CD1174" s="275"/>
      <c r="CE1174" s="275"/>
      <c r="CF1174" s="275"/>
      <c r="CG1174" s="275"/>
      <c r="CH1174" s="275"/>
      <c r="CI1174" s="275"/>
      <c r="CJ1174" s="275"/>
      <c r="CK1174" s="275"/>
      <c r="CL1174" s="275"/>
      <c r="CM1174" s="275"/>
      <c r="CN1174" s="275"/>
      <c r="CO1174" s="275"/>
      <c r="CP1174" s="275"/>
      <c r="CQ1174" s="275"/>
      <c r="CR1174" s="275"/>
      <c r="CS1174" s="275"/>
      <c r="CT1174" s="275"/>
      <c r="CU1174" s="275"/>
      <c r="CV1174" s="275"/>
      <c r="CW1174" s="275"/>
      <c r="CX1174" s="275"/>
      <c r="CY1174" s="275"/>
      <c r="CZ1174" s="275"/>
      <c r="DA1174" s="275"/>
      <c r="DB1174" s="275"/>
      <c r="DC1174" s="275"/>
      <c r="DD1174" s="275"/>
      <c r="DE1174" s="275"/>
      <c r="DF1174" s="275"/>
      <c r="DG1174" s="275"/>
      <c r="DH1174" s="275"/>
      <c r="DI1174" s="275"/>
      <c r="DJ1174" s="275"/>
      <c r="DK1174" s="275"/>
      <c r="DL1174" s="275"/>
      <c r="DM1174" s="275"/>
      <c r="DN1174" s="275"/>
      <c r="DO1174" s="275"/>
      <c r="DP1174" s="275"/>
      <c r="DQ1174" s="275"/>
      <c r="DR1174" s="275"/>
      <c r="DS1174" s="275"/>
      <c r="DT1174" s="275"/>
      <c r="DU1174" s="275"/>
      <c r="DV1174" s="275"/>
      <c r="DW1174" s="275"/>
      <c r="DX1174" s="275"/>
      <c r="DY1174" s="275"/>
      <c r="DZ1174" s="275"/>
      <c r="EA1174" s="275"/>
      <c r="EB1174" s="275"/>
      <c r="EC1174" s="275"/>
      <c r="EE1174" s="269"/>
      <c r="EF1174" s="269"/>
      <c r="EG1174" s="269"/>
      <c r="EH1174" s="269"/>
      <c r="EI1174" s="269"/>
      <c r="EJ1174" s="269"/>
      <c r="EK1174" s="269"/>
      <c r="EL1174" s="269"/>
      <c r="EM1174" s="269"/>
      <c r="EN1174" s="269"/>
      <c r="EO1174" s="269"/>
      <c r="EP1174" s="269"/>
      <c r="EQ1174" s="269"/>
      <c r="ER1174" s="269"/>
    </row>
    <row r="1175" spans="2:148" ht="12.75" customHeight="1" x14ac:dyDescent="0.2">
      <c r="B1175" s="267"/>
      <c r="D1175" s="269"/>
      <c r="E1175" s="269"/>
      <c r="F1175" s="269"/>
      <c r="G1175" s="270"/>
      <c r="H1175" s="270"/>
      <c r="I1175" s="269"/>
      <c r="J1175" s="269"/>
      <c r="K1175" s="270"/>
      <c r="L1175" s="270"/>
      <c r="M1175" s="270"/>
      <c r="N1175" s="270"/>
      <c r="O1175" s="270"/>
      <c r="P1175" s="269"/>
      <c r="Q1175" s="270"/>
      <c r="R1175" s="270"/>
      <c r="S1175" s="270"/>
      <c r="T1175" s="291"/>
      <c r="U1175" s="292"/>
      <c r="V1175" s="270"/>
      <c r="W1175" s="270"/>
      <c r="X1175" s="270"/>
      <c r="Y1175" s="270"/>
      <c r="Z1175" s="270"/>
      <c r="AA1175" s="269"/>
      <c r="AB1175" s="269"/>
      <c r="AC1175" s="269"/>
      <c r="AD1175" s="269"/>
      <c r="AE1175" s="269"/>
      <c r="AF1175" s="270"/>
      <c r="AG1175" s="270"/>
      <c r="AH1175" s="270"/>
      <c r="AI1175" s="270"/>
      <c r="AJ1175" s="270"/>
      <c r="AK1175" s="270"/>
      <c r="AL1175" s="270"/>
      <c r="AM1175" s="270"/>
      <c r="AN1175" s="270"/>
      <c r="AO1175" s="270"/>
      <c r="AP1175" s="275"/>
      <c r="AQ1175" s="275"/>
      <c r="AR1175" s="275"/>
      <c r="AS1175" s="275"/>
      <c r="AT1175" s="275"/>
      <c r="AU1175" s="275"/>
      <c r="AV1175" s="275"/>
      <c r="AW1175" s="275"/>
      <c r="AX1175" s="275"/>
      <c r="AY1175" s="275"/>
      <c r="AZ1175" s="275"/>
      <c r="BA1175" s="275"/>
      <c r="BB1175" s="275"/>
      <c r="BC1175" s="275"/>
      <c r="BD1175" s="275"/>
      <c r="BE1175" s="275"/>
      <c r="BF1175" s="275"/>
      <c r="BG1175" s="275"/>
      <c r="BH1175" s="275"/>
      <c r="BI1175" s="275"/>
      <c r="BJ1175" s="275"/>
      <c r="BK1175" s="275"/>
      <c r="BL1175" s="275"/>
      <c r="BM1175" s="275"/>
      <c r="BN1175" s="275"/>
      <c r="BO1175" s="275"/>
      <c r="BP1175" s="275"/>
      <c r="BQ1175" s="275"/>
      <c r="BR1175" s="275"/>
      <c r="BS1175" s="275"/>
      <c r="BT1175" s="275"/>
      <c r="BU1175" s="275"/>
      <c r="BV1175" s="275"/>
      <c r="BW1175" s="275"/>
      <c r="BX1175" s="275"/>
      <c r="BY1175" s="275"/>
      <c r="BZ1175" s="275"/>
      <c r="CA1175" s="275"/>
      <c r="CB1175" s="275"/>
      <c r="CC1175" s="275"/>
      <c r="CD1175" s="275"/>
      <c r="CE1175" s="275"/>
      <c r="CF1175" s="275"/>
      <c r="CG1175" s="275"/>
      <c r="CH1175" s="275"/>
      <c r="CI1175" s="275"/>
      <c r="CJ1175" s="275"/>
      <c r="CK1175" s="275"/>
      <c r="CL1175" s="275"/>
      <c r="CM1175" s="275"/>
      <c r="CN1175" s="275"/>
      <c r="CO1175" s="275"/>
      <c r="CP1175" s="275"/>
      <c r="CQ1175" s="275"/>
      <c r="CR1175" s="275"/>
      <c r="CS1175" s="275"/>
      <c r="CT1175" s="275"/>
      <c r="CU1175" s="275"/>
      <c r="CV1175" s="275"/>
      <c r="CW1175" s="275"/>
      <c r="CX1175" s="275"/>
      <c r="CY1175" s="275"/>
      <c r="CZ1175" s="275"/>
      <c r="DA1175" s="275"/>
      <c r="DB1175" s="275"/>
      <c r="DC1175" s="275"/>
      <c r="DD1175" s="275"/>
      <c r="DE1175" s="275"/>
      <c r="DF1175" s="275"/>
      <c r="DG1175" s="275"/>
      <c r="DH1175" s="275"/>
      <c r="DI1175" s="275"/>
      <c r="DJ1175" s="275"/>
      <c r="DK1175" s="275"/>
      <c r="DL1175" s="275"/>
      <c r="DM1175" s="275"/>
      <c r="DN1175" s="275"/>
      <c r="DO1175" s="275"/>
      <c r="DP1175" s="275"/>
      <c r="DQ1175" s="275"/>
      <c r="DR1175" s="275"/>
      <c r="DS1175" s="275"/>
      <c r="DT1175" s="275"/>
      <c r="DU1175" s="275"/>
      <c r="DV1175" s="275"/>
      <c r="DW1175" s="275"/>
      <c r="DX1175" s="275"/>
      <c r="DY1175" s="275"/>
      <c r="DZ1175" s="275"/>
      <c r="EA1175" s="275"/>
      <c r="EB1175" s="275"/>
      <c r="EC1175" s="275"/>
      <c r="EE1175" s="269"/>
      <c r="EF1175" s="269"/>
      <c r="EG1175" s="269"/>
      <c r="EH1175" s="269"/>
      <c r="EI1175" s="269"/>
      <c r="EJ1175" s="269"/>
      <c r="EK1175" s="269"/>
      <c r="EL1175" s="269"/>
      <c r="EM1175" s="269"/>
      <c r="EN1175" s="269"/>
      <c r="EO1175" s="269"/>
      <c r="EP1175" s="269"/>
      <c r="EQ1175" s="269"/>
      <c r="ER1175" s="269"/>
    </row>
    <row r="1176" spans="2:148" ht="12.75" customHeight="1" x14ac:dyDescent="0.2">
      <c r="B1176" s="267"/>
      <c r="D1176" s="269"/>
      <c r="E1176" s="269"/>
      <c r="F1176" s="269"/>
      <c r="G1176" s="270"/>
      <c r="H1176" s="270"/>
      <c r="I1176" s="269"/>
      <c r="J1176" s="269"/>
      <c r="K1176" s="270"/>
      <c r="L1176" s="270"/>
      <c r="M1176" s="270"/>
      <c r="N1176" s="270"/>
      <c r="O1176" s="270"/>
      <c r="P1176" s="269"/>
      <c r="Q1176" s="270"/>
      <c r="R1176" s="270"/>
      <c r="S1176" s="270"/>
      <c r="T1176" s="291"/>
      <c r="U1176" s="292"/>
      <c r="V1176" s="270"/>
      <c r="W1176" s="270"/>
      <c r="X1176" s="270"/>
      <c r="Y1176" s="270"/>
      <c r="Z1176" s="270"/>
      <c r="AA1176" s="269"/>
      <c r="AB1176" s="269"/>
      <c r="AC1176" s="269"/>
      <c r="AD1176" s="269"/>
      <c r="AE1176" s="269"/>
      <c r="AF1176" s="270"/>
      <c r="AG1176" s="270"/>
      <c r="AH1176" s="270"/>
      <c r="AI1176" s="270"/>
      <c r="AJ1176" s="270"/>
      <c r="AK1176" s="270"/>
      <c r="AL1176" s="270"/>
      <c r="AM1176" s="270"/>
      <c r="AN1176" s="270"/>
      <c r="AO1176" s="270"/>
      <c r="AP1176" s="275"/>
      <c r="AQ1176" s="275"/>
      <c r="AR1176" s="275"/>
      <c r="AS1176" s="275"/>
      <c r="AT1176" s="275"/>
      <c r="AU1176" s="275"/>
      <c r="AV1176" s="275"/>
      <c r="AW1176" s="275"/>
      <c r="AX1176" s="275"/>
      <c r="AY1176" s="275"/>
      <c r="AZ1176" s="275"/>
      <c r="BA1176" s="275"/>
      <c r="BB1176" s="275"/>
      <c r="BC1176" s="275"/>
      <c r="BD1176" s="275"/>
      <c r="BE1176" s="275"/>
      <c r="BF1176" s="275"/>
      <c r="BG1176" s="275"/>
      <c r="BH1176" s="275"/>
      <c r="BI1176" s="275"/>
      <c r="BJ1176" s="275"/>
      <c r="BK1176" s="275"/>
      <c r="BL1176" s="275"/>
      <c r="BM1176" s="275"/>
      <c r="BN1176" s="275"/>
      <c r="BO1176" s="275"/>
      <c r="BP1176" s="275"/>
      <c r="BQ1176" s="275"/>
      <c r="BR1176" s="275"/>
      <c r="BS1176" s="275"/>
      <c r="BT1176" s="275"/>
      <c r="BU1176" s="275"/>
      <c r="BV1176" s="275"/>
      <c r="BW1176" s="275"/>
      <c r="BX1176" s="275"/>
      <c r="BY1176" s="275"/>
      <c r="BZ1176" s="275"/>
      <c r="CA1176" s="275"/>
      <c r="CB1176" s="275"/>
      <c r="CC1176" s="275"/>
      <c r="CD1176" s="275"/>
      <c r="CE1176" s="275"/>
      <c r="CF1176" s="275"/>
      <c r="CG1176" s="275"/>
      <c r="CH1176" s="275"/>
      <c r="CI1176" s="275"/>
      <c r="CJ1176" s="275"/>
      <c r="CK1176" s="275"/>
      <c r="CL1176" s="275"/>
      <c r="CM1176" s="275"/>
      <c r="CN1176" s="275"/>
      <c r="CO1176" s="275"/>
      <c r="CP1176" s="275"/>
      <c r="CQ1176" s="275"/>
      <c r="CR1176" s="275"/>
      <c r="CS1176" s="275"/>
      <c r="CT1176" s="275"/>
      <c r="CU1176" s="275"/>
      <c r="CV1176" s="275"/>
      <c r="CW1176" s="275"/>
      <c r="CX1176" s="275"/>
      <c r="CY1176" s="275"/>
      <c r="CZ1176" s="275"/>
      <c r="DA1176" s="275"/>
      <c r="DB1176" s="275"/>
      <c r="DC1176" s="275"/>
      <c r="DD1176" s="275"/>
      <c r="DE1176" s="275"/>
      <c r="DF1176" s="275"/>
      <c r="DG1176" s="275"/>
      <c r="DH1176" s="275"/>
      <c r="DI1176" s="275"/>
      <c r="DJ1176" s="275"/>
      <c r="DK1176" s="275"/>
      <c r="DL1176" s="275"/>
      <c r="DM1176" s="275"/>
      <c r="DN1176" s="275"/>
      <c r="DO1176" s="275"/>
      <c r="DP1176" s="275"/>
      <c r="DQ1176" s="275"/>
      <c r="DR1176" s="275"/>
      <c r="DS1176" s="275"/>
      <c r="DT1176" s="275"/>
      <c r="DU1176" s="275"/>
      <c r="DV1176" s="275"/>
      <c r="DW1176" s="275"/>
      <c r="DX1176" s="275"/>
      <c r="DY1176" s="275"/>
      <c r="DZ1176" s="275"/>
      <c r="EA1176" s="275"/>
      <c r="EB1176" s="275"/>
      <c r="EC1176" s="275"/>
      <c r="EE1176" s="269"/>
      <c r="EF1176" s="269"/>
      <c r="EG1176" s="269"/>
      <c r="EH1176" s="269"/>
      <c r="EI1176" s="269"/>
      <c r="EJ1176" s="269"/>
      <c r="EK1176" s="269"/>
      <c r="EL1176" s="269"/>
      <c r="EM1176" s="269"/>
      <c r="EN1176" s="269"/>
      <c r="EO1176" s="269"/>
      <c r="EP1176" s="269"/>
      <c r="EQ1176" s="269"/>
      <c r="ER1176" s="269"/>
    </row>
    <row r="1177" spans="2:148" ht="12.75" customHeight="1" x14ac:dyDescent="0.2">
      <c r="B1177" s="267"/>
      <c r="D1177" s="269"/>
      <c r="E1177" s="269"/>
      <c r="F1177" s="269"/>
      <c r="G1177" s="270"/>
      <c r="H1177" s="270"/>
      <c r="I1177" s="269"/>
      <c r="J1177" s="269"/>
      <c r="K1177" s="270"/>
      <c r="L1177" s="270"/>
      <c r="M1177" s="270"/>
      <c r="N1177" s="270"/>
      <c r="O1177" s="270"/>
      <c r="P1177" s="269"/>
      <c r="Q1177" s="270"/>
      <c r="R1177" s="270"/>
      <c r="S1177" s="270"/>
      <c r="T1177" s="291"/>
      <c r="U1177" s="292"/>
      <c r="V1177" s="270"/>
      <c r="W1177" s="270"/>
      <c r="X1177" s="270"/>
      <c r="Y1177" s="270"/>
      <c r="Z1177" s="270"/>
      <c r="AA1177" s="269"/>
      <c r="AB1177" s="269"/>
      <c r="AC1177" s="269"/>
      <c r="AD1177" s="269"/>
      <c r="AE1177" s="269"/>
      <c r="AF1177" s="270"/>
      <c r="AG1177" s="270"/>
      <c r="AH1177" s="270"/>
      <c r="AI1177" s="270"/>
      <c r="AJ1177" s="270"/>
      <c r="AK1177" s="270"/>
      <c r="AL1177" s="270"/>
      <c r="AM1177" s="270"/>
      <c r="AN1177" s="270"/>
      <c r="AO1177" s="270"/>
      <c r="AP1177" s="275"/>
      <c r="AQ1177" s="275"/>
      <c r="AR1177" s="275"/>
      <c r="AS1177" s="275"/>
      <c r="AT1177" s="275"/>
      <c r="AU1177" s="275"/>
      <c r="AV1177" s="275"/>
      <c r="AW1177" s="275"/>
      <c r="AX1177" s="275"/>
      <c r="AY1177" s="275"/>
      <c r="AZ1177" s="275"/>
      <c r="BA1177" s="275"/>
      <c r="BB1177" s="275"/>
      <c r="BC1177" s="275"/>
      <c r="BD1177" s="275"/>
      <c r="BE1177" s="275"/>
      <c r="BF1177" s="275"/>
      <c r="BG1177" s="275"/>
      <c r="BH1177" s="275"/>
      <c r="BI1177" s="275"/>
      <c r="BJ1177" s="275"/>
      <c r="BK1177" s="275"/>
      <c r="BL1177" s="275"/>
      <c r="BM1177" s="275"/>
      <c r="BN1177" s="275"/>
      <c r="BO1177" s="275"/>
      <c r="BP1177" s="275"/>
      <c r="BQ1177" s="275"/>
      <c r="BR1177" s="275"/>
      <c r="BS1177" s="275"/>
      <c r="BT1177" s="275"/>
      <c r="BU1177" s="275"/>
      <c r="BV1177" s="275"/>
      <c r="BW1177" s="275"/>
      <c r="BX1177" s="275"/>
      <c r="BY1177" s="275"/>
      <c r="BZ1177" s="275"/>
      <c r="CA1177" s="275"/>
      <c r="CB1177" s="275"/>
      <c r="CC1177" s="275"/>
      <c r="CD1177" s="275"/>
      <c r="CE1177" s="275"/>
      <c r="CF1177" s="275"/>
      <c r="CG1177" s="275"/>
      <c r="CH1177" s="275"/>
      <c r="CI1177" s="275"/>
      <c r="CJ1177" s="275"/>
      <c r="CK1177" s="275"/>
      <c r="CL1177" s="275"/>
      <c r="CM1177" s="275"/>
      <c r="CN1177" s="275"/>
      <c r="CO1177" s="275"/>
      <c r="CP1177" s="275"/>
      <c r="CQ1177" s="275"/>
      <c r="CR1177" s="275"/>
      <c r="CS1177" s="275"/>
      <c r="CT1177" s="275"/>
      <c r="CU1177" s="275"/>
      <c r="CV1177" s="275"/>
      <c r="CW1177" s="275"/>
      <c r="CX1177" s="275"/>
      <c r="CY1177" s="275"/>
      <c r="CZ1177" s="275"/>
      <c r="DA1177" s="275"/>
      <c r="DB1177" s="275"/>
      <c r="DC1177" s="275"/>
      <c r="DD1177" s="275"/>
      <c r="DE1177" s="275"/>
      <c r="DF1177" s="275"/>
      <c r="DG1177" s="275"/>
      <c r="DH1177" s="275"/>
      <c r="DI1177" s="275"/>
      <c r="DJ1177" s="275"/>
      <c r="DK1177" s="275"/>
      <c r="DL1177" s="275"/>
      <c r="DM1177" s="275"/>
      <c r="DN1177" s="275"/>
      <c r="DO1177" s="275"/>
      <c r="DP1177" s="275"/>
      <c r="DQ1177" s="275"/>
      <c r="DR1177" s="275"/>
      <c r="DS1177" s="275"/>
      <c r="DT1177" s="275"/>
      <c r="DU1177" s="275"/>
      <c r="DV1177" s="275"/>
      <c r="DW1177" s="275"/>
      <c r="DX1177" s="275"/>
      <c r="DY1177" s="275"/>
      <c r="DZ1177" s="275"/>
      <c r="EA1177" s="275"/>
      <c r="EB1177" s="275"/>
      <c r="EC1177" s="275"/>
      <c r="EE1177" s="269"/>
      <c r="EF1177" s="269"/>
      <c r="EG1177" s="269"/>
      <c r="EH1177" s="269"/>
      <c r="EI1177" s="269"/>
      <c r="EJ1177" s="269"/>
      <c r="EK1177" s="269"/>
      <c r="EL1177" s="269"/>
      <c r="EM1177" s="269"/>
      <c r="EN1177" s="269"/>
      <c r="EO1177" s="269"/>
      <c r="EP1177" s="269"/>
      <c r="EQ1177" s="269"/>
      <c r="ER1177" s="269"/>
    </row>
    <row r="1178" spans="2:148" ht="12.75" customHeight="1" x14ac:dyDescent="0.2">
      <c r="B1178" s="267"/>
      <c r="D1178" s="269"/>
      <c r="E1178" s="269"/>
      <c r="F1178" s="269"/>
      <c r="G1178" s="270"/>
      <c r="H1178" s="270"/>
      <c r="I1178" s="269"/>
      <c r="J1178" s="269"/>
      <c r="K1178" s="270"/>
      <c r="L1178" s="270"/>
      <c r="M1178" s="270"/>
      <c r="N1178" s="270"/>
      <c r="O1178" s="270"/>
      <c r="P1178" s="269"/>
      <c r="Q1178" s="270"/>
      <c r="R1178" s="270"/>
      <c r="S1178" s="270"/>
      <c r="T1178" s="291"/>
      <c r="U1178" s="292"/>
      <c r="V1178" s="270"/>
      <c r="W1178" s="270"/>
      <c r="X1178" s="270"/>
      <c r="Y1178" s="270"/>
      <c r="Z1178" s="270"/>
      <c r="AA1178" s="269"/>
      <c r="AB1178" s="269"/>
      <c r="AC1178" s="269"/>
      <c r="AD1178" s="269"/>
      <c r="AE1178" s="269"/>
      <c r="AF1178" s="270"/>
      <c r="AG1178" s="270"/>
      <c r="AH1178" s="270"/>
      <c r="AI1178" s="270"/>
      <c r="AJ1178" s="270"/>
      <c r="AK1178" s="270"/>
      <c r="AL1178" s="270"/>
      <c r="AM1178" s="270"/>
      <c r="AN1178" s="270"/>
      <c r="AO1178" s="270"/>
      <c r="AP1178" s="275"/>
      <c r="AQ1178" s="275"/>
      <c r="AR1178" s="275"/>
      <c r="AS1178" s="275"/>
      <c r="AT1178" s="275"/>
      <c r="AU1178" s="275"/>
      <c r="AV1178" s="275"/>
      <c r="AW1178" s="275"/>
      <c r="AX1178" s="275"/>
      <c r="AY1178" s="275"/>
      <c r="AZ1178" s="275"/>
      <c r="BA1178" s="275"/>
      <c r="BB1178" s="275"/>
      <c r="BC1178" s="275"/>
      <c r="BD1178" s="275"/>
      <c r="BE1178" s="275"/>
      <c r="BF1178" s="275"/>
      <c r="BG1178" s="275"/>
      <c r="BH1178" s="275"/>
      <c r="BI1178" s="275"/>
      <c r="BJ1178" s="275"/>
      <c r="BK1178" s="275"/>
      <c r="BL1178" s="275"/>
      <c r="BM1178" s="275"/>
      <c r="BN1178" s="275"/>
      <c r="BO1178" s="275"/>
      <c r="BP1178" s="275"/>
      <c r="BQ1178" s="275"/>
      <c r="BR1178" s="275"/>
      <c r="BS1178" s="275"/>
      <c r="BT1178" s="275"/>
      <c r="BU1178" s="275"/>
      <c r="BV1178" s="275"/>
      <c r="BW1178" s="275"/>
      <c r="BX1178" s="275"/>
      <c r="BY1178" s="275"/>
      <c r="BZ1178" s="275"/>
      <c r="CA1178" s="275"/>
      <c r="CB1178" s="275"/>
      <c r="CC1178" s="275"/>
      <c r="CD1178" s="275"/>
      <c r="CE1178" s="275"/>
      <c r="CF1178" s="275"/>
      <c r="CG1178" s="275"/>
      <c r="CH1178" s="275"/>
      <c r="CI1178" s="275"/>
      <c r="CJ1178" s="275"/>
      <c r="CK1178" s="275"/>
      <c r="CL1178" s="275"/>
      <c r="CM1178" s="275"/>
      <c r="CN1178" s="275"/>
      <c r="CO1178" s="275"/>
      <c r="CP1178" s="275"/>
      <c r="CQ1178" s="275"/>
      <c r="CR1178" s="275"/>
      <c r="CS1178" s="275"/>
      <c r="CT1178" s="275"/>
      <c r="CU1178" s="275"/>
      <c r="CV1178" s="275"/>
      <c r="CW1178" s="275"/>
      <c r="CX1178" s="275"/>
      <c r="CY1178" s="275"/>
      <c r="CZ1178" s="275"/>
      <c r="DA1178" s="275"/>
      <c r="DB1178" s="275"/>
      <c r="DC1178" s="275"/>
      <c r="DD1178" s="275"/>
      <c r="DE1178" s="275"/>
      <c r="DF1178" s="275"/>
      <c r="DG1178" s="275"/>
      <c r="DH1178" s="275"/>
      <c r="DI1178" s="275"/>
      <c r="DJ1178" s="275"/>
      <c r="DK1178" s="275"/>
      <c r="DL1178" s="275"/>
      <c r="DM1178" s="275"/>
      <c r="DN1178" s="275"/>
      <c r="DO1178" s="275"/>
      <c r="DP1178" s="275"/>
      <c r="DQ1178" s="275"/>
      <c r="DR1178" s="275"/>
      <c r="DS1178" s="275"/>
      <c r="DT1178" s="275"/>
      <c r="DU1178" s="275"/>
      <c r="DV1178" s="275"/>
      <c r="DW1178" s="275"/>
      <c r="DX1178" s="275"/>
      <c r="DY1178" s="275"/>
      <c r="DZ1178" s="275"/>
      <c r="EA1178" s="275"/>
      <c r="EB1178" s="275"/>
      <c r="EC1178" s="275"/>
      <c r="EE1178" s="269"/>
      <c r="EF1178" s="269"/>
      <c r="EG1178" s="269"/>
      <c r="EH1178" s="269"/>
      <c r="EI1178" s="269"/>
      <c r="EJ1178" s="269"/>
      <c r="EK1178" s="269"/>
      <c r="EL1178" s="269"/>
      <c r="EM1178" s="269"/>
      <c r="EN1178" s="269"/>
      <c r="EO1178" s="269"/>
      <c r="EP1178" s="269"/>
      <c r="EQ1178" s="269"/>
      <c r="ER1178" s="269"/>
    </row>
    <row r="1179" spans="2:148" ht="12.75" customHeight="1" x14ac:dyDescent="0.2">
      <c r="B1179" s="267"/>
      <c r="D1179" s="269"/>
      <c r="E1179" s="269"/>
      <c r="F1179" s="269"/>
      <c r="G1179" s="270"/>
      <c r="H1179" s="270"/>
      <c r="I1179" s="269"/>
      <c r="J1179" s="269"/>
      <c r="K1179" s="270"/>
      <c r="L1179" s="270"/>
      <c r="M1179" s="270"/>
      <c r="N1179" s="270"/>
      <c r="O1179" s="270"/>
      <c r="P1179" s="269"/>
      <c r="Q1179" s="270"/>
      <c r="R1179" s="270"/>
      <c r="S1179" s="270"/>
      <c r="T1179" s="291"/>
      <c r="U1179" s="292"/>
      <c r="V1179" s="270"/>
      <c r="W1179" s="270"/>
      <c r="X1179" s="270"/>
      <c r="Y1179" s="270"/>
      <c r="Z1179" s="270"/>
      <c r="AA1179" s="269"/>
      <c r="AB1179" s="269"/>
      <c r="AC1179" s="269"/>
      <c r="AD1179" s="269"/>
      <c r="AE1179" s="269"/>
      <c r="AF1179" s="270"/>
      <c r="AG1179" s="270"/>
      <c r="AH1179" s="270"/>
      <c r="AI1179" s="270"/>
      <c r="AJ1179" s="270"/>
      <c r="AK1179" s="270"/>
      <c r="AL1179" s="270"/>
      <c r="AM1179" s="270"/>
      <c r="AN1179" s="270"/>
      <c r="AO1179" s="270"/>
      <c r="AP1179" s="275"/>
      <c r="AQ1179" s="275"/>
      <c r="AR1179" s="275"/>
      <c r="AS1179" s="275"/>
      <c r="AT1179" s="275"/>
      <c r="AU1179" s="275"/>
      <c r="AV1179" s="275"/>
      <c r="AW1179" s="275"/>
      <c r="AX1179" s="275"/>
      <c r="AY1179" s="275"/>
      <c r="AZ1179" s="275"/>
      <c r="BA1179" s="275"/>
      <c r="BB1179" s="275"/>
      <c r="BC1179" s="275"/>
      <c r="BD1179" s="275"/>
      <c r="BE1179" s="275"/>
      <c r="BF1179" s="275"/>
      <c r="BG1179" s="275"/>
      <c r="BH1179" s="275"/>
      <c r="BI1179" s="275"/>
      <c r="BJ1179" s="275"/>
      <c r="BK1179" s="275"/>
      <c r="BL1179" s="275"/>
      <c r="BM1179" s="275"/>
      <c r="BN1179" s="275"/>
      <c r="BO1179" s="275"/>
      <c r="BP1179" s="275"/>
      <c r="BQ1179" s="275"/>
      <c r="BR1179" s="275"/>
      <c r="BS1179" s="275"/>
      <c r="BT1179" s="275"/>
      <c r="BU1179" s="275"/>
      <c r="BV1179" s="275"/>
      <c r="BW1179" s="275"/>
      <c r="BX1179" s="275"/>
      <c r="BY1179" s="275"/>
      <c r="BZ1179" s="275"/>
      <c r="CA1179" s="275"/>
      <c r="CB1179" s="275"/>
      <c r="CC1179" s="275"/>
      <c r="CD1179" s="275"/>
      <c r="CE1179" s="275"/>
      <c r="CF1179" s="275"/>
      <c r="CG1179" s="275"/>
      <c r="CH1179" s="275"/>
      <c r="CI1179" s="275"/>
      <c r="CJ1179" s="275"/>
      <c r="CK1179" s="275"/>
      <c r="CL1179" s="275"/>
      <c r="CM1179" s="275"/>
      <c r="CN1179" s="275"/>
      <c r="CO1179" s="275"/>
      <c r="CP1179" s="275"/>
      <c r="CQ1179" s="275"/>
      <c r="CR1179" s="275"/>
      <c r="CS1179" s="275"/>
      <c r="CT1179" s="275"/>
      <c r="CU1179" s="275"/>
      <c r="CV1179" s="275"/>
      <c r="CW1179" s="275"/>
      <c r="CX1179" s="275"/>
      <c r="CY1179" s="275"/>
      <c r="CZ1179" s="275"/>
      <c r="DA1179" s="275"/>
      <c r="DB1179" s="275"/>
      <c r="DC1179" s="275"/>
      <c r="DD1179" s="275"/>
      <c r="DE1179" s="275"/>
      <c r="DF1179" s="275"/>
      <c r="DG1179" s="275"/>
      <c r="DH1179" s="275"/>
      <c r="DI1179" s="275"/>
      <c r="DJ1179" s="275"/>
      <c r="DK1179" s="275"/>
      <c r="DL1179" s="275"/>
      <c r="DM1179" s="275"/>
      <c r="DN1179" s="275"/>
      <c r="DO1179" s="275"/>
      <c r="DP1179" s="275"/>
      <c r="DQ1179" s="275"/>
      <c r="DR1179" s="275"/>
      <c r="DS1179" s="275"/>
      <c r="DT1179" s="275"/>
      <c r="DU1179" s="275"/>
      <c r="DV1179" s="275"/>
      <c r="DW1179" s="275"/>
      <c r="DX1179" s="275"/>
      <c r="DY1179" s="275"/>
      <c r="DZ1179" s="275"/>
      <c r="EA1179" s="275"/>
      <c r="EB1179" s="275"/>
      <c r="EC1179" s="275"/>
      <c r="EE1179" s="269"/>
      <c r="EF1179" s="269"/>
      <c r="EG1179" s="269"/>
      <c r="EH1179" s="269"/>
      <c r="EI1179" s="269"/>
      <c r="EJ1179" s="269"/>
      <c r="EK1179" s="269"/>
      <c r="EL1179" s="269"/>
      <c r="EM1179" s="269"/>
      <c r="EN1179" s="269"/>
      <c r="EO1179" s="269"/>
      <c r="EP1179" s="269"/>
      <c r="EQ1179" s="269"/>
      <c r="ER1179" s="269"/>
    </row>
    <row r="1180" spans="2:148" ht="12.75" customHeight="1" x14ac:dyDescent="0.2">
      <c r="B1180" s="267"/>
      <c r="D1180" s="269"/>
      <c r="E1180" s="269"/>
      <c r="F1180" s="269"/>
      <c r="G1180" s="270"/>
      <c r="H1180" s="270"/>
      <c r="I1180" s="269"/>
      <c r="J1180" s="269"/>
      <c r="K1180" s="270"/>
      <c r="L1180" s="270"/>
      <c r="M1180" s="270"/>
      <c r="N1180" s="270"/>
      <c r="O1180" s="270"/>
      <c r="P1180" s="269"/>
      <c r="Q1180" s="270"/>
      <c r="R1180" s="270"/>
      <c r="S1180" s="270"/>
      <c r="T1180" s="291"/>
      <c r="U1180" s="292"/>
      <c r="V1180" s="270"/>
      <c r="W1180" s="270"/>
      <c r="X1180" s="270"/>
      <c r="Y1180" s="270"/>
      <c r="Z1180" s="270"/>
      <c r="AA1180" s="269"/>
      <c r="AB1180" s="269"/>
      <c r="AC1180" s="269"/>
      <c r="AD1180" s="269"/>
      <c r="AE1180" s="269"/>
      <c r="AF1180" s="270"/>
      <c r="AG1180" s="270"/>
      <c r="AH1180" s="270"/>
      <c r="AI1180" s="270"/>
      <c r="AJ1180" s="270"/>
      <c r="AK1180" s="270"/>
      <c r="AL1180" s="270"/>
      <c r="AM1180" s="270"/>
      <c r="AN1180" s="270"/>
      <c r="AO1180" s="270"/>
      <c r="AP1180" s="275"/>
      <c r="AQ1180" s="275"/>
      <c r="AR1180" s="275"/>
      <c r="AS1180" s="275"/>
      <c r="AT1180" s="275"/>
      <c r="AU1180" s="275"/>
      <c r="AV1180" s="275"/>
      <c r="AW1180" s="275"/>
      <c r="AX1180" s="275"/>
      <c r="AY1180" s="275"/>
      <c r="AZ1180" s="275"/>
      <c r="BA1180" s="275"/>
      <c r="BB1180" s="275"/>
      <c r="BC1180" s="275"/>
      <c r="BD1180" s="275"/>
      <c r="BE1180" s="275"/>
      <c r="BF1180" s="275"/>
      <c r="BG1180" s="275"/>
      <c r="BH1180" s="275"/>
      <c r="BI1180" s="275"/>
      <c r="BJ1180" s="275"/>
      <c r="BK1180" s="275"/>
      <c r="BL1180" s="275"/>
      <c r="BM1180" s="275"/>
      <c r="BN1180" s="275"/>
      <c r="BO1180" s="275"/>
      <c r="BP1180" s="275"/>
      <c r="BQ1180" s="275"/>
      <c r="BR1180" s="275"/>
      <c r="BS1180" s="275"/>
      <c r="BT1180" s="275"/>
      <c r="BU1180" s="275"/>
      <c r="BV1180" s="275"/>
      <c r="BW1180" s="275"/>
      <c r="BX1180" s="275"/>
      <c r="BY1180" s="275"/>
      <c r="BZ1180" s="275"/>
      <c r="CA1180" s="275"/>
      <c r="CB1180" s="275"/>
      <c r="CC1180" s="275"/>
      <c r="CD1180" s="275"/>
      <c r="CE1180" s="275"/>
      <c r="CF1180" s="275"/>
      <c r="CG1180" s="275"/>
      <c r="CH1180" s="275"/>
      <c r="CI1180" s="275"/>
      <c r="CJ1180" s="275"/>
      <c r="CK1180" s="275"/>
      <c r="CL1180" s="275"/>
      <c r="CM1180" s="275"/>
      <c r="CN1180" s="275"/>
      <c r="CO1180" s="275"/>
      <c r="CP1180" s="275"/>
      <c r="CQ1180" s="275"/>
      <c r="CR1180" s="275"/>
      <c r="CS1180" s="275"/>
      <c r="CT1180" s="275"/>
      <c r="CU1180" s="275"/>
      <c r="CV1180" s="275"/>
      <c r="CW1180" s="275"/>
      <c r="CX1180" s="275"/>
      <c r="CY1180" s="275"/>
      <c r="CZ1180" s="275"/>
      <c r="DA1180" s="275"/>
      <c r="DB1180" s="275"/>
      <c r="DC1180" s="275"/>
      <c r="DD1180" s="275"/>
      <c r="DE1180" s="275"/>
      <c r="DF1180" s="275"/>
      <c r="DG1180" s="275"/>
      <c r="DH1180" s="275"/>
      <c r="DI1180" s="275"/>
      <c r="DJ1180" s="275"/>
      <c r="DK1180" s="275"/>
      <c r="DL1180" s="275"/>
      <c r="DM1180" s="275"/>
      <c r="DN1180" s="275"/>
      <c r="DO1180" s="275"/>
      <c r="DP1180" s="275"/>
      <c r="DQ1180" s="275"/>
      <c r="DR1180" s="275"/>
      <c r="DS1180" s="275"/>
      <c r="DT1180" s="275"/>
      <c r="DU1180" s="275"/>
      <c r="DV1180" s="275"/>
      <c r="DW1180" s="275"/>
      <c r="DX1180" s="275"/>
      <c r="DY1180" s="275"/>
      <c r="DZ1180" s="275"/>
      <c r="EA1180" s="275"/>
      <c r="EB1180" s="275"/>
      <c r="EC1180" s="275"/>
      <c r="EE1180" s="269"/>
      <c r="EF1180" s="269"/>
      <c r="EG1180" s="269"/>
      <c r="EH1180" s="269"/>
      <c r="EI1180" s="269"/>
      <c r="EJ1180" s="269"/>
      <c r="EK1180" s="269"/>
      <c r="EL1180" s="269"/>
      <c r="EM1180" s="269"/>
      <c r="EN1180" s="269"/>
      <c r="EO1180" s="269"/>
      <c r="EP1180" s="269"/>
      <c r="EQ1180" s="269"/>
      <c r="ER1180" s="269"/>
    </row>
    <row r="1181" spans="2:148" ht="12.75" customHeight="1" x14ac:dyDescent="0.2">
      <c r="B1181" s="267"/>
      <c r="D1181" s="269"/>
      <c r="E1181" s="269"/>
      <c r="F1181" s="269"/>
      <c r="G1181" s="270"/>
      <c r="H1181" s="270"/>
      <c r="I1181" s="269"/>
      <c r="J1181" s="269"/>
      <c r="K1181" s="270"/>
      <c r="L1181" s="270"/>
      <c r="M1181" s="270"/>
      <c r="N1181" s="270"/>
      <c r="O1181" s="270"/>
      <c r="P1181" s="269"/>
      <c r="Q1181" s="270"/>
      <c r="R1181" s="270"/>
      <c r="S1181" s="270"/>
      <c r="T1181" s="291"/>
      <c r="U1181" s="292"/>
      <c r="V1181" s="270"/>
      <c r="W1181" s="270"/>
      <c r="X1181" s="270"/>
      <c r="Y1181" s="270"/>
      <c r="Z1181" s="270"/>
      <c r="AA1181" s="269"/>
      <c r="AB1181" s="269"/>
      <c r="AC1181" s="269"/>
      <c r="AD1181" s="269"/>
      <c r="AE1181" s="269"/>
      <c r="AF1181" s="270"/>
      <c r="AG1181" s="270"/>
      <c r="AH1181" s="270"/>
      <c r="AI1181" s="270"/>
      <c r="AJ1181" s="270"/>
      <c r="AK1181" s="270"/>
      <c r="AL1181" s="270"/>
      <c r="AM1181" s="270"/>
      <c r="AN1181" s="270"/>
      <c r="AO1181" s="270"/>
      <c r="AP1181" s="275"/>
      <c r="AQ1181" s="275"/>
      <c r="AR1181" s="275"/>
      <c r="AS1181" s="275"/>
      <c r="AT1181" s="275"/>
      <c r="AU1181" s="275"/>
      <c r="AV1181" s="275"/>
      <c r="AW1181" s="275"/>
      <c r="AX1181" s="275"/>
      <c r="AY1181" s="275"/>
      <c r="AZ1181" s="275"/>
      <c r="BA1181" s="275"/>
      <c r="BB1181" s="275"/>
      <c r="BC1181" s="275"/>
      <c r="BD1181" s="275"/>
      <c r="BE1181" s="275"/>
      <c r="BF1181" s="275"/>
      <c r="BG1181" s="275"/>
      <c r="BH1181" s="275"/>
      <c r="BI1181" s="275"/>
      <c r="BJ1181" s="275"/>
      <c r="BK1181" s="275"/>
      <c r="BL1181" s="275"/>
      <c r="BM1181" s="275"/>
      <c r="BN1181" s="275"/>
      <c r="BO1181" s="275"/>
      <c r="BP1181" s="275"/>
      <c r="BQ1181" s="275"/>
      <c r="BR1181" s="275"/>
      <c r="BS1181" s="275"/>
      <c r="BT1181" s="275"/>
      <c r="BU1181" s="275"/>
      <c r="BV1181" s="275"/>
      <c r="BW1181" s="275"/>
      <c r="BX1181" s="275"/>
      <c r="BY1181" s="275"/>
      <c r="BZ1181" s="275"/>
      <c r="CA1181" s="275"/>
      <c r="CB1181" s="275"/>
      <c r="CC1181" s="275"/>
      <c r="CD1181" s="275"/>
      <c r="CE1181" s="275"/>
      <c r="CF1181" s="275"/>
      <c r="CG1181" s="275"/>
      <c r="CH1181" s="275"/>
      <c r="CI1181" s="275"/>
      <c r="CJ1181" s="275"/>
      <c r="CK1181" s="275"/>
      <c r="CL1181" s="275"/>
      <c r="CM1181" s="275"/>
      <c r="CN1181" s="275"/>
      <c r="CO1181" s="275"/>
      <c r="CP1181" s="275"/>
      <c r="CQ1181" s="275"/>
      <c r="CR1181" s="275"/>
      <c r="CS1181" s="275"/>
      <c r="CT1181" s="275"/>
      <c r="CU1181" s="275"/>
      <c r="CV1181" s="275"/>
      <c r="CW1181" s="275"/>
      <c r="CX1181" s="275"/>
      <c r="CY1181" s="275"/>
      <c r="CZ1181" s="275"/>
      <c r="DA1181" s="275"/>
      <c r="DB1181" s="275"/>
      <c r="DC1181" s="275"/>
      <c r="DD1181" s="275"/>
      <c r="DE1181" s="275"/>
      <c r="DF1181" s="275"/>
      <c r="DG1181" s="275"/>
      <c r="DH1181" s="275"/>
      <c r="DI1181" s="275"/>
      <c r="DJ1181" s="275"/>
      <c r="DK1181" s="275"/>
      <c r="DL1181" s="275"/>
      <c r="DM1181" s="275"/>
      <c r="DN1181" s="275"/>
      <c r="DO1181" s="275"/>
      <c r="DP1181" s="275"/>
      <c r="DQ1181" s="275"/>
      <c r="DR1181" s="275"/>
      <c r="DS1181" s="275"/>
      <c r="DT1181" s="275"/>
      <c r="DU1181" s="275"/>
      <c r="DV1181" s="275"/>
      <c r="DW1181" s="275"/>
      <c r="DX1181" s="275"/>
      <c r="DY1181" s="275"/>
      <c r="DZ1181" s="275"/>
      <c r="EA1181" s="275"/>
      <c r="EB1181" s="275"/>
      <c r="EC1181" s="275"/>
      <c r="EE1181" s="269"/>
      <c r="EF1181" s="269"/>
      <c r="EG1181" s="269"/>
      <c r="EH1181" s="269"/>
      <c r="EI1181" s="269"/>
      <c r="EJ1181" s="269"/>
      <c r="EK1181" s="269"/>
      <c r="EL1181" s="269"/>
      <c r="EM1181" s="269"/>
      <c r="EN1181" s="269"/>
      <c r="EO1181" s="269"/>
      <c r="EP1181" s="269"/>
      <c r="EQ1181" s="269"/>
      <c r="ER1181" s="269"/>
    </row>
    <row r="1182" spans="2:148" ht="12.75" customHeight="1" x14ac:dyDescent="0.2">
      <c r="B1182" s="267"/>
      <c r="D1182" s="269"/>
      <c r="E1182" s="269"/>
      <c r="F1182" s="269"/>
      <c r="G1182" s="270"/>
      <c r="H1182" s="270"/>
      <c r="I1182" s="269"/>
      <c r="J1182" s="269"/>
      <c r="K1182" s="270"/>
      <c r="L1182" s="270"/>
      <c r="M1182" s="270"/>
      <c r="N1182" s="270"/>
      <c r="O1182" s="270"/>
      <c r="P1182" s="269"/>
      <c r="Q1182" s="270"/>
      <c r="R1182" s="270"/>
      <c r="S1182" s="270"/>
      <c r="T1182" s="291"/>
      <c r="U1182" s="292"/>
      <c r="V1182" s="270"/>
      <c r="W1182" s="270"/>
      <c r="X1182" s="270"/>
      <c r="Y1182" s="270"/>
      <c r="Z1182" s="270"/>
      <c r="AA1182" s="269"/>
      <c r="AB1182" s="269"/>
      <c r="AC1182" s="269"/>
      <c r="AD1182" s="269"/>
      <c r="AE1182" s="269"/>
      <c r="AF1182" s="270"/>
      <c r="AG1182" s="270"/>
      <c r="AH1182" s="270"/>
      <c r="AI1182" s="270"/>
      <c r="AJ1182" s="270"/>
      <c r="AK1182" s="270"/>
      <c r="AL1182" s="270"/>
      <c r="AM1182" s="270"/>
      <c r="AN1182" s="270"/>
      <c r="AO1182" s="270"/>
      <c r="AP1182" s="275"/>
      <c r="AQ1182" s="275"/>
      <c r="AR1182" s="275"/>
      <c r="AS1182" s="275"/>
      <c r="AT1182" s="275"/>
      <c r="AU1182" s="275"/>
      <c r="AV1182" s="275"/>
      <c r="AW1182" s="275"/>
      <c r="AX1182" s="275"/>
      <c r="AY1182" s="275"/>
      <c r="AZ1182" s="275"/>
      <c r="BA1182" s="275"/>
      <c r="BB1182" s="275"/>
      <c r="BC1182" s="275"/>
      <c r="BD1182" s="275"/>
      <c r="BE1182" s="275"/>
      <c r="BF1182" s="275"/>
      <c r="BG1182" s="275"/>
      <c r="BH1182" s="275"/>
      <c r="BI1182" s="275"/>
      <c r="BJ1182" s="275"/>
      <c r="BK1182" s="275"/>
      <c r="BL1182" s="275"/>
      <c r="BM1182" s="275"/>
      <c r="BN1182" s="275"/>
      <c r="BO1182" s="275"/>
      <c r="BP1182" s="275"/>
      <c r="BQ1182" s="275"/>
      <c r="BR1182" s="275"/>
      <c r="BS1182" s="275"/>
      <c r="BT1182" s="275"/>
      <c r="BU1182" s="275"/>
      <c r="BV1182" s="275"/>
      <c r="BW1182" s="275"/>
      <c r="BX1182" s="275"/>
      <c r="BY1182" s="275"/>
      <c r="BZ1182" s="275"/>
      <c r="CA1182" s="275"/>
      <c r="CB1182" s="275"/>
      <c r="CC1182" s="275"/>
      <c r="CD1182" s="275"/>
      <c r="CE1182" s="275"/>
      <c r="CF1182" s="275"/>
      <c r="CG1182" s="275"/>
      <c r="CH1182" s="275"/>
      <c r="CI1182" s="275"/>
      <c r="CJ1182" s="275"/>
      <c r="CK1182" s="275"/>
      <c r="CL1182" s="275"/>
      <c r="CM1182" s="275"/>
      <c r="CN1182" s="275"/>
      <c r="CO1182" s="275"/>
      <c r="CP1182" s="275"/>
      <c r="CQ1182" s="275"/>
      <c r="CR1182" s="275"/>
      <c r="CS1182" s="275"/>
      <c r="CT1182" s="275"/>
      <c r="CU1182" s="275"/>
      <c r="CV1182" s="275"/>
      <c r="CW1182" s="275"/>
      <c r="CX1182" s="275"/>
      <c r="CY1182" s="275"/>
      <c r="CZ1182" s="275"/>
      <c r="DA1182" s="275"/>
      <c r="DB1182" s="275"/>
      <c r="DC1182" s="275"/>
      <c r="DD1182" s="275"/>
      <c r="DE1182" s="275"/>
      <c r="DF1182" s="275"/>
      <c r="DG1182" s="275"/>
      <c r="DH1182" s="275"/>
      <c r="DI1182" s="275"/>
      <c r="DJ1182" s="275"/>
      <c r="DK1182" s="275"/>
      <c r="DL1182" s="275"/>
      <c r="DM1182" s="275"/>
      <c r="DN1182" s="275"/>
      <c r="DO1182" s="275"/>
      <c r="DP1182" s="275"/>
      <c r="DQ1182" s="275"/>
      <c r="DR1182" s="275"/>
      <c r="DS1182" s="275"/>
      <c r="DT1182" s="275"/>
      <c r="DU1182" s="275"/>
      <c r="DV1182" s="275"/>
      <c r="DW1182" s="275"/>
      <c r="DX1182" s="275"/>
      <c r="DY1182" s="275"/>
      <c r="DZ1182" s="275"/>
      <c r="EA1182" s="275"/>
      <c r="EB1182" s="275"/>
      <c r="EC1182" s="275"/>
      <c r="EE1182" s="269"/>
      <c r="EF1182" s="269"/>
      <c r="EG1182" s="269"/>
      <c r="EH1182" s="269"/>
      <c r="EI1182" s="269"/>
      <c r="EJ1182" s="269"/>
      <c r="EK1182" s="269"/>
      <c r="EL1182" s="269"/>
      <c r="EM1182" s="269"/>
      <c r="EN1182" s="269"/>
      <c r="EO1182" s="269"/>
      <c r="EP1182" s="269"/>
      <c r="EQ1182" s="269"/>
      <c r="ER1182" s="269"/>
    </row>
    <row r="1183" spans="2:148" ht="12.75" customHeight="1" x14ac:dyDescent="0.2">
      <c r="B1183" s="267"/>
      <c r="D1183" s="269"/>
      <c r="E1183" s="269"/>
      <c r="F1183" s="269"/>
      <c r="G1183" s="270"/>
      <c r="H1183" s="270"/>
      <c r="I1183" s="269"/>
      <c r="J1183" s="269"/>
      <c r="K1183" s="270"/>
      <c r="L1183" s="270"/>
      <c r="M1183" s="270"/>
      <c r="N1183" s="270"/>
      <c r="O1183" s="270"/>
      <c r="P1183" s="269"/>
      <c r="Q1183" s="270"/>
      <c r="R1183" s="270"/>
      <c r="S1183" s="270"/>
      <c r="T1183" s="291"/>
      <c r="U1183" s="292"/>
      <c r="V1183" s="270"/>
      <c r="W1183" s="270"/>
      <c r="X1183" s="270"/>
      <c r="Y1183" s="270"/>
      <c r="Z1183" s="270"/>
      <c r="AA1183" s="269"/>
      <c r="AB1183" s="269"/>
      <c r="AC1183" s="269"/>
      <c r="AD1183" s="269"/>
      <c r="AE1183" s="269"/>
      <c r="AF1183" s="270"/>
      <c r="AG1183" s="270"/>
      <c r="AH1183" s="270"/>
      <c r="AI1183" s="270"/>
      <c r="AJ1183" s="270"/>
      <c r="AK1183" s="270"/>
      <c r="AL1183" s="270"/>
      <c r="AM1183" s="270"/>
      <c r="AN1183" s="270"/>
      <c r="AO1183" s="270"/>
      <c r="AP1183" s="275"/>
      <c r="AQ1183" s="275"/>
      <c r="AR1183" s="275"/>
      <c r="AS1183" s="275"/>
      <c r="AT1183" s="275"/>
      <c r="AU1183" s="275"/>
      <c r="AV1183" s="275"/>
      <c r="AW1183" s="275"/>
      <c r="AX1183" s="275"/>
      <c r="AY1183" s="275"/>
      <c r="AZ1183" s="275"/>
      <c r="BA1183" s="275"/>
      <c r="BB1183" s="275"/>
      <c r="BC1183" s="275"/>
      <c r="BD1183" s="275"/>
      <c r="BE1183" s="275"/>
      <c r="BF1183" s="275"/>
      <c r="BG1183" s="275"/>
      <c r="BH1183" s="275"/>
      <c r="BI1183" s="275"/>
      <c r="BJ1183" s="275"/>
      <c r="BK1183" s="275"/>
      <c r="BL1183" s="275"/>
      <c r="BM1183" s="275"/>
      <c r="BN1183" s="275"/>
      <c r="BO1183" s="275"/>
      <c r="BP1183" s="275"/>
      <c r="BQ1183" s="275"/>
      <c r="BR1183" s="275"/>
      <c r="BS1183" s="275"/>
      <c r="BT1183" s="275"/>
      <c r="BU1183" s="275"/>
      <c r="BV1183" s="275"/>
      <c r="BW1183" s="275"/>
      <c r="BX1183" s="275"/>
      <c r="BY1183" s="275"/>
      <c r="BZ1183" s="275"/>
      <c r="CA1183" s="275"/>
      <c r="CB1183" s="275"/>
      <c r="CC1183" s="275"/>
      <c r="CD1183" s="275"/>
      <c r="CE1183" s="275"/>
      <c r="CF1183" s="275"/>
      <c r="CG1183" s="275"/>
      <c r="CH1183" s="275"/>
      <c r="CI1183" s="275"/>
      <c r="CJ1183" s="275"/>
      <c r="CK1183" s="275"/>
      <c r="CL1183" s="275"/>
      <c r="CM1183" s="275"/>
      <c r="CN1183" s="275"/>
      <c r="CO1183" s="275"/>
      <c r="CP1183" s="275"/>
      <c r="CQ1183" s="275"/>
      <c r="CR1183" s="275"/>
      <c r="CS1183" s="275"/>
      <c r="CT1183" s="275"/>
      <c r="CU1183" s="275"/>
      <c r="CV1183" s="275"/>
      <c r="CW1183" s="275"/>
      <c r="CX1183" s="275"/>
      <c r="CY1183" s="275"/>
      <c r="CZ1183" s="275"/>
      <c r="DA1183" s="275"/>
      <c r="DB1183" s="275"/>
      <c r="DC1183" s="275"/>
      <c r="DD1183" s="275"/>
      <c r="DE1183" s="275"/>
      <c r="DF1183" s="275"/>
      <c r="DG1183" s="275"/>
      <c r="DH1183" s="275"/>
      <c r="DI1183" s="275"/>
      <c r="DJ1183" s="275"/>
      <c r="DK1183" s="275"/>
      <c r="DL1183" s="275"/>
      <c r="DM1183" s="275"/>
      <c r="DN1183" s="275"/>
      <c r="DO1183" s="275"/>
      <c r="DP1183" s="275"/>
      <c r="DQ1183" s="275"/>
      <c r="DR1183" s="275"/>
      <c r="DS1183" s="275"/>
      <c r="DT1183" s="275"/>
      <c r="DU1183" s="275"/>
      <c r="DV1183" s="275"/>
      <c r="DW1183" s="275"/>
      <c r="DX1183" s="275"/>
      <c r="DY1183" s="275"/>
      <c r="DZ1183" s="275"/>
      <c r="EA1183" s="275"/>
      <c r="EB1183" s="275"/>
      <c r="EC1183" s="275"/>
      <c r="EE1183" s="269"/>
      <c r="EF1183" s="269"/>
      <c r="EG1183" s="269"/>
      <c r="EH1183" s="269"/>
      <c r="EI1183" s="269"/>
      <c r="EJ1183" s="269"/>
      <c r="EK1183" s="269"/>
      <c r="EL1183" s="269"/>
      <c r="EM1183" s="269"/>
      <c r="EN1183" s="269"/>
      <c r="EO1183" s="269"/>
      <c r="EP1183" s="269"/>
      <c r="EQ1183" s="269"/>
      <c r="ER1183" s="269"/>
    </row>
    <row r="1184" spans="2:148" ht="12.75" customHeight="1" x14ac:dyDescent="0.2">
      <c r="B1184" s="267"/>
      <c r="D1184" s="269"/>
      <c r="E1184" s="269"/>
      <c r="F1184" s="269"/>
      <c r="G1184" s="270"/>
      <c r="H1184" s="270"/>
      <c r="I1184" s="269"/>
      <c r="J1184" s="269"/>
      <c r="K1184" s="270"/>
      <c r="L1184" s="270"/>
      <c r="M1184" s="270"/>
      <c r="N1184" s="270"/>
      <c r="O1184" s="270"/>
      <c r="P1184" s="269"/>
      <c r="Q1184" s="270"/>
      <c r="R1184" s="270"/>
      <c r="S1184" s="270"/>
      <c r="T1184" s="291"/>
      <c r="U1184" s="292"/>
      <c r="V1184" s="270"/>
      <c r="W1184" s="270"/>
      <c r="X1184" s="270"/>
      <c r="Y1184" s="270"/>
      <c r="Z1184" s="270"/>
      <c r="AA1184" s="269"/>
      <c r="AB1184" s="269"/>
      <c r="AC1184" s="269"/>
      <c r="AD1184" s="269"/>
      <c r="AE1184" s="269"/>
      <c r="AF1184" s="270"/>
      <c r="AG1184" s="270"/>
      <c r="AH1184" s="270"/>
      <c r="AI1184" s="270"/>
      <c r="AJ1184" s="270"/>
      <c r="AK1184" s="270"/>
      <c r="AL1184" s="270"/>
      <c r="AM1184" s="270"/>
      <c r="AN1184" s="270"/>
      <c r="AO1184" s="270"/>
      <c r="AP1184" s="275"/>
      <c r="AQ1184" s="275"/>
      <c r="AR1184" s="275"/>
      <c r="AS1184" s="275"/>
      <c r="AT1184" s="275"/>
      <c r="AU1184" s="275"/>
      <c r="AV1184" s="275"/>
      <c r="AW1184" s="275"/>
      <c r="AX1184" s="275"/>
      <c r="AY1184" s="275"/>
      <c r="AZ1184" s="275"/>
      <c r="BA1184" s="275"/>
      <c r="BB1184" s="275"/>
      <c r="BC1184" s="275"/>
      <c r="BD1184" s="275"/>
      <c r="BE1184" s="275"/>
      <c r="BF1184" s="275"/>
      <c r="BG1184" s="275"/>
      <c r="BH1184" s="275"/>
      <c r="BI1184" s="275"/>
      <c r="BJ1184" s="275"/>
      <c r="BK1184" s="275"/>
      <c r="BL1184" s="275"/>
      <c r="BM1184" s="275"/>
      <c r="BN1184" s="275"/>
      <c r="BO1184" s="275"/>
      <c r="BP1184" s="275"/>
      <c r="BQ1184" s="275"/>
      <c r="BR1184" s="275"/>
      <c r="BS1184" s="275"/>
      <c r="BT1184" s="275"/>
      <c r="BU1184" s="275"/>
      <c r="BV1184" s="275"/>
      <c r="BW1184" s="275"/>
      <c r="BX1184" s="275"/>
      <c r="BY1184" s="275"/>
      <c r="BZ1184" s="275"/>
      <c r="CA1184" s="275"/>
      <c r="CB1184" s="275"/>
      <c r="CC1184" s="275"/>
      <c r="CD1184" s="275"/>
      <c r="CE1184" s="275"/>
      <c r="CF1184" s="275"/>
      <c r="CG1184" s="275"/>
      <c r="CH1184" s="275"/>
      <c r="CI1184" s="275"/>
      <c r="CJ1184" s="275"/>
      <c r="CK1184" s="275"/>
      <c r="CL1184" s="275"/>
      <c r="CM1184" s="275"/>
      <c r="CN1184" s="275"/>
      <c r="CO1184" s="275"/>
      <c r="CP1184" s="275"/>
      <c r="CQ1184" s="275"/>
      <c r="CR1184" s="275"/>
      <c r="CS1184" s="275"/>
      <c r="CT1184" s="275"/>
      <c r="CU1184" s="275"/>
      <c r="CV1184" s="275"/>
      <c r="CW1184" s="275"/>
      <c r="CX1184" s="275"/>
      <c r="CY1184" s="275"/>
      <c r="CZ1184" s="275"/>
      <c r="DA1184" s="275"/>
      <c r="DB1184" s="275"/>
      <c r="DC1184" s="275"/>
      <c r="DD1184" s="275"/>
      <c r="DE1184" s="275"/>
      <c r="DF1184" s="275"/>
      <c r="DG1184" s="275"/>
      <c r="DH1184" s="275"/>
      <c r="DI1184" s="275"/>
      <c r="DJ1184" s="275"/>
      <c r="DK1184" s="275"/>
      <c r="DL1184" s="275"/>
      <c r="DM1184" s="275"/>
      <c r="DN1184" s="275"/>
      <c r="DO1184" s="275"/>
      <c r="DP1184" s="275"/>
      <c r="DQ1184" s="275"/>
      <c r="DR1184" s="275"/>
      <c r="DS1184" s="275"/>
      <c r="DT1184" s="275"/>
      <c r="DU1184" s="275"/>
      <c r="DV1184" s="275"/>
      <c r="DW1184" s="275"/>
      <c r="DX1184" s="275"/>
      <c r="DY1184" s="275"/>
      <c r="DZ1184" s="275"/>
      <c r="EA1184" s="275"/>
      <c r="EB1184" s="275"/>
      <c r="EC1184" s="275"/>
      <c r="EE1184" s="269"/>
      <c r="EF1184" s="269"/>
      <c r="EG1184" s="269"/>
      <c r="EH1184" s="269"/>
      <c r="EI1184" s="269"/>
      <c r="EJ1184" s="269"/>
      <c r="EK1184" s="269"/>
      <c r="EL1184" s="269"/>
      <c r="EM1184" s="269"/>
      <c r="EN1184" s="269"/>
      <c r="EO1184" s="269"/>
      <c r="EP1184" s="269"/>
      <c r="EQ1184" s="269"/>
      <c r="ER1184" s="269"/>
    </row>
    <row r="1185" spans="2:148" ht="12.75" customHeight="1" x14ac:dyDescent="0.2">
      <c r="B1185" s="267"/>
      <c r="D1185" s="269"/>
      <c r="E1185" s="269"/>
      <c r="F1185" s="269"/>
      <c r="G1185" s="270"/>
      <c r="H1185" s="270"/>
      <c r="I1185" s="269"/>
      <c r="J1185" s="269"/>
      <c r="K1185" s="270"/>
      <c r="L1185" s="270"/>
      <c r="M1185" s="270"/>
      <c r="N1185" s="270"/>
      <c r="O1185" s="270"/>
      <c r="P1185" s="269"/>
      <c r="Q1185" s="270"/>
      <c r="R1185" s="270"/>
      <c r="S1185" s="270"/>
      <c r="T1185" s="291"/>
      <c r="U1185" s="292"/>
      <c r="V1185" s="270"/>
      <c r="W1185" s="270"/>
      <c r="X1185" s="270"/>
      <c r="Y1185" s="270"/>
      <c r="Z1185" s="270"/>
      <c r="AA1185" s="269"/>
      <c r="AB1185" s="269"/>
      <c r="AC1185" s="269"/>
      <c r="AD1185" s="269"/>
      <c r="AE1185" s="269"/>
      <c r="AF1185" s="270"/>
      <c r="AG1185" s="270"/>
      <c r="AH1185" s="270"/>
      <c r="AI1185" s="270"/>
      <c r="AJ1185" s="270"/>
      <c r="AK1185" s="270"/>
      <c r="AL1185" s="270"/>
      <c r="AM1185" s="270"/>
      <c r="AN1185" s="270"/>
      <c r="AO1185" s="270"/>
      <c r="AP1185" s="275"/>
      <c r="AQ1185" s="275"/>
      <c r="AR1185" s="275"/>
      <c r="AS1185" s="275"/>
      <c r="AT1185" s="275"/>
      <c r="AU1185" s="275"/>
      <c r="AV1185" s="275"/>
      <c r="AW1185" s="275"/>
      <c r="AX1185" s="275"/>
      <c r="AY1185" s="275"/>
      <c r="AZ1185" s="275"/>
      <c r="BA1185" s="275"/>
      <c r="BB1185" s="275"/>
      <c r="BC1185" s="275"/>
      <c r="BD1185" s="275"/>
      <c r="BE1185" s="275"/>
      <c r="BF1185" s="275"/>
      <c r="BG1185" s="275"/>
      <c r="BH1185" s="275"/>
      <c r="BI1185" s="275"/>
      <c r="BJ1185" s="275"/>
      <c r="BK1185" s="275"/>
      <c r="BL1185" s="275"/>
      <c r="BM1185" s="275"/>
      <c r="BN1185" s="275"/>
      <c r="BO1185" s="275"/>
      <c r="BP1185" s="275"/>
      <c r="BQ1185" s="275"/>
      <c r="BR1185" s="275"/>
      <c r="BS1185" s="275"/>
      <c r="BT1185" s="275"/>
      <c r="BU1185" s="275"/>
      <c r="BV1185" s="275"/>
      <c r="BW1185" s="275"/>
      <c r="BX1185" s="275"/>
      <c r="BY1185" s="275"/>
      <c r="BZ1185" s="275"/>
      <c r="CA1185" s="275"/>
      <c r="CB1185" s="275"/>
      <c r="CC1185" s="275"/>
      <c r="CD1185" s="275"/>
      <c r="CE1185" s="275"/>
      <c r="CF1185" s="275"/>
      <c r="CG1185" s="275"/>
      <c r="CH1185" s="275"/>
      <c r="CI1185" s="275"/>
      <c r="CJ1185" s="275"/>
      <c r="CK1185" s="275"/>
      <c r="CL1185" s="275"/>
      <c r="CM1185" s="275"/>
      <c r="CN1185" s="275"/>
      <c r="CO1185" s="275"/>
      <c r="CP1185" s="275"/>
      <c r="CQ1185" s="275"/>
      <c r="CR1185" s="275"/>
      <c r="CS1185" s="275"/>
      <c r="CT1185" s="275"/>
      <c r="CU1185" s="275"/>
      <c r="CV1185" s="275"/>
      <c r="CW1185" s="275"/>
      <c r="CX1185" s="275"/>
      <c r="CY1185" s="275"/>
      <c r="CZ1185" s="275"/>
      <c r="DA1185" s="275"/>
      <c r="DB1185" s="275"/>
      <c r="DC1185" s="275"/>
      <c r="DD1185" s="275"/>
      <c r="DE1185" s="275"/>
      <c r="DF1185" s="275"/>
      <c r="DG1185" s="275"/>
      <c r="DH1185" s="275"/>
      <c r="DI1185" s="275"/>
      <c r="DJ1185" s="275"/>
      <c r="DK1185" s="275"/>
      <c r="DL1185" s="275"/>
      <c r="DM1185" s="275"/>
      <c r="DN1185" s="275"/>
      <c r="DO1185" s="275"/>
      <c r="DP1185" s="275"/>
      <c r="DQ1185" s="275"/>
      <c r="DR1185" s="275"/>
      <c r="DS1185" s="275"/>
      <c r="DT1185" s="275"/>
      <c r="DU1185" s="275"/>
      <c r="DV1185" s="275"/>
      <c r="DW1185" s="275"/>
      <c r="DX1185" s="275"/>
      <c r="DY1185" s="275"/>
      <c r="DZ1185" s="275"/>
      <c r="EA1185" s="275"/>
      <c r="EB1185" s="275"/>
      <c r="EC1185" s="275"/>
      <c r="EE1185" s="269"/>
      <c r="EF1185" s="269"/>
      <c r="EG1185" s="269"/>
      <c r="EH1185" s="269"/>
      <c r="EI1185" s="269"/>
      <c r="EJ1185" s="269"/>
      <c r="EK1185" s="269"/>
      <c r="EL1185" s="269"/>
      <c r="EM1185" s="269"/>
      <c r="EN1185" s="269"/>
      <c r="EO1185" s="269"/>
      <c r="EP1185" s="269"/>
      <c r="EQ1185" s="269"/>
      <c r="ER1185" s="269"/>
    </row>
    <row r="1186" spans="2:148" ht="12.75" customHeight="1" x14ac:dyDescent="0.2">
      <c r="B1186" s="267"/>
      <c r="D1186" s="269"/>
      <c r="E1186" s="269"/>
      <c r="F1186" s="269"/>
      <c r="G1186" s="270"/>
      <c r="H1186" s="270"/>
      <c r="I1186" s="269"/>
      <c r="J1186" s="269"/>
      <c r="K1186" s="270"/>
      <c r="L1186" s="270"/>
      <c r="M1186" s="270"/>
      <c r="N1186" s="270"/>
      <c r="O1186" s="270"/>
      <c r="P1186" s="269"/>
      <c r="Q1186" s="270"/>
      <c r="R1186" s="270"/>
      <c r="S1186" s="270"/>
      <c r="T1186" s="291"/>
      <c r="U1186" s="292"/>
      <c r="V1186" s="270"/>
      <c r="W1186" s="270"/>
      <c r="X1186" s="270"/>
      <c r="Y1186" s="270"/>
      <c r="Z1186" s="270"/>
      <c r="AA1186" s="269"/>
      <c r="AB1186" s="269"/>
      <c r="AC1186" s="269"/>
      <c r="AD1186" s="269"/>
      <c r="AE1186" s="269"/>
      <c r="AF1186" s="270"/>
      <c r="AG1186" s="270"/>
      <c r="AH1186" s="270"/>
      <c r="AI1186" s="270"/>
      <c r="AJ1186" s="270"/>
      <c r="AK1186" s="270"/>
      <c r="AL1186" s="270"/>
      <c r="AM1186" s="270"/>
      <c r="AN1186" s="270"/>
      <c r="AO1186" s="270"/>
      <c r="AP1186" s="275"/>
      <c r="AQ1186" s="275"/>
      <c r="AR1186" s="275"/>
      <c r="AS1186" s="275"/>
      <c r="AT1186" s="275"/>
      <c r="AU1186" s="275"/>
      <c r="AV1186" s="275"/>
      <c r="AW1186" s="275"/>
      <c r="AX1186" s="275"/>
      <c r="AY1186" s="275"/>
      <c r="AZ1186" s="275"/>
      <c r="BA1186" s="275"/>
      <c r="BB1186" s="275"/>
      <c r="BC1186" s="275"/>
      <c r="BD1186" s="275"/>
      <c r="BE1186" s="275"/>
      <c r="BF1186" s="275"/>
      <c r="BG1186" s="275"/>
      <c r="BH1186" s="275"/>
      <c r="BI1186" s="275"/>
      <c r="BJ1186" s="275"/>
      <c r="BK1186" s="275"/>
      <c r="BL1186" s="275"/>
      <c r="BM1186" s="275"/>
      <c r="BN1186" s="275"/>
      <c r="BO1186" s="275"/>
      <c r="BP1186" s="275"/>
      <c r="BQ1186" s="275"/>
      <c r="BR1186" s="275"/>
      <c r="BS1186" s="275"/>
      <c r="BT1186" s="275"/>
      <c r="BU1186" s="275"/>
      <c r="BV1186" s="275"/>
      <c r="BW1186" s="275"/>
      <c r="BX1186" s="275"/>
      <c r="BY1186" s="275"/>
      <c r="BZ1186" s="275"/>
      <c r="CA1186" s="275"/>
      <c r="CB1186" s="275"/>
      <c r="CC1186" s="275"/>
      <c r="CD1186" s="275"/>
      <c r="CE1186" s="275"/>
      <c r="CF1186" s="275"/>
      <c r="CG1186" s="275"/>
      <c r="CH1186" s="275"/>
      <c r="CI1186" s="275"/>
      <c r="CJ1186" s="275"/>
      <c r="CK1186" s="275"/>
      <c r="CL1186" s="275"/>
      <c r="CM1186" s="275"/>
      <c r="CN1186" s="275"/>
      <c r="CO1186" s="275"/>
      <c r="CP1186" s="275"/>
      <c r="CQ1186" s="275"/>
      <c r="CR1186" s="275"/>
      <c r="CS1186" s="275"/>
      <c r="CT1186" s="275"/>
      <c r="CU1186" s="275"/>
      <c r="CV1186" s="275"/>
      <c r="CW1186" s="275"/>
      <c r="CX1186" s="275"/>
      <c r="CY1186" s="275"/>
      <c r="CZ1186" s="275"/>
      <c r="DA1186" s="275"/>
      <c r="DB1186" s="275"/>
      <c r="DC1186" s="275"/>
      <c r="DD1186" s="275"/>
      <c r="DE1186" s="275"/>
      <c r="DF1186" s="275"/>
      <c r="DG1186" s="275"/>
      <c r="DH1186" s="275"/>
      <c r="DI1186" s="275"/>
      <c r="DJ1186" s="275"/>
      <c r="DK1186" s="275"/>
      <c r="DL1186" s="275"/>
      <c r="DM1186" s="275"/>
      <c r="DN1186" s="275"/>
      <c r="DO1186" s="275"/>
      <c r="DP1186" s="275"/>
      <c r="DQ1186" s="275"/>
      <c r="DR1186" s="275"/>
      <c r="DS1186" s="275"/>
      <c r="DT1186" s="275"/>
      <c r="DU1186" s="275"/>
      <c r="DV1186" s="275"/>
      <c r="DW1186" s="275"/>
      <c r="DX1186" s="275"/>
      <c r="DY1186" s="275"/>
      <c r="DZ1186" s="275"/>
      <c r="EA1186" s="275"/>
      <c r="EB1186" s="275"/>
      <c r="EC1186" s="275"/>
      <c r="EE1186" s="269"/>
      <c r="EF1186" s="269"/>
      <c r="EG1186" s="269"/>
      <c r="EH1186" s="269"/>
      <c r="EI1186" s="269"/>
      <c r="EJ1186" s="269"/>
      <c r="EK1186" s="269"/>
      <c r="EL1186" s="269"/>
      <c r="EM1186" s="269"/>
      <c r="EN1186" s="269"/>
      <c r="EO1186" s="269"/>
      <c r="EP1186" s="269"/>
      <c r="EQ1186" s="269"/>
      <c r="ER1186" s="269"/>
    </row>
    <row r="1187" spans="2:148" ht="12.75" customHeight="1" x14ac:dyDescent="0.2">
      <c r="B1187" s="267"/>
      <c r="D1187" s="269"/>
      <c r="E1187" s="269"/>
      <c r="F1187" s="269"/>
      <c r="G1187" s="270"/>
      <c r="H1187" s="270"/>
      <c r="I1187" s="269"/>
      <c r="J1187" s="269"/>
      <c r="K1187" s="270"/>
      <c r="L1187" s="270"/>
      <c r="M1187" s="270"/>
      <c r="N1187" s="270"/>
      <c r="O1187" s="270"/>
      <c r="P1187" s="269"/>
      <c r="Q1187" s="270"/>
      <c r="R1187" s="270"/>
      <c r="S1187" s="270"/>
      <c r="T1187" s="291"/>
      <c r="U1187" s="292"/>
      <c r="V1187" s="270"/>
      <c r="W1187" s="270"/>
      <c r="X1187" s="270"/>
      <c r="Y1187" s="270"/>
      <c r="Z1187" s="270"/>
      <c r="AA1187" s="269"/>
      <c r="AB1187" s="269"/>
      <c r="AC1187" s="269"/>
      <c r="AD1187" s="269"/>
      <c r="AE1187" s="269"/>
      <c r="AF1187" s="270"/>
      <c r="AG1187" s="270"/>
      <c r="AH1187" s="270"/>
      <c r="AI1187" s="270"/>
      <c r="AJ1187" s="270"/>
      <c r="AK1187" s="270"/>
      <c r="AL1187" s="270"/>
      <c r="AM1187" s="270"/>
      <c r="AN1187" s="270"/>
      <c r="AO1187" s="270"/>
      <c r="AP1187" s="275"/>
      <c r="AQ1187" s="275"/>
      <c r="AR1187" s="275"/>
      <c r="AS1187" s="275"/>
      <c r="AT1187" s="275"/>
      <c r="AU1187" s="275"/>
      <c r="AV1187" s="275"/>
      <c r="AW1187" s="275"/>
      <c r="AX1187" s="275"/>
      <c r="AY1187" s="275"/>
      <c r="AZ1187" s="275"/>
      <c r="BA1187" s="275"/>
      <c r="BB1187" s="275"/>
      <c r="BC1187" s="275"/>
      <c r="BD1187" s="275"/>
      <c r="BE1187" s="275"/>
      <c r="BF1187" s="275"/>
      <c r="BG1187" s="275"/>
      <c r="BH1187" s="275"/>
      <c r="BI1187" s="275"/>
      <c r="BJ1187" s="275"/>
      <c r="BK1187" s="275"/>
      <c r="BL1187" s="275"/>
      <c r="BM1187" s="275"/>
      <c r="BN1187" s="275"/>
      <c r="BO1187" s="275"/>
      <c r="BP1187" s="275"/>
      <c r="BQ1187" s="275"/>
      <c r="BR1187" s="275"/>
      <c r="BS1187" s="275"/>
      <c r="BT1187" s="275"/>
      <c r="BU1187" s="275"/>
      <c r="BV1187" s="275"/>
      <c r="BW1187" s="275"/>
      <c r="BX1187" s="275"/>
      <c r="BY1187" s="275"/>
      <c r="BZ1187" s="275"/>
      <c r="CA1187" s="275"/>
      <c r="CB1187" s="275"/>
      <c r="CC1187" s="275"/>
      <c r="CD1187" s="275"/>
      <c r="CE1187" s="275"/>
      <c r="CF1187" s="275"/>
      <c r="CG1187" s="275"/>
      <c r="CH1187" s="275"/>
      <c r="CI1187" s="275"/>
      <c r="CJ1187" s="275"/>
      <c r="CK1187" s="275"/>
      <c r="CL1187" s="275"/>
      <c r="CM1187" s="275"/>
      <c r="CN1187" s="275"/>
      <c r="CO1187" s="275"/>
      <c r="CP1187" s="275"/>
      <c r="CQ1187" s="275"/>
      <c r="CR1187" s="275"/>
      <c r="CS1187" s="275"/>
      <c r="CT1187" s="275"/>
      <c r="CU1187" s="275"/>
      <c r="CV1187" s="275"/>
      <c r="CW1187" s="275"/>
      <c r="CX1187" s="275"/>
      <c r="CY1187" s="275"/>
      <c r="CZ1187" s="275"/>
      <c r="DA1187" s="275"/>
      <c r="DB1187" s="275"/>
      <c r="DC1187" s="275"/>
      <c r="DD1187" s="275"/>
      <c r="DE1187" s="275"/>
      <c r="DF1187" s="275"/>
      <c r="DG1187" s="275"/>
      <c r="DH1187" s="275"/>
      <c r="DI1187" s="275"/>
      <c r="DJ1187" s="275"/>
      <c r="DK1187" s="275"/>
      <c r="DL1187" s="275"/>
      <c r="DM1187" s="275"/>
      <c r="DN1187" s="275"/>
      <c r="DO1187" s="275"/>
      <c r="DP1187" s="275"/>
      <c r="DQ1187" s="275"/>
      <c r="DR1187" s="275"/>
      <c r="DS1187" s="275"/>
      <c r="DT1187" s="275"/>
      <c r="DU1187" s="275"/>
      <c r="DV1187" s="275"/>
      <c r="DW1187" s="275"/>
      <c r="DX1187" s="275"/>
      <c r="DY1187" s="275"/>
      <c r="DZ1187" s="275"/>
      <c r="EA1187" s="275"/>
      <c r="EB1187" s="275"/>
      <c r="EC1187" s="275"/>
      <c r="EE1187" s="269"/>
      <c r="EF1187" s="269"/>
      <c r="EG1187" s="269"/>
      <c r="EH1187" s="269"/>
      <c r="EI1187" s="269"/>
      <c r="EJ1187" s="269"/>
      <c r="EK1187" s="269"/>
      <c r="EL1187" s="269"/>
      <c r="EM1187" s="269"/>
      <c r="EN1187" s="269"/>
      <c r="EO1187" s="269"/>
      <c r="EP1187" s="269"/>
      <c r="EQ1187" s="269"/>
      <c r="ER1187" s="269"/>
    </row>
    <row r="1188" spans="2:148" ht="12.75" customHeight="1" x14ac:dyDescent="0.2">
      <c r="B1188" s="267"/>
      <c r="D1188" s="269"/>
      <c r="E1188" s="269"/>
      <c r="F1188" s="269"/>
      <c r="G1188" s="270"/>
      <c r="H1188" s="270"/>
      <c r="I1188" s="269"/>
      <c r="J1188" s="269"/>
      <c r="K1188" s="270"/>
      <c r="L1188" s="270"/>
      <c r="M1188" s="270"/>
      <c r="N1188" s="270"/>
      <c r="O1188" s="270"/>
      <c r="P1188" s="269"/>
      <c r="Q1188" s="270"/>
      <c r="R1188" s="270"/>
      <c r="S1188" s="270"/>
      <c r="T1188" s="291"/>
      <c r="U1188" s="292"/>
      <c r="V1188" s="270"/>
      <c r="W1188" s="270"/>
      <c r="X1188" s="270"/>
      <c r="Y1188" s="270"/>
      <c r="Z1188" s="270"/>
      <c r="AA1188" s="269"/>
      <c r="AB1188" s="269"/>
      <c r="AC1188" s="269"/>
      <c r="AD1188" s="269"/>
      <c r="AE1188" s="269"/>
      <c r="AF1188" s="270"/>
      <c r="AG1188" s="270"/>
      <c r="AH1188" s="270"/>
      <c r="AI1188" s="270"/>
      <c r="AJ1188" s="270"/>
      <c r="AK1188" s="270"/>
      <c r="AL1188" s="270"/>
      <c r="AM1188" s="270"/>
      <c r="AN1188" s="270"/>
      <c r="AO1188" s="270"/>
      <c r="AP1188" s="275"/>
      <c r="AQ1188" s="275"/>
      <c r="AR1188" s="275"/>
      <c r="AS1188" s="275"/>
      <c r="AT1188" s="275"/>
      <c r="AU1188" s="275"/>
      <c r="AV1188" s="275"/>
      <c r="AW1188" s="275"/>
      <c r="AX1188" s="275"/>
      <c r="AY1188" s="275"/>
      <c r="AZ1188" s="275"/>
      <c r="BA1188" s="275"/>
      <c r="BB1188" s="275"/>
      <c r="BC1188" s="275"/>
      <c r="BD1188" s="275"/>
      <c r="BE1188" s="275"/>
      <c r="BF1188" s="275"/>
      <c r="BG1188" s="275"/>
      <c r="BH1188" s="275"/>
      <c r="BI1188" s="275"/>
      <c r="BJ1188" s="275"/>
      <c r="BK1188" s="275"/>
      <c r="BL1188" s="275"/>
      <c r="BM1188" s="275"/>
      <c r="BN1188" s="275"/>
      <c r="BO1188" s="275"/>
      <c r="BP1188" s="275"/>
      <c r="BQ1188" s="275"/>
      <c r="BR1188" s="275"/>
      <c r="BS1188" s="275"/>
      <c r="BT1188" s="275"/>
      <c r="BU1188" s="275"/>
      <c r="BV1188" s="275"/>
      <c r="BW1188" s="275"/>
      <c r="BX1188" s="275"/>
      <c r="BY1188" s="275"/>
      <c r="BZ1188" s="275"/>
      <c r="CA1188" s="275"/>
      <c r="CB1188" s="275"/>
      <c r="CC1188" s="275"/>
      <c r="CD1188" s="275"/>
      <c r="CE1188" s="275"/>
      <c r="CF1188" s="275"/>
      <c r="CG1188" s="275"/>
      <c r="CH1188" s="275"/>
      <c r="CI1188" s="275"/>
      <c r="CJ1188" s="275"/>
      <c r="CK1188" s="275"/>
      <c r="CL1188" s="275"/>
      <c r="CM1188" s="275"/>
      <c r="CN1188" s="275"/>
      <c r="CO1188" s="275"/>
      <c r="CP1188" s="275"/>
      <c r="CQ1188" s="275"/>
      <c r="CR1188" s="275"/>
      <c r="CS1188" s="275"/>
      <c r="CT1188" s="275"/>
      <c r="CU1188" s="275"/>
      <c r="CV1188" s="275"/>
      <c r="CW1188" s="275"/>
      <c r="CX1188" s="275"/>
      <c r="CY1188" s="275"/>
      <c r="CZ1188" s="275"/>
      <c r="DA1188" s="275"/>
      <c r="DB1188" s="275"/>
      <c r="DC1188" s="275"/>
      <c r="DD1188" s="275"/>
      <c r="DE1188" s="275"/>
      <c r="DF1188" s="275"/>
      <c r="DG1188" s="275"/>
      <c r="DH1188" s="275"/>
      <c r="DI1188" s="275"/>
      <c r="DJ1188" s="275"/>
      <c r="DK1188" s="275"/>
      <c r="DL1188" s="275"/>
      <c r="DM1188" s="275"/>
      <c r="DN1188" s="275"/>
      <c r="DO1188" s="275"/>
      <c r="DP1188" s="275"/>
      <c r="DQ1188" s="275"/>
      <c r="DR1188" s="275"/>
      <c r="DS1188" s="275"/>
      <c r="DT1188" s="275"/>
      <c r="DU1188" s="275"/>
      <c r="DV1188" s="275"/>
      <c r="DW1188" s="275"/>
      <c r="DX1188" s="275"/>
      <c r="DY1188" s="275"/>
      <c r="DZ1188" s="275"/>
      <c r="EA1188" s="275"/>
      <c r="EB1188" s="275"/>
      <c r="EC1188" s="275"/>
      <c r="EE1188" s="269"/>
      <c r="EF1188" s="269"/>
      <c r="EG1188" s="269"/>
      <c r="EH1188" s="269"/>
      <c r="EI1188" s="269"/>
      <c r="EJ1188" s="269"/>
      <c r="EK1188" s="269"/>
      <c r="EL1188" s="269"/>
      <c r="EM1188" s="269"/>
      <c r="EN1188" s="269"/>
      <c r="EO1188" s="269"/>
      <c r="EP1188" s="269"/>
      <c r="EQ1188" s="269"/>
      <c r="ER1188" s="269"/>
    </row>
    <row r="1189" spans="2:148" ht="12.75" customHeight="1" x14ac:dyDescent="0.2">
      <c r="B1189" s="267"/>
      <c r="D1189" s="269"/>
      <c r="E1189" s="269"/>
      <c r="F1189" s="269"/>
      <c r="G1189" s="270"/>
      <c r="H1189" s="270"/>
      <c r="I1189" s="269"/>
      <c r="J1189" s="269"/>
      <c r="K1189" s="270"/>
      <c r="L1189" s="270"/>
      <c r="M1189" s="270"/>
      <c r="N1189" s="270"/>
      <c r="O1189" s="270"/>
      <c r="P1189" s="269"/>
      <c r="Q1189" s="270"/>
      <c r="R1189" s="270"/>
      <c r="S1189" s="270"/>
      <c r="T1189" s="291"/>
      <c r="U1189" s="292"/>
      <c r="V1189" s="270"/>
      <c r="W1189" s="270"/>
      <c r="X1189" s="270"/>
      <c r="Y1189" s="270"/>
      <c r="Z1189" s="270"/>
      <c r="AA1189" s="269"/>
      <c r="AB1189" s="269"/>
      <c r="AC1189" s="269"/>
      <c r="AD1189" s="269"/>
      <c r="AE1189" s="269"/>
      <c r="AF1189" s="270"/>
      <c r="AG1189" s="270"/>
      <c r="AH1189" s="270"/>
      <c r="AI1189" s="270"/>
      <c r="AJ1189" s="270"/>
      <c r="AK1189" s="270"/>
      <c r="AL1189" s="270"/>
      <c r="AM1189" s="270"/>
      <c r="AN1189" s="270"/>
      <c r="AO1189" s="270"/>
      <c r="AP1189" s="275"/>
      <c r="AQ1189" s="275"/>
      <c r="AR1189" s="275"/>
      <c r="AS1189" s="275"/>
      <c r="AT1189" s="275"/>
      <c r="AU1189" s="275"/>
      <c r="AV1189" s="275"/>
      <c r="AW1189" s="275"/>
      <c r="AX1189" s="275"/>
      <c r="AY1189" s="275"/>
      <c r="AZ1189" s="275"/>
      <c r="BA1189" s="275"/>
      <c r="BB1189" s="275"/>
      <c r="BC1189" s="275"/>
      <c r="BD1189" s="275"/>
      <c r="BE1189" s="275"/>
      <c r="BF1189" s="275"/>
      <c r="BG1189" s="275"/>
      <c r="BH1189" s="275"/>
      <c r="BI1189" s="275"/>
      <c r="BJ1189" s="275"/>
      <c r="BK1189" s="275"/>
      <c r="BL1189" s="275"/>
      <c r="BM1189" s="275"/>
      <c r="BN1189" s="275"/>
      <c r="BO1189" s="275"/>
      <c r="BP1189" s="275"/>
      <c r="BQ1189" s="275"/>
      <c r="BR1189" s="275"/>
      <c r="BS1189" s="275"/>
      <c r="BT1189" s="275"/>
      <c r="BU1189" s="275"/>
      <c r="BV1189" s="275"/>
      <c r="BW1189" s="275"/>
      <c r="BX1189" s="275"/>
      <c r="BY1189" s="275"/>
      <c r="BZ1189" s="275"/>
      <c r="CA1189" s="275"/>
      <c r="CB1189" s="275"/>
      <c r="CC1189" s="275"/>
      <c r="CD1189" s="275"/>
      <c r="CE1189" s="275"/>
      <c r="CF1189" s="275"/>
      <c r="CG1189" s="275"/>
      <c r="CH1189" s="275"/>
      <c r="CI1189" s="275"/>
      <c r="CJ1189" s="275"/>
      <c r="CK1189" s="275"/>
      <c r="CL1189" s="275"/>
      <c r="CM1189" s="275"/>
      <c r="CN1189" s="275"/>
      <c r="CO1189" s="275"/>
      <c r="CP1189" s="275"/>
      <c r="CQ1189" s="275"/>
      <c r="CR1189" s="275"/>
      <c r="CS1189" s="275"/>
      <c r="CT1189" s="275"/>
      <c r="CU1189" s="275"/>
      <c r="CV1189" s="275"/>
      <c r="CW1189" s="275"/>
      <c r="CX1189" s="275"/>
      <c r="CY1189" s="275"/>
      <c r="CZ1189" s="275"/>
      <c r="DA1189" s="275"/>
      <c r="DB1189" s="275"/>
      <c r="DC1189" s="275"/>
      <c r="DD1189" s="275"/>
      <c r="DE1189" s="275"/>
      <c r="DF1189" s="275"/>
      <c r="DG1189" s="275"/>
      <c r="DH1189" s="275"/>
      <c r="DI1189" s="275"/>
      <c r="DJ1189" s="275"/>
      <c r="DK1189" s="275"/>
      <c r="DL1189" s="275"/>
      <c r="DM1189" s="275"/>
      <c r="DN1189" s="275"/>
      <c r="DO1189" s="275"/>
      <c r="DP1189" s="275"/>
      <c r="DQ1189" s="275"/>
      <c r="DR1189" s="275"/>
      <c r="DS1189" s="275"/>
      <c r="DT1189" s="275"/>
      <c r="DU1189" s="275"/>
      <c r="DV1189" s="275"/>
      <c r="DW1189" s="275"/>
      <c r="DX1189" s="275"/>
      <c r="DY1189" s="275"/>
      <c r="DZ1189" s="275"/>
      <c r="EA1189" s="275"/>
      <c r="EB1189" s="275"/>
      <c r="EC1189" s="275"/>
      <c r="EE1189" s="269"/>
      <c r="EF1189" s="269"/>
      <c r="EG1189" s="269"/>
      <c r="EH1189" s="269"/>
      <c r="EI1189" s="269"/>
      <c r="EJ1189" s="269"/>
      <c r="EK1189" s="269"/>
      <c r="EL1189" s="269"/>
      <c r="EM1189" s="269"/>
      <c r="EN1189" s="269"/>
      <c r="EO1189" s="269"/>
      <c r="EP1189" s="269"/>
      <c r="EQ1189" s="269"/>
      <c r="ER1189" s="269"/>
    </row>
    <row r="1190" spans="2:148" ht="12.75" customHeight="1" x14ac:dyDescent="0.2">
      <c r="B1190" s="267"/>
      <c r="D1190" s="269"/>
      <c r="E1190" s="269"/>
      <c r="F1190" s="269"/>
      <c r="G1190" s="270"/>
      <c r="H1190" s="270"/>
      <c r="I1190" s="269"/>
      <c r="J1190" s="269"/>
      <c r="K1190" s="270"/>
      <c r="L1190" s="270"/>
      <c r="M1190" s="270"/>
      <c r="N1190" s="270"/>
      <c r="O1190" s="270"/>
      <c r="P1190" s="269"/>
      <c r="Q1190" s="270"/>
      <c r="R1190" s="270"/>
      <c r="S1190" s="270"/>
      <c r="T1190" s="291"/>
      <c r="U1190" s="292"/>
      <c r="V1190" s="270"/>
      <c r="W1190" s="270"/>
      <c r="X1190" s="270"/>
      <c r="Y1190" s="270"/>
      <c r="Z1190" s="270"/>
      <c r="AA1190" s="269"/>
      <c r="AB1190" s="269"/>
      <c r="AC1190" s="269"/>
      <c r="AD1190" s="269"/>
      <c r="AE1190" s="269"/>
      <c r="AF1190" s="270"/>
      <c r="AG1190" s="270"/>
      <c r="AH1190" s="270"/>
      <c r="AI1190" s="270"/>
      <c r="AJ1190" s="270"/>
      <c r="AK1190" s="270"/>
      <c r="AL1190" s="270"/>
      <c r="AM1190" s="270"/>
      <c r="AN1190" s="270"/>
      <c r="AO1190" s="270"/>
      <c r="AP1190" s="275"/>
      <c r="AQ1190" s="275"/>
      <c r="AR1190" s="275"/>
      <c r="AS1190" s="275"/>
      <c r="AT1190" s="275"/>
      <c r="AU1190" s="275"/>
      <c r="AV1190" s="275"/>
      <c r="AW1190" s="275"/>
      <c r="AX1190" s="275"/>
      <c r="AY1190" s="275"/>
      <c r="AZ1190" s="275"/>
      <c r="BA1190" s="275"/>
      <c r="BB1190" s="275"/>
      <c r="BC1190" s="275"/>
      <c r="BD1190" s="275"/>
      <c r="BE1190" s="275"/>
      <c r="BF1190" s="275"/>
      <c r="BG1190" s="275"/>
      <c r="BH1190" s="275"/>
      <c r="BI1190" s="275"/>
      <c r="BJ1190" s="275"/>
      <c r="BK1190" s="275"/>
      <c r="BL1190" s="275"/>
      <c r="BM1190" s="275"/>
      <c r="BN1190" s="275"/>
      <c r="BO1190" s="275"/>
      <c r="BP1190" s="275"/>
      <c r="BQ1190" s="275"/>
      <c r="BR1190" s="275"/>
      <c r="BS1190" s="275"/>
      <c r="BT1190" s="275"/>
      <c r="BU1190" s="275"/>
      <c r="BV1190" s="275"/>
      <c r="BW1190" s="275"/>
      <c r="BX1190" s="275"/>
      <c r="BY1190" s="275"/>
      <c r="BZ1190" s="275"/>
      <c r="CA1190" s="275"/>
      <c r="CB1190" s="275"/>
      <c r="CC1190" s="275"/>
      <c r="CD1190" s="275"/>
      <c r="CE1190" s="275"/>
      <c r="CF1190" s="275"/>
      <c r="CG1190" s="275"/>
      <c r="CH1190" s="275"/>
      <c r="CI1190" s="275"/>
      <c r="CJ1190" s="275"/>
      <c r="CK1190" s="275"/>
      <c r="CL1190" s="275"/>
      <c r="CM1190" s="275"/>
      <c r="CN1190" s="275"/>
      <c r="CO1190" s="275"/>
      <c r="CP1190" s="275"/>
      <c r="CQ1190" s="275"/>
      <c r="CR1190" s="275"/>
      <c r="CS1190" s="275"/>
      <c r="CT1190" s="275"/>
      <c r="CU1190" s="275"/>
      <c r="CV1190" s="275"/>
      <c r="CW1190" s="275"/>
      <c r="CX1190" s="275"/>
      <c r="CY1190" s="275"/>
      <c r="CZ1190" s="275"/>
      <c r="DA1190" s="275"/>
      <c r="DB1190" s="275"/>
      <c r="DC1190" s="275"/>
      <c r="DD1190" s="275"/>
      <c r="DE1190" s="275"/>
      <c r="DF1190" s="275"/>
      <c r="DG1190" s="275"/>
      <c r="DH1190" s="275"/>
      <c r="DI1190" s="275"/>
      <c r="DJ1190" s="275"/>
      <c r="DK1190" s="275"/>
      <c r="DL1190" s="275"/>
      <c r="DM1190" s="275"/>
      <c r="DN1190" s="275"/>
      <c r="DO1190" s="275"/>
      <c r="DP1190" s="275"/>
      <c r="DQ1190" s="275"/>
      <c r="DR1190" s="275"/>
      <c r="DS1190" s="275"/>
      <c r="DT1190" s="275"/>
      <c r="DU1190" s="275"/>
      <c r="DV1190" s="275"/>
      <c r="DW1190" s="275"/>
      <c r="DX1190" s="275"/>
      <c r="DY1190" s="275"/>
      <c r="DZ1190" s="275"/>
      <c r="EA1190" s="275"/>
      <c r="EB1190" s="275"/>
      <c r="EC1190" s="275"/>
      <c r="EE1190" s="269"/>
      <c r="EF1190" s="269"/>
      <c r="EG1190" s="269"/>
      <c r="EH1190" s="269"/>
      <c r="EI1190" s="269"/>
      <c r="EJ1190" s="269"/>
      <c r="EK1190" s="269"/>
      <c r="EL1190" s="269"/>
      <c r="EM1190" s="269"/>
      <c r="EN1190" s="269"/>
      <c r="EO1190" s="269"/>
      <c r="EP1190" s="269"/>
      <c r="EQ1190" s="269"/>
      <c r="ER1190" s="269"/>
    </row>
    <row r="1191" spans="2:148" ht="12.75" customHeight="1" x14ac:dyDescent="0.2">
      <c r="B1191" s="267"/>
      <c r="D1191" s="269"/>
      <c r="E1191" s="269"/>
      <c r="F1191" s="269"/>
      <c r="G1191" s="270"/>
      <c r="H1191" s="270"/>
      <c r="I1191" s="269"/>
      <c r="J1191" s="269"/>
      <c r="K1191" s="270"/>
      <c r="L1191" s="270"/>
      <c r="M1191" s="270"/>
      <c r="N1191" s="270"/>
      <c r="O1191" s="270"/>
      <c r="P1191" s="269"/>
      <c r="Q1191" s="270"/>
      <c r="R1191" s="270"/>
      <c r="S1191" s="270"/>
      <c r="T1191" s="291"/>
      <c r="U1191" s="292"/>
      <c r="V1191" s="270"/>
      <c r="W1191" s="270"/>
      <c r="X1191" s="270"/>
      <c r="Y1191" s="270"/>
      <c r="Z1191" s="270"/>
      <c r="AA1191" s="269"/>
      <c r="AB1191" s="269"/>
      <c r="AC1191" s="269"/>
      <c r="AD1191" s="269"/>
      <c r="AE1191" s="269"/>
      <c r="AF1191" s="270"/>
      <c r="AG1191" s="270"/>
      <c r="AH1191" s="270"/>
      <c r="AI1191" s="270"/>
      <c r="AJ1191" s="270"/>
      <c r="AK1191" s="270"/>
      <c r="AL1191" s="270"/>
      <c r="AM1191" s="270"/>
      <c r="AN1191" s="270"/>
      <c r="AO1191" s="270"/>
      <c r="AP1191" s="275"/>
      <c r="AQ1191" s="275"/>
      <c r="AR1191" s="275"/>
      <c r="AS1191" s="275"/>
      <c r="AT1191" s="275"/>
      <c r="AU1191" s="275"/>
      <c r="AV1191" s="275"/>
      <c r="AW1191" s="275"/>
      <c r="AX1191" s="275"/>
      <c r="AY1191" s="275"/>
      <c r="AZ1191" s="275"/>
      <c r="BA1191" s="275"/>
      <c r="BB1191" s="275"/>
      <c r="BC1191" s="275"/>
      <c r="BD1191" s="275"/>
      <c r="BE1191" s="275"/>
      <c r="BF1191" s="275"/>
      <c r="BG1191" s="275"/>
      <c r="BH1191" s="275"/>
      <c r="BI1191" s="275"/>
      <c r="BJ1191" s="275"/>
      <c r="BK1191" s="275"/>
      <c r="BL1191" s="275"/>
      <c r="BM1191" s="275"/>
      <c r="BN1191" s="275"/>
      <c r="BO1191" s="275"/>
      <c r="BP1191" s="275"/>
      <c r="BQ1191" s="275"/>
      <c r="BR1191" s="275"/>
      <c r="BS1191" s="275"/>
      <c r="BT1191" s="275"/>
      <c r="BU1191" s="275"/>
      <c r="BV1191" s="275"/>
      <c r="BW1191" s="275"/>
      <c r="BX1191" s="275"/>
      <c r="BY1191" s="275"/>
      <c r="BZ1191" s="275"/>
      <c r="CA1191" s="275"/>
      <c r="CB1191" s="275"/>
      <c r="CC1191" s="275"/>
      <c r="CD1191" s="275"/>
      <c r="CE1191" s="275"/>
      <c r="CF1191" s="275"/>
      <c r="CG1191" s="275"/>
      <c r="CH1191" s="275"/>
      <c r="CI1191" s="275"/>
      <c r="CJ1191" s="275"/>
      <c r="CK1191" s="275"/>
      <c r="CL1191" s="275"/>
      <c r="CM1191" s="275"/>
      <c r="CN1191" s="275"/>
      <c r="CO1191" s="275"/>
      <c r="CP1191" s="275"/>
      <c r="CQ1191" s="275"/>
      <c r="CR1191" s="275"/>
      <c r="CS1191" s="275"/>
      <c r="CT1191" s="275"/>
      <c r="CU1191" s="275"/>
      <c r="CV1191" s="275"/>
      <c r="CW1191" s="275"/>
      <c r="CX1191" s="275"/>
      <c r="CY1191" s="275"/>
      <c r="CZ1191" s="275"/>
      <c r="DA1191" s="275"/>
      <c r="DB1191" s="275"/>
      <c r="DC1191" s="275"/>
      <c r="DD1191" s="275"/>
      <c r="DE1191" s="275"/>
      <c r="DF1191" s="275"/>
      <c r="DG1191" s="275"/>
      <c r="DH1191" s="275"/>
      <c r="DI1191" s="275"/>
      <c r="DJ1191" s="275"/>
      <c r="DK1191" s="275"/>
      <c r="DL1191" s="275"/>
      <c r="DM1191" s="275"/>
      <c r="DN1191" s="275"/>
      <c r="DO1191" s="275"/>
      <c r="DP1191" s="275"/>
      <c r="DQ1191" s="275"/>
      <c r="DR1191" s="275"/>
      <c r="DS1191" s="275"/>
      <c r="DT1191" s="275"/>
      <c r="DU1191" s="275"/>
      <c r="DV1191" s="275"/>
      <c r="DW1191" s="275"/>
      <c r="DX1191" s="275"/>
      <c r="DY1191" s="275"/>
      <c r="DZ1191" s="275"/>
      <c r="EA1191" s="275"/>
      <c r="EB1191" s="275"/>
      <c r="EC1191" s="275"/>
      <c r="EE1191" s="269"/>
      <c r="EF1191" s="269"/>
      <c r="EG1191" s="269"/>
      <c r="EH1191" s="269"/>
      <c r="EI1191" s="269"/>
      <c r="EJ1191" s="269"/>
      <c r="EK1191" s="269"/>
      <c r="EL1191" s="269"/>
      <c r="EM1191" s="269"/>
      <c r="EN1191" s="269"/>
      <c r="EO1191" s="269"/>
      <c r="EP1191" s="269"/>
      <c r="EQ1191" s="269"/>
      <c r="ER1191" s="269"/>
    </row>
    <row r="1192" spans="2:148" ht="12.75" customHeight="1" x14ac:dyDescent="0.2">
      <c r="B1192" s="267"/>
      <c r="D1192" s="269"/>
      <c r="E1192" s="269"/>
      <c r="F1192" s="269"/>
      <c r="G1192" s="270"/>
      <c r="H1192" s="270"/>
      <c r="I1192" s="269"/>
      <c r="J1192" s="269"/>
      <c r="K1192" s="270"/>
      <c r="L1192" s="270"/>
      <c r="M1192" s="270"/>
      <c r="N1192" s="270"/>
      <c r="O1192" s="270"/>
      <c r="P1192" s="269"/>
      <c r="Q1192" s="270"/>
      <c r="R1192" s="270"/>
      <c r="S1192" s="270"/>
      <c r="T1192" s="291"/>
      <c r="U1192" s="292"/>
      <c r="V1192" s="270"/>
      <c r="W1192" s="270"/>
      <c r="X1192" s="270"/>
      <c r="Y1192" s="270"/>
      <c r="Z1192" s="270"/>
      <c r="AA1192" s="269"/>
      <c r="AB1192" s="269"/>
      <c r="AC1192" s="269"/>
      <c r="AD1192" s="269"/>
      <c r="AE1192" s="269"/>
      <c r="AF1192" s="270"/>
      <c r="AG1192" s="270"/>
      <c r="AH1192" s="270"/>
      <c r="AI1192" s="270"/>
      <c r="AJ1192" s="270"/>
      <c r="AK1192" s="270"/>
      <c r="AL1192" s="270"/>
      <c r="AM1192" s="270"/>
      <c r="AN1192" s="270"/>
      <c r="AO1192" s="270"/>
      <c r="AP1192" s="275"/>
      <c r="AQ1192" s="275"/>
      <c r="AR1192" s="275"/>
      <c r="AS1192" s="275"/>
      <c r="AT1192" s="275"/>
      <c r="AU1192" s="275"/>
      <c r="AV1192" s="275"/>
      <c r="AW1192" s="275"/>
      <c r="AX1192" s="275"/>
      <c r="AY1192" s="275"/>
      <c r="AZ1192" s="275"/>
      <c r="BA1192" s="275"/>
      <c r="BB1192" s="275"/>
      <c r="BC1192" s="275"/>
      <c r="BD1192" s="275"/>
      <c r="BE1192" s="275"/>
      <c r="BF1192" s="275"/>
      <c r="BG1192" s="275"/>
      <c r="BH1192" s="275"/>
      <c r="BI1192" s="275"/>
      <c r="BJ1192" s="275"/>
      <c r="BK1192" s="275"/>
      <c r="BL1192" s="275"/>
      <c r="BM1192" s="275"/>
      <c r="BN1192" s="275"/>
      <c r="BO1192" s="275"/>
      <c r="BP1192" s="275"/>
      <c r="BQ1192" s="275"/>
      <c r="BR1192" s="275"/>
      <c r="BS1192" s="275"/>
      <c r="BT1192" s="275"/>
      <c r="BU1192" s="275"/>
      <c r="BV1192" s="275"/>
      <c r="BW1192" s="275"/>
      <c r="BX1192" s="275"/>
      <c r="BY1192" s="275"/>
      <c r="BZ1192" s="275"/>
      <c r="CA1192" s="275"/>
      <c r="CB1192" s="275"/>
      <c r="CC1192" s="275"/>
      <c r="CD1192" s="275"/>
      <c r="CE1192" s="275"/>
      <c r="CF1192" s="275"/>
      <c r="CG1192" s="275"/>
      <c r="CH1192" s="275"/>
      <c r="CI1192" s="275"/>
      <c r="CJ1192" s="275"/>
      <c r="CK1192" s="275"/>
      <c r="CL1192" s="275"/>
      <c r="CM1192" s="275"/>
      <c r="CN1192" s="275"/>
      <c r="CO1192" s="275"/>
      <c r="CP1192" s="275"/>
      <c r="CQ1192" s="275"/>
      <c r="CR1192" s="275"/>
      <c r="CS1192" s="275"/>
      <c r="CT1192" s="275"/>
      <c r="CU1192" s="275"/>
      <c r="CV1192" s="275"/>
      <c r="CW1192" s="275"/>
      <c r="CX1192" s="275"/>
      <c r="CY1192" s="275"/>
      <c r="CZ1192" s="275"/>
      <c r="DA1192" s="275"/>
      <c r="DB1192" s="275"/>
      <c r="DC1192" s="275"/>
      <c r="DD1192" s="275"/>
      <c r="DE1192" s="275"/>
      <c r="DF1192" s="275"/>
      <c r="DG1192" s="275"/>
      <c r="DH1192" s="275"/>
      <c r="DI1192" s="275"/>
      <c r="DJ1192" s="275"/>
      <c r="DK1192" s="275"/>
      <c r="DL1192" s="275"/>
      <c r="DM1192" s="275"/>
      <c r="DN1192" s="275"/>
      <c r="DO1192" s="275"/>
      <c r="DP1192" s="275"/>
      <c r="DQ1192" s="275"/>
      <c r="DR1192" s="275"/>
      <c r="DS1192" s="275"/>
      <c r="DT1192" s="275"/>
      <c r="DU1192" s="275"/>
      <c r="DV1192" s="275"/>
      <c r="DW1192" s="275"/>
      <c r="DX1192" s="275"/>
      <c r="DY1192" s="275"/>
      <c r="DZ1192" s="275"/>
      <c r="EA1192" s="275"/>
      <c r="EB1192" s="275"/>
      <c r="EC1192" s="275"/>
      <c r="EE1192" s="269"/>
      <c r="EF1192" s="269"/>
      <c r="EG1192" s="269"/>
      <c r="EH1192" s="269"/>
      <c r="EI1192" s="269"/>
      <c r="EJ1192" s="269"/>
      <c r="EK1192" s="269"/>
      <c r="EL1192" s="269"/>
      <c r="EM1192" s="269"/>
      <c r="EN1192" s="269"/>
      <c r="EO1192" s="269"/>
      <c r="EP1192" s="269"/>
      <c r="EQ1192" s="269"/>
      <c r="ER1192" s="269"/>
    </row>
    <row r="1193" spans="2:148" ht="12.75" customHeight="1" x14ac:dyDescent="0.2">
      <c r="B1193" s="267"/>
      <c r="D1193" s="269"/>
      <c r="E1193" s="269"/>
      <c r="F1193" s="269"/>
      <c r="G1193" s="270"/>
      <c r="H1193" s="270"/>
      <c r="I1193" s="269"/>
      <c r="J1193" s="269"/>
      <c r="K1193" s="270"/>
      <c r="L1193" s="270"/>
      <c r="M1193" s="270"/>
      <c r="N1193" s="270"/>
      <c r="O1193" s="270"/>
      <c r="P1193" s="269"/>
      <c r="Q1193" s="270"/>
      <c r="R1193" s="270"/>
      <c r="S1193" s="270"/>
      <c r="T1193" s="291"/>
      <c r="U1193" s="292"/>
      <c r="V1193" s="270"/>
      <c r="W1193" s="270"/>
      <c r="X1193" s="270"/>
      <c r="Y1193" s="270"/>
      <c r="Z1193" s="270"/>
      <c r="AA1193" s="269"/>
      <c r="AB1193" s="269"/>
      <c r="AC1193" s="269"/>
      <c r="AD1193" s="269"/>
      <c r="AE1193" s="269"/>
      <c r="AF1193" s="270"/>
      <c r="AG1193" s="270"/>
      <c r="AH1193" s="270"/>
      <c r="AI1193" s="270"/>
      <c r="AJ1193" s="270"/>
      <c r="AK1193" s="270"/>
      <c r="AL1193" s="270"/>
      <c r="AM1193" s="270"/>
      <c r="AN1193" s="270"/>
      <c r="AO1193" s="270"/>
      <c r="AP1193" s="275"/>
      <c r="AQ1193" s="275"/>
      <c r="AR1193" s="275"/>
      <c r="AS1193" s="275"/>
      <c r="AT1193" s="275"/>
      <c r="AU1193" s="275"/>
      <c r="AV1193" s="275"/>
      <c r="AW1193" s="275"/>
      <c r="AX1193" s="275"/>
      <c r="AY1193" s="275"/>
      <c r="AZ1193" s="275"/>
      <c r="BA1193" s="275"/>
      <c r="BB1193" s="275"/>
      <c r="BC1193" s="275"/>
      <c r="BD1193" s="275"/>
      <c r="BE1193" s="275"/>
      <c r="BF1193" s="275"/>
      <c r="BG1193" s="275"/>
      <c r="BH1193" s="275"/>
      <c r="BI1193" s="275"/>
      <c r="BJ1193" s="275"/>
      <c r="BK1193" s="275"/>
      <c r="BL1193" s="275"/>
      <c r="BM1193" s="275"/>
      <c r="BN1193" s="275"/>
      <c r="BO1193" s="275"/>
      <c r="BP1193" s="275"/>
      <c r="BQ1193" s="275"/>
      <c r="BR1193" s="275"/>
      <c r="BS1193" s="275"/>
      <c r="BT1193" s="275"/>
      <c r="BU1193" s="275"/>
      <c r="BV1193" s="275"/>
      <c r="BW1193" s="275"/>
      <c r="BX1193" s="275"/>
      <c r="BY1193" s="275"/>
      <c r="BZ1193" s="275"/>
      <c r="CA1193" s="275"/>
      <c r="CB1193" s="275"/>
      <c r="CC1193" s="275"/>
      <c r="CD1193" s="275"/>
      <c r="CE1193" s="275"/>
      <c r="CF1193" s="275"/>
      <c r="CG1193" s="275"/>
      <c r="CH1193" s="275"/>
      <c r="CI1193" s="275"/>
      <c r="CJ1193" s="275"/>
      <c r="CK1193" s="275"/>
      <c r="CL1193" s="275"/>
      <c r="CM1193" s="275"/>
      <c r="CN1193" s="275"/>
      <c r="CO1193" s="275"/>
      <c r="CP1193" s="275"/>
      <c r="CQ1193" s="275"/>
      <c r="CR1193" s="275"/>
      <c r="CS1193" s="275"/>
      <c r="CT1193" s="275"/>
      <c r="CU1193" s="275"/>
      <c r="CV1193" s="275"/>
      <c r="CW1193" s="275"/>
      <c r="CX1193" s="275"/>
      <c r="CY1193" s="275"/>
      <c r="CZ1193" s="275"/>
      <c r="DA1193" s="275"/>
      <c r="DB1193" s="275"/>
      <c r="DC1193" s="275"/>
      <c r="DD1193" s="275"/>
      <c r="DE1193" s="275"/>
      <c r="DF1193" s="275"/>
      <c r="DG1193" s="275"/>
      <c r="DH1193" s="275"/>
      <c r="DI1193" s="275"/>
      <c r="DJ1193" s="275"/>
      <c r="DK1193" s="275"/>
      <c r="DL1193" s="275"/>
      <c r="DM1193" s="275"/>
      <c r="DN1193" s="275"/>
      <c r="DO1193" s="275"/>
      <c r="DP1193" s="275"/>
      <c r="DQ1193" s="275"/>
      <c r="DR1193" s="275"/>
      <c r="DS1193" s="275"/>
      <c r="DT1193" s="275"/>
      <c r="DU1193" s="275"/>
      <c r="DV1193" s="275"/>
      <c r="DW1193" s="275"/>
      <c r="DX1193" s="275"/>
      <c r="DY1193" s="275"/>
      <c r="DZ1193" s="275"/>
      <c r="EA1193" s="275"/>
      <c r="EB1193" s="275"/>
      <c r="EC1193" s="275"/>
      <c r="EE1193" s="269"/>
      <c r="EF1193" s="269"/>
      <c r="EG1193" s="269"/>
      <c r="EH1193" s="269"/>
      <c r="EI1193" s="269"/>
      <c r="EJ1193" s="269"/>
      <c r="EK1193" s="269"/>
      <c r="EL1193" s="269"/>
      <c r="EM1193" s="269"/>
      <c r="EN1193" s="269"/>
      <c r="EO1193" s="269"/>
      <c r="EP1193" s="269"/>
      <c r="EQ1193" s="269"/>
      <c r="ER1193" s="269"/>
    </row>
    <row r="1194" spans="2:148" ht="12.75" customHeight="1" x14ac:dyDescent="0.2">
      <c r="B1194" s="267"/>
      <c r="D1194" s="269"/>
      <c r="E1194" s="269"/>
      <c r="F1194" s="269"/>
      <c r="G1194" s="270"/>
      <c r="H1194" s="270"/>
      <c r="I1194" s="269"/>
      <c r="J1194" s="269"/>
      <c r="K1194" s="270"/>
      <c r="L1194" s="270"/>
      <c r="M1194" s="270"/>
      <c r="N1194" s="270"/>
      <c r="O1194" s="270"/>
      <c r="P1194" s="269"/>
      <c r="Q1194" s="270"/>
      <c r="R1194" s="270"/>
      <c r="S1194" s="270"/>
      <c r="T1194" s="291"/>
      <c r="U1194" s="292"/>
      <c r="V1194" s="270"/>
      <c r="W1194" s="270"/>
      <c r="X1194" s="270"/>
      <c r="Y1194" s="270"/>
      <c r="Z1194" s="270"/>
      <c r="AA1194" s="269"/>
      <c r="AB1194" s="269"/>
      <c r="AC1194" s="269"/>
      <c r="AD1194" s="269"/>
      <c r="AE1194" s="269"/>
      <c r="AF1194" s="270"/>
      <c r="AG1194" s="270"/>
      <c r="AH1194" s="270"/>
      <c r="AI1194" s="270"/>
      <c r="AJ1194" s="270"/>
      <c r="AK1194" s="270"/>
      <c r="AL1194" s="270"/>
      <c r="AM1194" s="270"/>
      <c r="AN1194" s="270"/>
      <c r="AO1194" s="270"/>
      <c r="AP1194" s="275"/>
      <c r="AQ1194" s="275"/>
      <c r="AR1194" s="275"/>
      <c r="AS1194" s="275"/>
      <c r="AT1194" s="275"/>
      <c r="AU1194" s="275"/>
      <c r="AV1194" s="275"/>
      <c r="AW1194" s="275"/>
      <c r="AX1194" s="275"/>
      <c r="AY1194" s="275"/>
      <c r="AZ1194" s="275"/>
      <c r="BA1194" s="275"/>
      <c r="BB1194" s="275"/>
      <c r="BC1194" s="275"/>
      <c r="BD1194" s="275"/>
      <c r="BE1194" s="275"/>
      <c r="BF1194" s="275"/>
      <c r="BG1194" s="275"/>
      <c r="BH1194" s="275"/>
      <c r="BI1194" s="275"/>
      <c r="BJ1194" s="275"/>
      <c r="BK1194" s="275"/>
      <c r="BL1194" s="275"/>
      <c r="BM1194" s="275"/>
      <c r="BN1194" s="275"/>
      <c r="BO1194" s="275"/>
      <c r="BP1194" s="275"/>
      <c r="BQ1194" s="275"/>
      <c r="BR1194" s="275"/>
      <c r="BS1194" s="275"/>
      <c r="BT1194" s="275"/>
      <c r="BU1194" s="275"/>
      <c r="BV1194" s="275"/>
      <c r="BW1194" s="275"/>
      <c r="BX1194" s="275"/>
      <c r="BY1194" s="275"/>
      <c r="BZ1194" s="275"/>
      <c r="CA1194" s="275"/>
      <c r="CB1194" s="275"/>
      <c r="CC1194" s="275"/>
      <c r="CD1194" s="275"/>
      <c r="CE1194" s="275"/>
      <c r="CF1194" s="275"/>
      <c r="CG1194" s="275"/>
      <c r="CH1194" s="275"/>
      <c r="CI1194" s="275"/>
      <c r="CJ1194" s="275"/>
      <c r="CK1194" s="275"/>
      <c r="CL1194" s="275"/>
      <c r="CM1194" s="275"/>
      <c r="CN1194" s="275"/>
      <c r="CO1194" s="275"/>
      <c r="CP1194" s="275"/>
      <c r="CQ1194" s="275"/>
      <c r="CR1194" s="275"/>
      <c r="CS1194" s="275"/>
      <c r="CT1194" s="275"/>
      <c r="CU1194" s="275"/>
      <c r="CV1194" s="275"/>
      <c r="CW1194" s="275"/>
      <c r="CX1194" s="275"/>
      <c r="CY1194" s="275"/>
      <c r="CZ1194" s="275"/>
      <c r="DA1194" s="275"/>
      <c r="DB1194" s="275"/>
      <c r="DC1194" s="275"/>
      <c r="DD1194" s="275"/>
      <c r="DE1194" s="275"/>
      <c r="DF1194" s="275"/>
      <c r="DG1194" s="275"/>
      <c r="DH1194" s="275"/>
      <c r="DI1194" s="275"/>
      <c r="DJ1194" s="275"/>
      <c r="DK1194" s="275"/>
      <c r="DL1194" s="275"/>
      <c r="DM1194" s="275"/>
      <c r="DN1194" s="275"/>
      <c r="DO1194" s="275"/>
      <c r="DP1194" s="275"/>
      <c r="DQ1194" s="275"/>
      <c r="DR1194" s="275"/>
      <c r="DS1194" s="275"/>
      <c r="DT1194" s="275"/>
      <c r="DU1194" s="275"/>
      <c r="DV1194" s="275"/>
      <c r="DW1194" s="275"/>
      <c r="DX1194" s="275"/>
      <c r="DY1194" s="275"/>
      <c r="DZ1194" s="275"/>
      <c r="EA1194" s="275"/>
      <c r="EB1194" s="275"/>
      <c r="EC1194" s="275"/>
      <c r="EE1194" s="269"/>
      <c r="EF1194" s="269"/>
      <c r="EG1194" s="269"/>
      <c r="EH1194" s="269"/>
      <c r="EI1194" s="269"/>
      <c r="EJ1194" s="269"/>
      <c r="EK1194" s="269"/>
      <c r="EL1194" s="269"/>
      <c r="EM1194" s="269"/>
      <c r="EN1194" s="269"/>
      <c r="EO1194" s="269"/>
      <c r="EP1194" s="269"/>
      <c r="EQ1194" s="269"/>
      <c r="ER1194" s="269"/>
    </row>
    <row r="1195" spans="2:148" ht="12.75" customHeight="1" x14ac:dyDescent="0.2">
      <c r="B1195" s="267"/>
      <c r="D1195" s="269"/>
      <c r="E1195" s="269"/>
      <c r="F1195" s="269"/>
      <c r="G1195" s="270"/>
      <c r="H1195" s="270"/>
      <c r="I1195" s="269"/>
      <c r="J1195" s="269"/>
      <c r="K1195" s="270"/>
      <c r="L1195" s="270"/>
      <c r="M1195" s="270"/>
      <c r="N1195" s="270"/>
      <c r="O1195" s="270"/>
      <c r="P1195" s="269"/>
      <c r="Q1195" s="270"/>
      <c r="R1195" s="270"/>
      <c r="S1195" s="270"/>
      <c r="T1195" s="291"/>
      <c r="U1195" s="292"/>
      <c r="V1195" s="270"/>
      <c r="W1195" s="270"/>
      <c r="X1195" s="270"/>
      <c r="Y1195" s="270"/>
      <c r="Z1195" s="270"/>
      <c r="AA1195" s="269"/>
      <c r="AB1195" s="269"/>
      <c r="AC1195" s="269"/>
      <c r="AD1195" s="269"/>
      <c r="AE1195" s="269"/>
      <c r="AF1195" s="270"/>
      <c r="AG1195" s="270"/>
      <c r="AH1195" s="270"/>
      <c r="AI1195" s="270"/>
      <c r="AJ1195" s="270"/>
      <c r="AK1195" s="270"/>
      <c r="AL1195" s="270"/>
      <c r="AM1195" s="270"/>
      <c r="AN1195" s="270"/>
      <c r="AO1195" s="270"/>
      <c r="AP1195" s="275"/>
      <c r="AQ1195" s="275"/>
      <c r="AR1195" s="275"/>
      <c r="AS1195" s="275"/>
      <c r="AT1195" s="275"/>
      <c r="AU1195" s="275"/>
      <c r="AV1195" s="275"/>
      <c r="AW1195" s="275"/>
      <c r="AX1195" s="275"/>
      <c r="AY1195" s="275"/>
      <c r="AZ1195" s="275"/>
      <c r="BA1195" s="275"/>
      <c r="BB1195" s="275"/>
      <c r="BC1195" s="275"/>
      <c r="BD1195" s="275"/>
      <c r="BE1195" s="275"/>
      <c r="BF1195" s="275"/>
      <c r="BG1195" s="275"/>
      <c r="BH1195" s="275"/>
      <c r="BI1195" s="275"/>
      <c r="BJ1195" s="275"/>
      <c r="BK1195" s="275"/>
      <c r="BL1195" s="275"/>
      <c r="BM1195" s="275"/>
      <c r="BN1195" s="275"/>
      <c r="BO1195" s="275"/>
      <c r="BP1195" s="275"/>
      <c r="BQ1195" s="275"/>
      <c r="BR1195" s="275"/>
      <c r="BS1195" s="275"/>
      <c r="BT1195" s="275"/>
      <c r="BU1195" s="275"/>
      <c r="BV1195" s="275"/>
      <c r="BW1195" s="275"/>
      <c r="BX1195" s="275"/>
      <c r="BY1195" s="275"/>
      <c r="BZ1195" s="275"/>
      <c r="CA1195" s="275"/>
      <c r="CB1195" s="275"/>
      <c r="CC1195" s="275"/>
      <c r="CD1195" s="275"/>
      <c r="CE1195" s="275"/>
      <c r="CF1195" s="275"/>
      <c r="CG1195" s="275"/>
      <c r="CH1195" s="275"/>
      <c r="CI1195" s="275"/>
      <c r="CJ1195" s="275"/>
      <c r="CK1195" s="275"/>
      <c r="CL1195" s="275"/>
      <c r="CM1195" s="275"/>
      <c r="CN1195" s="275"/>
      <c r="CO1195" s="275"/>
      <c r="CP1195" s="275"/>
      <c r="CQ1195" s="275"/>
      <c r="CR1195" s="275"/>
      <c r="CS1195" s="275"/>
      <c r="CT1195" s="275"/>
      <c r="CU1195" s="275"/>
      <c r="CV1195" s="275"/>
      <c r="CW1195" s="275"/>
      <c r="CX1195" s="275"/>
      <c r="CY1195" s="275"/>
      <c r="CZ1195" s="275"/>
      <c r="DA1195" s="275"/>
      <c r="DB1195" s="275"/>
      <c r="DC1195" s="275"/>
      <c r="DD1195" s="275"/>
      <c r="DE1195" s="275"/>
      <c r="DF1195" s="275"/>
      <c r="DG1195" s="275"/>
      <c r="DH1195" s="275"/>
      <c r="DI1195" s="275"/>
      <c r="DJ1195" s="275"/>
      <c r="DK1195" s="275"/>
      <c r="DL1195" s="275"/>
      <c r="DM1195" s="275"/>
      <c r="DN1195" s="275"/>
      <c r="DO1195" s="275"/>
      <c r="DP1195" s="275"/>
      <c r="DQ1195" s="275"/>
      <c r="DR1195" s="275"/>
      <c r="DS1195" s="275"/>
      <c r="DT1195" s="275"/>
      <c r="DU1195" s="275"/>
      <c r="DV1195" s="275"/>
      <c r="DW1195" s="275"/>
      <c r="DX1195" s="275"/>
      <c r="DY1195" s="275"/>
      <c r="DZ1195" s="275"/>
      <c r="EA1195" s="275"/>
      <c r="EB1195" s="275"/>
      <c r="EC1195" s="275"/>
      <c r="EE1195" s="269"/>
      <c r="EF1195" s="269"/>
      <c r="EG1195" s="269"/>
      <c r="EH1195" s="269"/>
      <c r="EI1195" s="269"/>
      <c r="EJ1195" s="269"/>
      <c r="EK1195" s="269"/>
      <c r="EL1195" s="269"/>
      <c r="EM1195" s="269"/>
      <c r="EN1195" s="269"/>
      <c r="EO1195" s="269"/>
      <c r="EP1195" s="269"/>
      <c r="EQ1195" s="269"/>
      <c r="ER1195" s="269"/>
    </row>
    <row r="1196" spans="2:148" ht="12.75" customHeight="1" x14ac:dyDescent="0.2">
      <c r="B1196" s="267"/>
      <c r="D1196" s="269"/>
      <c r="E1196" s="269"/>
      <c r="F1196" s="269"/>
      <c r="G1196" s="270"/>
      <c r="H1196" s="270"/>
      <c r="I1196" s="269"/>
      <c r="J1196" s="269"/>
      <c r="K1196" s="270"/>
      <c r="L1196" s="270"/>
      <c r="M1196" s="270"/>
      <c r="N1196" s="270"/>
      <c r="O1196" s="270"/>
      <c r="P1196" s="269"/>
      <c r="Q1196" s="270"/>
      <c r="R1196" s="270"/>
      <c r="S1196" s="270"/>
      <c r="T1196" s="291"/>
      <c r="U1196" s="292"/>
      <c r="V1196" s="270"/>
      <c r="W1196" s="270"/>
      <c r="X1196" s="270"/>
      <c r="Y1196" s="270"/>
      <c r="Z1196" s="270"/>
      <c r="AA1196" s="269"/>
      <c r="AB1196" s="269"/>
      <c r="AC1196" s="269"/>
      <c r="AD1196" s="269"/>
      <c r="AE1196" s="269"/>
      <c r="AF1196" s="270"/>
      <c r="AG1196" s="270"/>
      <c r="AH1196" s="270"/>
      <c r="AI1196" s="270"/>
      <c r="AJ1196" s="270"/>
      <c r="AK1196" s="270"/>
      <c r="AL1196" s="270"/>
      <c r="AM1196" s="270"/>
      <c r="AN1196" s="270"/>
      <c r="AO1196" s="270"/>
      <c r="AP1196" s="275"/>
      <c r="AQ1196" s="275"/>
      <c r="AR1196" s="275"/>
      <c r="AS1196" s="275"/>
      <c r="AT1196" s="275"/>
      <c r="AU1196" s="275"/>
      <c r="AV1196" s="275"/>
      <c r="AW1196" s="275"/>
      <c r="AX1196" s="275"/>
      <c r="AY1196" s="275"/>
      <c r="AZ1196" s="275"/>
      <c r="BA1196" s="275"/>
      <c r="BB1196" s="275"/>
      <c r="BC1196" s="275"/>
      <c r="BD1196" s="275"/>
      <c r="BE1196" s="275"/>
      <c r="BF1196" s="275"/>
      <c r="BG1196" s="275"/>
      <c r="BH1196" s="275"/>
      <c r="BI1196" s="275"/>
      <c r="BJ1196" s="275"/>
      <c r="BK1196" s="275"/>
      <c r="BL1196" s="275"/>
      <c r="BM1196" s="275"/>
      <c r="BN1196" s="275"/>
      <c r="BO1196" s="275"/>
      <c r="BP1196" s="275"/>
      <c r="BQ1196" s="275"/>
      <c r="BR1196" s="275"/>
      <c r="BS1196" s="275"/>
      <c r="BT1196" s="275"/>
      <c r="BU1196" s="275"/>
      <c r="BV1196" s="275"/>
      <c r="BW1196" s="275"/>
      <c r="BX1196" s="275"/>
      <c r="BY1196" s="275"/>
      <c r="BZ1196" s="275"/>
      <c r="CA1196" s="275"/>
      <c r="CB1196" s="275"/>
      <c r="CC1196" s="275"/>
      <c r="CD1196" s="275"/>
      <c r="CE1196" s="275"/>
      <c r="CF1196" s="275"/>
      <c r="CG1196" s="275"/>
      <c r="CH1196" s="275"/>
      <c r="CI1196" s="275"/>
      <c r="CJ1196" s="275"/>
      <c r="CK1196" s="275"/>
      <c r="CL1196" s="275"/>
      <c r="CM1196" s="275"/>
      <c r="CN1196" s="275"/>
      <c r="CO1196" s="275"/>
      <c r="CP1196" s="275"/>
      <c r="CQ1196" s="275"/>
      <c r="CR1196" s="275"/>
      <c r="CS1196" s="275"/>
      <c r="CT1196" s="275"/>
      <c r="CU1196" s="275"/>
      <c r="CV1196" s="275"/>
      <c r="CW1196" s="275"/>
      <c r="CX1196" s="275"/>
      <c r="CY1196" s="275"/>
      <c r="CZ1196" s="275"/>
      <c r="DA1196" s="275"/>
      <c r="DB1196" s="275"/>
      <c r="DC1196" s="275"/>
      <c r="DD1196" s="275"/>
      <c r="DE1196" s="275"/>
      <c r="DF1196" s="275"/>
      <c r="DG1196" s="275"/>
      <c r="DH1196" s="275"/>
      <c r="DI1196" s="275"/>
      <c r="DJ1196" s="275"/>
      <c r="DK1196" s="275"/>
      <c r="DL1196" s="275"/>
      <c r="DM1196" s="275"/>
      <c r="DN1196" s="275"/>
      <c r="DO1196" s="275"/>
      <c r="DP1196" s="275"/>
      <c r="DQ1196" s="275"/>
      <c r="DR1196" s="275"/>
      <c r="DS1196" s="275"/>
      <c r="DT1196" s="275"/>
      <c r="DU1196" s="275"/>
      <c r="DV1196" s="275"/>
      <c r="DW1196" s="275"/>
      <c r="DX1196" s="275"/>
      <c r="DY1196" s="275"/>
      <c r="DZ1196" s="275"/>
      <c r="EA1196" s="275"/>
      <c r="EB1196" s="275"/>
      <c r="EC1196" s="275"/>
      <c r="EE1196" s="269"/>
      <c r="EF1196" s="269"/>
      <c r="EG1196" s="269"/>
      <c r="EH1196" s="269"/>
      <c r="EI1196" s="269"/>
      <c r="EJ1196" s="269"/>
      <c r="EK1196" s="269"/>
      <c r="EL1196" s="269"/>
      <c r="EM1196" s="269"/>
      <c r="EN1196" s="269"/>
      <c r="EO1196" s="269"/>
      <c r="EP1196" s="269"/>
      <c r="EQ1196" s="269"/>
      <c r="ER1196" s="269"/>
    </row>
    <row r="1197" spans="2:148" ht="12.75" customHeight="1" x14ac:dyDescent="0.2">
      <c r="B1197" s="267"/>
      <c r="D1197" s="269"/>
      <c r="E1197" s="269"/>
      <c r="F1197" s="269"/>
      <c r="G1197" s="270"/>
      <c r="H1197" s="270"/>
      <c r="I1197" s="269"/>
      <c r="J1197" s="269"/>
      <c r="K1197" s="270"/>
      <c r="L1197" s="270"/>
      <c r="M1197" s="270"/>
      <c r="N1197" s="270"/>
      <c r="O1197" s="270"/>
      <c r="P1197" s="269"/>
      <c r="Q1197" s="270"/>
      <c r="R1197" s="270"/>
      <c r="S1197" s="270"/>
      <c r="T1197" s="291"/>
      <c r="U1197" s="292"/>
      <c r="V1197" s="270"/>
      <c r="W1197" s="270"/>
      <c r="X1197" s="270"/>
      <c r="Y1197" s="270"/>
      <c r="Z1197" s="270"/>
      <c r="AA1197" s="269"/>
      <c r="AB1197" s="269"/>
      <c r="AC1197" s="269"/>
      <c r="AD1197" s="269"/>
      <c r="AE1197" s="269"/>
      <c r="AF1197" s="270"/>
      <c r="AG1197" s="270"/>
      <c r="AH1197" s="270"/>
      <c r="AI1197" s="270"/>
      <c r="AJ1197" s="270"/>
      <c r="AK1197" s="270"/>
      <c r="AL1197" s="270"/>
      <c r="AM1197" s="270"/>
      <c r="AN1197" s="270"/>
      <c r="AO1197" s="270"/>
      <c r="AP1197" s="275"/>
      <c r="AQ1197" s="275"/>
      <c r="AR1197" s="275"/>
      <c r="AS1197" s="275"/>
      <c r="AT1197" s="275"/>
      <c r="AU1197" s="275"/>
      <c r="AV1197" s="275"/>
      <c r="AW1197" s="275"/>
      <c r="AX1197" s="275"/>
      <c r="AY1197" s="275"/>
      <c r="AZ1197" s="275"/>
      <c r="BA1197" s="275"/>
      <c r="BB1197" s="275"/>
      <c r="BC1197" s="275"/>
      <c r="BD1197" s="275"/>
      <c r="BE1197" s="275"/>
      <c r="BF1197" s="275"/>
      <c r="BG1197" s="275"/>
      <c r="BH1197" s="275"/>
      <c r="BI1197" s="275"/>
      <c r="BJ1197" s="275"/>
      <c r="BK1197" s="275"/>
      <c r="BL1197" s="275"/>
      <c r="BM1197" s="275"/>
      <c r="BN1197" s="275"/>
      <c r="BO1197" s="275"/>
      <c r="BP1197" s="275"/>
      <c r="BQ1197" s="275"/>
      <c r="BR1197" s="275"/>
      <c r="BS1197" s="275"/>
      <c r="BT1197" s="275"/>
      <c r="BU1197" s="275"/>
      <c r="BV1197" s="275"/>
      <c r="BW1197" s="275"/>
      <c r="BX1197" s="275"/>
      <c r="BY1197" s="275"/>
      <c r="BZ1197" s="275"/>
      <c r="CA1197" s="275"/>
      <c r="CB1197" s="275"/>
      <c r="CC1197" s="275"/>
      <c r="CD1197" s="275"/>
      <c r="CE1197" s="275"/>
      <c r="CF1197" s="275"/>
      <c r="CG1197" s="275"/>
      <c r="CH1197" s="275"/>
      <c r="CI1197" s="275"/>
      <c r="CJ1197" s="275"/>
      <c r="CK1197" s="275"/>
      <c r="CL1197" s="275"/>
      <c r="CM1197" s="275"/>
      <c r="CN1197" s="275"/>
      <c r="CO1197" s="275"/>
      <c r="CP1197" s="275"/>
      <c r="CQ1197" s="275"/>
      <c r="CR1197" s="275"/>
      <c r="CS1197" s="275"/>
      <c r="CT1197" s="275"/>
      <c r="CU1197" s="275"/>
      <c r="CV1197" s="275"/>
      <c r="CW1197" s="275"/>
      <c r="CX1197" s="275"/>
      <c r="CY1197" s="275"/>
      <c r="CZ1197" s="275"/>
      <c r="DA1197" s="275"/>
      <c r="DB1197" s="275"/>
      <c r="DC1197" s="275"/>
      <c r="DD1197" s="275"/>
      <c r="DE1197" s="275"/>
      <c r="DF1197" s="275"/>
      <c r="DG1197" s="275"/>
      <c r="DH1197" s="275"/>
      <c r="DI1197" s="275"/>
      <c r="DJ1197" s="275"/>
      <c r="DK1197" s="275"/>
      <c r="DL1197" s="275"/>
      <c r="DM1197" s="275"/>
      <c r="DN1197" s="275"/>
      <c r="DO1197" s="275"/>
      <c r="DP1197" s="275"/>
      <c r="DQ1197" s="275"/>
      <c r="DR1197" s="275"/>
      <c r="DS1197" s="275"/>
      <c r="DT1197" s="275"/>
      <c r="DU1197" s="275"/>
      <c r="DV1197" s="275"/>
      <c r="DW1197" s="275"/>
      <c r="DX1197" s="275"/>
      <c r="DY1197" s="275"/>
      <c r="DZ1197" s="275"/>
      <c r="EA1197" s="275"/>
      <c r="EB1197" s="275"/>
      <c r="EC1197" s="275"/>
      <c r="EE1197" s="269"/>
      <c r="EF1197" s="269"/>
      <c r="EG1197" s="269"/>
      <c r="EH1197" s="269"/>
      <c r="EI1197" s="269"/>
      <c r="EJ1197" s="269"/>
      <c r="EK1197" s="269"/>
      <c r="EL1197" s="269"/>
      <c r="EM1197" s="269"/>
      <c r="EN1197" s="269"/>
      <c r="EO1197" s="269"/>
      <c r="EP1197" s="269"/>
      <c r="EQ1197" s="269"/>
      <c r="ER1197" s="269"/>
    </row>
    <row r="1198" spans="2:148" ht="12.75" customHeight="1" x14ac:dyDescent="0.2">
      <c r="B1198" s="267"/>
      <c r="D1198" s="269"/>
      <c r="E1198" s="269"/>
      <c r="F1198" s="269"/>
      <c r="G1198" s="270"/>
      <c r="H1198" s="270"/>
      <c r="I1198" s="269"/>
      <c r="J1198" s="269"/>
      <c r="K1198" s="270"/>
      <c r="L1198" s="270"/>
      <c r="M1198" s="270"/>
      <c r="N1198" s="270"/>
      <c r="O1198" s="270"/>
      <c r="P1198" s="269"/>
      <c r="Q1198" s="270"/>
      <c r="R1198" s="270"/>
      <c r="S1198" s="270"/>
      <c r="T1198" s="291"/>
      <c r="U1198" s="292"/>
      <c r="V1198" s="270"/>
      <c r="W1198" s="270"/>
      <c r="X1198" s="270"/>
      <c r="Y1198" s="270"/>
      <c r="Z1198" s="270"/>
      <c r="AA1198" s="269"/>
      <c r="AB1198" s="269"/>
      <c r="AC1198" s="269"/>
      <c r="AD1198" s="269"/>
      <c r="AE1198" s="269"/>
      <c r="AF1198" s="270"/>
      <c r="AG1198" s="270"/>
      <c r="AH1198" s="270"/>
      <c r="AI1198" s="270"/>
      <c r="AJ1198" s="270"/>
      <c r="AK1198" s="270"/>
      <c r="AL1198" s="270"/>
      <c r="AM1198" s="270"/>
      <c r="AN1198" s="270"/>
      <c r="AO1198" s="270"/>
      <c r="AP1198" s="275"/>
      <c r="AQ1198" s="275"/>
      <c r="AR1198" s="275"/>
      <c r="AS1198" s="275"/>
      <c r="AT1198" s="275"/>
      <c r="AU1198" s="275"/>
      <c r="AV1198" s="275"/>
      <c r="AW1198" s="275"/>
      <c r="AX1198" s="275"/>
      <c r="AY1198" s="275"/>
      <c r="AZ1198" s="275"/>
      <c r="BA1198" s="275"/>
      <c r="BB1198" s="275"/>
      <c r="BC1198" s="275"/>
      <c r="BD1198" s="275"/>
      <c r="BE1198" s="275"/>
      <c r="BF1198" s="275"/>
      <c r="BG1198" s="275"/>
      <c r="BH1198" s="275"/>
      <c r="BI1198" s="275"/>
      <c r="BJ1198" s="275"/>
      <c r="BK1198" s="275"/>
      <c r="BL1198" s="275"/>
      <c r="BM1198" s="275"/>
      <c r="BN1198" s="275"/>
      <c r="BO1198" s="275"/>
      <c r="BP1198" s="275"/>
      <c r="BQ1198" s="275"/>
      <c r="BR1198" s="275"/>
      <c r="BS1198" s="275"/>
      <c r="BT1198" s="275"/>
      <c r="BU1198" s="275"/>
      <c r="BV1198" s="275"/>
      <c r="BW1198" s="275"/>
      <c r="BX1198" s="275"/>
      <c r="BY1198" s="275"/>
      <c r="BZ1198" s="275"/>
      <c r="CA1198" s="275"/>
      <c r="CB1198" s="275"/>
      <c r="CC1198" s="275"/>
      <c r="CD1198" s="275"/>
      <c r="CE1198" s="275"/>
      <c r="CF1198" s="275"/>
      <c r="CG1198" s="275"/>
      <c r="CH1198" s="275"/>
      <c r="CI1198" s="275"/>
      <c r="CJ1198" s="275"/>
      <c r="CK1198" s="275"/>
      <c r="CL1198" s="275"/>
      <c r="CM1198" s="275"/>
      <c r="CN1198" s="275"/>
      <c r="CO1198" s="275"/>
      <c r="CP1198" s="275"/>
      <c r="CQ1198" s="275"/>
      <c r="CR1198" s="275"/>
      <c r="CS1198" s="275"/>
      <c r="CT1198" s="275"/>
      <c r="CU1198" s="275"/>
      <c r="CV1198" s="275"/>
      <c r="CW1198" s="275"/>
      <c r="CX1198" s="275"/>
      <c r="CY1198" s="275"/>
      <c r="CZ1198" s="275"/>
      <c r="DA1198" s="275"/>
      <c r="DB1198" s="275"/>
      <c r="DC1198" s="275"/>
      <c r="DD1198" s="275"/>
      <c r="DE1198" s="275"/>
      <c r="DF1198" s="275"/>
      <c r="DG1198" s="275"/>
      <c r="DH1198" s="275"/>
      <c r="DI1198" s="275"/>
      <c r="DJ1198" s="275"/>
      <c r="DK1198" s="275"/>
      <c r="DL1198" s="275"/>
      <c r="DM1198" s="275"/>
      <c r="DN1198" s="275"/>
      <c r="DO1198" s="275"/>
      <c r="DP1198" s="275"/>
      <c r="DQ1198" s="275"/>
      <c r="DR1198" s="275"/>
      <c r="DS1198" s="275"/>
      <c r="DT1198" s="275"/>
      <c r="DU1198" s="275"/>
      <c r="DV1198" s="275"/>
      <c r="DW1198" s="275"/>
      <c r="DX1198" s="275"/>
      <c r="DY1198" s="275"/>
      <c r="DZ1198" s="275"/>
      <c r="EA1198" s="275"/>
      <c r="EB1198" s="275"/>
      <c r="EC1198" s="275"/>
      <c r="EE1198" s="269"/>
      <c r="EF1198" s="269"/>
      <c r="EG1198" s="269"/>
      <c r="EH1198" s="269"/>
      <c r="EI1198" s="269"/>
      <c r="EJ1198" s="269"/>
      <c r="EK1198" s="269"/>
      <c r="EL1198" s="269"/>
      <c r="EM1198" s="269"/>
      <c r="EN1198" s="269"/>
      <c r="EO1198" s="269"/>
      <c r="EP1198" s="269"/>
      <c r="EQ1198" s="269"/>
      <c r="ER1198" s="269"/>
    </row>
    <row r="1199" spans="2:148" ht="12.75" customHeight="1" x14ac:dyDescent="0.2">
      <c r="B1199" s="267"/>
      <c r="D1199" s="269"/>
      <c r="E1199" s="269"/>
      <c r="F1199" s="269"/>
      <c r="G1199" s="270"/>
      <c r="H1199" s="270"/>
      <c r="I1199" s="269"/>
      <c r="J1199" s="269"/>
      <c r="K1199" s="270"/>
      <c r="L1199" s="270"/>
      <c r="M1199" s="270"/>
      <c r="N1199" s="270"/>
      <c r="O1199" s="270"/>
      <c r="P1199" s="269"/>
      <c r="Q1199" s="270"/>
      <c r="R1199" s="270"/>
      <c r="S1199" s="270"/>
      <c r="T1199" s="291"/>
      <c r="U1199" s="292"/>
      <c r="V1199" s="270"/>
      <c r="W1199" s="270"/>
      <c r="X1199" s="270"/>
      <c r="Y1199" s="270"/>
      <c r="Z1199" s="270"/>
      <c r="AA1199" s="269"/>
      <c r="AB1199" s="269"/>
      <c r="AC1199" s="269"/>
      <c r="AD1199" s="269"/>
      <c r="AE1199" s="269"/>
      <c r="AF1199" s="270"/>
      <c r="AG1199" s="270"/>
      <c r="AH1199" s="270"/>
      <c r="AI1199" s="270"/>
      <c r="AJ1199" s="270"/>
      <c r="AK1199" s="270"/>
      <c r="AL1199" s="270"/>
      <c r="AM1199" s="270"/>
      <c r="AN1199" s="270"/>
      <c r="AO1199" s="270"/>
      <c r="AP1199" s="275"/>
      <c r="AQ1199" s="275"/>
      <c r="AR1199" s="275"/>
      <c r="AS1199" s="275"/>
      <c r="AT1199" s="275"/>
      <c r="AU1199" s="275"/>
      <c r="AV1199" s="275"/>
      <c r="AW1199" s="275"/>
      <c r="AX1199" s="275"/>
      <c r="AY1199" s="275"/>
      <c r="AZ1199" s="275"/>
      <c r="BA1199" s="275"/>
      <c r="BB1199" s="275"/>
      <c r="BC1199" s="275"/>
      <c r="BD1199" s="275"/>
      <c r="BE1199" s="275"/>
      <c r="BF1199" s="275"/>
      <c r="BG1199" s="275"/>
      <c r="BH1199" s="275"/>
      <c r="BI1199" s="275"/>
      <c r="BJ1199" s="275"/>
      <c r="BK1199" s="275"/>
      <c r="BL1199" s="275"/>
      <c r="BM1199" s="275"/>
      <c r="BN1199" s="275"/>
      <c r="BO1199" s="275"/>
      <c r="BP1199" s="275"/>
      <c r="BQ1199" s="275"/>
      <c r="BR1199" s="275"/>
      <c r="BS1199" s="275"/>
      <c r="BT1199" s="275"/>
      <c r="BU1199" s="275"/>
      <c r="BV1199" s="275"/>
      <c r="BW1199" s="275"/>
      <c r="BX1199" s="275"/>
      <c r="BY1199" s="275"/>
      <c r="BZ1199" s="275"/>
      <c r="CA1199" s="275"/>
      <c r="CB1199" s="275"/>
      <c r="CC1199" s="275"/>
      <c r="CD1199" s="275"/>
      <c r="CE1199" s="275"/>
      <c r="CF1199" s="275"/>
      <c r="CG1199" s="275"/>
      <c r="CH1199" s="275"/>
      <c r="CI1199" s="275"/>
      <c r="CJ1199" s="275"/>
      <c r="CK1199" s="275"/>
      <c r="CL1199" s="275"/>
      <c r="CM1199" s="275"/>
      <c r="CN1199" s="275"/>
      <c r="CO1199" s="275"/>
      <c r="CP1199" s="275"/>
      <c r="CQ1199" s="275"/>
      <c r="CR1199" s="275"/>
      <c r="CS1199" s="275"/>
      <c r="CT1199" s="275"/>
      <c r="CU1199" s="275"/>
      <c r="CV1199" s="275"/>
      <c r="CW1199" s="275"/>
      <c r="CX1199" s="275"/>
      <c r="CY1199" s="275"/>
      <c r="CZ1199" s="275"/>
      <c r="DA1199" s="275"/>
      <c r="DB1199" s="275"/>
      <c r="DC1199" s="275"/>
      <c r="DD1199" s="275"/>
      <c r="DE1199" s="275"/>
      <c r="DF1199" s="275"/>
      <c r="DG1199" s="275"/>
      <c r="DH1199" s="275"/>
      <c r="DI1199" s="275"/>
      <c r="DJ1199" s="275"/>
      <c r="DK1199" s="275"/>
      <c r="DL1199" s="275"/>
      <c r="DM1199" s="275"/>
      <c r="DN1199" s="275"/>
      <c r="DO1199" s="275"/>
      <c r="DP1199" s="275"/>
      <c r="DQ1199" s="275"/>
      <c r="DR1199" s="275"/>
      <c r="DS1199" s="275"/>
      <c r="DT1199" s="275"/>
      <c r="DU1199" s="275"/>
      <c r="DV1199" s="275"/>
      <c r="DW1199" s="275"/>
      <c r="DX1199" s="275"/>
      <c r="DY1199" s="275"/>
      <c r="DZ1199" s="275"/>
      <c r="EA1199" s="275"/>
      <c r="EB1199" s="275"/>
      <c r="EC1199" s="275"/>
      <c r="EE1199" s="269"/>
      <c r="EF1199" s="269"/>
      <c r="EG1199" s="269"/>
      <c r="EH1199" s="269"/>
      <c r="EI1199" s="269"/>
      <c r="EJ1199" s="269"/>
      <c r="EK1199" s="269"/>
      <c r="EL1199" s="269"/>
      <c r="EM1199" s="269"/>
      <c r="EN1199" s="269"/>
      <c r="EO1199" s="269"/>
      <c r="EP1199" s="269"/>
      <c r="EQ1199" s="269"/>
      <c r="ER1199" s="269"/>
    </row>
    <row r="1200" spans="2:148" ht="12.75" customHeight="1" x14ac:dyDescent="0.2">
      <c r="B1200" s="267"/>
      <c r="D1200" s="269"/>
      <c r="E1200" s="269"/>
      <c r="F1200" s="269"/>
      <c r="G1200" s="270"/>
      <c r="H1200" s="270"/>
      <c r="I1200" s="269"/>
      <c r="J1200" s="269"/>
      <c r="K1200" s="270"/>
      <c r="L1200" s="270"/>
      <c r="M1200" s="270"/>
      <c r="N1200" s="270"/>
      <c r="O1200" s="270"/>
      <c r="P1200" s="269"/>
      <c r="Q1200" s="270"/>
      <c r="R1200" s="270"/>
      <c r="S1200" s="270"/>
      <c r="T1200" s="291"/>
      <c r="U1200" s="292"/>
      <c r="V1200" s="270"/>
      <c r="W1200" s="270"/>
      <c r="X1200" s="270"/>
      <c r="Y1200" s="270"/>
      <c r="Z1200" s="270"/>
      <c r="AA1200" s="269"/>
      <c r="AB1200" s="269"/>
      <c r="AC1200" s="269"/>
      <c r="AD1200" s="269"/>
      <c r="AE1200" s="269"/>
      <c r="AF1200" s="270"/>
      <c r="AG1200" s="270"/>
      <c r="AH1200" s="270"/>
      <c r="AI1200" s="270"/>
      <c r="AJ1200" s="270"/>
      <c r="AK1200" s="270"/>
      <c r="AL1200" s="270"/>
      <c r="AM1200" s="270"/>
      <c r="AN1200" s="270"/>
      <c r="AO1200" s="270"/>
      <c r="AP1200" s="275"/>
      <c r="AQ1200" s="275"/>
      <c r="AR1200" s="275"/>
      <c r="AS1200" s="275"/>
      <c r="AT1200" s="275"/>
      <c r="AU1200" s="275"/>
      <c r="AV1200" s="275"/>
      <c r="AW1200" s="275"/>
      <c r="AX1200" s="275"/>
      <c r="AY1200" s="275"/>
      <c r="AZ1200" s="275"/>
      <c r="BA1200" s="275"/>
      <c r="BB1200" s="275"/>
      <c r="BC1200" s="275"/>
      <c r="BD1200" s="275"/>
      <c r="BE1200" s="275"/>
      <c r="BF1200" s="275"/>
      <c r="BG1200" s="275"/>
      <c r="BH1200" s="275"/>
      <c r="BI1200" s="275"/>
      <c r="BJ1200" s="275"/>
      <c r="BK1200" s="275"/>
      <c r="BL1200" s="275"/>
      <c r="BM1200" s="275"/>
      <c r="BN1200" s="275"/>
      <c r="BO1200" s="275"/>
      <c r="BP1200" s="275"/>
      <c r="BQ1200" s="275"/>
      <c r="BR1200" s="275"/>
      <c r="BS1200" s="275"/>
      <c r="BT1200" s="275"/>
      <c r="BU1200" s="275"/>
      <c r="BV1200" s="275"/>
      <c r="BW1200" s="275"/>
      <c r="BX1200" s="275"/>
      <c r="BY1200" s="275"/>
      <c r="BZ1200" s="275"/>
      <c r="CA1200" s="275"/>
      <c r="CB1200" s="275"/>
      <c r="CC1200" s="275"/>
      <c r="CD1200" s="275"/>
      <c r="CE1200" s="275"/>
      <c r="CF1200" s="275"/>
      <c r="CG1200" s="275"/>
      <c r="CH1200" s="275"/>
      <c r="CI1200" s="275"/>
      <c r="CJ1200" s="275"/>
      <c r="CK1200" s="275"/>
      <c r="CL1200" s="275"/>
      <c r="CM1200" s="275"/>
      <c r="CN1200" s="275"/>
      <c r="CO1200" s="275"/>
      <c r="CP1200" s="275"/>
      <c r="CQ1200" s="275"/>
      <c r="CR1200" s="275"/>
      <c r="CS1200" s="275"/>
      <c r="CT1200" s="275"/>
      <c r="CU1200" s="275"/>
      <c r="CV1200" s="275"/>
      <c r="CW1200" s="275"/>
      <c r="CX1200" s="275"/>
      <c r="CY1200" s="275"/>
      <c r="CZ1200" s="275"/>
      <c r="DA1200" s="275"/>
      <c r="DB1200" s="275"/>
      <c r="DC1200" s="275"/>
      <c r="DD1200" s="275"/>
      <c r="DE1200" s="275"/>
      <c r="DF1200" s="275"/>
      <c r="DG1200" s="275"/>
      <c r="DH1200" s="275"/>
      <c r="DI1200" s="275"/>
      <c r="DJ1200" s="275"/>
      <c r="DK1200" s="275"/>
      <c r="DL1200" s="275"/>
      <c r="DM1200" s="275"/>
      <c r="DN1200" s="275"/>
      <c r="DO1200" s="275"/>
      <c r="DP1200" s="275"/>
      <c r="DQ1200" s="275"/>
      <c r="DR1200" s="275"/>
      <c r="DS1200" s="275"/>
      <c r="DT1200" s="275"/>
      <c r="DU1200" s="275"/>
      <c r="DV1200" s="275"/>
      <c r="DW1200" s="275"/>
      <c r="DX1200" s="275"/>
      <c r="DY1200" s="275"/>
      <c r="DZ1200" s="275"/>
      <c r="EA1200" s="275"/>
      <c r="EB1200" s="275"/>
      <c r="EC1200" s="275"/>
      <c r="EE1200" s="269"/>
      <c r="EF1200" s="269"/>
      <c r="EG1200" s="269"/>
      <c r="EH1200" s="269"/>
      <c r="EI1200" s="269"/>
      <c r="EJ1200" s="269"/>
      <c r="EK1200" s="269"/>
      <c r="EL1200" s="269"/>
      <c r="EM1200" s="269"/>
      <c r="EN1200" s="269"/>
      <c r="EO1200" s="269"/>
      <c r="EP1200" s="269"/>
      <c r="EQ1200" s="269"/>
      <c r="ER1200" s="269"/>
    </row>
    <row r="1201" spans="2:148" ht="12.75" customHeight="1" x14ac:dyDescent="0.2">
      <c r="B1201" s="267"/>
      <c r="D1201" s="269"/>
      <c r="E1201" s="269"/>
      <c r="F1201" s="269"/>
      <c r="G1201" s="270"/>
      <c r="H1201" s="270"/>
      <c r="I1201" s="269"/>
      <c r="J1201" s="269"/>
      <c r="K1201" s="270"/>
      <c r="L1201" s="270"/>
      <c r="M1201" s="270"/>
      <c r="N1201" s="270"/>
      <c r="O1201" s="270"/>
      <c r="P1201" s="269"/>
      <c r="Q1201" s="270"/>
      <c r="R1201" s="270"/>
      <c r="S1201" s="270"/>
      <c r="T1201" s="291"/>
      <c r="U1201" s="292"/>
      <c r="V1201" s="270"/>
      <c r="W1201" s="270"/>
      <c r="X1201" s="270"/>
      <c r="Y1201" s="270"/>
      <c r="Z1201" s="270"/>
      <c r="AA1201" s="269"/>
      <c r="AB1201" s="269"/>
      <c r="AC1201" s="269"/>
      <c r="AD1201" s="269"/>
      <c r="AE1201" s="269"/>
      <c r="AF1201" s="270"/>
      <c r="AG1201" s="270"/>
      <c r="AH1201" s="270"/>
      <c r="AI1201" s="270"/>
      <c r="AJ1201" s="270"/>
      <c r="AK1201" s="270"/>
      <c r="AL1201" s="270"/>
      <c r="AM1201" s="270"/>
      <c r="AN1201" s="270"/>
      <c r="AO1201" s="270"/>
      <c r="AP1201" s="275"/>
      <c r="AQ1201" s="275"/>
      <c r="AR1201" s="275"/>
      <c r="AS1201" s="275"/>
      <c r="AT1201" s="275"/>
      <c r="AU1201" s="275"/>
      <c r="AV1201" s="275"/>
      <c r="AW1201" s="275"/>
      <c r="AX1201" s="275"/>
      <c r="AY1201" s="275"/>
      <c r="AZ1201" s="275"/>
      <c r="BA1201" s="275"/>
      <c r="BB1201" s="275"/>
      <c r="BC1201" s="275"/>
      <c r="BD1201" s="275"/>
      <c r="BE1201" s="275"/>
      <c r="BF1201" s="275"/>
      <c r="BG1201" s="275"/>
      <c r="BH1201" s="275"/>
      <c r="BI1201" s="275"/>
      <c r="BJ1201" s="275"/>
      <c r="BK1201" s="275"/>
      <c r="BL1201" s="275"/>
      <c r="BM1201" s="275"/>
      <c r="BN1201" s="275"/>
      <c r="BO1201" s="275"/>
      <c r="BP1201" s="275"/>
      <c r="BQ1201" s="275"/>
      <c r="BR1201" s="275"/>
      <c r="BS1201" s="275"/>
      <c r="BT1201" s="275"/>
      <c r="BU1201" s="275"/>
      <c r="BV1201" s="275"/>
      <c r="BW1201" s="275"/>
      <c r="BX1201" s="275"/>
      <c r="BY1201" s="275"/>
      <c r="BZ1201" s="275"/>
      <c r="CA1201" s="275"/>
      <c r="CB1201" s="275"/>
      <c r="CC1201" s="275"/>
      <c r="CD1201" s="275"/>
      <c r="CE1201" s="275"/>
      <c r="CF1201" s="275"/>
      <c r="CG1201" s="275"/>
      <c r="CH1201" s="275"/>
      <c r="CI1201" s="275"/>
      <c r="CJ1201" s="275"/>
      <c r="CK1201" s="275"/>
      <c r="CL1201" s="275"/>
      <c r="CM1201" s="275"/>
      <c r="CN1201" s="275"/>
      <c r="CO1201" s="275"/>
      <c r="CP1201" s="275"/>
      <c r="CQ1201" s="275"/>
      <c r="CR1201" s="275"/>
      <c r="CS1201" s="275"/>
      <c r="CT1201" s="275"/>
      <c r="CU1201" s="275"/>
      <c r="CV1201" s="275"/>
      <c r="CW1201" s="275"/>
      <c r="CX1201" s="275"/>
      <c r="CY1201" s="275"/>
      <c r="CZ1201" s="275"/>
      <c r="DA1201" s="275"/>
      <c r="DB1201" s="275"/>
      <c r="DC1201" s="275"/>
      <c r="DD1201" s="275"/>
      <c r="DE1201" s="275"/>
      <c r="DF1201" s="275"/>
      <c r="DG1201" s="275"/>
      <c r="DH1201" s="275"/>
      <c r="DI1201" s="275"/>
      <c r="DJ1201" s="275"/>
      <c r="DK1201" s="275"/>
      <c r="DL1201" s="275"/>
      <c r="DM1201" s="275"/>
      <c r="DN1201" s="275"/>
      <c r="DO1201" s="275"/>
      <c r="DP1201" s="275"/>
      <c r="DQ1201" s="275"/>
      <c r="DR1201" s="275"/>
      <c r="DS1201" s="275"/>
      <c r="DT1201" s="275"/>
      <c r="DU1201" s="275"/>
      <c r="DV1201" s="275"/>
      <c r="DW1201" s="275"/>
      <c r="DX1201" s="275"/>
      <c r="DY1201" s="275"/>
      <c r="DZ1201" s="275"/>
      <c r="EA1201" s="275"/>
      <c r="EB1201" s="275"/>
      <c r="EC1201" s="275"/>
      <c r="EE1201" s="269"/>
      <c r="EF1201" s="269"/>
      <c r="EG1201" s="269"/>
      <c r="EH1201" s="269"/>
      <c r="EI1201" s="269"/>
      <c r="EJ1201" s="269"/>
      <c r="EK1201" s="269"/>
      <c r="EL1201" s="269"/>
      <c r="EM1201" s="269"/>
      <c r="EN1201" s="269"/>
      <c r="EO1201" s="269"/>
      <c r="EP1201" s="269"/>
      <c r="EQ1201" s="269"/>
      <c r="ER1201" s="269"/>
    </row>
    <row r="1202" spans="2:148" ht="12.75" customHeight="1" x14ac:dyDescent="0.2">
      <c r="B1202" s="267"/>
      <c r="D1202" s="269"/>
      <c r="E1202" s="269"/>
      <c r="F1202" s="269"/>
      <c r="G1202" s="270"/>
      <c r="H1202" s="270"/>
      <c r="I1202" s="269"/>
      <c r="J1202" s="269"/>
      <c r="K1202" s="270"/>
      <c r="L1202" s="270"/>
      <c r="M1202" s="270"/>
      <c r="N1202" s="270"/>
      <c r="O1202" s="270"/>
      <c r="P1202" s="269"/>
      <c r="Q1202" s="270"/>
      <c r="R1202" s="270"/>
      <c r="S1202" s="270"/>
      <c r="T1202" s="291"/>
      <c r="U1202" s="292"/>
      <c r="V1202" s="270"/>
      <c r="W1202" s="270"/>
      <c r="X1202" s="270"/>
      <c r="Y1202" s="270"/>
      <c r="Z1202" s="270"/>
      <c r="AA1202" s="269"/>
      <c r="AB1202" s="269"/>
      <c r="AC1202" s="269"/>
      <c r="AD1202" s="269"/>
      <c r="AE1202" s="269"/>
      <c r="AF1202" s="270"/>
      <c r="AG1202" s="270"/>
      <c r="AH1202" s="270"/>
      <c r="AI1202" s="270"/>
      <c r="AJ1202" s="270"/>
      <c r="AK1202" s="270"/>
      <c r="AL1202" s="270"/>
      <c r="AM1202" s="270"/>
      <c r="AN1202" s="270"/>
      <c r="AO1202" s="270"/>
      <c r="AP1202" s="275"/>
      <c r="AQ1202" s="275"/>
      <c r="AR1202" s="275"/>
      <c r="AS1202" s="275"/>
      <c r="AT1202" s="275"/>
      <c r="AU1202" s="275"/>
      <c r="AV1202" s="275"/>
      <c r="AW1202" s="275"/>
      <c r="AX1202" s="275"/>
      <c r="AY1202" s="275"/>
      <c r="AZ1202" s="275"/>
      <c r="BA1202" s="275"/>
      <c r="BB1202" s="275"/>
      <c r="BC1202" s="275"/>
      <c r="BD1202" s="275"/>
      <c r="BE1202" s="275"/>
      <c r="BF1202" s="275"/>
      <c r="BG1202" s="275"/>
      <c r="BH1202" s="275"/>
      <c r="BI1202" s="275"/>
      <c r="BJ1202" s="275"/>
      <c r="BK1202" s="275"/>
      <c r="BL1202" s="275"/>
      <c r="BM1202" s="275"/>
      <c r="BN1202" s="275"/>
      <c r="BO1202" s="275"/>
      <c r="BP1202" s="275"/>
      <c r="BQ1202" s="275"/>
      <c r="BR1202" s="275"/>
      <c r="BS1202" s="275"/>
      <c r="BT1202" s="275"/>
      <c r="BU1202" s="275"/>
      <c r="BV1202" s="275"/>
      <c r="BW1202" s="275"/>
      <c r="BX1202" s="275"/>
      <c r="BY1202" s="275"/>
      <c r="BZ1202" s="275"/>
      <c r="CA1202" s="275"/>
      <c r="CB1202" s="275"/>
      <c r="CC1202" s="275"/>
      <c r="CD1202" s="275"/>
      <c r="CE1202" s="275"/>
      <c r="CF1202" s="275"/>
      <c r="CG1202" s="275"/>
      <c r="CH1202" s="275"/>
      <c r="CI1202" s="275"/>
      <c r="CJ1202" s="275"/>
      <c r="CK1202" s="275"/>
      <c r="CL1202" s="275"/>
      <c r="CM1202" s="275"/>
      <c r="CN1202" s="275"/>
      <c r="CO1202" s="275"/>
      <c r="CP1202" s="275"/>
      <c r="CQ1202" s="275"/>
      <c r="CR1202" s="275"/>
      <c r="CS1202" s="275"/>
      <c r="CT1202" s="275"/>
      <c r="CU1202" s="275"/>
      <c r="CV1202" s="275"/>
      <c r="CW1202" s="275"/>
      <c r="CX1202" s="275"/>
      <c r="CY1202" s="275"/>
      <c r="CZ1202" s="275"/>
      <c r="DA1202" s="275"/>
      <c r="DB1202" s="275"/>
      <c r="DC1202" s="275"/>
      <c r="DD1202" s="275"/>
      <c r="DE1202" s="275"/>
      <c r="DF1202" s="275"/>
      <c r="DG1202" s="275"/>
      <c r="DH1202" s="275"/>
      <c r="DI1202" s="275"/>
      <c r="DJ1202" s="275"/>
      <c r="DK1202" s="275"/>
      <c r="DL1202" s="275"/>
      <c r="DM1202" s="275"/>
      <c r="DN1202" s="275"/>
      <c r="DO1202" s="275"/>
      <c r="DP1202" s="275"/>
      <c r="DQ1202" s="275"/>
      <c r="DR1202" s="275"/>
      <c r="DS1202" s="275"/>
      <c r="DT1202" s="275"/>
      <c r="DU1202" s="275"/>
      <c r="DV1202" s="275"/>
      <c r="DW1202" s="275"/>
      <c r="DX1202" s="275"/>
      <c r="DY1202" s="275"/>
      <c r="DZ1202" s="275"/>
      <c r="EA1202" s="275"/>
      <c r="EB1202" s="275"/>
      <c r="EC1202" s="275"/>
      <c r="EE1202" s="269"/>
      <c r="EF1202" s="269"/>
      <c r="EG1202" s="269"/>
      <c r="EH1202" s="269"/>
      <c r="EI1202" s="269"/>
      <c r="EJ1202" s="269"/>
      <c r="EK1202" s="269"/>
      <c r="EL1202" s="269"/>
      <c r="EM1202" s="269"/>
      <c r="EN1202" s="269"/>
      <c r="EO1202" s="269"/>
      <c r="EP1202" s="269"/>
      <c r="EQ1202" s="269"/>
      <c r="ER1202" s="269"/>
    </row>
    <row r="1203" spans="2:148" ht="12.75" customHeight="1" x14ac:dyDescent="0.2">
      <c r="B1203" s="267"/>
      <c r="D1203" s="269"/>
      <c r="E1203" s="269"/>
      <c r="F1203" s="269"/>
      <c r="G1203" s="270"/>
      <c r="H1203" s="270"/>
      <c r="I1203" s="269"/>
      <c r="J1203" s="269"/>
      <c r="K1203" s="270"/>
      <c r="L1203" s="270"/>
      <c r="M1203" s="270"/>
      <c r="N1203" s="270"/>
      <c r="O1203" s="270"/>
      <c r="P1203" s="269"/>
      <c r="Q1203" s="270"/>
      <c r="R1203" s="270"/>
      <c r="S1203" s="270"/>
      <c r="T1203" s="291"/>
      <c r="U1203" s="292"/>
      <c r="V1203" s="270"/>
      <c r="W1203" s="270"/>
      <c r="X1203" s="270"/>
      <c r="Y1203" s="270"/>
      <c r="Z1203" s="270"/>
      <c r="AA1203" s="269"/>
      <c r="AB1203" s="269"/>
      <c r="AC1203" s="269"/>
      <c r="AD1203" s="269"/>
      <c r="AE1203" s="269"/>
      <c r="AF1203" s="270"/>
      <c r="AG1203" s="270"/>
      <c r="AH1203" s="270"/>
      <c r="AI1203" s="270"/>
      <c r="AJ1203" s="270"/>
      <c r="AK1203" s="270"/>
      <c r="AL1203" s="270"/>
      <c r="AM1203" s="270"/>
      <c r="AN1203" s="270"/>
      <c r="AO1203" s="270"/>
      <c r="AP1203" s="275"/>
      <c r="AQ1203" s="275"/>
      <c r="AR1203" s="275"/>
      <c r="AS1203" s="275"/>
      <c r="AT1203" s="275"/>
      <c r="AU1203" s="275"/>
      <c r="AV1203" s="275"/>
      <c r="AW1203" s="275"/>
      <c r="AX1203" s="275"/>
      <c r="AY1203" s="275"/>
      <c r="AZ1203" s="275"/>
      <c r="BA1203" s="275"/>
      <c r="BB1203" s="275"/>
      <c r="BC1203" s="275"/>
      <c r="BD1203" s="275"/>
      <c r="BE1203" s="275"/>
      <c r="BF1203" s="275"/>
      <c r="BG1203" s="275"/>
      <c r="BH1203" s="275"/>
      <c r="BI1203" s="275"/>
      <c r="BJ1203" s="275"/>
      <c r="BK1203" s="275"/>
      <c r="BL1203" s="275"/>
      <c r="BM1203" s="275"/>
      <c r="BN1203" s="275"/>
      <c r="BO1203" s="275"/>
      <c r="BP1203" s="275"/>
      <c r="BQ1203" s="275"/>
      <c r="BR1203" s="275"/>
      <c r="BS1203" s="275"/>
      <c r="BT1203" s="275"/>
      <c r="BU1203" s="275"/>
      <c r="BV1203" s="275"/>
      <c r="BW1203" s="275"/>
      <c r="BX1203" s="275"/>
      <c r="BY1203" s="275"/>
      <c r="BZ1203" s="275"/>
      <c r="CA1203" s="275"/>
      <c r="CB1203" s="275"/>
      <c r="CC1203" s="275"/>
      <c r="CD1203" s="275"/>
      <c r="CE1203" s="275"/>
      <c r="CF1203" s="275"/>
      <c r="CG1203" s="275"/>
      <c r="CH1203" s="275"/>
      <c r="CI1203" s="275"/>
      <c r="CJ1203" s="275"/>
      <c r="CK1203" s="275"/>
      <c r="CL1203" s="275"/>
      <c r="CM1203" s="275"/>
      <c r="CN1203" s="275"/>
      <c r="CO1203" s="275"/>
      <c r="CP1203" s="275"/>
      <c r="CQ1203" s="275"/>
      <c r="CR1203" s="275"/>
      <c r="CS1203" s="275"/>
      <c r="CT1203" s="275"/>
      <c r="CU1203" s="275"/>
      <c r="CV1203" s="275"/>
      <c r="CW1203" s="275"/>
      <c r="CX1203" s="275"/>
      <c r="CY1203" s="275"/>
      <c r="CZ1203" s="275"/>
      <c r="DA1203" s="275"/>
      <c r="DB1203" s="275"/>
      <c r="DC1203" s="275"/>
      <c r="DD1203" s="275"/>
      <c r="DE1203" s="275"/>
      <c r="DF1203" s="275"/>
      <c r="DG1203" s="275"/>
      <c r="DH1203" s="275"/>
      <c r="DI1203" s="275"/>
      <c r="DJ1203" s="275"/>
      <c r="DK1203" s="275"/>
      <c r="DL1203" s="275"/>
      <c r="DM1203" s="275"/>
      <c r="DN1203" s="275"/>
      <c r="DO1203" s="275"/>
      <c r="DP1203" s="275"/>
      <c r="DQ1203" s="275"/>
      <c r="DR1203" s="275"/>
      <c r="DS1203" s="275"/>
      <c r="DT1203" s="275"/>
      <c r="DU1203" s="275"/>
      <c r="DV1203" s="275"/>
      <c r="DW1203" s="275"/>
      <c r="DX1203" s="275"/>
      <c r="DY1203" s="275"/>
      <c r="DZ1203" s="275"/>
      <c r="EA1203" s="275"/>
      <c r="EB1203" s="275"/>
      <c r="EC1203" s="275"/>
      <c r="EE1203" s="269"/>
      <c r="EF1203" s="269"/>
      <c r="EG1203" s="269"/>
      <c r="EH1203" s="269"/>
      <c r="EI1203" s="269"/>
      <c r="EJ1203" s="269"/>
      <c r="EK1203" s="269"/>
      <c r="EL1203" s="269"/>
      <c r="EM1203" s="269"/>
      <c r="EN1203" s="269"/>
      <c r="EO1203" s="269"/>
      <c r="EP1203" s="269"/>
      <c r="EQ1203" s="269"/>
      <c r="ER1203" s="269"/>
    </row>
    <row r="1204" spans="2:148" ht="12.75" customHeight="1" x14ac:dyDescent="0.2">
      <c r="B1204" s="267"/>
      <c r="D1204" s="269"/>
      <c r="E1204" s="269"/>
      <c r="F1204" s="269"/>
      <c r="G1204" s="270"/>
      <c r="H1204" s="270"/>
      <c r="I1204" s="269"/>
      <c r="J1204" s="269"/>
      <c r="K1204" s="270"/>
      <c r="L1204" s="270"/>
      <c r="M1204" s="270"/>
      <c r="N1204" s="270"/>
      <c r="O1204" s="270"/>
      <c r="P1204" s="269"/>
      <c r="Q1204" s="270"/>
      <c r="R1204" s="270"/>
      <c r="S1204" s="270"/>
      <c r="T1204" s="291"/>
      <c r="U1204" s="292"/>
      <c r="V1204" s="270"/>
      <c r="W1204" s="270"/>
      <c r="X1204" s="270"/>
      <c r="Y1204" s="270"/>
      <c r="Z1204" s="270"/>
      <c r="AA1204" s="269"/>
      <c r="AB1204" s="269"/>
      <c r="AC1204" s="269"/>
      <c r="AD1204" s="269"/>
      <c r="AE1204" s="269"/>
      <c r="AF1204" s="270"/>
      <c r="AG1204" s="270"/>
      <c r="AH1204" s="270"/>
      <c r="AI1204" s="270"/>
      <c r="AJ1204" s="270"/>
      <c r="AK1204" s="270"/>
      <c r="AL1204" s="270"/>
      <c r="AM1204" s="270"/>
      <c r="AN1204" s="270"/>
      <c r="AO1204" s="270"/>
      <c r="AP1204" s="275"/>
      <c r="AQ1204" s="275"/>
      <c r="AR1204" s="275"/>
      <c r="AS1204" s="275"/>
      <c r="AT1204" s="275"/>
      <c r="AU1204" s="275"/>
      <c r="AV1204" s="275"/>
      <c r="AW1204" s="275"/>
      <c r="AX1204" s="275"/>
      <c r="AY1204" s="275"/>
      <c r="AZ1204" s="275"/>
      <c r="BA1204" s="275"/>
      <c r="BB1204" s="275"/>
      <c r="BC1204" s="275"/>
      <c r="BD1204" s="275"/>
      <c r="BE1204" s="275"/>
      <c r="BF1204" s="275"/>
      <c r="BG1204" s="275"/>
      <c r="BH1204" s="275"/>
      <c r="BI1204" s="275"/>
      <c r="BJ1204" s="275"/>
      <c r="BK1204" s="275"/>
      <c r="BL1204" s="275"/>
      <c r="BM1204" s="275"/>
      <c r="BN1204" s="275"/>
      <c r="BO1204" s="275"/>
      <c r="BP1204" s="275"/>
      <c r="BQ1204" s="275"/>
      <c r="BR1204" s="275"/>
      <c r="BS1204" s="275"/>
      <c r="BT1204" s="275"/>
      <c r="BU1204" s="275"/>
      <c r="BV1204" s="275"/>
      <c r="BW1204" s="275"/>
      <c r="BX1204" s="275"/>
      <c r="BY1204" s="275"/>
      <c r="BZ1204" s="275"/>
      <c r="CA1204" s="275"/>
      <c r="CB1204" s="275"/>
      <c r="CC1204" s="275"/>
      <c r="CD1204" s="275"/>
      <c r="CE1204" s="275"/>
      <c r="CF1204" s="275"/>
      <c r="CG1204" s="275"/>
      <c r="CH1204" s="275"/>
      <c r="CI1204" s="275"/>
      <c r="CJ1204" s="275"/>
      <c r="CK1204" s="275"/>
      <c r="CL1204" s="275"/>
      <c r="CM1204" s="275"/>
      <c r="CN1204" s="275"/>
      <c r="CO1204" s="275"/>
      <c r="CP1204" s="275"/>
      <c r="CQ1204" s="275"/>
      <c r="CR1204" s="275"/>
      <c r="CS1204" s="275"/>
      <c r="CT1204" s="275"/>
      <c r="CU1204" s="275"/>
      <c r="CV1204" s="275"/>
      <c r="CW1204" s="275"/>
      <c r="CX1204" s="275"/>
      <c r="CY1204" s="275"/>
      <c r="CZ1204" s="275"/>
      <c r="DA1204" s="275"/>
      <c r="DB1204" s="275"/>
      <c r="DC1204" s="275"/>
      <c r="DD1204" s="275"/>
      <c r="DE1204" s="275"/>
      <c r="DF1204" s="275"/>
      <c r="DG1204" s="275"/>
      <c r="DH1204" s="275"/>
      <c r="DI1204" s="275"/>
      <c r="DJ1204" s="275"/>
      <c r="DK1204" s="275"/>
      <c r="DL1204" s="275"/>
      <c r="DM1204" s="275"/>
      <c r="DN1204" s="275"/>
      <c r="DO1204" s="275"/>
      <c r="DP1204" s="275"/>
      <c r="DQ1204" s="275"/>
      <c r="DR1204" s="275"/>
      <c r="DS1204" s="275"/>
      <c r="DT1204" s="275"/>
      <c r="DU1204" s="275"/>
      <c r="DV1204" s="275"/>
      <c r="DW1204" s="275"/>
      <c r="DX1204" s="275"/>
      <c r="DY1204" s="275"/>
      <c r="DZ1204" s="275"/>
      <c r="EA1204" s="275"/>
      <c r="EB1204" s="275"/>
      <c r="EC1204" s="275"/>
      <c r="EE1204" s="269"/>
      <c r="EF1204" s="269"/>
      <c r="EG1204" s="269"/>
      <c r="EH1204" s="269"/>
      <c r="EI1204" s="269"/>
      <c r="EJ1204" s="269"/>
      <c r="EK1204" s="269"/>
      <c r="EL1204" s="269"/>
      <c r="EM1204" s="269"/>
      <c r="EN1204" s="269"/>
      <c r="EO1204" s="269"/>
      <c r="EP1204" s="269"/>
      <c r="EQ1204" s="269"/>
      <c r="ER1204" s="269"/>
    </row>
    <row r="1205" spans="2:148" ht="12.75" customHeight="1" x14ac:dyDescent="0.2">
      <c r="B1205" s="267"/>
      <c r="D1205" s="269"/>
      <c r="E1205" s="269"/>
      <c r="F1205" s="269"/>
      <c r="G1205" s="270"/>
      <c r="H1205" s="270"/>
      <c r="I1205" s="269"/>
      <c r="J1205" s="269"/>
      <c r="K1205" s="270"/>
      <c r="L1205" s="270"/>
      <c r="M1205" s="270"/>
      <c r="N1205" s="270"/>
      <c r="O1205" s="270"/>
      <c r="P1205" s="269"/>
      <c r="Q1205" s="270"/>
      <c r="R1205" s="270"/>
      <c r="S1205" s="270"/>
      <c r="T1205" s="291"/>
      <c r="U1205" s="292"/>
      <c r="V1205" s="270"/>
      <c r="W1205" s="270"/>
      <c r="X1205" s="270"/>
      <c r="Y1205" s="270"/>
      <c r="Z1205" s="270"/>
      <c r="AA1205" s="269"/>
      <c r="AB1205" s="269"/>
      <c r="AC1205" s="269"/>
      <c r="AD1205" s="269"/>
      <c r="AE1205" s="269"/>
      <c r="AF1205" s="270"/>
      <c r="AG1205" s="270"/>
      <c r="AH1205" s="270"/>
      <c r="AI1205" s="270"/>
      <c r="AJ1205" s="270"/>
      <c r="AK1205" s="270"/>
      <c r="AL1205" s="270"/>
      <c r="AM1205" s="270"/>
      <c r="AN1205" s="270"/>
      <c r="AO1205" s="270"/>
      <c r="AP1205" s="275"/>
      <c r="AQ1205" s="275"/>
      <c r="AR1205" s="275"/>
      <c r="AS1205" s="275"/>
      <c r="AT1205" s="275"/>
      <c r="AU1205" s="275"/>
      <c r="AV1205" s="275"/>
      <c r="AW1205" s="275"/>
      <c r="AX1205" s="275"/>
      <c r="AY1205" s="275"/>
      <c r="AZ1205" s="275"/>
      <c r="BA1205" s="275"/>
      <c r="BB1205" s="275"/>
      <c r="BC1205" s="275"/>
      <c r="BD1205" s="275"/>
      <c r="BE1205" s="275"/>
      <c r="BF1205" s="275"/>
      <c r="BG1205" s="275"/>
      <c r="BH1205" s="275"/>
      <c r="BI1205" s="275"/>
      <c r="BJ1205" s="275"/>
      <c r="BK1205" s="275"/>
      <c r="BL1205" s="275"/>
      <c r="BM1205" s="275"/>
      <c r="BN1205" s="275"/>
      <c r="BO1205" s="275"/>
      <c r="BP1205" s="275"/>
      <c r="BQ1205" s="275"/>
      <c r="BR1205" s="275"/>
      <c r="BS1205" s="275"/>
      <c r="BT1205" s="275"/>
      <c r="BU1205" s="275"/>
      <c r="BV1205" s="275"/>
      <c r="BW1205" s="275"/>
      <c r="BX1205" s="275"/>
      <c r="BY1205" s="275"/>
      <c r="BZ1205" s="275"/>
      <c r="CA1205" s="275"/>
      <c r="CB1205" s="275"/>
      <c r="CC1205" s="275"/>
      <c r="CD1205" s="275"/>
      <c r="CE1205" s="275"/>
      <c r="CF1205" s="275"/>
      <c r="CG1205" s="275"/>
      <c r="CH1205" s="275"/>
      <c r="CI1205" s="275"/>
      <c r="CJ1205" s="275"/>
      <c r="CK1205" s="275"/>
      <c r="CL1205" s="275"/>
      <c r="CM1205" s="275"/>
      <c r="CN1205" s="275"/>
      <c r="CO1205" s="275"/>
      <c r="CP1205" s="275"/>
      <c r="CQ1205" s="275"/>
      <c r="CR1205" s="275"/>
      <c r="CS1205" s="275"/>
      <c r="CT1205" s="275"/>
      <c r="CU1205" s="275"/>
      <c r="CV1205" s="275"/>
      <c r="CW1205" s="275"/>
      <c r="CX1205" s="275"/>
      <c r="CY1205" s="275"/>
      <c r="CZ1205" s="275"/>
      <c r="DA1205" s="275"/>
      <c r="DB1205" s="275"/>
      <c r="DC1205" s="275"/>
      <c r="DD1205" s="275"/>
      <c r="DE1205" s="275"/>
      <c r="DF1205" s="275"/>
      <c r="DG1205" s="275"/>
      <c r="DH1205" s="275"/>
      <c r="DI1205" s="275"/>
      <c r="DJ1205" s="275"/>
      <c r="DK1205" s="275"/>
      <c r="DL1205" s="275"/>
      <c r="DM1205" s="275"/>
      <c r="DN1205" s="275"/>
      <c r="DO1205" s="275"/>
      <c r="DP1205" s="275"/>
      <c r="DQ1205" s="275"/>
      <c r="DR1205" s="275"/>
      <c r="DS1205" s="275"/>
      <c r="DT1205" s="275"/>
      <c r="DU1205" s="275"/>
      <c r="DV1205" s="275"/>
      <c r="DW1205" s="275"/>
      <c r="DX1205" s="275"/>
      <c r="DY1205" s="275"/>
      <c r="DZ1205" s="275"/>
      <c r="EA1205" s="275"/>
      <c r="EB1205" s="275"/>
      <c r="EC1205" s="275"/>
      <c r="EE1205" s="269"/>
      <c r="EF1205" s="269"/>
      <c r="EG1205" s="269"/>
      <c r="EH1205" s="269"/>
      <c r="EI1205" s="269"/>
      <c r="EJ1205" s="269"/>
      <c r="EK1205" s="269"/>
      <c r="EL1205" s="269"/>
      <c r="EM1205" s="269"/>
      <c r="EN1205" s="269"/>
      <c r="EO1205" s="269"/>
      <c r="EP1205" s="269"/>
      <c r="EQ1205" s="269"/>
      <c r="ER1205" s="269"/>
    </row>
    <row r="1206" spans="2:148" ht="12.75" customHeight="1" x14ac:dyDescent="0.2">
      <c r="B1206" s="267"/>
      <c r="D1206" s="269"/>
      <c r="E1206" s="269"/>
      <c r="F1206" s="269"/>
      <c r="G1206" s="270"/>
      <c r="H1206" s="270"/>
      <c r="I1206" s="269"/>
      <c r="J1206" s="269"/>
      <c r="K1206" s="270"/>
      <c r="L1206" s="270"/>
      <c r="M1206" s="270"/>
      <c r="N1206" s="270"/>
      <c r="O1206" s="270"/>
      <c r="P1206" s="269"/>
      <c r="Q1206" s="270"/>
      <c r="R1206" s="270"/>
      <c r="S1206" s="270"/>
      <c r="T1206" s="291"/>
      <c r="U1206" s="292"/>
      <c r="V1206" s="270"/>
      <c r="W1206" s="270"/>
      <c r="X1206" s="270"/>
      <c r="Y1206" s="270"/>
      <c r="Z1206" s="270"/>
      <c r="AA1206" s="269"/>
      <c r="AB1206" s="269"/>
      <c r="AC1206" s="269"/>
      <c r="AD1206" s="269"/>
      <c r="AE1206" s="269"/>
      <c r="AF1206" s="270"/>
      <c r="AG1206" s="270"/>
      <c r="AH1206" s="270"/>
      <c r="AI1206" s="270"/>
      <c r="AJ1206" s="270"/>
      <c r="AK1206" s="270"/>
      <c r="AL1206" s="270"/>
      <c r="AM1206" s="270"/>
      <c r="AN1206" s="270"/>
      <c r="AO1206" s="270"/>
      <c r="AP1206" s="275"/>
      <c r="AQ1206" s="275"/>
      <c r="AR1206" s="275"/>
      <c r="AS1206" s="275"/>
      <c r="AT1206" s="275"/>
      <c r="AU1206" s="275"/>
      <c r="AV1206" s="275"/>
      <c r="AW1206" s="275"/>
      <c r="AX1206" s="275"/>
      <c r="AY1206" s="275"/>
      <c r="AZ1206" s="275"/>
      <c r="BA1206" s="275"/>
      <c r="BB1206" s="275"/>
      <c r="BC1206" s="275"/>
      <c r="BD1206" s="275"/>
      <c r="BE1206" s="275"/>
      <c r="BF1206" s="275"/>
      <c r="BG1206" s="275"/>
      <c r="BH1206" s="275"/>
      <c r="BI1206" s="275"/>
      <c r="BJ1206" s="275"/>
      <c r="BK1206" s="275"/>
      <c r="BL1206" s="275"/>
      <c r="BM1206" s="275"/>
      <c r="BN1206" s="275"/>
      <c r="BO1206" s="275"/>
      <c r="BP1206" s="275"/>
      <c r="BQ1206" s="275"/>
      <c r="BR1206" s="275"/>
      <c r="BS1206" s="275"/>
      <c r="BT1206" s="275"/>
      <c r="BU1206" s="275"/>
      <c r="BV1206" s="275"/>
      <c r="BW1206" s="275"/>
      <c r="BX1206" s="275"/>
      <c r="BY1206" s="275"/>
      <c r="BZ1206" s="275"/>
      <c r="CA1206" s="275"/>
      <c r="CB1206" s="275"/>
      <c r="CC1206" s="275"/>
      <c r="CD1206" s="275"/>
      <c r="CE1206" s="275"/>
      <c r="CF1206" s="275"/>
      <c r="CG1206" s="275"/>
      <c r="CH1206" s="275"/>
      <c r="CI1206" s="275"/>
      <c r="CJ1206" s="275"/>
      <c r="CK1206" s="275"/>
      <c r="CL1206" s="275"/>
      <c r="CM1206" s="275"/>
      <c r="CN1206" s="275"/>
      <c r="CO1206" s="275"/>
      <c r="CP1206" s="275"/>
      <c r="CQ1206" s="275"/>
      <c r="CR1206" s="275"/>
      <c r="CS1206" s="275"/>
      <c r="CT1206" s="275"/>
      <c r="CU1206" s="275"/>
      <c r="CV1206" s="275"/>
      <c r="CW1206" s="275"/>
      <c r="CX1206" s="275"/>
      <c r="CY1206" s="275"/>
      <c r="CZ1206" s="275"/>
      <c r="DA1206" s="275"/>
      <c r="DB1206" s="275"/>
      <c r="DC1206" s="275"/>
      <c r="DD1206" s="275"/>
      <c r="DE1206" s="275"/>
      <c r="DF1206" s="275"/>
      <c r="DG1206" s="275"/>
      <c r="DH1206" s="275"/>
      <c r="DI1206" s="275"/>
      <c r="DJ1206" s="275"/>
      <c r="DK1206" s="275"/>
      <c r="DL1206" s="275"/>
      <c r="DM1206" s="275"/>
      <c r="DN1206" s="275"/>
      <c r="DO1206" s="275"/>
      <c r="DP1206" s="275"/>
      <c r="DQ1206" s="275"/>
      <c r="DR1206" s="275"/>
      <c r="DS1206" s="275"/>
      <c r="DT1206" s="275"/>
      <c r="DU1206" s="275"/>
      <c r="DV1206" s="275"/>
      <c r="DW1206" s="275"/>
      <c r="DX1206" s="275"/>
      <c r="DY1206" s="275"/>
      <c r="DZ1206" s="275"/>
      <c r="EA1206" s="275"/>
      <c r="EB1206" s="275"/>
      <c r="EC1206" s="275"/>
      <c r="EE1206" s="269"/>
      <c r="EF1206" s="269"/>
      <c r="EG1206" s="269"/>
      <c r="EH1206" s="269"/>
      <c r="EI1206" s="269"/>
      <c r="EJ1206" s="269"/>
      <c r="EK1206" s="269"/>
      <c r="EL1206" s="269"/>
      <c r="EM1206" s="269"/>
      <c r="EN1206" s="269"/>
      <c r="EO1206" s="269"/>
      <c r="EP1206" s="269"/>
      <c r="EQ1206" s="269"/>
      <c r="ER1206" s="269"/>
    </row>
    <row r="1207" spans="2:148" ht="12.75" customHeight="1" x14ac:dyDescent="0.2">
      <c r="B1207" s="267"/>
      <c r="D1207" s="269"/>
      <c r="E1207" s="269"/>
      <c r="F1207" s="269"/>
      <c r="G1207" s="270"/>
      <c r="H1207" s="270"/>
      <c r="I1207" s="269"/>
      <c r="J1207" s="269"/>
      <c r="K1207" s="270"/>
      <c r="L1207" s="270"/>
      <c r="M1207" s="270"/>
      <c r="N1207" s="270"/>
      <c r="O1207" s="270"/>
      <c r="P1207" s="269"/>
      <c r="Q1207" s="270"/>
      <c r="R1207" s="270"/>
      <c r="S1207" s="270"/>
      <c r="T1207" s="291"/>
      <c r="U1207" s="292"/>
      <c r="V1207" s="270"/>
      <c r="W1207" s="270"/>
      <c r="X1207" s="270"/>
      <c r="Y1207" s="270"/>
      <c r="Z1207" s="270"/>
      <c r="AA1207" s="269"/>
      <c r="AB1207" s="269"/>
      <c r="AC1207" s="269"/>
      <c r="AD1207" s="269"/>
      <c r="AE1207" s="269"/>
      <c r="AF1207" s="270"/>
      <c r="AG1207" s="270"/>
      <c r="AH1207" s="270"/>
      <c r="AI1207" s="270"/>
      <c r="AJ1207" s="270"/>
      <c r="AK1207" s="270"/>
      <c r="AL1207" s="270"/>
      <c r="AM1207" s="270"/>
      <c r="AN1207" s="270"/>
      <c r="AO1207" s="270"/>
      <c r="AP1207" s="275"/>
      <c r="AQ1207" s="275"/>
      <c r="AR1207" s="275"/>
      <c r="AS1207" s="275"/>
      <c r="AT1207" s="275"/>
      <c r="AU1207" s="275"/>
      <c r="AV1207" s="275"/>
      <c r="AW1207" s="275"/>
      <c r="AX1207" s="275"/>
      <c r="AY1207" s="275"/>
      <c r="AZ1207" s="275"/>
      <c r="BA1207" s="275"/>
      <c r="BB1207" s="275"/>
      <c r="BC1207" s="275"/>
      <c r="BD1207" s="275"/>
      <c r="BE1207" s="275"/>
      <c r="BF1207" s="275"/>
      <c r="BG1207" s="275"/>
      <c r="BH1207" s="275"/>
      <c r="BI1207" s="275"/>
      <c r="BJ1207" s="275"/>
      <c r="BK1207" s="275"/>
      <c r="BL1207" s="275"/>
      <c r="BM1207" s="275"/>
      <c r="BN1207" s="275"/>
      <c r="BO1207" s="275"/>
      <c r="BP1207" s="275"/>
      <c r="BQ1207" s="275"/>
      <c r="BR1207" s="275"/>
      <c r="BS1207" s="275"/>
      <c r="BT1207" s="275"/>
      <c r="BU1207" s="275"/>
      <c r="BV1207" s="275"/>
      <c r="BW1207" s="275"/>
      <c r="BX1207" s="275"/>
      <c r="BY1207" s="275"/>
      <c r="BZ1207" s="275"/>
      <c r="CA1207" s="275"/>
      <c r="CB1207" s="275"/>
      <c r="CC1207" s="275"/>
      <c r="CD1207" s="275"/>
      <c r="CE1207" s="275"/>
      <c r="CF1207" s="275"/>
      <c r="CG1207" s="275"/>
      <c r="CH1207" s="275"/>
      <c r="CI1207" s="275"/>
      <c r="CJ1207" s="275"/>
      <c r="CK1207" s="275"/>
      <c r="CL1207" s="275"/>
      <c r="CM1207" s="275"/>
      <c r="CN1207" s="275"/>
      <c r="CO1207" s="275"/>
      <c r="CP1207" s="275"/>
      <c r="CQ1207" s="275"/>
      <c r="CR1207" s="275"/>
      <c r="CS1207" s="275"/>
      <c r="CT1207" s="275"/>
      <c r="CU1207" s="275"/>
      <c r="CV1207" s="275"/>
      <c r="CW1207" s="275"/>
      <c r="CX1207" s="275"/>
      <c r="CY1207" s="275"/>
      <c r="CZ1207" s="275"/>
      <c r="DA1207" s="275"/>
      <c r="DB1207" s="275"/>
      <c r="DC1207" s="275"/>
      <c r="DD1207" s="275"/>
      <c r="DE1207" s="275"/>
      <c r="DF1207" s="275"/>
      <c r="DG1207" s="275"/>
      <c r="DH1207" s="275"/>
      <c r="DI1207" s="275"/>
      <c r="DJ1207" s="275"/>
      <c r="DK1207" s="275"/>
      <c r="DL1207" s="275"/>
      <c r="DM1207" s="275"/>
      <c r="DN1207" s="275"/>
      <c r="DO1207" s="275"/>
      <c r="DP1207" s="275"/>
      <c r="DQ1207" s="275"/>
      <c r="DR1207" s="275"/>
      <c r="DS1207" s="275"/>
      <c r="DT1207" s="275"/>
      <c r="DU1207" s="275"/>
      <c r="DV1207" s="275"/>
      <c r="DW1207" s="275"/>
      <c r="DX1207" s="275"/>
      <c r="DY1207" s="275"/>
      <c r="DZ1207" s="275"/>
      <c r="EA1207" s="275"/>
      <c r="EB1207" s="275"/>
      <c r="EC1207" s="275"/>
      <c r="EE1207" s="269"/>
      <c r="EF1207" s="269"/>
      <c r="EG1207" s="269"/>
      <c r="EH1207" s="269"/>
      <c r="EI1207" s="269"/>
      <c r="EJ1207" s="269"/>
      <c r="EK1207" s="269"/>
      <c r="EL1207" s="269"/>
      <c r="EM1207" s="269"/>
      <c r="EN1207" s="269"/>
      <c r="EO1207" s="269"/>
      <c r="EP1207" s="269"/>
      <c r="EQ1207" s="269"/>
      <c r="ER1207" s="269"/>
    </row>
    <row r="1208" spans="2:148" ht="12.75" customHeight="1" x14ac:dyDescent="0.2">
      <c r="B1208" s="267"/>
      <c r="D1208" s="269"/>
      <c r="E1208" s="269"/>
      <c r="F1208" s="269"/>
      <c r="G1208" s="270"/>
      <c r="H1208" s="270"/>
      <c r="I1208" s="269"/>
      <c r="J1208" s="269"/>
      <c r="K1208" s="270"/>
      <c r="L1208" s="270"/>
      <c r="M1208" s="270"/>
      <c r="N1208" s="270"/>
      <c r="O1208" s="270"/>
      <c r="P1208" s="269"/>
      <c r="Q1208" s="270"/>
      <c r="R1208" s="270"/>
      <c r="S1208" s="270"/>
      <c r="T1208" s="291"/>
      <c r="U1208" s="292"/>
      <c r="V1208" s="270"/>
      <c r="W1208" s="270"/>
      <c r="X1208" s="270"/>
      <c r="Y1208" s="270"/>
      <c r="Z1208" s="270"/>
      <c r="AA1208" s="269"/>
      <c r="AB1208" s="269"/>
      <c r="AC1208" s="269"/>
      <c r="AD1208" s="269"/>
      <c r="AE1208" s="269"/>
      <c r="AF1208" s="270"/>
      <c r="AG1208" s="270"/>
      <c r="AH1208" s="270"/>
      <c r="AI1208" s="270"/>
      <c r="AJ1208" s="270"/>
      <c r="AK1208" s="270"/>
      <c r="AL1208" s="270"/>
      <c r="AM1208" s="270"/>
      <c r="AN1208" s="270"/>
      <c r="AO1208" s="270"/>
      <c r="AP1208" s="275"/>
      <c r="AQ1208" s="275"/>
      <c r="AR1208" s="275"/>
      <c r="AS1208" s="275"/>
      <c r="AT1208" s="275"/>
      <c r="AU1208" s="275"/>
      <c r="AV1208" s="275"/>
      <c r="AW1208" s="275"/>
      <c r="AX1208" s="275"/>
      <c r="AY1208" s="275"/>
      <c r="AZ1208" s="275"/>
      <c r="BA1208" s="275"/>
      <c r="BB1208" s="275"/>
      <c r="BC1208" s="275"/>
      <c r="BD1208" s="275"/>
      <c r="BE1208" s="275"/>
      <c r="BF1208" s="275"/>
      <c r="BG1208" s="275"/>
      <c r="BH1208" s="275"/>
      <c r="BI1208" s="275"/>
      <c r="BJ1208" s="275"/>
      <c r="BK1208" s="275"/>
      <c r="BL1208" s="275"/>
      <c r="BM1208" s="275"/>
      <c r="BN1208" s="275"/>
      <c r="BO1208" s="275"/>
      <c r="BP1208" s="275"/>
      <c r="BQ1208" s="275"/>
      <c r="BR1208" s="275"/>
      <c r="BS1208" s="275"/>
      <c r="BT1208" s="275"/>
      <c r="BU1208" s="275"/>
      <c r="BV1208" s="275"/>
      <c r="BW1208" s="275"/>
      <c r="BX1208" s="275"/>
      <c r="BY1208" s="275"/>
      <c r="BZ1208" s="275"/>
      <c r="CA1208" s="275"/>
      <c r="CB1208" s="275"/>
      <c r="CC1208" s="275"/>
      <c r="CD1208" s="275"/>
      <c r="CE1208" s="275"/>
      <c r="CF1208" s="275"/>
      <c r="CG1208" s="275"/>
      <c r="CH1208" s="275"/>
      <c r="CI1208" s="275"/>
      <c r="CJ1208" s="275"/>
      <c r="CK1208" s="275"/>
      <c r="CL1208" s="275"/>
      <c r="CM1208" s="275"/>
      <c r="CN1208" s="275"/>
      <c r="CO1208" s="275"/>
      <c r="CP1208" s="275"/>
      <c r="CQ1208" s="275"/>
      <c r="CR1208" s="275"/>
      <c r="CS1208" s="275"/>
      <c r="CT1208" s="275"/>
      <c r="CU1208" s="275"/>
      <c r="CV1208" s="275"/>
      <c r="CW1208" s="275"/>
      <c r="CX1208" s="275"/>
      <c r="CY1208" s="275"/>
      <c r="CZ1208" s="275"/>
      <c r="DA1208" s="275"/>
      <c r="DB1208" s="275"/>
      <c r="DC1208" s="275"/>
      <c r="DD1208" s="275"/>
      <c r="DE1208" s="275"/>
      <c r="DF1208" s="275"/>
      <c r="DG1208" s="275"/>
      <c r="DH1208" s="275"/>
      <c r="DI1208" s="275"/>
      <c r="DJ1208" s="275"/>
      <c r="DK1208" s="275"/>
      <c r="DL1208" s="275"/>
      <c r="DM1208" s="275"/>
      <c r="DN1208" s="275"/>
      <c r="DO1208" s="275"/>
      <c r="DP1208" s="275"/>
      <c r="DQ1208" s="275"/>
      <c r="DR1208" s="275"/>
      <c r="DS1208" s="275"/>
      <c r="DT1208" s="275"/>
      <c r="DU1208" s="275"/>
      <c r="DV1208" s="275"/>
      <c r="DW1208" s="275"/>
      <c r="DX1208" s="275"/>
      <c r="DY1208" s="275"/>
      <c r="DZ1208" s="275"/>
      <c r="EA1208" s="275"/>
      <c r="EB1208" s="275"/>
      <c r="EC1208" s="275"/>
      <c r="EE1208" s="269"/>
      <c r="EF1208" s="269"/>
      <c r="EG1208" s="269"/>
      <c r="EH1208" s="269"/>
      <c r="EI1208" s="269"/>
      <c r="EJ1208" s="269"/>
      <c r="EK1208" s="269"/>
      <c r="EL1208" s="269"/>
      <c r="EM1208" s="269"/>
      <c r="EN1208" s="269"/>
      <c r="EO1208" s="269"/>
      <c r="EP1208" s="269"/>
      <c r="EQ1208" s="269"/>
      <c r="ER1208" s="269"/>
    </row>
    <row r="1209" spans="2:148" ht="12.75" customHeight="1" x14ac:dyDescent="0.2">
      <c r="B1209" s="267"/>
      <c r="D1209" s="269"/>
      <c r="E1209" s="269"/>
      <c r="F1209" s="269"/>
      <c r="G1209" s="270"/>
      <c r="H1209" s="270"/>
      <c r="I1209" s="269"/>
      <c r="J1209" s="269"/>
      <c r="K1209" s="270"/>
      <c r="L1209" s="270"/>
      <c r="M1209" s="270"/>
      <c r="N1209" s="270"/>
      <c r="O1209" s="270"/>
      <c r="P1209" s="269"/>
      <c r="Q1209" s="270"/>
      <c r="R1209" s="270"/>
      <c r="S1209" s="270"/>
      <c r="T1209" s="291"/>
      <c r="U1209" s="292"/>
      <c r="V1209" s="270"/>
      <c r="W1209" s="270"/>
      <c r="X1209" s="270"/>
      <c r="Y1209" s="270"/>
      <c r="Z1209" s="270"/>
      <c r="AA1209" s="269"/>
      <c r="AB1209" s="269"/>
      <c r="AC1209" s="269"/>
      <c r="AD1209" s="269"/>
      <c r="AE1209" s="269"/>
      <c r="AF1209" s="270"/>
      <c r="AG1209" s="270"/>
      <c r="AH1209" s="270"/>
      <c r="AI1209" s="270"/>
      <c r="AJ1209" s="270"/>
      <c r="AK1209" s="270"/>
      <c r="AL1209" s="270"/>
      <c r="AM1209" s="270"/>
      <c r="AN1209" s="270"/>
      <c r="AO1209" s="270"/>
      <c r="AP1209" s="275"/>
      <c r="AQ1209" s="275"/>
      <c r="AR1209" s="275"/>
      <c r="AS1209" s="275"/>
      <c r="AT1209" s="275"/>
      <c r="AU1209" s="275"/>
      <c r="AV1209" s="275"/>
      <c r="AW1209" s="275"/>
      <c r="AX1209" s="275"/>
      <c r="AY1209" s="275"/>
      <c r="AZ1209" s="275"/>
      <c r="BA1209" s="275"/>
      <c r="BB1209" s="275"/>
      <c r="BC1209" s="275"/>
      <c r="BD1209" s="275"/>
      <c r="BE1209" s="275"/>
      <c r="BF1209" s="275"/>
      <c r="BG1209" s="275"/>
      <c r="BH1209" s="275"/>
      <c r="BI1209" s="275"/>
      <c r="BJ1209" s="275"/>
      <c r="BK1209" s="275"/>
      <c r="BL1209" s="275"/>
      <c r="BM1209" s="275"/>
      <c r="BN1209" s="275"/>
      <c r="BO1209" s="275"/>
      <c r="BP1209" s="275"/>
      <c r="BQ1209" s="275"/>
      <c r="BR1209" s="275"/>
      <c r="BS1209" s="275"/>
      <c r="BT1209" s="275"/>
      <c r="BU1209" s="275"/>
      <c r="BV1209" s="275"/>
      <c r="BW1209" s="275"/>
      <c r="BX1209" s="275"/>
      <c r="BY1209" s="275"/>
      <c r="BZ1209" s="275"/>
      <c r="CA1209" s="275"/>
      <c r="CB1209" s="275"/>
      <c r="CC1209" s="275"/>
      <c r="CD1209" s="275"/>
      <c r="CE1209" s="275"/>
      <c r="CF1209" s="275"/>
      <c r="CG1209" s="275"/>
      <c r="CH1209" s="275"/>
      <c r="CI1209" s="275"/>
      <c r="CJ1209" s="275"/>
      <c r="CK1209" s="275"/>
      <c r="CL1209" s="275"/>
      <c r="CM1209" s="275"/>
      <c r="CN1209" s="275"/>
      <c r="CO1209" s="275"/>
      <c r="CP1209" s="275"/>
      <c r="CQ1209" s="275"/>
      <c r="CR1209" s="275"/>
      <c r="CS1209" s="275"/>
      <c r="CT1209" s="275"/>
      <c r="CU1209" s="275"/>
      <c r="CV1209" s="275"/>
      <c r="CW1209" s="275"/>
      <c r="CX1209" s="275"/>
      <c r="CY1209" s="275"/>
      <c r="CZ1209" s="275"/>
      <c r="DA1209" s="275"/>
      <c r="DB1209" s="275"/>
      <c r="DC1209" s="275"/>
      <c r="DD1209" s="275"/>
      <c r="DE1209" s="275"/>
      <c r="DF1209" s="275"/>
      <c r="DG1209" s="275"/>
      <c r="DH1209" s="275"/>
      <c r="DI1209" s="275"/>
      <c r="DJ1209" s="275"/>
      <c r="DK1209" s="275"/>
      <c r="DL1209" s="275"/>
      <c r="DM1209" s="275"/>
      <c r="DN1209" s="275"/>
      <c r="DO1209" s="275"/>
      <c r="DP1209" s="275"/>
      <c r="DQ1209" s="275"/>
      <c r="DR1209" s="275"/>
      <c r="DS1209" s="275"/>
      <c r="DT1209" s="275"/>
      <c r="DU1209" s="275"/>
      <c r="DV1209" s="275"/>
      <c r="DW1209" s="275"/>
      <c r="DX1209" s="275"/>
      <c r="DY1209" s="275"/>
      <c r="DZ1209" s="275"/>
      <c r="EA1209" s="275"/>
      <c r="EB1209" s="275"/>
      <c r="EC1209" s="275"/>
      <c r="EE1209" s="269"/>
      <c r="EF1209" s="269"/>
      <c r="EG1209" s="269"/>
      <c r="EH1209" s="269"/>
      <c r="EI1209" s="269"/>
      <c r="EJ1209" s="269"/>
      <c r="EK1209" s="269"/>
      <c r="EL1209" s="269"/>
      <c r="EM1209" s="269"/>
      <c r="EN1209" s="269"/>
      <c r="EO1209" s="269"/>
      <c r="EP1209" s="269"/>
      <c r="EQ1209" s="269"/>
      <c r="ER1209" s="269"/>
    </row>
    <row r="1210" spans="2:148" ht="12.75" customHeight="1" x14ac:dyDescent="0.2">
      <c r="B1210" s="267"/>
      <c r="D1210" s="269"/>
      <c r="E1210" s="269"/>
      <c r="F1210" s="269"/>
      <c r="G1210" s="270"/>
      <c r="H1210" s="270"/>
      <c r="I1210" s="269"/>
      <c r="J1210" s="269"/>
      <c r="K1210" s="270"/>
      <c r="L1210" s="270"/>
      <c r="M1210" s="270"/>
      <c r="N1210" s="270"/>
      <c r="O1210" s="270"/>
      <c r="P1210" s="269"/>
      <c r="Q1210" s="270"/>
      <c r="R1210" s="270"/>
      <c r="S1210" s="270"/>
      <c r="T1210" s="291"/>
      <c r="U1210" s="292"/>
      <c r="V1210" s="270"/>
      <c r="W1210" s="270"/>
      <c r="X1210" s="270"/>
      <c r="Y1210" s="270"/>
      <c r="Z1210" s="270"/>
      <c r="AA1210" s="269"/>
      <c r="AB1210" s="269"/>
      <c r="AC1210" s="269"/>
      <c r="AD1210" s="269"/>
      <c r="AE1210" s="269"/>
      <c r="AF1210" s="270"/>
      <c r="AG1210" s="270"/>
      <c r="AH1210" s="270"/>
      <c r="AI1210" s="270"/>
      <c r="AJ1210" s="270"/>
      <c r="AK1210" s="270"/>
      <c r="AL1210" s="270"/>
      <c r="AM1210" s="270"/>
      <c r="AN1210" s="270"/>
      <c r="AO1210" s="270"/>
      <c r="AP1210" s="275"/>
      <c r="AQ1210" s="275"/>
      <c r="AR1210" s="275"/>
      <c r="AS1210" s="275"/>
      <c r="AT1210" s="275"/>
      <c r="AU1210" s="275"/>
      <c r="AV1210" s="275"/>
      <c r="AW1210" s="275"/>
      <c r="AX1210" s="275"/>
      <c r="AY1210" s="275"/>
      <c r="AZ1210" s="275"/>
      <c r="BA1210" s="275"/>
      <c r="BB1210" s="275"/>
      <c r="BC1210" s="275"/>
      <c r="BD1210" s="275"/>
      <c r="BE1210" s="275"/>
      <c r="BF1210" s="275"/>
      <c r="BG1210" s="275"/>
      <c r="BH1210" s="275"/>
      <c r="BI1210" s="275"/>
      <c r="BJ1210" s="275"/>
      <c r="BK1210" s="275"/>
      <c r="BL1210" s="275"/>
      <c r="BM1210" s="275"/>
      <c r="BN1210" s="275"/>
      <c r="BO1210" s="275"/>
      <c r="BP1210" s="275"/>
      <c r="BQ1210" s="275"/>
      <c r="BR1210" s="275"/>
      <c r="BS1210" s="275"/>
      <c r="BT1210" s="275"/>
      <c r="BU1210" s="275"/>
      <c r="BV1210" s="275"/>
      <c r="BW1210" s="275"/>
      <c r="BX1210" s="275"/>
      <c r="BY1210" s="275"/>
      <c r="BZ1210" s="275"/>
      <c r="CA1210" s="275"/>
      <c r="CB1210" s="275"/>
      <c r="CC1210" s="275"/>
      <c r="CD1210" s="275"/>
      <c r="CE1210" s="275"/>
      <c r="CF1210" s="275"/>
      <c r="CG1210" s="275"/>
      <c r="CH1210" s="275"/>
      <c r="CI1210" s="275"/>
      <c r="CJ1210" s="275"/>
      <c r="CK1210" s="275"/>
      <c r="CL1210" s="275"/>
      <c r="CM1210" s="275"/>
      <c r="CN1210" s="275"/>
      <c r="CO1210" s="275"/>
      <c r="CP1210" s="275"/>
      <c r="CQ1210" s="275"/>
      <c r="CR1210" s="275"/>
      <c r="CS1210" s="275"/>
      <c r="CT1210" s="275"/>
      <c r="CU1210" s="275"/>
      <c r="CV1210" s="275"/>
      <c r="CW1210" s="275"/>
      <c r="CX1210" s="275"/>
      <c r="CY1210" s="275"/>
      <c r="CZ1210" s="275"/>
      <c r="DA1210" s="275"/>
      <c r="DB1210" s="275"/>
      <c r="DC1210" s="275"/>
      <c r="DD1210" s="275"/>
      <c r="DE1210" s="275"/>
      <c r="DF1210" s="275"/>
      <c r="DG1210" s="275"/>
      <c r="DH1210" s="275"/>
      <c r="DI1210" s="275"/>
      <c r="DJ1210" s="275"/>
      <c r="DK1210" s="275"/>
      <c r="DL1210" s="275"/>
      <c r="DM1210" s="275"/>
      <c r="DN1210" s="275"/>
      <c r="DO1210" s="275"/>
      <c r="DP1210" s="275"/>
      <c r="DQ1210" s="275"/>
      <c r="DR1210" s="275"/>
      <c r="DS1210" s="275"/>
      <c r="DT1210" s="275"/>
      <c r="DU1210" s="275"/>
      <c r="DV1210" s="275"/>
      <c r="DW1210" s="275"/>
      <c r="DX1210" s="275"/>
      <c r="DY1210" s="275"/>
      <c r="DZ1210" s="275"/>
      <c r="EA1210" s="275"/>
      <c r="EB1210" s="275"/>
      <c r="EC1210" s="275"/>
      <c r="EE1210" s="269"/>
      <c r="EF1210" s="269"/>
      <c r="EG1210" s="269"/>
      <c r="EH1210" s="269"/>
      <c r="EI1210" s="269"/>
      <c r="EJ1210" s="269"/>
      <c r="EK1210" s="269"/>
      <c r="EL1210" s="269"/>
      <c r="EM1210" s="269"/>
      <c r="EN1210" s="269"/>
      <c r="EO1210" s="269"/>
      <c r="EP1210" s="269"/>
      <c r="EQ1210" s="269"/>
      <c r="ER1210" s="269"/>
    </row>
    <row r="1211" spans="2:148" ht="12.75" customHeight="1" x14ac:dyDescent="0.2">
      <c r="B1211" s="267"/>
      <c r="D1211" s="269"/>
      <c r="E1211" s="269"/>
      <c r="F1211" s="269"/>
      <c r="G1211" s="270"/>
      <c r="H1211" s="270"/>
      <c r="I1211" s="269"/>
      <c r="J1211" s="269"/>
      <c r="K1211" s="270"/>
      <c r="L1211" s="270"/>
      <c r="M1211" s="270"/>
      <c r="N1211" s="270"/>
      <c r="O1211" s="270"/>
      <c r="P1211" s="269"/>
      <c r="Q1211" s="270"/>
      <c r="R1211" s="270"/>
      <c r="S1211" s="270"/>
      <c r="T1211" s="291"/>
      <c r="U1211" s="292"/>
      <c r="V1211" s="270"/>
      <c r="W1211" s="270"/>
      <c r="X1211" s="270"/>
      <c r="Y1211" s="270"/>
      <c r="Z1211" s="270"/>
      <c r="AA1211" s="269"/>
      <c r="AB1211" s="269"/>
      <c r="AC1211" s="269"/>
      <c r="AD1211" s="269"/>
      <c r="AE1211" s="269"/>
      <c r="AF1211" s="270"/>
      <c r="AG1211" s="270"/>
      <c r="AH1211" s="270"/>
      <c r="AI1211" s="270"/>
      <c r="AJ1211" s="270"/>
      <c r="AK1211" s="270"/>
      <c r="AL1211" s="270"/>
      <c r="AM1211" s="270"/>
      <c r="AN1211" s="270"/>
      <c r="AO1211" s="270"/>
      <c r="AP1211" s="275"/>
      <c r="AQ1211" s="275"/>
      <c r="AR1211" s="275"/>
      <c r="AS1211" s="275"/>
      <c r="AT1211" s="275"/>
      <c r="AU1211" s="275"/>
      <c r="AV1211" s="275"/>
      <c r="AW1211" s="275"/>
      <c r="AX1211" s="275"/>
      <c r="AY1211" s="275"/>
      <c r="AZ1211" s="275"/>
      <c r="BA1211" s="275"/>
      <c r="BB1211" s="275"/>
      <c r="BC1211" s="275"/>
      <c r="BD1211" s="275"/>
      <c r="BE1211" s="275"/>
      <c r="BF1211" s="275"/>
      <c r="BG1211" s="275"/>
      <c r="BH1211" s="275"/>
      <c r="BI1211" s="275"/>
      <c r="BJ1211" s="275"/>
      <c r="BK1211" s="275"/>
      <c r="BL1211" s="275"/>
      <c r="BM1211" s="275"/>
      <c r="BN1211" s="275"/>
      <c r="BO1211" s="275"/>
      <c r="BP1211" s="275"/>
      <c r="BQ1211" s="275"/>
      <c r="BR1211" s="275"/>
      <c r="BS1211" s="275"/>
      <c r="BT1211" s="275"/>
      <c r="BU1211" s="275"/>
      <c r="BV1211" s="275"/>
      <c r="BW1211" s="275"/>
      <c r="BX1211" s="275"/>
      <c r="BY1211" s="275"/>
      <c r="BZ1211" s="275"/>
      <c r="CA1211" s="275"/>
      <c r="CB1211" s="275"/>
      <c r="CC1211" s="275"/>
      <c r="CD1211" s="275"/>
      <c r="CE1211" s="275"/>
      <c r="CF1211" s="275"/>
      <c r="CG1211" s="275"/>
      <c r="CH1211" s="275"/>
      <c r="CI1211" s="275"/>
      <c r="CJ1211" s="275"/>
      <c r="CK1211" s="275"/>
      <c r="CL1211" s="275"/>
      <c r="CM1211" s="275"/>
      <c r="CN1211" s="275"/>
      <c r="CO1211" s="275"/>
      <c r="CP1211" s="275"/>
      <c r="CQ1211" s="275"/>
      <c r="CR1211" s="275"/>
      <c r="CS1211" s="275"/>
      <c r="CT1211" s="275"/>
      <c r="CU1211" s="275"/>
      <c r="CV1211" s="275"/>
      <c r="CW1211" s="275"/>
      <c r="CX1211" s="275"/>
      <c r="CY1211" s="275"/>
      <c r="CZ1211" s="275"/>
      <c r="DA1211" s="275"/>
      <c r="DB1211" s="275"/>
      <c r="DC1211" s="275"/>
      <c r="DD1211" s="275"/>
      <c r="DE1211" s="275"/>
      <c r="DF1211" s="275"/>
      <c r="DG1211" s="275"/>
      <c r="DH1211" s="275"/>
      <c r="DI1211" s="275"/>
      <c r="DJ1211" s="275"/>
      <c r="DK1211" s="275"/>
      <c r="DL1211" s="275"/>
      <c r="DM1211" s="275"/>
      <c r="DN1211" s="275"/>
      <c r="DO1211" s="275"/>
      <c r="DP1211" s="275"/>
      <c r="DQ1211" s="275"/>
      <c r="DR1211" s="275"/>
      <c r="DS1211" s="275"/>
      <c r="DT1211" s="275"/>
      <c r="DU1211" s="275"/>
      <c r="DV1211" s="275"/>
      <c r="DW1211" s="275"/>
      <c r="DX1211" s="275"/>
      <c r="DY1211" s="275"/>
      <c r="DZ1211" s="275"/>
      <c r="EA1211" s="275"/>
      <c r="EB1211" s="275"/>
      <c r="EC1211" s="275"/>
      <c r="EE1211" s="269"/>
      <c r="EF1211" s="269"/>
      <c r="EG1211" s="269"/>
      <c r="EH1211" s="269"/>
      <c r="EI1211" s="269"/>
      <c r="EJ1211" s="269"/>
      <c r="EK1211" s="269"/>
      <c r="EL1211" s="269"/>
      <c r="EM1211" s="269"/>
      <c r="EN1211" s="269"/>
      <c r="EO1211" s="269"/>
      <c r="EP1211" s="269"/>
      <c r="EQ1211" s="269"/>
      <c r="ER1211" s="269"/>
    </row>
    <row r="1212" spans="2:148" ht="12.75" customHeight="1" x14ac:dyDescent="0.2">
      <c r="B1212" s="267"/>
      <c r="D1212" s="269"/>
      <c r="E1212" s="269"/>
      <c r="F1212" s="269"/>
      <c r="G1212" s="270"/>
      <c r="H1212" s="270"/>
      <c r="I1212" s="269"/>
      <c r="J1212" s="269"/>
      <c r="K1212" s="270"/>
      <c r="L1212" s="270"/>
      <c r="M1212" s="270"/>
      <c r="N1212" s="270"/>
      <c r="O1212" s="270"/>
      <c r="P1212" s="269"/>
      <c r="Q1212" s="270"/>
      <c r="R1212" s="270"/>
      <c r="S1212" s="270"/>
      <c r="T1212" s="291"/>
      <c r="U1212" s="292"/>
      <c r="V1212" s="270"/>
      <c r="W1212" s="270"/>
      <c r="X1212" s="270"/>
      <c r="Y1212" s="270"/>
      <c r="Z1212" s="270"/>
      <c r="AA1212" s="269"/>
      <c r="AB1212" s="269"/>
      <c r="AC1212" s="269"/>
      <c r="AD1212" s="269"/>
      <c r="AE1212" s="269"/>
      <c r="AF1212" s="270"/>
      <c r="AG1212" s="270"/>
      <c r="AH1212" s="270"/>
      <c r="AI1212" s="270"/>
      <c r="AJ1212" s="270"/>
      <c r="AK1212" s="270"/>
      <c r="AL1212" s="270"/>
      <c r="AM1212" s="270"/>
      <c r="AN1212" s="270"/>
      <c r="AO1212" s="270"/>
      <c r="AP1212" s="275"/>
      <c r="AQ1212" s="275"/>
      <c r="AR1212" s="275"/>
      <c r="AS1212" s="275"/>
      <c r="AT1212" s="275"/>
      <c r="AU1212" s="275"/>
      <c r="AV1212" s="275"/>
      <c r="AW1212" s="275"/>
      <c r="AX1212" s="275"/>
      <c r="AY1212" s="275"/>
      <c r="AZ1212" s="275"/>
      <c r="BA1212" s="275"/>
      <c r="BB1212" s="275"/>
      <c r="BC1212" s="275"/>
      <c r="BD1212" s="275"/>
      <c r="BE1212" s="275"/>
      <c r="BF1212" s="275"/>
      <c r="BG1212" s="275"/>
      <c r="BH1212" s="275"/>
      <c r="BI1212" s="275"/>
      <c r="BJ1212" s="275"/>
      <c r="BK1212" s="275"/>
      <c r="BL1212" s="275"/>
      <c r="BM1212" s="275"/>
      <c r="BN1212" s="275"/>
      <c r="BO1212" s="275"/>
      <c r="BP1212" s="275"/>
      <c r="BQ1212" s="275"/>
      <c r="BR1212" s="275"/>
      <c r="BS1212" s="275"/>
      <c r="BT1212" s="275"/>
      <c r="BU1212" s="275"/>
      <c r="BV1212" s="275"/>
      <c r="BW1212" s="275"/>
      <c r="BX1212" s="275"/>
      <c r="BY1212" s="275"/>
      <c r="BZ1212" s="275"/>
      <c r="CA1212" s="275"/>
      <c r="CB1212" s="275"/>
      <c r="CC1212" s="275"/>
      <c r="CD1212" s="275"/>
      <c r="CE1212" s="275"/>
      <c r="CF1212" s="275"/>
      <c r="CG1212" s="275"/>
      <c r="CH1212" s="275"/>
      <c r="CI1212" s="275"/>
      <c r="CJ1212" s="275"/>
      <c r="CK1212" s="275"/>
      <c r="CL1212" s="275"/>
      <c r="CM1212" s="275"/>
      <c r="CN1212" s="275"/>
      <c r="CO1212" s="275"/>
      <c r="CP1212" s="275"/>
      <c r="CQ1212" s="275"/>
      <c r="CR1212" s="275"/>
      <c r="CS1212" s="275"/>
      <c r="CT1212" s="275"/>
      <c r="CU1212" s="275"/>
      <c r="CV1212" s="275"/>
      <c r="CW1212" s="275"/>
      <c r="CX1212" s="275"/>
      <c r="CY1212" s="275"/>
      <c r="CZ1212" s="275"/>
      <c r="DA1212" s="275"/>
      <c r="DB1212" s="275"/>
      <c r="DC1212" s="275"/>
      <c r="DD1212" s="275"/>
      <c r="DE1212" s="275"/>
      <c r="DF1212" s="275"/>
      <c r="DG1212" s="275"/>
      <c r="DH1212" s="275"/>
      <c r="DI1212" s="275"/>
      <c r="DJ1212" s="275"/>
      <c r="DK1212" s="275"/>
      <c r="DL1212" s="275"/>
      <c r="DM1212" s="275"/>
      <c r="DN1212" s="275"/>
      <c r="DO1212" s="275"/>
      <c r="DP1212" s="275"/>
      <c r="DQ1212" s="275"/>
      <c r="DR1212" s="275"/>
      <c r="DS1212" s="275"/>
      <c r="DT1212" s="275"/>
      <c r="DU1212" s="275"/>
      <c r="DV1212" s="275"/>
      <c r="DW1212" s="275"/>
      <c r="DX1212" s="275"/>
      <c r="DY1212" s="275"/>
      <c r="DZ1212" s="275"/>
      <c r="EA1212" s="275"/>
      <c r="EB1212" s="275"/>
      <c r="EC1212" s="275"/>
      <c r="EE1212" s="269"/>
      <c r="EF1212" s="269"/>
      <c r="EG1212" s="269"/>
      <c r="EH1212" s="269"/>
      <c r="EI1212" s="269"/>
      <c r="EJ1212" s="269"/>
      <c r="EK1212" s="269"/>
      <c r="EL1212" s="269"/>
      <c r="EM1212" s="269"/>
      <c r="EN1212" s="269"/>
      <c r="EO1212" s="269"/>
      <c r="EP1212" s="269"/>
      <c r="EQ1212" s="269"/>
      <c r="ER1212" s="269"/>
    </row>
    <row r="1213" spans="2:148" ht="12.75" customHeight="1" x14ac:dyDescent="0.2">
      <c r="B1213" s="267"/>
      <c r="D1213" s="269"/>
      <c r="E1213" s="269"/>
      <c r="F1213" s="269"/>
      <c r="G1213" s="270"/>
      <c r="H1213" s="270"/>
      <c r="I1213" s="269"/>
      <c r="J1213" s="269"/>
      <c r="K1213" s="270"/>
      <c r="L1213" s="270"/>
      <c r="M1213" s="270"/>
      <c r="N1213" s="270"/>
      <c r="O1213" s="270"/>
      <c r="P1213" s="269"/>
      <c r="Q1213" s="270"/>
      <c r="R1213" s="270"/>
      <c r="S1213" s="270"/>
      <c r="T1213" s="291"/>
      <c r="U1213" s="292"/>
      <c r="V1213" s="270"/>
      <c r="W1213" s="270"/>
      <c r="X1213" s="270"/>
      <c r="Y1213" s="270"/>
      <c r="Z1213" s="270"/>
      <c r="AA1213" s="269"/>
      <c r="AB1213" s="269"/>
      <c r="AC1213" s="269"/>
      <c r="AD1213" s="269"/>
      <c r="AE1213" s="269"/>
      <c r="AF1213" s="270"/>
      <c r="AG1213" s="270"/>
      <c r="AH1213" s="270"/>
      <c r="AI1213" s="270"/>
      <c r="AJ1213" s="270"/>
      <c r="AK1213" s="270"/>
      <c r="AL1213" s="270"/>
      <c r="AM1213" s="270"/>
      <c r="AN1213" s="270"/>
      <c r="AO1213" s="270"/>
      <c r="AP1213" s="275"/>
      <c r="AQ1213" s="275"/>
      <c r="AR1213" s="275"/>
      <c r="AS1213" s="275"/>
      <c r="AT1213" s="275"/>
      <c r="AU1213" s="275"/>
      <c r="AV1213" s="275"/>
      <c r="AW1213" s="275"/>
      <c r="AX1213" s="275"/>
      <c r="AY1213" s="275"/>
      <c r="AZ1213" s="275"/>
      <c r="BA1213" s="275"/>
      <c r="BB1213" s="275"/>
      <c r="BC1213" s="275"/>
      <c r="BD1213" s="275"/>
      <c r="BE1213" s="275"/>
      <c r="BF1213" s="275"/>
      <c r="BG1213" s="275"/>
      <c r="BH1213" s="275"/>
      <c r="BI1213" s="275"/>
      <c r="BJ1213" s="275"/>
      <c r="BK1213" s="275"/>
      <c r="BL1213" s="275"/>
      <c r="BM1213" s="275"/>
      <c r="BN1213" s="275"/>
      <c r="BO1213" s="275"/>
      <c r="BP1213" s="275"/>
      <c r="BQ1213" s="275"/>
      <c r="BR1213" s="275"/>
      <c r="BS1213" s="275"/>
      <c r="BT1213" s="275"/>
      <c r="BU1213" s="275"/>
      <c r="BV1213" s="275"/>
      <c r="BW1213" s="275"/>
      <c r="BX1213" s="275"/>
      <c r="BY1213" s="275"/>
      <c r="BZ1213" s="275"/>
      <c r="CA1213" s="275"/>
      <c r="CB1213" s="275"/>
      <c r="CC1213" s="275"/>
      <c r="CD1213" s="275"/>
      <c r="CE1213" s="275"/>
      <c r="CF1213" s="275"/>
      <c r="CG1213" s="275"/>
      <c r="CH1213" s="275"/>
      <c r="CI1213" s="275"/>
      <c r="CJ1213" s="275"/>
      <c r="CK1213" s="275"/>
      <c r="CL1213" s="275"/>
      <c r="CM1213" s="275"/>
      <c r="CN1213" s="275"/>
      <c r="CO1213" s="275"/>
      <c r="CP1213" s="275"/>
      <c r="CQ1213" s="275"/>
      <c r="CR1213" s="275"/>
      <c r="CS1213" s="275"/>
      <c r="CT1213" s="275"/>
      <c r="CU1213" s="275"/>
      <c r="CV1213" s="275"/>
      <c r="CW1213" s="275"/>
      <c r="CX1213" s="275"/>
      <c r="CY1213" s="275"/>
      <c r="CZ1213" s="275"/>
      <c r="DA1213" s="275"/>
      <c r="DB1213" s="275"/>
      <c r="DC1213" s="275"/>
      <c r="DD1213" s="275"/>
      <c r="DE1213" s="275"/>
      <c r="DF1213" s="275"/>
      <c r="DG1213" s="275"/>
      <c r="DH1213" s="275"/>
      <c r="DI1213" s="275"/>
      <c r="DJ1213" s="275"/>
      <c r="DK1213" s="275"/>
      <c r="DL1213" s="275"/>
      <c r="DM1213" s="275"/>
      <c r="DN1213" s="275"/>
      <c r="DO1213" s="275"/>
      <c r="DP1213" s="275"/>
      <c r="DQ1213" s="275"/>
      <c r="DR1213" s="275"/>
      <c r="DS1213" s="275"/>
      <c r="DT1213" s="275"/>
      <c r="DU1213" s="275"/>
      <c r="DV1213" s="275"/>
      <c r="DW1213" s="275"/>
      <c r="DX1213" s="275"/>
      <c r="DY1213" s="275"/>
      <c r="DZ1213" s="275"/>
      <c r="EA1213" s="275"/>
      <c r="EB1213" s="275"/>
      <c r="EC1213" s="275"/>
      <c r="EE1213" s="269"/>
      <c r="EF1213" s="269"/>
      <c r="EG1213" s="269"/>
      <c r="EH1213" s="269"/>
      <c r="EI1213" s="269"/>
      <c r="EJ1213" s="269"/>
      <c r="EK1213" s="269"/>
      <c r="EL1213" s="269"/>
      <c r="EM1213" s="269"/>
      <c r="EN1213" s="269"/>
      <c r="EO1213" s="269"/>
      <c r="EP1213" s="269"/>
      <c r="EQ1213" s="269"/>
      <c r="ER1213" s="269"/>
    </row>
    <row r="1214" spans="2:148" ht="12.75" customHeight="1" x14ac:dyDescent="0.2">
      <c r="B1214" s="267"/>
      <c r="D1214" s="269"/>
      <c r="E1214" s="269"/>
      <c r="F1214" s="269"/>
      <c r="G1214" s="270"/>
      <c r="H1214" s="270"/>
      <c r="I1214" s="269"/>
      <c r="J1214" s="269"/>
      <c r="K1214" s="270"/>
      <c r="L1214" s="270"/>
      <c r="M1214" s="270"/>
      <c r="N1214" s="270"/>
      <c r="O1214" s="270"/>
      <c r="P1214" s="269"/>
      <c r="Q1214" s="270"/>
      <c r="R1214" s="270"/>
      <c r="S1214" s="270"/>
      <c r="T1214" s="291"/>
      <c r="U1214" s="292"/>
      <c r="V1214" s="270"/>
      <c r="W1214" s="270"/>
      <c r="X1214" s="270"/>
      <c r="Y1214" s="270"/>
      <c r="Z1214" s="270"/>
      <c r="AA1214" s="269"/>
      <c r="AB1214" s="269"/>
      <c r="AC1214" s="269"/>
      <c r="AD1214" s="269"/>
      <c r="AE1214" s="269"/>
      <c r="AF1214" s="270"/>
      <c r="AG1214" s="270"/>
      <c r="AH1214" s="270"/>
      <c r="AI1214" s="270"/>
      <c r="AJ1214" s="270"/>
      <c r="AK1214" s="270"/>
      <c r="AL1214" s="270"/>
      <c r="AM1214" s="270"/>
      <c r="AN1214" s="270"/>
      <c r="AO1214" s="270"/>
      <c r="AP1214" s="275"/>
      <c r="AQ1214" s="275"/>
      <c r="AR1214" s="275"/>
      <c r="AS1214" s="275"/>
      <c r="AT1214" s="275"/>
      <c r="AU1214" s="275"/>
      <c r="AV1214" s="275"/>
      <c r="AW1214" s="275"/>
      <c r="AX1214" s="275"/>
      <c r="AY1214" s="275"/>
      <c r="AZ1214" s="275"/>
      <c r="BA1214" s="275"/>
      <c r="BB1214" s="275"/>
      <c r="BC1214" s="275"/>
      <c r="BD1214" s="275"/>
      <c r="BE1214" s="275"/>
      <c r="BF1214" s="275"/>
      <c r="BG1214" s="275"/>
      <c r="BH1214" s="275"/>
      <c r="BI1214" s="275"/>
      <c r="BJ1214" s="275"/>
      <c r="BK1214" s="275"/>
      <c r="BL1214" s="275"/>
      <c r="BM1214" s="275"/>
      <c r="BN1214" s="275"/>
      <c r="BO1214" s="275"/>
      <c r="BP1214" s="275"/>
      <c r="BQ1214" s="275"/>
      <c r="BR1214" s="275"/>
      <c r="BS1214" s="275"/>
      <c r="BT1214" s="275"/>
      <c r="BU1214" s="275"/>
      <c r="BV1214" s="275"/>
      <c r="BW1214" s="275"/>
      <c r="BX1214" s="275"/>
      <c r="BY1214" s="275"/>
      <c r="BZ1214" s="275"/>
      <c r="CA1214" s="275"/>
      <c r="CB1214" s="275"/>
      <c r="CC1214" s="275"/>
      <c r="CD1214" s="275"/>
      <c r="CE1214" s="275"/>
      <c r="CF1214" s="275"/>
      <c r="CG1214" s="275"/>
      <c r="CH1214" s="275"/>
      <c r="CI1214" s="275"/>
      <c r="CJ1214" s="275"/>
      <c r="CK1214" s="275"/>
      <c r="CL1214" s="275"/>
      <c r="CM1214" s="275"/>
      <c r="CN1214" s="275"/>
      <c r="CO1214" s="275"/>
      <c r="CP1214" s="275"/>
      <c r="CQ1214" s="275"/>
      <c r="CR1214" s="275"/>
      <c r="CS1214" s="275"/>
      <c r="CT1214" s="275"/>
      <c r="CU1214" s="275"/>
      <c r="CV1214" s="275"/>
      <c r="CW1214" s="275"/>
      <c r="CX1214" s="275"/>
      <c r="CY1214" s="275"/>
      <c r="CZ1214" s="275"/>
      <c r="DA1214" s="275"/>
      <c r="DB1214" s="275"/>
      <c r="DC1214" s="275"/>
      <c r="DD1214" s="275"/>
      <c r="DE1214" s="275"/>
      <c r="DF1214" s="275"/>
      <c r="DG1214" s="275"/>
      <c r="DH1214" s="275"/>
      <c r="DI1214" s="275"/>
      <c r="DJ1214" s="275"/>
      <c r="DK1214" s="275"/>
      <c r="DL1214" s="275"/>
      <c r="DM1214" s="275"/>
      <c r="DN1214" s="275"/>
      <c r="DO1214" s="275"/>
      <c r="DP1214" s="275"/>
      <c r="DQ1214" s="275"/>
      <c r="DR1214" s="275"/>
      <c r="DS1214" s="275"/>
      <c r="DT1214" s="275"/>
      <c r="DU1214" s="275"/>
      <c r="DV1214" s="275"/>
      <c r="DW1214" s="275"/>
      <c r="DX1214" s="275"/>
      <c r="DY1214" s="275"/>
      <c r="DZ1214" s="275"/>
      <c r="EA1214" s="275"/>
      <c r="EB1214" s="275"/>
      <c r="EC1214" s="275"/>
      <c r="EE1214" s="269"/>
      <c r="EF1214" s="269"/>
      <c r="EG1214" s="269"/>
      <c r="EH1214" s="269"/>
      <c r="EI1214" s="269"/>
      <c r="EJ1214" s="269"/>
      <c r="EK1214" s="269"/>
      <c r="EL1214" s="269"/>
      <c r="EM1214" s="269"/>
      <c r="EN1214" s="269"/>
      <c r="EO1214" s="269"/>
      <c r="EP1214" s="269"/>
      <c r="EQ1214" s="269"/>
      <c r="ER1214" s="269"/>
    </row>
    <row r="1215" spans="2:148" ht="12.75" customHeight="1" x14ac:dyDescent="0.2">
      <c r="B1215" s="267"/>
      <c r="D1215" s="269"/>
      <c r="E1215" s="269"/>
      <c r="F1215" s="269"/>
      <c r="G1215" s="270"/>
      <c r="H1215" s="270"/>
      <c r="I1215" s="269"/>
      <c r="J1215" s="269"/>
      <c r="K1215" s="270"/>
      <c r="L1215" s="270"/>
      <c r="M1215" s="270"/>
      <c r="N1215" s="270"/>
      <c r="O1215" s="270"/>
      <c r="P1215" s="269"/>
      <c r="Q1215" s="270"/>
      <c r="R1215" s="270"/>
      <c r="S1215" s="270"/>
      <c r="T1215" s="291"/>
      <c r="U1215" s="292"/>
      <c r="V1215" s="270"/>
      <c r="W1215" s="270"/>
      <c r="X1215" s="270"/>
      <c r="Y1215" s="270"/>
      <c r="Z1215" s="270"/>
      <c r="AA1215" s="269"/>
      <c r="AB1215" s="269"/>
      <c r="AC1215" s="269"/>
      <c r="AD1215" s="269"/>
      <c r="AE1215" s="269"/>
      <c r="AF1215" s="270"/>
      <c r="AG1215" s="270"/>
      <c r="AH1215" s="270"/>
      <c r="AI1215" s="270"/>
      <c r="AJ1215" s="270"/>
      <c r="AK1215" s="270"/>
      <c r="AL1215" s="270"/>
      <c r="AM1215" s="270"/>
      <c r="AN1215" s="270"/>
      <c r="AO1215" s="270"/>
      <c r="AP1215" s="275"/>
      <c r="AQ1215" s="275"/>
      <c r="AR1215" s="275"/>
      <c r="AS1215" s="275"/>
      <c r="AT1215" s="275"/>
      <c r="AU1215" s="275"/>
      <c r="AV1215" s="275"/>
      <c r="AW1215" s="275"/>
      <c r="AX1215" s="275"/>
      <c r="AY1215" s="275"/>
      <c r="AZ1215" s="275"/>
      <c r="BA1215" s="275"/>
      <c r="BB1215" s="275"/>
      <c r="BC1215" s="275"/>
      <c r="BD1215" s="275"/>
      <c r="BE1215" s="275"/>
      <c r="BF1215" s="275"/>
      <c r="BG1215" s="275"/>
      <c r="BH1215" s="275"/>
      <c r="BI1215" s="275"/>
      <c r="BJ1215" s="275"/>
      <c r="BK1215" s="275"/>
      <c r="BL1215" s="275"/>
      <c r="BM1215" s="275"/>
      <c r="BN1215" s="275"/>
      <c r="BO1215" s="275"/>
      <c r="BP1215" s="275"/>
      <c r="BQ1215" s="275"/>
      <c r="BR1215" s="275"/>
      <c r="BS1215" s="275"/>
      <c r="BT1215" s="275"/>
      <c r="BU1215" s="275"/>
      <c r="BV1215" s="275"/>
      <c r="BW1215" s="275"/>
      <c r="BX1215" s="275"/>
      <c r="BY1215" s="275"/>
      <c r="BZ1215" s="275"/>
      <c r="CA1215" s="275"/>
      <c r="CB1215" s="275"/>
      <c r="CC1215" s="275"/>
      <c r="CD1215" s="275"/>
      <c r="CE1215" s="275"/>
      <c r="CF1215" s="275"/>
      <c r="CG1215" s="275"/>
      <c r="CH1215" s="275"/>
      <c r="CI1215" s="275"/>
      <c r="CJ1215" s="275"/>
      <c r="CK1215" s="275"/>
      <c r="CL1215" s="275"/>
      <c r="CM1215" s="275"/>
      <c r="CN1215" s="275"/>
      <c r="CO1215" s="275"/>
      <c r="CP1215" s="275"/>
      <c r="CQ1215" s="275"/>
      <c r="CR1215" s="275"/>
      <c r="CS1215" s="275"/>
      <c r="CT1215" s="275"/>
      <c r="CU1215" s="275"/>
      <c r="CV1215" s="275"/>
      <c r="CW1215" s="275"/>
      <c r="CX1215" s="275"/>
      <c r="CY1215" s="275"/>
      <c r="CZ1215" s="275"/>
      <c r="DA1215" s="275"/>
      <c r="DB1215" s="275"/>
      <c r="DC1215" s="275"/>
      <c r="DD1215" s="275"/>
      <c r="DE1215" s="275"/>
      <c r="DF1215" s="275"/>
      <c r="DG1215" s="275"/>
      <c r="DH1215" s="275"/>
      <c r="DI1215" s="275"/>
      <c r="DJ1215" s="275"/>
      <c r="DK1215" s="275"/>
      <c r="DL1215" s="275"/>
      <c r="DM1215" s="275"/>
      <c r="DN1215" s="275"/>
      <c r="DO1215" s="275"/>
      <c r="DP1215" s="275"/>
      <c r="DQ1215" s="275"/>
      <c r="DR1215" s="275"/>
      <c r="DS1215" s="275"/>
      <c r="DT1215" s="275"/>
      <c r="DU1215" s="275"/>
      <c r="DV1215" s="275"/>
      <c r="DW1215" s="275"/>
      <c r="DX1215" s="275"/>
      <c r="DY1215" s="275"/>
      <c r="DZ1215" s="275"/>
      <c r="EA1215" s="275"/>
      <c r="EB1215" s="275"/>
      <c r="EC1215" s="275"/>
      <c r="EE1215" s="269"/>
      <c r="EF1215" s="269"/>
      <c r="EG1215" s="269"/>
      <c r="EH1215" s="269"/>
      <c r="EI1215" s="269"/>
      <c r="EJ1215" s="269"/>
      <c r="EK1215" s="269"/>
      <c r="EL1215" s="269"/>
      <c r="EM1215" s="269"/>
      <c r="EN1215" s="269"/>
      <c r="EO1215" s="269"/>
      <c r="EP1215" s="269"/>
      <c r="EQ1215" s="269"/>
      <c r="ER1215" s="269"/>
    </row>
    <row r="1216" spans="2:148" ht="12.75" customHeight="1" x14ac:dyDescent="0.2">
      <c r="B1216" s="267"/>
      <c r="D1216" s="269"/>
      <c r="E1216" s="269"/>
      <c r="F1216" s="269"/>
      <c r="G1216" s="270"/>
      <c r="H1216" s="270"/>
      <c r="I1216" s="269"/>
      <c r="J1216" s="269"/>
      <c r="K1216" s="270"/>
      <c r="L1216" s="270"/>
      <c r="M1216" s="270"/>
      <c r="N1216" s="270"/>
      <c r="O1216" s="270"/>
      <c r="P1216" s="269"/>
      <c r="Q1216" s="270"/>
      <c r="R1216" s="270"/>
      <c r="S1216" s="270"/>
      <c r="T1216" s="291"/>
      <c r="U1216" s="292"/>
      <c r="V1216" s="270"/>
      <c r="W1216" s="270"/>
      <c r="X1216" s="270"/>
      <c r="Y1216" s="270"/>
      <c r="Z1216" s="270"/>
      <c r="AA1216" s="269"/>
      <c r="AB1216" s="269"/>
      <c r="AC1216" s="269"/>
      <c r="AD1216" s="269"/>
      <c r="AE1216" s="269"/>
      <c r="AF1216" s="270"/>
      <c r="AG1216" s="270"/>
      <c r="AH1216" s="270"/>
      <c r="AI1216" s="270"/>
      <c r="AJ1216" s="270"/>
      <c r="AK1216" s="270"/>
      <c r="AL1216" s="270"/>
      <c r="AM1216" s="270"/>
      <c r="AN1216" s="270"/>
      <c r="AO1216" s="270"/>
      <c r="AP1216" s="275"/>
      <c r="AQ1216" s="275"/>
      <c r="AR1216" s="275"/>
      <c r="AS1216" s="275"/>
      <c r="AT1216" s="275"/>
      <c r="AU1216" s="275"/>
      <c r="AV1216" s="275"/>
      <c r="AW1216" s="275"/>
      <c r="AX1216" s="275"/>
      <c r="AY1216" s="275"/>
      <c r="AZ1216" s="275"/>
      <c r="BA1216" s="275"/>
      <c r="BB1216" s="275"/>
      <c r="BC1216" s="275"/>
      <c r="BD1216" s="275"/>
      <c r="BE1216" s="275"/>
      <c r="BF1216" s="275"/>
      <c r="BG1216" s="275"/>
      <c r="BH1216" s="275"/>
      <c r="BI1216" s="275"/>
      <c r="BJ1216" s="275"/>
      <c r="BK1216" s="275"/>
      <c r="BL1216" s="275"/>
      <c r="BM1216" s="275"/>
      <c r="BN1216" s="275"/>
      <c r="BO1216" s="275"/>
      <c r="BP1216" s="275"/>
      <c r="BQ1216" s="275"/>
      <c r="BR1216" s="275"/>
      <c r="BS1216" s="275"/>
      <c r="BT1216" s="275"/>
      <c r="BU1216" s="275"/>
      <c r="BV1216" s="275"/>
      <c r="BW1216" s="275"/>
      <c r="BX1216" s="275"/>
      <c r="BY1216" s="275"/>
      <c r="BZ1216" s="275"/>
      <c r="CA1216" s="275"/>
      <c r="CB1216" s="275"/>
      <c r="CC1216" s="275"/>
      <c r="CD1216" s="275"/>
      <c r="CE1216" s="275"/>
      <c r="CF1216" s="275"/>
      <c r="CG1216" s="275"/>
      <c r="CH1216" s="275"/>
      <c r="CI1216" s="275"/>
      <c r="CJ1216" s="275"/>
      <c r="CK1216" s="275"/>
      <c r="CL1216" s="275"/>
      <c r="CM1216" s="275"/>
      <c r="CN1216" s="275"/>
      <c r="CO1216" s="275"/>
      <c r="CP1216" s="275"/>
      <c r="CQ1216" s="275"/>
      <c r="CR1216" s="275"/>
      <c r="CS1216" s="275"/>
      <c r="CT1216" s="275"/>
      <c r="CU1216" s="275"/>
      <c r="CV1216" s="275"/>
      <c r="CW1216" s="275"/>
      <c r="CX1216" s="275"/>
      <c r="CY1216" s="275"/>
      <c r="CZ1216" s="275"/>
      <c r="DA1216" s="275"/>
      <c r="DB1216" s="275"/>
      <c r="DC1216" s="275"/>
      <c r="DD1216" s="275"/>
      <c r="DE1216" s="275"/>
      <c r="DF1216" s="275"/>
      <c r="DG1216" s="275"/>
      <c r="DH1216" s="275"/>
      <c r="DI1216" s="275"/>
      <c r="DJ1216" s="275"/>
      <c r="DK1216" s="275"/>
      <c r="DL1216" s="275"/>
      <c r="DM1216" s="275"/>
      <c r="DN1216" s="275"/>
      <c r="DO1216" s="275"/>
      <c r="DP1216" s="275"/>
      <c r="DQ1216" s="275"/>
      <c r="DR1216" s="275"/>
      <c r="DS1216" s="275"/>
      <c r="DT1216" s="275"/>
      <c r="DU1216" s="275"/>
      <c r="DV1216" s="275"/>
      <c r="DW1216" s="275"/>
      <c r="DX1216" s="275"/>
      <c r="DY1216" s="275"/>
      <c r="DZ1216" s="275"/>
      <c r="EA1216" s="275"/>
      <c r="EB1216" s="275"/>
      <c r="EC1216" s="275"/>
      <c r="EE1216" s="269"/>
      <c r="EF1216" s="269"/>
      <c r="EG1216" s="269"/>
      <c r="EH1216" s="269"/>
      <c r="EI1216" s="269"/>
      <c r="EJ1216" s="269"/>
      <c r="EK1216" s="269"/>
      <c r="EL1216" s="269"/>
      <c r="EM1216" s="269"/>
      <c r="EN1216" s="269"/>
      <c r="EO1216" s="269"/>
      <c r="EP1216" s="269"/>
      <c r="EQ1216" s="269"/>
      <c r="ER1216" s="269"/>
    </row>
    <row r="1217" spans="2:148" ht="12.75" customHeight="1" x14ac:dyDescent="0.2">
      <c r="B1217" s="267"/>
      <c r="D1217" s="269"/>
      <c r="E1217" s="269"/>
      <c r="F1217" s="269"/>
      <c r="G1217" s="270"/>
      <c r="H1217" s="270"/>
      <c r="I1217" s="269"/>
      <c r="J1217" s="269"/>
      <c r="K1217" s="270"/>
      <c r="L1217" s="270"/>
      <c r="M1217" s="270"/>
      <c r="N1217" s="270"/>
      <c r="O1217" s="270"/>
      <c r="P1217" s="269"/>
      <c r="Q1217" s="270"/>
      <c r="R1217" s="270"/>
      <c r="S1217" s="270"/>
      <c r="T1217" s="291"/>
      <c r="U1217" s="292"/>
      <c r="V1217" s="270"/>
      <c r="W1217" s="270"/>
      <c r="X1217" s="270"/>
      <c r="Y1217" s="270"/>
      <c r="Z1217" s="270"/>
      <c r="AA1217" s="269"/>
      <c r="AB1217" s="269"/>
      <c r="AC1217" s="269"/>
      <c r="AD1217" s="269"/>
      <c r="AE1217" s="269"/>
      <c r="AF1217" s="270"/>
      <c r="AG1217" s="270"/>
      <c r="AH1217" s="270"/>
      <c r="AI1217" s="270"/>
      <c r="AJ1217" s="270"/>
      <c r="AK1217" s="270"/>
      <c r="AL1217" s="270"/>
      <c r="AM1217" s="270"/>
      <c r="AN1217" s="270"/>
      <c r="AO1217" s="270"/>
      <c r="AP1217" s="275"/>
      <c r="AQ1217" s="275"/>
      <c r="AR1217" s="275"/>
      <c r="AS1217" s="275"/>
      <c r="AT1217" s="275"/>
      <c r="AU1217" s="275"/>
      <c r="AV1217" s="275"/>
      <c r="AW1217" s="275"/>
      <c r="AX1217" s="275"/>
      <c r="AY1217" s="275"/>
      <c r="AZ1217" s="275"/>
      <c r="BA1217" s="275"/>
      <c r="BB1217" s="275"/>
      <c r="BC1217" s="275"/>
      <c r="BD1217" s="275"/>
      <c r="BE1217" s="275"/>
      <c r="BF1217" s="275"/>
      <c r="BG1217" s="275"/>
      <c r="BH1217" s="275"/>
      <c r="BI1217" s="275"/>
      <c r="BJ1217" s="275"/>
      <c r="BK1217" s="275"/>
      <c r="BL1217" s="275"/>
      <c r="BM1217" s="275"/>
      <c r="BN1217" s="275"/>
      <c r="BO1217" s="275"/>
      <c r="BP1217" s="275"/>
      <c r="BQ1217" s="275"/>
      <c r="BR1217" s="275"/>
      <c r="BS1217" s="275"/>
      <c r="BT1217" s="275"/>
      <c r="BU1217" s="275"/>
      <c r="BV1217" s="275"/>
      <c r="BW1217" s="275"/>
      <c r="BX1217" s="275"/>
      <c r="BY1217" s="275"/>
      <c r="BZ1217" s="275"/>
      <c r="CA1217" s="275"/>
      <c r="CB1217" s="275"/>
      <c r="CC1217" s="275"/>
      <c r="CD1217" s="275"/>
      <c r="CE1217" s="275"/>
      <c r="CF1217" s="275"/>
      <c r="CG1217" s="275"/>
      <c r="CH1217" s="275"/>
      <c r="CI1217" s="275"/>
      <c r="CJ1217" s="275"/>
      <c r="CK1217" s="275"/>
      <c r="CL1217" s="275"/>
      <c r="CM1217" s="275"/>
      <c r="CN1217" s="275"/>
      <c r="CO1217" s="275"/>
      <c r="CP1217" s="275"/>
      <c r="CQ1217" s="275"/>
      <c r="CR1217" s="275"/>
      <c r="CS1217" s="275"/>
      <c r="CT1217" s="275"/>
      <c r="CU1217" s="275"/>
      <c r="CV1217" s="275"/>
      <c r="CW1217" s="275"/>
      <c r="CX1217" s="275"/>
      <c r="CY1217" s="275"/>
      <c r="CZ1217" s="275"/>
      <c r="DA1217" s="275"/>
      <c r="DB1217" s="275"/>
      <c r="DC1217" s="275"/>
      <c r="DD1217" s="275"/>
      <c r="DE1217" s="275"/>
      <c r="DF1217" s="275"/>
      <c r="DG1217" s="275"/>
      <c r="DH1217" s="275"/>
      <c r="DI1217" s="275"/>
      <c r="DJ1217" s="275"/>
      <c r="DK1217" s="275"/>
      <c r="DL1217" s="275"/>
      <c r="DM1217" s="275"/>
      <c r="DN1217" s="275"/>
      <c r="DO1217" s="275"/>
      <c r="DP1217" s="275"/>
      <c r="DQ1217" s="275"/>
      <c r="DR1217" s="275"/>
      <c r="DS1217" s="275"/>
      <c r="DT1217" s="275"/>
      <c r="DU1217" s="275"/>
      <c r="DV1217" s="275"/>
      <c r="DW1217" s="275"/>
      <c r="DX1217" s="275"/>
      <c r="DY1217" s="275"/>
      <c r="DZ1217" s="275"/>
      <c r="EA1217" s="275"/>
      <c r="EB1217" s="275"/>
      <c r="EC1217" s="275"/>
      <c r="EE1217" s="269"/>
      <c r="EF1217" s="269"/>
      <c r="EG1217" s="269"/>
      <c r="EH1217" s="269"/>
      <c r="EI1217" s="269"/>
      <c r="EJ1217" s="269"/>
      <c r="EK1217" s="269"/>
      <c r="EL1217" s="269"/>
      <c r="EM1217" s="269"/>
      <c r="EN1217" s="269"/>
      <c r="EO1217" s="269"/>
      <c r="EP1217" s="269"/>
      <c r="EQ1217" s="269"/>
      <c r="ER1217" s="269"/>
    </row>
    <row r="1218" spans="2:148" ht="12.75" customHeight="1" x14ac:dyDescent="0.2">
      <c r="B1218" s="267"/>
      <c r="D1218" s="269"/>
      <c r="E1218" s="269"/>
      <c r="F1218" s="269"/>
      <c r="G1218" s="270"/>
      <c r="H1218" s="270"/>
      <c r="I1218" s="269"/>
      <c r="J1218" s="269"/>
      <c r="K1218" s="270"/>
      <c r="L1218" s="270"/>
      <c r="M1218" s="270"/>
      <c r="N1218" s="270"/>
      <c r="O1218" s="270"/>
      <c r="P1218" s="269"/>
      <c r="Q1218" s="270"/>
      <c r="R1218" s="270"/>
      <c r="S1218" s="270"/>
      <c r="T1218" s="291"/>
      <c r="U1218" s="292"/>
      <c r="V1218" s="270"/>
      <c r="W1218" s="270"/>
      <c r="X1218" s="270"/>
      <c r="Y1218" s="270"/>
      <c r="Z1218" s="270"/>
      <c r="AA1218" s="269"/>
      <c r="AB1218" s="269"/>
      <c r="AC1218" s="269"/>
      <c r="AD1218" s="269"/>
      <c r="AE1218" s="269"/>
      <c r="AF1218" s="270"/>
      <c r="AG1218" s="270"/>
      <c r="AH1218" s="270"/>
      <c r="AI1218" s="270"/>
      <c r="AJ1218" s="270"/>
      <c r="AK1218" s="270"/>
      <c r="AL1218" s="270"/>
      <c r="AM1218" s="270"/>
      <c r="AN1218" s="270"/>
      <c r="AO1218" s="270"/>
      <c r="AP1218" s="275"/>
      <c r="AQ1218" s="275"/>
      <c r="AR1218" s="275"/>
      <c r="AS1218" s="275"/>
      <c r="AT1218" s="275"/>
      <c r="AU1218" s="275"/>
      <c r="AV1218" s="275"/>
      <c r="AW1218" s="275"/>
      <c r="AX1218" s="275"/>
      <c r="AY1218" s="275"/>
      <c r="AZ1218" s="275"/>
      <c r="BA1218" s="275"/>
      <c r="BB1218" s="275"/>
      <c r="BC1218" s="275"/>
      <c r="BD1218" s="275"/>
      <c r="BE1218" s="275"/>
      <c r="BF1218" s="275"/>
      <c r="BG1218" s="275"/>
      <c r="BH1218" s="275"/>
      <c r="BI1218" s="275"/>
      <c r="BJ1218" s="275"/>
      <c r="BK1218" s="275"/>
      <c r="BL1218" s="275"/>
      <c r="BM1218" s="275"/>
      <c r="BN1218" s="275"/>
      <c r="BO1218" s="275"/>
      <c r="BP1218" s="275"/>
      <c r="BQ1218" s="275"/>
      <c r="BR1218" s="275"/>
      <c r="BS1218" s="275"/>
      <c r="BT1218" s="275"/>
      <c r="BU1218" s="275"/>
      <c r="BV1218" s="275"/>
      <c r="BW1218" s="275"/>
      <c r="BX1218" s="275"/>
      <c r="BY1218" s="275"/>
      <c r="BZ1218" s="275"/>
      <c r="CA1218" s="275"/>
      <c r="CB1218" s="275"/>
      <c r="CC1218" s="275"/>
      <c r="CD1218" s="275"/>
      <c r="CE1218" s="275"/>
      <c r="CF1218" s="275"/>
      <c r="CG1218" s="275"/>
      <c r="CH1218" s="275"/>
      <c r="CI1218" s="275"/>
      <c r="CJ1218" s="275"/>
      <c r="CK1218" s="275"/>
      <c r="CL1218" s="275"/>
      <c r="CM1218" s="275"/>
      <c r="CN1218" s="275"/>
      <c r="CO1218" s="275"/>
      <c r="CP1218" s="275"/>
      <c r="CQ1218" s="275"/>
      <c r="CR1218" s="275"/>
      <c r="CS1218" s="275"/>
      <c r="CT1218" s="275"/>
      <c r="CU1218" s="275"/>
      <c r="CV1218" s="275"/>
      <c r="CW1218" s="275"/>
      <c r="CX1218" s="275"/>
      <c r="CY1218" s="275"/>
      <c r="CZ1218" s="275"/>
      <c r="DA1218" s="275"/>
      <c r="DB1218" s="275"/>
      <c r="DC1218" s="275"/>
      <c r="DD1218" s="275"/>
      <c r="DE1218" s="275"/>
      <c r="DF1218" s="275"/>
      <c r="DG1218" s="275"/>
      <c r="DH1218" s="275"/>
      <c r="DI1218" s="275"/>
      <c r="DJ1218" s="275"/>
      <c r="DK1218" s="275"/>
      <c r="DL1218" s="275"/>
      <c r="DM1218" s="275"/>
      <c r="DN1218" s="275"/>
      <c r="DO1218" s="275"/>
      <c r="DP1218" s="275"/>
      <c r="DQ1218" s="275"/>
      <c r="DR1218" s="275"/>
      <c r="DS1218" s="275"/>
      <c r="DT1218" s="275"/>
      <c r="DU1218" s="275"/>
      <c r="DV1218" s="275"/>
      <c r="DW1218" s="275"/>
      <c r="DX1218" s="275"/>
      <c r="DY1218" s="275"/>
      <c r="DZ1218" s="275"/>
      <c r="EA1218" s="275"/>
      <c r="EB1218" s="275"/>
      <c r="EC1218" s="275"/>
      <c r="EE1218" s="269"/>
      <c r="EF1218" s="269"/>
      <c r="EG1218" s="269"/>
      <c r="EH1218" s="269"/>
      <c r="EI1218" s="269"/>
      <c r="EJ1218" s="269"/>
      <c r="EK1218" s="269"/>
      <c r="EL1218" s="269"/>
      <c r="EM1218" s="269"/>
      <c r="EN1218" s="269"/>
      <c r="EO1218" s="269"/>
      <c r="EP1218" s="269"/>
      <c r="EQ1218" s="269"/>
      <c r="ER1218" s="269"/>
    </row>
    <row r="1219" spans="2:148" ht="12.75" customHeight="1" x14ac:dyDescent="0.2">
      <c r="B1219" s="267"/>
      <c r="D1219" s="269"/>
      <c r="E1219" s="269"/>
      <c r="F1219" s="269"/>
      <c r="G1219" s="270"/>
      <c r="H1219" s="270"/>
      <c r="I1219" s="269"/>
      <c r="J1219" s="269"/>
      <c r="K1219" s="270"/>
      <c r="L1219" s="270"/>
      <c r="M1219" s="270"/>
      <c r="N1219" s="270"/>
      <c r="O1219" s="270"/>
      <c r="P1219" s="269"/>
      <c r="Q1219" s="270"/>
      <c r="R1219" s="270"/>
      <c r="S1219" s="270"/>
      <c r="T1219" s="291"/>
      <c r="U1219" s="292"/>
      <c r="V1219" s="270"/>
      <c r="W1219" s="270"/>
      <c r="X1219" s="270"/>
      <c r="Y1219" s="270"/>
      <c r="Z1219" s="270"/>
      <c r="AA1219" s="269"/>
      <c r="AB1219" s="269"/>
      <c r="AC1219" s="269"/>
      <c r="AD1219" s="269"/>
      <c r="AE1219" s="269"/>
      <c r="AF1219" s="270"/>
      <c r="AG1219" s="270"/>
      <c r="AH1219" s="270"/>
      <c r="AI1219" s="270"/>
      <c r="AJ1219" s="270"/>
      <c r="AK1219" s="270"/>
      <c r="AL1219" s="270"/>
      <c r="AM1219" s="270"/>
      <c r="AN1219" s="270"/>
      <c r="AO1219" s="270"/>
      <c r="AP1219" s="275"/>
      <c r="AQ1219" s="275"/>
      <c r="AR1219" s="275"/>
      <c r="AS1219" s="275"/>
      <c r="AT1219" s="275"/>
      <c r="AU1219" s="275"/>
      <c r="AV1219" s="275"/>
      <c r="AW1219" s="275"/>
      <c r="AX1219" s="275"/>
      <c r="AY1219" s="275"/>
      <c r="AZ1219" s="275"/>
      <c r="BA1219" s="275"/>
      <c r="BB1219" s="275"/>
      <c r="BC1219" s="275"/>
      <c r="BD1219" s="275"/>
      <c r="BE1219" s="275"/>
      <c r="BF1219" s="275"/>
      <c r="BG1219" s="275"/>
      <c r="BH1219" s="275"/>
      <c r="BI1219" s="275"/>
      <c r="BJ1219" s="275"/>
      <c r="BK1219" s="275"/>
      <c r="BL1219" s="275"/>
      <c r="BM1219" s="275"/>
      <c r="BN1219" s="275"/>
      <c r="BO1219" s="275"/>
      <c r="BP1219" s="275"/>
      <c r="BQ1219" s="275"/>
      <c r="BR1219" s="275"/>
      <c r="BS1219" s="275"/>
      <c r="BT1219" s="275"/>
      <c r="BU1219" s="275"/>
      <c r="BV1219" s="275"/>
      <c r="BW1219" s="275"/>
      <c r="BX1219" s="275"/>
      <c r="BY1219" s="275"/>
      <c r="BZ1219" s="275"/>
      <c r="CA1219" s="275"/>
      <c r="CB1219" s="275"/>
      <c r="CC1219" s="275"/>
      <c r="CD1219" s="275"/>
      <c r="CE1219" s="275"/>
      <c r="CF1219" s="275"/>
      <c r="CG1219" s="275"/>
      <c r="CH1219" s="275"/>
      <c r="CI1219" s="275"/>
      <c r="CJ1219" s="275"/>
      <c r="CK1219" s="275"/>
      <c r="CL1219" s="275"/>
      <c r="CM1219" s="275"/>
      <c r="CN1219" s="275"/>
      <c r="CO1219" s="275"/>
      <c r="CP1219" s="275"/>
      <c r="CQ1219" s="275"/>
      <c r="CR1219" s="275"/>
      <c r="CS1219" s="275"/>
      <c r="CT1219" s="275"/>
      <c r="CU1219" s="275"/>
      <c r="CV1219" s="275"/>
      <c r="CW1219" s="275"/>
      <c r="CX1219" s="275"/>
      <c r="CY1219" s="275"/>
      <c r="CZ1219" s="275"/>
      <c r="DA1219" s="275"/>
      <c r="DB1219" s="275"/>
      <c r="DC1219" s="275"/>
      <c r="DD1219" s="275"/>
      <c r="DE1219" s="275"/>
      <c r="DF1219" s="275"/>
      <c r="DG1219" s="275"/>
      <c r="DH1219" s="275"/>
      <c r="DI1219" s="275"/>
      <c r="DJ1219" s="275"/>
      <c r="DK1219" s="275"/>
      <c r="DL1219" s="275"/>
      <c r="DM1219" s="275"/>
      <c r="DN1219" s="275"/>
      <c r="DO1219" s="275"/>
      <c r="DP1219" s="275"/>
      <c r="DQ1219" s="275"/>
      <c r="DR1219" s="275"/>
      <c r="DS1219" s="275"/>
      <c r="DT1219" s="275"/>
      <c r="DU1219" s="275"/>
      <c r="DV1219" s="275"/>
      <c r="DW1219" s="275"/>
      <c r="DX1219" s="275"/>
      <c r="DY1219" s="275"/>
      <c r="DZ1219" s="275"/>
      <c r="EA1219" s="275"/>
      <c r="EB1219" s="275"/>
      <c r="EC1219" s="275"/>
      <c r="EE1219" s="269"/>
      <c r="EF1219" s="269"/>
      <c r="EG1219" s="269"/>
      <c r="EH1219" s="269"/>
      <c r="EI1219" s="269"/>
      <c r="EJ1219" s="269"/>
      <c r="EK1219" s="269"/>
      <c r="EL1219" s="269"/>
      <c r="EM1219" s="269"/>
      <c r="EN1219" s="269"/>
      <c r="EO1219" s="269"/>
      <c r="EP1219" s="269"/>
      <c r="EQ1219" s="269"/>
      <c r="ER1219" s="269"/>
    </row>
    <row r="1220" spans="2:148" ht="12.75" customHeight="1" x14ac:dyDescent="0.2">
      <c r="B1220" s="267"/>
      <c r="D1220" s="269"/>
      <c r="E1220" s="269"/>
      <c r="F1220" s="269"/>
      <c r="G1220" s="270"/>
      <c r="H1220" s="270"/>
      <c r="I1220" s="269"/>
      <c r="J1220" s="269"/>
      <c r="K1220" s="270"/>
      <c r="L1220" s="270"/>
      <c r="M1220" s="270"/>
      <c r="N1220" s="270"/>
      <c r="O1220" s="270"/>
      <c r="P1220" s="269"/>
      <c r="Q1220" s="270"/>
      <c r="R1220" s="270"/>
      <c r="S1220" s="270"/>
      <c r="T1220" s="291"/>
      <c r="U1220" s="292"/>
      <c r="V1220" s="270"/>
      <c r="W1220" s="270"/>
      <c r="X1220" s="270"/>
      <c r="Y1220" s="270"/>
      <c r="Z1220" s="270"/>
      <c r="AA1220" s="269"/>
      <c r="AB1220" s="269"/>
      <c r="AC1220" s="269"/>
      <c r="AD1220" s="269"/>
      <c r="AE1220" s="269"/>
      <c r="AF1220" s="270"/>
      <c r="AG1220" s="270"/>
      <c r="AH1220" s="270"/>
      <c r="AI1220" s="270"/>
      <c r="AJ1220" s="270"/>
      <c r="AK1220" s="270"/>
      <c r="AL1220" s="270"/>
      <c r="AM1220" s="270"/>
      <c r="AN1220" s="270"/>
      <c r="AO1220" s="270"/>
      <c r="AP1220" s="275"/>
      <c r="AQ1220" s="275"/>
      <c r="AR1220" s="275"/>
      <c r="AS1220" s="275"/>
      <c r="AT1220" s="275"/>
      <c r="AU1220" s="275"/>
      <c r="AV1220" s="275"/>
      <c r="AW1220" s="275"/>
      <c r="AX1220" s="275"/>
      <c r="AY1220" s="275"/>
      <c r="AZ1220" s="275"/>
      <c r="BA1220" s="275"/>
      <c r="BB1220" s="275"/>
      <c r="BC1220" s="275"/>
      <c r="BD1220" s="275"/>
      <c r="BE1220" s="275"/>
      <c r="BF1220" s="275"/>
      <c r="BG1220" s="275"/>
      <c r="BH1220" s="275"/>
      <c r="BI1220" s="275"/>
      <c r="BJ1220" s="275"/>
      <c r="BK1220" s="275"/>
      <c r="BL1220" s="275"/>
      <c r="BM1220" s="275"/>
      <c r="BN1220" s="275"/>
      <c r="BO1220" s="275"/>
      <c r="BP1220" s="275"/>
      <c r="BQ1220" s="275"/>
      <c r="BR1220" s="275"/>
      <c r="BS1220" s="275"/>
      <c r="BT1220" s="275"/>
      <c r="BU1220" s="275"/>
      <c r="BV1220" s="275"/>
      <c r="BW1220" s="275"/>
      <c r="BX1220" s="275"/>
      <c r="BY1220" s="275"/>
      <c r="BZ1220" s="275"/>
      <c r="CA1220" s="275"/>
      <c r="CB1220" s="275"/>
      <c r="CC1220" s="275"/>
      <c r="CD1220" s="275"/>
      <c r="CE1220" s="275"/>
      <c r="CF1220" s="275"/>
      <c r="CG1220" s="275"/>
      <c r="CH1220" s="275"/>
      <c r="CI1220" s="275"/>
      <c r="CJ1220" s="275"/>
      <c r="CK1220" s="275"/>
      <c r="CL1220" s="275"/>
      <c r="CM1220" s="275"/>
      <c r="CN1220" s="275"/>
      <c r="CO1220" s="275"/>
      <c r="CP1220" s="275"/>
      <c r="CQ1220" s="275"/>
      <c r="CR1220" s="275"/>
      <c r="CS1220" s="275"/>
      <c r="CT1220" s="275"/>
      <c r="CU1220" s="275"/>
      <c r="CV1220" s="275"/>
      <c r="CW1220" s="275"/>
      <c r="CX1220" s="275"/>
      <c r="CY1220" s="275"/>
      <c r="CZ1220" s="275"/>
      <c r="DA1220" s="275"/>
      <c r="DB1220" s="275"/>
      <c r="DC1220" s="275"/>
      <c r="DD1220" s="275"/>
      <c r="DE1220" s="275"/>
      <c r="DF1220" s="275"/>
      <c r="DG1220" s="275"/>
      <c r="DH1220" s="275"/>
      <c r="DI1220" s="275"/>
      <c r="DJ1220" s="275"/>
      <c r="DK1220" s="275"/>
      <c r="DL1220" s="275"/>
      <c r="DM1220" s="275"/>
      <c r="DN1220" s="275"/>
      <c r="DO1220" s="275"/>
      <c r="DP1220" s="275"/>
      <c r="DQ1220" s="275"/>
      <c r="DR1220" s="275"/>
      <c r="DS1220" s="275"/>
      <c r="DT1220" s="275"/>
      <c r="DU1220" s="275"/>
      <c r="DV1220" s="275"/>
      <c r="DW1220" s="275"/>
      <c r="DX1220" s="275"/>
      <c r="DY1220" s="275"/>
      <c r="DZ1220" s="275"/>
      <c r="EA1220" s="275"/>
      <c r="EB1220" s="275"/>
      <c r="EC1220" s="275"/>
      <c r="EE1220" s="269"/>
      <c r="EF1220" s="269"/>
      <c r="EG1220" s="269"/>
      <c r="EH1220" s="269"/>
      <c r="EI1220" s="269"/>
      <c r="EJ1220" s="269"/>
      <c r="EK1220" s="269"/>
      <c r="EL1220" s="269"/>
      <c r="EM1220" s="269"/>
      <c r="EN1220" s="269"/>
      <c r="EO1220" s="269"/>
      <c r="EP1220" s="269"/>
      <c r="EQ1220" s="269"/>
      <c r="ER1220" s="269"/>
    </row>
    <row r="1221" spans="2:148" ht="12.75" customHeight="1" x14ac:dyDescent="0.2">
      <c r="B1221" s="267"/>
      <c r="D1221" s="269"/>
      <c r="E1221" s="269"/>
      <c r="F1221" s="269"/>
      <c r="G1221" s="270"/>
      <c r="H1221" s="270"/>
      <c r="I1221" s="269"/>
      <c r="J1221" s="269"/>
      <c r="K1221" s="270"/>
      <c r="L1221" s="270"/>
      <c r="M1221" s="270"/>
      <c r="N1221" s="270"/>
      <c r="O1221" s="270"/>
      <c r="P1221" s="269"/>
      <c r="Q1221" s="270"/>
      <c r="R1221" s="270"/>
      <c r="S1221" s="270"/>
      <c r="T1221" s="291"/>
      <c r="U1221" s="292"/>
      <c r="V1221" s="270"/>
      <c r="W1221" s="270"/>
      <c r="X1221" s="270"/>
      <c r="Y1221" s="270"/>
      <c r="Z1221" s="270"/>
      <c r="AA1221" s="269"/>
      <c r="AB1221" s="269"/>
      <c r="AC1221" s="269"/>
      <c r="AD1221" s="269"/>
      <c r="AE1221" s="269"/>
      <c r="AF1221" s="270"/>
      <c r="AG1221" s="270"/>
      <c r="AH1221" s="270"/>
      <c r="AI1221" s="270"/>
      <c r="AJ1221" s="270"/>
      <c r="AK1221" s="270"/>
      <c r="AL1221" s="270"/>
      <c r="AM1221" s="270"/>
      <c r="AN1221" s="270"/>
      <c r="AO1221" s="270"/>
      <c r="AP1221" s="275"/>
      <c r="AQ1221" s="275"/>
      <c r="AR1221" s="275"/>
      <c r="AS1221" s="275"/>
      <c r="AT1221" s="275"/>
      <c r="AU1221" s="275"/>
      <c r="AV1221" s="275"/>
      <c r="AW1221" s="275"/>
      <c r="AX1221" s="275"/>
      <c r="AY1221" s="275"/>
      <c r="AZ1221" s="275"/>
      <c r="BA1221" s="275"/>
      <c r="BB1221" s="275"/>
      <c r="BC1221" s="275"/>
      <c r="BD1221" s="275"/>
      <c r="BE1221" s="275"/>
      <c r="BF1221" s="275"/>
      <c r="BG1221" s="275"/>
      <c r="BH1221" s="275"/>
      <c r="BI1221" s="275"/>
      <c r="BJ1221" s="275"/>
      <c r="BK1221" s="275"/>
      <c r="BL1221" s="275"/>
      <c r="BM1221" s="275"/>
      <c r="BN1221" s="275"/>
      <c r="BO1221" s="275"/>
      <c r="BP1221" s="275"/>
      <c r="BQ1221" s="275"/>
      <c r="BR1221" s="275"/>
      <c r="BS1221" s="275"/>
      <c r="BT1221" s="275"/>
      <c r="BU1221" s="275"/>
      <c r="BV1221" s="275"/>
      <c r="BW1221" s="275"/>
      <c r="BX1221" s="275"/>
      <c r="BY1221" s="275"/>
      <c r="BZ1221" s="275"/>
      <c r="CA1221" s="275"/>
      <c r="CB1221" s="275"/>
      <c r="CC1221" s="275"/>
      <c r="CD1221" s="275"/>
      <c r="CE1221" s="275"/>
      <c r="CF1221" s="275"/>
      <c r="CG1221" s="275"/>
      <c r="CH1221" s="275"/>
      <c r="CI1221" s="275"/>
      <c r="CJ1221" s="275"/>
      <c r="CK1221" s="275"/>
      <c r="CL1221" s="275"/>
      <c r="CM1221" s="275"/>
      <c r="CN1221" s="275"/>
      <c r="CO1221" s="275"/>
      <c r="CP1221" s="275"/>
      <c r="CQ1221" s="275"/>
      <c r="CR1221" s="275"/>
      <c r="CS1221" s="275"/>
      <c r="CT1221" s="275"/>
      <c r="CU1221" s="275"/>
      <c r="CV1221" s="275"/>
      <c r="CW1221" s="275"/>
      <c r="CX1221" s="275"/>
      <c r="CY1221" s="275"/>
      <c r="CZ1221" s="275"/>
      <c r="DA1221" s="275"/>
      <c r="DB1221" s="275"/>
      <c r="DC1221" s="275"/>
      <c r="DD1221" s="275"/>
      <c r="DE1221" s="275"/>
      <c r="DF1221" s="275"/>
      <c r="DG1221" s="275"/>
      <c r="DH1221" s="275"/>
      <c r="DI1221" s="275"/>
      <c r="DJ1221" s="275"/>
      <c r="DK1221" s="275"/>
      <c r="DL1221" s="275"/>
      <c r="DM1221" s="275"/>
      <c r="DN1221" s="275"/>
      <c r="DO1221" s="275"/>
      <c r="DP1221" s="275"/>
      <c r="DQ1221" s="275"/>
      <c r="DR1221" s="275"/>
      <c r="DS1221" s="275"/>
      <c r="DT1221" s="275"/>
      <c r="DU1221" s="275"/>
      <c r="DV1221" s="275"/>
      <c r="DW1221" s="275"/>
      <c r="DX1221" s="275"/>
      <c r="DY1221" s="275"/>
      <c r="DZ1221" s="275"/>
      <c r="EA1221" s="275"/>
      <c r="EB1221" s="275"/>
      <c r="EC1221" s="275"/>
      <c r="EE1221" s="269"/>
      <c r="EF1221" s="269"/>
      <c r="EG1221" s="269"/>
      <c r="EH1221" s="269"/>
      <c r="EI1221" s="269"/>
      <c r="EJ1221" s="269"/>
      <c r="EK1221" s="269"/>
      <c r="EL1221" s="269"/>
      <c r="EM1221" s="269"/>
      <c r="EN1221" s="269"/>
      <c r="EO1221" s="269"/>
      <c r="EP1221" s="269"/>
      <c r="EQ1221" s="269"/>
      <c r="ER1221" s="269"/>
    </row>
    <row r="1222" spans="2:148" ht="12.75" customHeight="1" x14ac:dyDescent="0.2">
      <c r="B1222" s="267"/>
      <c r="D1222" s="269"/>
      <c r="E1222" s="269"/>
      <c r="F1222" s="269"/>
      <c r="G1222" s="270"/>
      <c r="H1222" s="270"/>
      <c r="I1222" s="269"/>
      <c r="J1222" s="269"/>
      <c r="K1222" s="270"/>
      <c r="L1222" s="270"/>
      <c r="M1222" s="270"/>
      <c r="N1222" s="270"/>
      <c r="O1222" s="270"/>
      <c r="P1222" s="269"/>
      <c r="Q1222" s="270"/>
      <c r="R1222" s="270"/>
      <c r="S1222" s="270"/>
      <c r="T1222" s="291"/>
      <c r="U1222" s="292"/>
      <c r="V1222" s="270"/>
      <c r="W1222" s="270"/>
      <c r="X1222" s="270"/>
      <c r="Y1222" s="270"/>
      <c r="Z1222" s="270"/>
      <c r="AA1222" s="269"/>
      <c r="AB1222" s="269"/>
      <c r="AC1222" s="269"/>
      <c r="AD1222" s="269"/>
      <c r="AE1222" s="269"/>
      <c r="AF1222" s="270"/>
      <c r="AG1222" s="270"/>
      <c r="AH1222" s="270"/>
      <c r="AI1222" s="270"/>
      <c r="AJ1222" s="270"/>
      <c r="AK1222" s="270"/>
      <c r="AL1222" s="270"/>
      <c r="AM1222" s="270"/>
      <c r="AN1222" s="270"/>
      <c r="AO1222" s="270"/>
      <c r="AP1222" s="275"/>
      <c r="AQ1222" s="275"/>
      <c r="AR1222" s="275"/>
      <c r="AS1222" s="275"/>
      <c r="AT1222" s="275"/>
      <c r="AU1222" s="275"/>
      <c r="AV1222" s="275"/>
      <c r="AW1222" s="275"/>
      <c r="AX1222" s="275"/>
      <c r="AY1222" s="275"/>
      <c r="AZ1222" s="275"/>
      <c r="BA1222" s="275"/>
      <c r="BB1222" s="275"/>
      <c r="BC1222" s="275"/>
      <c r="BD1222" s="275"/>
      <c r="BE1222" s="275"/>
      <c r="BF1222" s="275"/>
      <c r="BG1222" s="275"/>
      <c r="BH1222" s="275"/>
      <c r="BI1222" s="275"/>
      <c r="BJ1222" s="275"/>
      <c r="BK1222" s="275"/>
      <c r="BL1222" s="275"/>
      <c r="BM1222" s="275"/>
      <c r="BN1222" s="275"/>
      <c r="BO1222" s="275"/>
      <c r="BP1222" s="275"/>
      <c r="BQ1222" s="275"/>
      <c r="BR1222" s="275"/>
      <c r="BS1222" s="275"/>
      <c r="BT1222" s="275"/>
      <c r="BU1222" s="275"/>
      <c r="BV1222" s="275"/>
      <c r="BW1222" s="275"/>
      <c r="BX1222" s="275"/>
      <c r="BY1222" s="275"/>
      <c r="BZ1222" s="275"/>
      <c r="CA1222" s="275"/>
      <c r="CB1222" s="275"/>
      <c r="CC1222" s="275"/>
      <c r="CD1222" s="275"/>
      <c r="CE1222" s="275"/>
      <c r="CF1222" s="275"/>
      <c r="CG1222" s="275"/>
      <c r="CH1222" s="275"/>
      <c r="CI1222" s="275"/>
      <c r="CJ1222" s="275"/>
      <c r="CK1222" s="275"/>
      <c r="CL1222" s="275"/>
      <c r="CM1222" s="275"/>
      <c r="CN1222" s="275"/>
      <c r="CO1222" s="275"/>
      <c r="CP1222" s="275"/>
      <c r="CQ1222" s="275"/>
      <c r="CR1222" s="275"/>
      <c r="CS1222" s="275"/>
      <c r="CT1222" s="275"/>
      <c r="CU1222" s="275"/>
      <c r="CV1222" s="275"/>
      <c r="CW1222" s="275"/>
      <c r="CX1222" s="275"/>
      <c r="CY1222" s="275"/>
      <c r="CZ1222" s="275"/>
      <c r="DA1222" s="275"/>
      <c r="DB1222" s="275"/>
      <c r="DC1222" s="275"/>
      <c r="DD1222" s="275"/>
      <c r="DE1222" s="275"/>
      <c r="DF1222" s="275"/>
      <c r="DG1222" s="275"/>
      <c r="DH1222" s="275"/>
      <c r="DI1222" s="275"/>
      <c r="DJ1222" s="275"/>
      <c r="DK1222" s="275"/>
      <c r="DL1222" s="275"/>
      <c r="DM1222" s="275"/>
      <c r="DN1222" s="275"/>
      <c r="DO1222" s="275"/>
      <c r="DP1222" s="275"/>
      <c r="DQ1222" s="275"/>
      <c r="DR1222" s="275"/>
      <c r="DS1222" s="275"/>
      <c r="DT1222" s="275"/>
      <c r="DU1222" s="275"/>
      <c r="DV1222" s="275"/>
      <c r="DW1222" s="275"/>
      <c r="DX1222" s="275"/>
      <c r="DY1222" s="275"/>
      <c r="DZ1222" s="275"/>
      <c r="EA1222" s="275"/>
      <c r="EB1222" s="275"/>
      <c r="EC1222" s="275"/>
      <c r="EE1222" s="269"/>
      <c r="EF1222" s="269"/>
      <c r="EG1222" s="269"/>
      <c r="EH1222" s="269"/>
      <c r="EI1222" s="269"/>
      <c r="EJ1222" s="269"/>
      <c r="EK1222" s="269"/>
      <c r="EL1222" s="269"/>
      <c r="EM1222" s="269"/>
      <c r="EN1222" s="269"/>
      <c r="EO1222" s="269"/>
      <c r="EP1222" s="269"/>
      <c r="EQ1222" s="269"/>
      <c r="ER1222" s="269"/>
    </row>
    <row r="1223" spans="2:148" ht="12.75" customHeight="1" x14ac:dyDescent="0.2">
      <c r="B1223" s="267"/>
      <c r="D1223" s="269"/>
      <c r="E1223" s="269"/>
      <c r="F1223" s="269"/>
      <c r="G1223" s="270"/>
      <c r="H1223" s="270"/>
      <c r="I1223" s="269"/>
      <c r="J1223" s="269"/>
      <c r="K1223" s="270"/>
      <c r="L1223" s="270"/>
      <c r="M1223" s="270"/>
      <c r="N1223" s="270"/>
      <c r="O1223" s="270"/>
      <c r="P1223" s="269"/>
      <c r="Q1223" s="270"/>
      <c r="R1223" s="270"/>
      <c r="S1223" s="270"/>
      <c r="T1223" s="291"/>
      <c r="U1223" s="292"/>
      <c r="V1223" s="270"/>
      <c r="W1223" s="270"/>
      <c r="X1223" s="270"/>
      <c r="Y1223" s="270"/>
      <c r="Z1223" s="270"/>
      <c r="AA1223" s="269"/>
      <c r="AB1223" s="269"/>
      <c r="AC1223" s="269"/>
      <c r="AD1223" s="269"/>
      <c r="AE1223" s="269"/>
      <c r="AF1223" s="270"/>
      <c r="AG1223" s="270"/>
      <c r="AH1223" s="270"/>
      <c r="AI1223" s="270"/>
      <c r="AJ1223" s="270"/>
      <c r="AK1223" s="270"/>
      <c r="AL1223" s="270"/>
      <c r="AM1223" s="270"/>
      <c r="AN1223" s="270"/>
      <c r="AO1223" s="270"/>
      <c r="AP1223" s="275"/>
      <c r="AQ1223" s="275"/>
      <c r="AR1223" s="275"/>
      <c r="AS1223" s="275"/>
      <c r="AT1223" s="275"/>
      <c r="AU1223" s="275"/>
      <c r="AV1223" s="275"/>
      <c r="AW1223" s="275"/>
      <c r="AX1223" s="275"/>
      <c r="AY1223" s="275"/>
      <c r="AZ1223" s="275"/>
      <c r="BA1223" s="275"/>
      <c r="BB1223" s="275"/>
      <c r="BC1223" s="275"/>
      <c r="BD1223" s="275"/>
      <c r="BE1223" s="275"/>
      <c r="BF1223" s="275"/>
      <c r="BG1223" s="275"/>
      <c r="BH1223" s="275"/>
      <c r="BI1223" s="275"/>
      <c r="BJ1223" s="275"/>
      <c r="BK1223" s="275"/>
      <c r="BL1223" s="275"/>
      <c r="BM1223" s="275"/>
      <c r="BN1223" s="275"/>
      <c r="BO1223" s="275"/>
      <c r="BP1223" s="275"/>
      <c r="BQ1223" s="275"/>
      <c r="BR1223" s="275"/>
      <c r="BS1223" s="275"/>
      <c r="BT1223" s="275"/>
      <c r="BU1223" s="275"/>
      <c r="BV1223" s="275"/>
      <c r="BW1223" s="275"/>
      <c r="BX1223" s="275"/>
      <c r="BY1223" s="275"/>
      <c r="BZ1223" s="275"/>
      <c r="CA1223" s="275"/>
      <c r="CB1223" s="275"/>
      <c r="CC1223" s="275"/>
      <c r="CD1223" s="275"/>
      <c r="CE1223" s="275"/>
      <c r="CF1223" s="275"/>
      <c r="CG1223" s="275"/>
      <c r="CH1223" s="275"/>
      <c r="CI1223" s="275"/>
      <c r="CJ1223" s="275"/>
      <c r="CK1223" s="275"/>
      <c r="CL1223" s="275"/>
      <c r="CM1223" s="275"/>
      <c r="CN1223" s="275"/>
      <c r="CO1223" s="275"/>
      <c r="CP1223" s="275"/>
      <c r="CQ1223" s="275"/>
      <c r="CR1223" s="275"/>
      <c r="CS1223" s="275"/>
      <c r="CT1223" s="275"/>
      <c r="CU1223" s="275"/>
      <c r="CV1223" s="275"/>
      <c r="CW1223" s="275"/>
      <c r="CX1223" s="275"/>
      <c r="CY1223" s="275"/>
      <c r="CZ1223" s="275"/>
      <c r="DA1223" s="275"/>
      <c r="DB1223" s="275"/>
      <c r="DC1223" s="275"/>
      <c r="DD1223" s="275"/>
      <c r="DE1223" s="275"/>
      <c r="DF1223" s="275"/>
      <c r="DG1223" s="275"/>
      <c r="DH1223" s="275"/>
      <c r="DI1223" s="275"/>
      <c r="DJ1223" s="275"/>
      <c r="DK1223" s="275"/>
      <c r="DL1223" s="275"/>
      <c r="DM1223" s="275"/>
      <c r="DN1223" s="275"/>
      <c r="DO1223" s="275"/>
      <c r="DP1223" s="275"/>
      <c r="DQ1223" s="275"/>
      <c r="DR1223" s="275"/>
      <c r="DS1223" s="275"/>
      <c r="DT1223" s="275"/>
      <c r="DU1223" s="275"/>
      <c r="DV1223" s="275"/>
      <c r="DW1223" s="275"/>
      <c r="DX1223" s="275"/>
      <c r="DY1223" s="275"/>
      <c r="DZ1223" s="275"/>
      <c r="EA1223" s="275"/>
      <c r="EB1223" s="275"/>
      <c r="EC1223" s="275"/>
      <c r="EE1223" s="269"/>
      <c r="EF1223" s="269"/>
      <c r="EG1223" s="269"/>
      <c r="EH1223" s="269"/>
      <c r="EI1223" s="269"/>
      <c r="EJ1223" s="269"/>
      <c r="EK1223" s="269"/>
      <c r="EL1223" s="269"/>
      <c r="EM1223" s="269"/>
      <c r="EN1223" s="269"/>
      <c r="EO1223" s="269"/>
      <c r="EP1223" s="269"/>
      <c r="EQ1223" s="269"/>
      <c r="ER1223" s="269"/>
    </row>
    <row r="1224" spans="2:148" ht="12.75" customHeight="1" x14ac:dyDescent="0.2">
      <c r="B1224" s="267"/>
      <c r="D1224" s="269"/>
      <c r="E1224" s="269"/>
      <c r="F1224" s="269"/>
      <c r="G1224" s="270"/>
      <c r="H1224" s="270"/>
      <c r="I1224" s="269"/>
      <c r="J1224" s="269"/>
      <c r="K1224" s="270"/>
      <c r="L1224" s="270"/>
      <c r="M1224" s="270"/>
      <c r="N1224" s="270"/>
      <c r="O1224" s="270"/>
      <c r="P1224" s="269"/>
      <c r="Q1224" s="270"/>
      <c r="R1224" s="270"/>
      <c r="S1224" s="270"/>
      <c r="T1224" s="291"/>
      <c r="U1224" s="292"/>
      <c r="V1224" s="270"/>
      <c r="W1224" s="270"/>
      <c r="X1224" s="270"/>
      <c r="Y1224" s="270"/>
      <c r="Z1224" s="270"/>
      <c r="AA1224" s="269"/>
      <c r="AB1224" s="269"/>
      <c r="AC1224" s="269"/>
      <c r="AD1224" s="269"/>
      <c r="AE1224" s="269"/>
      <c r="AF1224" s="270"/>
      <c r="AG1224" s="270"/>
      <c r="AH1224" s="270"/>
      <c r="AI1224" s="270"/>
      <c r="AJ1224" s="270"/>
      <c r="AK1224" s="270"/>
      <c r="AL1224" s="270"/>
      <c r="AM1224" s="270"/>
      <c r="AN1224" s="270"/>
      <c r="AO1224" s="270"/>
      <c r="AP1224" s="275"/>
      <c r="AQ1224" s="275"/>
      <c r="AR1224" s="275"/>
      <c r="AS1224" s="275"/>
      <c r="AT1224" s="275"/>
      <c r="AU1224" s="275"/>
      <c r="AV1224" s="275"/>
      <c r="AW1224" s="275"/>
      <c r="AX1224" s="275"/>
      <c r="AY1224" s="275"/>
      <c r="AZ1224" s="275"/>
      <c r="BA1224" s="275"/>
      <c r="BB1224" s="275"/>
      <c r="BC1224" s="275"/>
      <c r="BD1224" s="275"/>
      <c r="BE1224" s="275"/>
      <c r="BF1224" s="275"/>
      <c r="BG1224" s="275"/>
      <c r="BH1224" s="275"/>
      <c r="BI1224" s="275"/>
      <c r="BJ1224" s="275"/>
      <c r="BK1224" s="275"/>
      <c r="BL1224" s="275"/>
      <c r="BM1224" s="275"/>
      <c r="BN1224" s="275"/>
      <c r="BO1224" s="275"/>
      <c r="BP1224" s="275"/>
      <c r="BQ1224" s="275"/>
      <c r="BR1224" s="275"/>
      <c r="BS1224" s="275"/>
      <c r="BT1224" s="275"/>
      <c r="BU1224" s="275"/>
      <c r="BV1224" s="275"/>
      <c r="BW1224" s="275"/>
      <c r="BX1224" s="275"/>
      <c r="BY1224" s="275"/>
      <c r="BZ1224" s="275"/>
      <c r="CA1224" s="275"/>
      <c r="CB1224" s="275"/>
      <c r="CC1224" s="275"/>
      <c r="CD1224" s="275"/>
      <c r="CE1224" s="275"/>
      <c r="CF1224" s="275"/>
      <c r="CG1224" s="275"/>
      <c r="CH1224" s="275"/>
      <c r="CI1224" s="275"/>
      <c r="CJ1224" s="275"/>
      <c r="CK1224" s="275"/>
      <c r="CL1224" s="275"/>
      <c r="CM1224" s="275"/>
      <c r="CN1224" s="275"/>
      <c r="CO1224" s="275"/>
      <c r="CP1224" s="275"/>
      <c r="CQ1224" s="275"/>
      <c r="CR1224" s="275"/>
      <c r="CS1224" s="275"/>
      <c r="CT1224" s="275"/>
      <c r="CU1224" s="275"/>
      <c r="CV1224" s="275"/>
      <c r="CW1224" s="275"/>
      <c r="CX1224" s="275"/>
      <c r="CY1224" s="275"/>
      <c r="CZ1224" s="275"/>
      <c r="DA1224" s="275"/>
      <c r="DB1224" s="275"/>
      <c r="DC1224" s="275"/>
      <c r="DD1224" s="275"/>
      <c r="DE1224" s="275"/>
      <c r="DF1224" s="275"/>
      <c r="DG1224" s="275"/>
      <c r="DH1224" s="275"/>
      <c r="DI1224" s="275"/>
      <c r="DJ1224" s="275"/>
      <c r="DK1224" s="275"/>
      <c r="DL1224" s="275"/>
      <c r="DM1224" s="275"/>
      <c r="DN1224" s="275"/>
      <c r="DO1224" s="275"/>
      <c r="DP1224" s="275"/>
      <c r="DQ1224" s="275"/>
      <c r="DR1224" s="275"/>
      <c r="DS1224" s="275"/>
      <c r="DT1224" s="275"/>
      <c r="DU1224" s="275"/>
      <c r="DV1224" s="275"/>
      <c r="DW1224" s="275"/>
      <c r="DX1224" s="275"/>
      <c r="DY1224" s="275"/>
      <c r="DZ1224" s="275"/>
      <c r="EA1224" s="275"/>
      <c r="EB1224" s="275"/>
      <c r="EC1224" s="275"/>
      <c r="EE1224" s="269"/>
      <c r="EF1224" s="269"/>
      <c r="EG1224" s="269"/>
      <c r="EH1224" s="269"/>
      <c r="EI1224" s="269"/>
      <c r="EJ1224" s="269"/>
      <c r="EK1224" s="269"/>
      <c r="EL1224" s="269"/>
      <c r="EM1224" s="269"/>
      <c r="EN1224" s="269"/>
      <c r="EO1224" s="269"/>
      <c r="EP1224" s="269"/>
      <c r="EQ1224" s="269"/>
      <c r="ER1224" s="269"/>
    </row>
    <row r="1225" spans="2:148" ht="12.75" customHeight="1" x14ac:dyDescent="0.2">
      <c r="B1225" s="267"/>
      <c r="D1225" s="269"/>
      <c r="E1225" s="269"/>
      <c r="F1225" s="269"/>
      <c r="G1225" s="270"/>
      <c r="H1225" s="270"/>
      <c r="I1225" s="269"/>
      <c r="J1225" s="269"/>
      <c r="K1225" s="270"/>
      <c r="L1225" s="270"/>
      <c r="M1225" s="270"/>
      <c r="N1225" s="270"/>
      <c r="O1225" s="270"/>
      <c r="P1225" s="269"/>
      <c r="Q1225" s="270"/>
      <c r="R1225" s="270"/>
      <c r="S1225" s="270"/>
      <c r="T1225" s="291"/>
      <c r="U1225" s="292"/>
      <c r="V1225" s="270"/>
      <c r="W1225" s="270"/>
      <c r="X1225" s="270"/>
      <c r="Y1225" s="270"/>
      <c r="Z1225" s="270"/>
      <c r="AA1225" s="269"/>
      <c r="AB1225" s="269"/>
      <c r="AC1225" s="269"/>
      <c r="AD1225" s="269"/>
      <c r="AE1225" s="269"/>
      <c r="AF1225" s="270"/>
      <c r="AG1225" s="270"/>
      <c r="AH1225" s="270"/>
      <c r="AI1225" s="270"/>
      <c r="AJ1225" s="270"/>
      <c r="AK1225" s="270"/>
      <c r="AL1225" s="270"/>
      <c r="AM1225" s="270"/>
      <c r="AN1225" s="270"/>
      <c r="AO1225" s="270"/>
      <c r="AP1225" s="275"/>
      <c r="AQ1225" s="275"/>
      <c r="AR1225" s="275"/>
      <c r="AS1225" s="275"/>
      <c r="AT1225" s="275"/>
      <c r="AU1225" s="275"/>
      <c r="AV1225" s="275"/>
      <c r="AW1225" s="275"/>
      <c r="AX1225" s="275"/>
      <c r="AY1225" s="275"/>
      <c r="AZ1225" s="275"/>
      <c r="BA1225" s="275"/>
      <c r="BB1225" s="275"/>
      <c r="BC1225" s="275"/>
      <c r="BD1225" s="275"/>
      <c r="BE1225" s="275"/>
      <c r="BF1225" s="275"/>
      <c r="BG1225" s="275"/>
      <c r="BH1225" s="275"/>
      <c r="BI1225" s="275"/>
      <c r="BJ1225" s="275"/>
      <c r="BK1225" s="275"/>
      <c r="BL1225" s="275"/>
      <c r="BM1225" s="275"/>
      <c r="BN1225" s="275"/>
      <c r="BO1225" s="275"/>
      <c r="BP1225" s="275"/>
      <c r="BQ1225" s="275"/>
      <c r="BR1225" s="275"/>
      <c r="BS1225" s="275"/>
      <c r="BT1225" s="275"/>
      <c r="BU1225" s="275"/>
      <c r="BV1225" s="275"/>
      <c r="BW1225" s="275"/>
      <c r="BX1225" s="275"/>
      <c r="BY1225" s="275"/>
      <c r="BZ1225" s="275"/>
      <c r="CA1225" s="275"/>
      <c r="CB1225" s="275"/>
      <c r="CC1225" s="275"/>
      <c r="CD1225" s="275"/>
      <c r="CE1225" s="275"/>
      <c r="CF1225" s="275"/>
      <c r="CG1225" s="275"/>
      <c r="CH1225" s="275"/>
      <c r="CI1225" s="275"/>
      <c r="CJ1225" s="275"/>
      <c r="CK1225" s="275"/>
      <c r="CL1225" s="275"/>
      <c r="CM1225" s="275"/>
      <c r="CN1225" s="275"/>
      <c r="CO1225" s="275"/>
      <c r="CP1225" s="275"/>
      <c r="CQ1225" s="275"/>
      <c r="CR1225" s="275"/>
      <c r="CS1225" s="275"/>
      <c r="CT1225" s="275"/>
      <c r="CU1225" s="275"/>
      <c r="CV1225" s="275"/>
      <c r="CW1225" s="275"/>
      <c r="CX1225" s="275"/>
      <c r="CY1225" s="275"/>
      <c r="CZ1225" s="275"/>
      <c r="DA1225" s="275"/>
      <c r="DB1225" s="275"/>
      <c r="DC1225" s="275"/>
      <c r="DD1225" s="275"/>
      <c r="DE1225" s="275"/>
      <c r="DF1225" s="275"/>
      <c r="DG1225" s="275"/>
      <c r="DH1225" s="275"/>
      <c r="DI1225" s="275"/>
      <c r="DJ1225" s="275"/>
      <c r="DK1225" s="275"/>
      <c r="DL1225" s="275"/>
      <c r="DM1225" s="275"/>
      <c r="DN1225" s="275"/>
      <c r="DO1225" s="275"/>
      <c r="DP1225" s="275"/>
      <c r="DQ1225" s="275"/>
      <c r="DR1225" s="275"/>
      <c r="DS1225" s="275"/>
      <c r="DT1225" s="275"/>
      <c r="DU1225" s="275"/>
      <c r="DV1225" s="275"/>
      <c r="DW1225" s="275"/>
      <c r="DX1225" s="275"/>
      <c r="DY1225" s="275"/>
      <c r="DZ1225" s="275"/>
      <c r="EA1225" s="275"/>
      <c r="EB1225" s="275"/>
      <c r="EC1225" s="275"/>
      <c r="EE1225" s="269"/>
      <c r="EF1225" s="269"/>
      <c r="EG1225" s="269"/>
      <c r="EH1225" s="269"/>
      <c r="EI1225" s="269"/>
      <c r="EJ1225" s="269"/>
      <c r="EK1225" s="269"/>
      <c r="EL1225" s="269"/>
      <c r="EM1225" s="269"/>
      <c r="EN1225" s="269"/>
      <c r="EO1225" s="269"/>
      <c r="EP1225" s="269"/>
      <c r="EQ1225" s="269"/>
      <c r="ER1225" s="269"/>
    </row>
    <row r="1226" spans="2:148" ht="12.75" customHeight="1" x14ac:dyDescent="0.2">
      <c r="B1226" s="267"/>
      <c r="D1226" s="269"/>
      <c r="E1226" s="269"/>
      <c r="F1226" s="269"/>
      <c r="G1226" s="270"/>
      <c r="H1226" s="270"/>
      <c r="I1226" s="269"/>
      <c r="J1226" s="269"/>
      <c r="K1226" s="270"/>
      <c r="L1226" s="270"/>
      <c r="M1226" s="270"/>
      <c r="N1226" s="270"/>
      <c r="O1226" s="270"/>
      <c r="P1226" s="269"/>
      <c r="Q1226" s="270"/>
      <c r="R1226" s="270"/>
      <c r="S1226" s="270"/>
      <c r="T1226" s="291"/>
      <c r="U1226" s="292"/>
      <c r="V1226" s="270"/>
      <c r="W1226" s="270"/>
      <c r="X1226" s="270"/>
      <c r="Y1226" s="270"/>
      <c r="Z1226" s="270"/>
      <c r="AA1226" s="269"/>
      <c r="AB1226" s="269"/>
      <c r="AC1226" s="269"/>
      <c r="AD1226" s="269"/>
      <c r="AE1226" s="269"/>
      <c r="AF1226" s="270"/>
      <c r="AG1226" s="270"/>
      <c r="AH1226" s="270"/>
      <c r="AI1226" s="270"/>
      <c r="AJ1226" s="270"/>
      <c r="AK1226" s="270"/>
      <c r="AL1226" s="270"/>
      <c r="AM1226" s="270"/>
      <c r="AN1226" s="270"/>
      <c r="AO1226" s="270"/>
      <c r="AP1226" s="275"/>
      <c r="AQ1226" s="275"/>
      <c r="AR1226" s="275"/>
      <c r="AS1226" s="275"/>
      <c r="AT1226" s="275"/>
      <c r="AU1226" s="275"/>
      <c r="AV1226" s="275"/>
      <c r="AW1226" s="275"/>
      <c r="AX1226" s="275"/>
      <c r="AY1226" s="275"/>
      <c r="AZ1226" s="275"/>
      <c r="BA1226" s="275"/>
      <c r="BB1226" s="275"/>
      <c r="BC1226" s="275"/>
      <c r="BD1226" s="275"/>
      <c r="BE1226" s="275"/>
      <c r="BF1226" s="275"/>
      <c r="BG1226" s="275"/>
      <c r="BH1226" s="275"/>
      <c r="BI1226" s="275"/>
      <c r="BJ1226" s="275"/>
      <c r="BK1226" s="275"/>
      <c r="BL1226" s="275"/>
      <c r="BM1226" s="275"/>
      <c r="BN1226" s="275"/>
      <c r="BO1226" s="275"/>
      <c r="BP1226" s="275"/>
      <c r="BQ1226" s="275"/>
      <c r="BR1226" s="275"/>
      <c r="BS1226" s="275"/>
      <c r="BT1226" s="275"/>
      <c r="BU1226" s="275"/>
      <c r="BV1226" s="275"/>
      <c r="BW1226" s="275"/>
      <c r="BX1226" s="275"/>
      <c r="BY1226" s="275"/>
      <c r="BZ1226" s="275"/>
      <c r="CA1226" s="275"/>
      <c r="CB1226" s="275"/>
      <c r="CC1226" s="275"/>
      <c r="CD1226" s="275"/>
      <c r="CE1226" s="275"/>
      <c r="CF1226" s="275"/>
      <c r="CG1226" s="275"/>
      <c r="CH1226" s="275"/>
      <c r="CI1226" s="275"/>
      <c r="CJ1226" s="275"/>
      <c r="CK1226" s="275"/>
      <c r="CL1226" s="275"/>
      <c r="CM1226" s="275"/>
      <c r="CN1226" s="275"/>
      <c r="CO1226" s="275"/>
      <c r="CP1226" s="275"/>
      <c r="CQ1226" s="275"/>
      <c r="CR1226" s="275"/>
      <c r="CS1226" s="275"/>
      <c r="CT1226" s="275"/>
      <c r="CU1226" s="275"/>
      <c r="CV1226" s="275"/>
      <c r="CW1226" s="275"/>
      <c r="CX1226" s="275"/>
      <c r="CY1226" s="275"/>
      <c r="CZ1226" s="275"/>
      <c r="DA1226" s="275"/>
      <c r="DB1226" s="275"/>
      <c r="DC1226" s="275"/>
      <c r="DD1226" s="275"/>
      <c r="DE1226" s="275"/>
      <c r="DF1226" s="275"/>
      <c r="DG1226" s="275"/>
      <c r="DH1226" s="275"/>
      <c r="DI1226" s="275"/>
      <c r="DJ1226" s="275"/>
      <c r="DK1226" s="275"/>
      <c r="DL1226" s="275"/>
      <c r="DM1226" s="275"/>
      <c r="DN1226" s="275"/>
      <c r="DO1226" s="275"/>
      <c r="DP1226" s="275"/>
      <c r="DQ1226" s="275"/>
      <c r="DR1226" s="275"/>
      <c r="DS1226" s="275"/>
      <c r="DT1226" s="275"/>
      <c r="DU1226" s="275"/>
      <c r="DV1226" s="275"/>
      <c r="DW1226" s="275"/>
      <c r="DX1226" s="275"/>
      <c r="DY1226" s="275"/>
      <c r="DZ1226" s="275"/>
      <c r="EA1226" s="275"/>
      <c r="EB1226" s="275"/>
      <c r="EC1226" s="275"/>
      <c r="EE1226" s="269"/>
      <c r="EF1226" s="269"/>
      <c r="EG1226" s="269"/>
      <c r="EH1226" s="269"/>
      <c r="EI1226" s="269"/>
      <c r="EJ1226" s="269"/>
      <c r="EK1226" s="269"/>
      <c r="EL1226" s="269"/>
      <c r="EM1226" s="269"/>
      <c r="EN1226" s="269"/>
      <c r="EO1226" s="269"/>
      <c r="EP1226" s="269"/>
      <c r="EQ1226" s="269"/>
      <c r="ER1226" s="269"/>
    </row>
    <row r="1227" spans="2:148" ht="12.75" customHeight="1" x14ac:dyDescent="0.2">
      <c r="B1227" s="267"/>
      <c r="D1227" s="269"/>
      <c r="E1227" s="269"/>
      <c r="F1227" s="269"/>
      <c r="G1227" s="270"/>
      <c r="H1227" s="270"/>
      <c r="I1227" s="269"/>
      <c r="J1227" s="269"/>
      <c r="K1227" s="270"/>
      <c r="L1227" s="270"/>
      <c r="M1227" s="270"/>
      <c r="N1227" s="270"/>
      <c r="O1227" s="270"/>
      <c r="P1227" s="269"/>
      <c r="Q1227" s="270"/>
      <c r="R1227" s="270"/>
      <c r="S1227" s="270"/>
      <c r="T1227" s="291"/>
      <c r="U1227" s="292"/>
      <c r="V1227" s="270"/>
      <c r="W1227" s="270"/>
      <c r="X1227" s="270"/>
      <c r="Y1227" s="270"/>
      <c r="Z1227" s="270"/>
      <c r="AA1227" s="269"/>
      <c r="AB1227" s="269"/>
      <c r="AC1227" s="269"/>
      <c r="AD1227" s="269"/>
      <c r="AE1227" s="269"/>
      <c r="AF1227" s="270"/>
      <c r="AG1227" s="270"/>
      <c r="AH1227" s="270"/>
      <c r="AI1227" s="270"/>
      <c r="AJ1227" s="270"/>
      <c r="AK1227" s="270"/>
      <c r="AL1227" s="270"/>
      <c r="AM1227" s="270"/>
      <c r="AN1227" s="270"/>
      <c r="AO1227" s="270"/>
      <c r="AP1227" s="275"/>
      <c r="AQ1227" s="275"/>
      <c r="AR1227" s="275"/>
      <c r="AS1227" s="275"/>
      <c r="AT1227" s="275"/>
      <c r="AU1227" s="275"/>
      <c r="AV1227" s="275"/>
      <c r="AW1227" s="275"/>
      <c r="AX1227" s="275"/>
      <c r="AY1227" s="275"/>
      <c r="AZ1227" s="275"/>
      <c r="BA1227" s="275"/>
      <c r="BB1227" s="275"/>
      <c r="BC1227" s="275"/>
      <c r="BD1227" s="275"/>
      <c r="BE1227" s="275"/>
      <c r="BF1227" s="275"/>
      <c r="BG1227" s="275"/>
      <c r="BH1227" s="275"/>
      <c r="BI1227" s="275"/>
      <c r="BJ1227" s="275"/>
      <c r="BK1227" s="275"/>
      <c r="BL1227" s="275"/>
      <c r="BM1227" s="275"/>
      <c r="BN1227" s="275"/>
      <c r="BO1227" s="275"/>
      <c r="BP1227" s="275"/>
      <c r="BQ1227" s="275"/>
      <c r="BR1227" s="275"/>
      <c r="BS1227" s="275"/>
      <c r="BT1227" s="275"/>
      <c r="BU1227" s="275"/>
      <c r="BV1227" s="275"/>
      <c r="BW1227" s="275"/>
      <c r="BX1227" s="275"/>
      <c r="BY1227" s="275"/>
      <c r="BZ1227" s="275"/>
      <c r="CA1227" s="275"/>
      <c r="CB1227" s="275"/>
      <c r="CC1227" s="275"/>
      <c r="CD1227" s="275"/>
      <c r="CE1227" s="275"/>
      <c r="CF1227" s="275"/>
      <c r="CG1227" s="275"/>
      <c r="CH1227" s="275"/>
      <c r="CI1227" s="275"/>
      <c r="CJ1227" s="275"/>
      <c r="CK1227" s="275"/>
      <c r="CL1227" s="275"/>
      <c r="CM1227" s="275"/>
      <c r="CN1227" s="275"/>
      <c r="CO1227" s="275"/>
      <c r="CP1227" s="275"/>
      <c r="CQ1227" s="275"/>
      <c r="CR1227" s="275"/>
      <c r="CS1227" s="275"/>
      <c r="CT1227" s="275"/>
      <c r="CU1227" s="275"/>
      <c r="CV1227" s="275"/>
      <c r="CW1227" s="275"/>
      <c r="CX1227" s="275"/>
      <c r="CY1227" s="275"/>
      <c r="CZ1227" s="275"/>
      <c r="DA1227" s="275"/>
      <c r="DB1227" s="275"/>
      <c r="DC1227" s="275"/>
      <c r="DD1227" s="275"/>
      <c r="DE1227" s="275"/>
      <c r="DF1227" s="275"/>
      <c r="DG1227" s="275"/>
      <c r="DH1227" s="275"/>
      <c r="DI1227" s="275"/>
      <c r="DJ1227" s="275"/>
      <c r="DK1227" s="275"/>
      <c r="DL1227" s="275"/>
      <c r="DM1227" s="275"/>
      <c r="DN1227" s="275"/>
      <c r="DO1227" s="275"/>
      <c r="DP1227" s="275"/>
      <c r="DQ1227" s="275"/>
      <c r="DR1227" s="275"/>
      <c r="DS1227" s="275"/>
      <c r="DT1227" s="275"/>
      <c r="DU1227" s="275"/>
      <c r="DV1227" s="275"/>
      <c r="DW1227" s="275"/>
      <c r="DX1227" s="275"/>
      <c r="DY1227" s="275"/>
      <c r="DZ1227" s="275"/>
      <c r="EA1227" s="275"/>
      <c r="EB1227" s="275"/>
      <c r="EC1227" s="275"/>
      <c r="EE1227" s="269"/>
      <c r="EF1227" s="269"/>
      <c r="EG1227" s="269"/>
      <c r="EH1227" s="269"/>
      <c r="EI1227" s="269"/>
      <c r="EJ1227" s="269"/>
      <c r="EK1227" s="269"/>
      <c r="EL1227" s="269"/>
      <c r="EM1227" s="269"/>
      <c r="EN1227" s="269"/>
      <c r="EO1227" s="269"/>
      <c r="EP1227" s="269"/>
      <c r="EQ1227" s="269"/>
      <c r="ER1227" s="269"/>
    </row>
    <row r="1228" spans="2:148" ht="12.75" customHeight="1" x14ac:dyDescent="0.2">
      <c r="B1228" s="267"/>
      <c r="D1228" s="269"/>
      <c r="E1228" s="269"/>
      <c r="F1228" s="269"/>
      <c r="G1228" s="270"/>
      <c r="H1228" s="270"/>
      <c r="I1228" s="269"/>
      <c r="J1228" s="269"/>
      <c r="K1228" s="270"/>
      <c r="L1228" s="270"/>
      <c r="M1228" s="270"/>
      <c r="N1228" s="270"/>
      <c r="O1228" s="270"/>
      <c r="P1228" s="269"/>
      <c r="Q1228" s="270"/>
      <c r="R1228" s="270"/>
      <c r="S1228" s="270"/>
      <c r="T1228" s="291"/>
      <c r="U1228" s="292"/>
      <c r="V1228" s="270"/>
      <c r="W1228" s="270"/>
      <c r="X1228" s="270"/>
      <c r="Y1228" s="270"/>
      <c r="Z1228" s="270"/>
      <c r="AA1228" s="269"/>
      <c r="AB1228" s="269"/>
      <c r="AC1228" s="269"/>
      <c r="AD1228" s="269"/>
      <c r="AE1228" s="269"/>
      <c r="AF1228" s="270"/>
      <c r="AG1228" s="270"/>
      <c r="AH1228" s="270"/>
      <c r="AI1228" s="270"/>
      <c r="AJ1228" s="270"/>
      <c r="AK1228" s="270"/>
      <c r="AL1228" s="270"/>
      <c r="AM1228" s="270"/>
      <c r="AN1228" s="270"/>
      <c r="AO1228" s="270"/>
      <c r="AP1228" s="275"/>
      <c r="AQ1228" s="275"/>
      <c r="AR1228" s="275"/>
      <c r="AS1228" s="275"/>
      <c r="AT1228" s="275"/>
      <c r="AU1228" s="275"/>
      <c r="AV1228" s="275"/>
      <c r="AW1228" s="275"/>
      <c r="AX1228" s="275"/>
      <c r="AY1228" s="275"/>
      <c r="AZ1228" s="275"/>
      <c r="BA1228" s="275"/>
      <c r="BB1228" s="275"/>
      <c r="BC1228" s="275"/>
      <c r="BD1228" s="275"/>
      <c r="BE1228" s="275"/>
      <c r="BF1228" s="275"/>
      <c r="BG1228" s="275"/>
      <c r="BH1228" s="275"/>
      <c r="BI1228" s="275"/>
      <c r="BJ1228" s="275"/>
      <c r="BK1228" s="275"/>
      <c r="BL1228" s="275"/>
      <c r="BM1228" s="275"/>
      <c r="BN1228" s="275"/>
      <c r="BO1228" s="275"/>
      <c r="BP1228" s="275"/>
      <c r="BQ1228" s="275"/>
      <c r="BR1228" s="275"/>
      <c r="BS1228" s="275"/>
      <c r="BT1228" s="275"/>
      <c r="BU1228" s="275"/>
      <c r="BV1228" s="275"/>
      <c r="BW1228" s="275"/>
      <c r="BX1228" s="275"/>
      <c r="BY1228" s="275"/>
      <c r="BZ1228" s="275"/>
      <c r="CA1228" s="275"/>
      <c r="CB1228" s="275"/>
      <c r="CC1228" s="275"/>
      <c r="CD1228" s="275"/>
      <c r="CE1228" s="275"/>
      <c r="CF1228" s="275"/>
      <c r="CG1228" s="275"/>
      <c r="CH1228" s="275"/>
      <c r="CI1228" s="275"/>
      <c r="CJ1228" s="275"/>
      <c r="CK1228" s="275"/>
      <c r="CL1228" s="275"/>
      <c r="CM1228" s="275"/>
      <c r="CN1228" s="275"/>
      <c r="CO1228" s="275"/>
      <c r="CP1228" s="275"/>
      <c r="CQ1228" s="275"/>
      <c r="CR1228" s="275"/>
      <c r="CS1228" s="275"/>
      <c r="CT1228" s="275"/>
      <c r="CU1228" s="275"/>
      <c r="CV1228" s="275"/>
      <c r="CW1228" s="275"/>
      <c r="CX1228" s="275"/>
      <c r="CY1228" s="275"/>
      <c r="CZ1228" s="275"/>
      <c r="DA1228" s="275"/>
      <c r="DB1228" s="275"/>
      <c r="DC1228" s="275"/>
      <c r="DD1228" s="275"/>
      <c r="DE1228" s="275"/>
      <c r="DF1228" s="275"/>
      <c r="DG1228" s="275"/>
      <c r="DH1228" s="275"/>
      <c r="DI1228" s="275"/>
      <c r="DJ1228" s="275"/>
      <c r="DK1228" s="275"/>
      <c r="DL1228" s="275"/>
      <c r="DM1228" s="275"/>
      <c r="DN1228" s="275"/>
      <c r="DO1228" s="275"/>
      <c r="DP1228" s="275"/>
      <c r="DQ1228" s="275"/>
      <c r="DR1228" s="275"/>
      <c r="DS1228" s="275"/>
      <c r="DT1228" s="275"/>
      <c r="DU1228" s="275"/>
      <c r="DV1228" s="275"/>
      <c r="DW1228" s="275"/>
      <c r="DX1228" s="275"/>
      <c r="DY1228" s="275"/>
      <c r="DZ1228" s="275"/>
      <c r="EA1228" s="275"/>
      <c r="EB1228" s="275"/>
      <c r="EC1228" s="275"/>
      <c r="EE1228" s="269"/>
      <c r="EF1228" s="269"/>
      <c r="EG1228" s="269"/>
      <c r="EH1228" s="269"/>
      <c r="EI1228" s="269"/>
      <c r="EJ1228" s="269"/>
      <c r="EK1228" s="269"/>
      <c r="EL1228" s="269"/>
      <c r="EM1228" s="269"/>
      <c r="EN1228" s="269"/>
      <c r="EO1228" s="269"/>
      <c r="EP1228" s="269"/>
      <c r="EQ1228" s="269"/>
      <c r="ER1228" s="269"/>
    </row>
    <row r="1229" spans="2:148" ht="12.75" customHeight="1" x14ac:dyDescent="0.2">
      <c r="B1229" s="267"/>
      <c r="D1229" s="269"/>
      <c r="E1229" s="269"/>
      <c r="F1229" s="269"/>
      <c r="G1229" s="270"/>
      <c r="H1229" s="270"/>
      <c r="I1229" s="269"/>
      <c r="J1229" s="269"/>
      <c r="K1229" s="270"/>
      <c r="L1229" s="270"/>
      <c r="M1229" s="270"/>
      <c r="N1229" s="270"/>
      <c r="O1229" s="270"/>
      <c r="P1229" s="269"/>
      <c r="Q1229" s="270"/>
      <c r="R1229" s="270"/>
      <c r="S1229" s="270"/>
      <c r="T1229" s="291"/>
      <c r="U1229" s="292"/>
      <c r="V1229" s="270"/>
      <c r="W1229" s="270"/>
      <c r="X1229" s="270"/>
      <c r="Y1229" s="270"/>
      <c r="Z1229" s="270"/>
      <c r="AA1229" s="269"/>
      <c r="AB1229" s="269"/>
      <c r="AC1229" s="269"/>
      <c r="AD1229" s="269"/>
      <c r="AE1229" s="269"/>
      <c r="AF1229" s="270"/>
      <c r="AG1229" s="270"/>
      <c r="AH1229" s="270"/>
      <c r="AI1229" s="270"/>
      <c r="AJ1229" s="270"/>
      <c r="AK1229" s="270"/>
      <c r="AL1229" s="270"/>
      <c r="AM1229" s="270"/>
      <c r="AN1229" s="270"/>
      <c r="AO1229" s="270"/>
      <c r="AP1229" s="275"/>
      <c r="AQ1229" s="275"/>
      <c r="AR1229" s="275"/>
      <c r="AS1229" s="275"/>
      <c r="AT1229" s="275"/>
      <c r="AU1229" s="275"/>
      <c r="AV1229" s="275"/>
      <c r="AW1229" s="275"/>
      <c r="AX1229" s="275"/>
      <c r="AY1229" s="275"/>
      <c r="AZ1229" s="275"/>
      <c r="BA1229" s="275"/>
      <c r="BB1229" s="275"/>
      <c r="BC1229" s="275"/>
      <c r="BD1229" s="275"/>
      <c r="BE1229" s="275"/>
      <c r="BF1229" s="275"/>
      <c r="BG1229" s="275"/>
      <c r="BH1229" s="275"/>
      <c r="BI1229" s="275"/>
      <c r="BJ1229" s="275"/>
      <c r="BK1229" s="275"/>
      <c r="BL1229" s="275"/>
      <c r="BM1229" s="275"/>
      <c r="BN1229" s="275"/>
      <c r="BO1229" s="275"/>
      <c r="BP1229" s="275"/>
      <c r="BQ1229" s="275"/>
      <c r="BR1229" s="275"/>
      <c r="BS1229" s="275"/>
      <c r="BT1229" s="275"/>
      <c r="BU1229" s="275"/>
      <c r="BV1229" s="275"/>
      <c r="BW1229" s="275"/>
      <c r="BX1229" s="275"/>
      <c r="BY1229" s="275"/>
      <c r="BZ1229" s="275"/>
      <c r="CA1229" s="275"/>
      <c r="CB1229" s="275"/>
      <c r="CC1229" s="275"/>
      <c r="CD1229" s="275"/>
      <c r="CE1229" s="275"/>
      <c r="CF1229" s="275"/>
      <c r="CG1229" s="275"/>
      <c r="CH1229" s="275"/>
      <c r="CI1229" s="275"/>
      <c r="CJ1229" s="275"/>
      <c r="CK1229" s="275"/>
      <c r="CL1229" s="275"/>
      <c r="CM1229" s="275"/>
      <c r="CN1229" s="275"/>
      <c r="CO1229" s="275"/>
      <c r="CP1229" s="275"/>
      <c r="CQ1229" s="275"/>
      <c r="CR1229" s="275"/>
      <c r="CS1229" s="275"/>
      <c r="CT1229" s="275"/>
      <c r="CU1229" s="275"/>
      <c r="CV1229" s="275"/>
      <c r="CW1229" s="275"/>
      <c r="CX1229" s="275"/>
      <c r="CY1229" s="275"/>
      <c r="CZ1229" s="275"/>
      <c r="DA1229" s="275"/>
      <c r="DB1229" s="275"/>
      <c r="DC1229" s="275"/>
      <c r="DD1229" s="275"/>
      <c r="DE1229" s="275"/>
      <c r="DF1229" s="275"/>
      <c r="DG1229" s="275"/>
      <c r="DH1229" s="275"/>
      <c r="DI1229" s="275"/>
      <c r="DJ1229" s="275"/>
      <c r="DK1229" s="275"/>
      <c r="DL1229" s="275"/>
      <c r="DM1229" s="275"/>
      <c r="DN1229" s="275"/>
      <c r="DO1229" s="275"/>
      <c r="DP1229" s="275"/>
      <c r="DQ1229" s="275"/>
      <c r="DR1229" s="275"/>
      <c r="DS1229" s="275"/>
      <c r="DT1229" s="275"/>
      <c r="DU1229" s="275"/>
      <c r="DV1229" s="275"/>
      <c r="DW1229" s="275"/>
      <c r="DX1229" s="275"/>
      <c r="DY1229" s="275"/>
      <c r="DZ1229" s="275"/>
      <c r="EA1229" s="275"/>
      <c r="EB1229" s="275"/>
      <c r="EC1229" s="275"/>
      <c r="EE1229" s="269"/>
      <c r="EF1229" s="269"/>
      <c r="EG1229" s="269"/>
      <c r="EH1229" s="269"/>
      <c r="EI1229" s="269"/>
      <c r="EJ1229" s="269"/>
      <c r="EK1229" s="269"/>
      <c r="EL1229" s="269"/>
      <c r="EM1229" s="269"/>
      <c r="EN1229" s="269"/>
      <c r="EO1229" s="269"/>
      <c r="EP1229" s="269"/>
      <c r="EQ1229" s="269"/>
      <c r="ER1229" s="269"/>
    </row>
    <row r="1230" spans="2:148" ht="12.75" customHeight="1" x14ac:dyDescent="0.2">
      <c r="B1230" s="267"/>
      <c r="D1230" s="269"/>
      <c r="E1230" s="269"/>
      <c r="F1230" s="269"/>
      <c r="G1230" s="270"/>
      <c r="H1230" s="270"/>
      <c r="I1230" s="269"/>
      <c r="J1230" s="269"/>
      <c r="K1230" s="270"/>
      <c r="L1230" s="270"/>
      <c r="M1230" s="270"/>
      <c r="N1230" s="270"/>
      <c r="O1230" s="270"/>
      <c r="P1230" s="269"/>
      <c r="Q1230" s="270"/>
      <c r="R1230" s="270"/>
      <c r="S1230" s="270"/>
      <c r="T1230" s="291"/>
      <c r="U1230" s="292"/>
      <c r="V1230" s="270"/>
      <c r="W1230" s="270"/>
      <c r="X1230" s="270"/>
      <c r="Y1230" s="270"/>
      <c r="Z1230" s="270"/>
      <c r="AA1230" s="269"/>
      <c r="AB1230" s="269"/>
      <c r="AC1230" s="269"/>
      <c r="AD1230" s="269"/>
      <c r="AE1230" s="269"/>
      <c r="AF1230" s="270"/>
      <c r="AG1230" s="270"/>
      <c r="AH1230" s="270"/>
      <c r="AI1230" s="270"/>
      <c r="AJ1230" s="270"/>
      <c r="AK1230" s="270"/>
      <c r="AL1230" s="270"/>
      <c r="AM1230" s="270"/>
      <c r="AN1230" s="270"/>
      <c r="AO1230" s="270"/>
      <c r="AP1230" s="275"/>
      <c r="AQ1230" s="275"/>
      <c r="AR1230" s="275"/>
      <c r="AS1230" s="275"/>
      <c r="AT1230" s="275"/>
      <c r="AU1230" s="275"/>
      <c r="AV1230" s="275"/>
      <c r="AW1230" s="275"/>
      <c r="AX1230" s="275"/>
      <c r="AY1230" s="275"/>
      <c r="AZ1230" s="275"/>
      <c r="BA1230" s="275"/>
      <c r="BB1230" s="275"/>
      <c r="BC1230" s="275"/>
      <c r="BD1230" s="275"/>
      <c r="BE1230" s="275"/>
      <c r="BF1230" s="275"/>
      <c r="BG1230" s="275"/>
      <c r="BH1230" s="275"/>
      <c r="BI1230" s="275"/>
      <c r="BJ1230" s="275"/>
      <c r="BK1230" s="275"/>
      <c r="BL1230" s="275"/>
      <c r="BM1230" s="275"/>
      <c r="BN1230" s="275"/>
      <c r="BO1230" s="275"/>
      <c r="BP1230" s="275"/>
      <c r="BQ1230" s="275"/>
      <c r="BR1230" s="275"/>
      <c r="BS1230" s="275"/>
      <c r="BT1230" s="275"/>
      <c r="BU1230" s="275"/>
      <c r="BV1230" s="275"/>
      <c r="BW1230" s="275"/>
      <c r="BX1230" s="275"/>
      <c r="BY1230" s="275"/>
      <c r="BZ1230" s="275"/>
      <c r="CA1230" s="275"/>
      <c r="CB1230" s="275"/>
      <c r="CC1230" s="275"/>
      <c r="CD1230" s="275"/>
      <c r="CE1230" s="275"/>
      <c r="CF1230" s="275"/>
      <c r="CG1230" s="275"/>
      <c r="CH1230" s="275"/>
      <c r="CI1230" s="275"/>
      <c r="CJ1230" s="275"/>
      <c r="CK1230" s="275"/>
      <c r="CL1230" s="275"/>
      <c r="CM1230" s="275"/>
      <c r="CN1230" s="275"/>
      <c r="CO1230" s="275"/>
      <c r="CP1230" s="275"/>
      <c r="CQ1230" s="275"/>
      <c r="CR1230" s="275"/>
      <c r="CS1230" s="275"/>
      <c r="CT1230" s="275"/>
      <c r="CU1230" s="275"/>
      <c r="CV1230" s="275"/>
      <c r="CW1230" s="275"/>
      <c r="CX1230" s="275"/>
      <c r="CY1230" s="275"/>
      <c r="CZ1230" s="275"/>
      <c r="DA1230" s="275"/>
      <c r="DB1230" s="275"/>
      <c r="DC1230" s="275"/>
      <c r="DD1230" s="275"/>
      <c r="DE1230" s="275"/>
      <c r="DF1230" s="275"/>
      <c r="DG1230" s="275"/>
      <c r="DH1230" s="275"/>
      <c r="DI1230" s="275"/>
      <c r="DJ1230" s="275"/>
      <c r="DK1230" s="275"/>
      <c r="DL1230" s="275"/>
      <c r="DM1230" s="275"/>
      <c r="DN1230" s="275"/>
      <c r="DO1230" s="275"/>
      <c r="DP1230" s="275"/>
      <c r="DQ1230" s="275"/>
      <c r="DR1230" s="275"/>
      <c r="DS1230" s="275"/>
      <c r="DT1230" s="275"/>
      <c r="DU1230" s="275"/>
      <c r="DV1230" s="275"/>
      <c r="DW1230" s="275"/>
      <c r="DX1230" s="275"/>
      <c r="DY1230" s="275"/>
      <c r="DZ1230" s="275"/>
      <c r="EA1230" s="275"/>
      <c r="EB1230" s="275"/>
      <c r="EC1230" s="275"/>
      <c r="EE1230" s="269"/>
      <c r="EF1230" s="269"/>
      <c r="EG1230" s="269"/>
      <c r="EH1230" s="269"/>
      <c r="EI1230" s="269"/>
      <c r="EJ1230" s="269"/>
      <c r="EK1230" s="269"/>
      <c r="EL1230" s="269"/>
      <c r="EM1230" s="269"/>
      <c r="EN1230" s="269"/>
      <c r="EO1230" s="269"/>
      <c r="EP1230" s="269"/>
      <c r="EQ1230" s="269"/>
      <c r="ER1230" s="269"/>
    </row>
    <row r="1231" spans="2:148" ht="12.75" customHeight="1" x14ac:dyDescent="0.2">
      <c r="B1231" s="267"/>
      <c r="D1231" s="269"/>
      <c r="E1231" s="269"/>
      <c r="F1231" s="269"/>
      <c r="G1231" s="270"/>
      <c r="H1231" s="270"/>
      <c r="I1231" s="269"/>
      <c r="J1231" s="269"/>
      <c r="K1231" s="270"/>
      <c r="L1231" s="270"/>
      <c r="M1231" s="270"/>
      <c r="N1231" s="270"/>
      <c r="O1231" s="270"/>
      <c r="P1231" s="269"/>
      <c r="Q1231" s="270"/>
      <c r="R1231" s="270"/>
      <c r="S1231" s="270"/>
      <c r="T1231" s="291"/>
      <c r="U1231" s="292"/>
      <c r="V1231" s="270"/>
      <c r="W1231" s="270"/>
      <c r="X1231" s="270"/>
      <c r="Y1231" s="270"/>
      <c r="Z1231" s="270"/>
      <c r="AA1231" s="269"/>
      <c r="AB1231" s="269"/>
      <c r="AC1231" s="269"/>
      <c r="AD1231" s="269"/>
      <c r="AE1231" s="269"/>
      <c r="AF1231" s="270"/>
      <c r="AG1231" s="270"/>
      <c r="AH1231" s="270"/>
      <c r="AI1231" s="270"/>
      <c r="AJ1231" s="270"/>
      <c r="AK1231" s="270"/>
      <c r="AL1231" s="270"/>
      <c r="AM1231" s="270"/>
      <c r="AN1231" s="270"/>
      <c r="AO1231" s="270"/>
      <c r="AP1231" s="275"/>
      <c r="AQ1231" s="275"/>
      <c r="AR1231" s="275"/>
      <c r="AS1231" s="275"/>
      <c r="AT1231" s="275"/>
      <c r="AU1231" s="275"/>
      <c r="AV1231" s="275"/>
      <c r="AW1231" s="275"/>
      <c r="AX1231" s="275"/>
      <c r="AY1231" s="275"/>
      <c r="AZ1231" s="275"/>
      <c r="BA1231" s="275"/>
      <c r="BB1231" s="275"/>
      <c r="BC1231" s="275"/>
      <c r="BD1231" s="275"/>
      <c r="BE1231" s="275"/>
      <c r="BF1231" s="275"/>
      <c r="BG1231" s="275"/>
      <c r="BH1231" s="275"/>
      <c r="BI1231" s="275"/>
      <c r="BJ1231" s="275"/>
      <c r="BK1231" s="275"/>
      <c r="BL1231" s="275"/>
      <c r="BM1231" s="275"/>
      <c r="BN1231" s="275"/>
      <c r="BO1231" s="275"/>
      <c r="BP1231" s="275"/>
      <c r="BQ1231" s="275"/>
      <c r="BR1231" s="275"/>
      <c r="BS1231" s="275"/>
      <c r="BT1231" s="275"/>
      <c r="BU1231" s="275"/>
      <c r="BV1231" s="275"/>
      <c r="BW1231" s="275"/>
      <c r="BX1231" s="275"/>
      <c r="BY1231" s="275"/>
      <c r="BZ1231" s="275"/>
      <c r="CA1231" s="275"/>
      <c r="CB1231" s="275"/>
      <c r="CC1231" s="275"/>
      <c r="CD1231" s="275"/>
      <c r="CE1231" s="275"/>
      <c r="CF1231" s="275"/>
      <c r="CG1231" s="275"/>
      <c r="CH1231" s="275"/>
      <c r="CI1231" s="275"/>
      <c r="CJ1231" s="275"/>
      <c r="CK1231" s="275"/>
      <c r="CL1231" s="275"/>
      <c r="CM1231" s="275"/>
      <c r="CN1231" s="275"/>
      <c r="CO1231" s="275"/>
      <c r="CP1231" s="275"/>
      <c r="CQ1231" s="275"/>
      <c r="CR1231" s="275"/>
      <c r="CS1231" s="275"/>
      <c r="CT1231" s="275"/>
      <c r="CU1231" s="275"/>
      <c r="CV1231" s="275"/>
      <c r="CW1231" s="275"/>
      <c r="CX1231" s="275"/>
      <c r="CY1231" s="275"/>
      <c r="CZ1231" s="275"/>
      <c r="DA1231" s="275"/>
      <c r="DB1231" s="275"/>
      <c r="DC1231" s="275"/>
      <c r="DD1231" s="275"/>
      <c r="DE1231" s="275"/>
      <c r="DF1231" s="275"/>
      <c r="DG1231" s="275"/>
      <c r="DH1231" s="275"/>
      <c r="DI1231" s="275"/>
      <c r="DJ1231" s="275"/>
      <c r="DK1231" s="275"/>
      <c r="DL1231" s="275"/>
      <c r="DM1231" s="275"/>
      <c r="DN1231" s="275"/>
      <c r="DO1231" s="275"/>
      <c r="DP1231" s="275"/>
      <c r="DQ1231" s="275"/>
      <c r="DR1231" s="275"/>
      <c r="DS1231" s="275"/>
      <c r="DT1231" s="275"/>
      <c r="DU1231" s="275"/>
      <c r="DV1231" s="275"/>
      <c r="DW1231" s="275"/>
      <c r="DX1231" s="275"/>
      <c r="DY1231" s="275"/>
      <c r="DZ1231" s="275"/>
      <c r="EA1231" s="275"/>
      <c r="EB1231" s="275"/>
      <c r="EC1231" s="275"/>
      <c r="EE1231" s="269"/>
      <c r="EF1231" s="269"/>
      <c r="EG1231" s="269"/>
      <c r="EH1231" s="269"/>
      <c r="EI1231" s="269"/>
      <c r="EJ1231" s="269"/>
      <c r="EK1231" s="269"/>
      <c r="EL1231" s="269"/>
      <c r="EM1231" s="269"/>
      <c r="EN1231" s="269"/>
      <c r="EO1231" s="269"/>
      <c r="EP1231" s="269"/>
      <c r="EQ1231" s="269"/>
      <c r="ER1231" s="269"/>
    </row>
    <row r="1232" spans="2:148" ht="12.75" customHeight="1" x14ac:dyDescent="0.2">
      <c r="B1232" s="267"/>
      <c r="D1232" s="269"/>
      <c r="E1232" s="269"/>
      <c r="F1232" s="269"/>
      <c r="G1232" s="270"/>
      <c r="H1232" s="270"/>
      <c r="I1232" s="269"/>
      <c r="J1232" s="269"/>
      <c r="K1232" s="270"/>
      <c r="L1232" s="270"/>
      <c r="M1232" s="270"/>
      <c r="N1232" s="270"/>
      <c r="O1232" s="270"/>
      <c r="P1232" s="269"/>
      <c r="Q1232" s="270"/>
      <c r="R1232" s="270"/>
      <c r="S1232" s="270"/>
      <c r="T1232" s="291"/>
      <c r="U1232" s="292"/>
      <c r="V1232" s="270"/>
      <c r="W1232" s="270"/>
      <c r="X1232" s="270"/>
      <c r="Y1232" s="270"/>
      <c r="Z1232" s="270"/>
      <c r="AA1232" s="269"/>
      <c r="AB1232" s="269"/>
      <c r="AC1232" s="269"/>
      <c r="AD1232" s="269"/>
      <c r="AE1232" s="269"/>
      <c r="AF1232" s="270"/>
      <c r="AG1232" s="270"/>
      <c r="AH1232" s="270"/>
      <c r="AI1232" s="270"/>
      <c r="AJ1232" s="270"/>
      <c r="AK1232" s="270"/>
      <c r="AL1232" s="270"/>
      <c r="AM1232" s="270"/>
      <c r="AN1232" s="270"/>
      <c r="AO1232" s="270"/>
      <c r="AP1232" s="275"/>
      <c r="AQ1232" s="275"/>
      <c r="AR1232" s="275"/>
      <c r="AS1232" s="275"/>
      <c r="AT1232" s="275"/>
      <c r="AU1232" s="275"/>
      <c r="AV1232" s="275"/>
      <c r="AW1232" s="275"/>
      <c r="AX1232" s="275"/>
      <c r="AY1232" s="275"/>
      <c r="AZ1232" s="275"/>
      <c r="BA1232" s="275"/>
      <c r="BB1232" s="275"/>
      <c r="BC1232" s="275"/>
      <c r="BD1232" s="275"/>
      <c r="BE1232" s="275"/>
      <c r="BF1232" s="275"/>
      <c r="BG1232" s="275"/>
      <c r="BH1232" s="275"/>
      <c r="BI1232" s="275"/>
      <c r="BJ1232" s="275"/>
      <c r="BK1232" s="275"/>
      <c r="BL1232" s="275"/>
      <c r="BM1232" s="275"/>
      <c r="BN1232" s="275"/>
      <c r="BO1232" s="275"/>
      <c r="BP1232" s="275"/>
      <c r="BQ1232" s="275"/>
      <c r="BR1232" s="275"/>
      <c r="BS1232" s="275"/>
      <c r="BT1232" s="275"/>
      <c r="BU1232" s="275"/>
      <c r="BV1232" s="275"/>
      <c r="BW1232" s="275"/>
      <c r="BX1232" s="275"/>
      <c r="BY1232" s="275"/>
      <c r="BZ1232" s="275"/>
      <c r="CA1232" s="275"/>
      <c r="CB1232" s="275"/>
      <c r="CC1232" s="275"/>
      <c r="CD1232" s="275"/>
      <c r="CE1232" s="275"/>
      <c r="CF1232" s="275"/>
      <c r="CG1232" s="275"/>
      <c r="CH1232" s="275"/>
      <c r="CI1232" s="275"/>
      <c r="CJ1232" s="275"/>
      <c r="CK1232" s="275"/>
      <c r="CL1232" s="275"/>
      <c r="CM1232" s="275"/>
      <c r="CN1232" s="275"/>
      <c r="CO1232" s="275"/>
      <c r="CP1232" s="275"/>
      <c r="CQ1232" s="275"/>
      <c r="CR1232" s="275"/>
      <c r="CS1232" s="275"/>
      <c r="CT1232" s="275"/>
      <c r="CU1232" s="275"/>
      <c r="CV1232" s="275"/>
      <c r="CW1232" s="275"/>
      <c r="CX1232" s="275"/>
      <c r="CY1232" s="275"/>
      <c r="CZ1232" s="275"/>
      <c r="DA1232" s="275"/>
      <c r="DB1232" s="275"/>
      <c r="DC1232" s="275"/>
      <c r="DD1232" s="275"/>
      <c r="DE1232" s="275"/>
      <c r="DF1232" s="275"/>
      <c r="DG1232" s="275"/>
      <c r="DH1232" s="275"/>
      <c r="DI1232" s="275"/>
      <c r="DJ1232" s="275"/>
      <c r="DK1232" s="275"/>
      <c r="DL1232" s="275"/>
      <c r="DM1232" s="275"/>
      <c r="DN1232" s="275"/>
      <c r="DO1232" s="275"/>
      <c r="DP1232" s="275"/>
      <c r="DQ1232" s="275"/>
      <c r="DR1232" s="275"/>
      <c r="DS1232" s="275"/>
      <c r="DT1232" s="275"/>
      <c r="DU1232" s="275"/>
      <c r="DV1232" s="275"/>
      <c r="DW1232" s="275"/>
      <c r="DX1232" s="275"/>
      <c r="DY1232" s="275"/>
      <c r="DZ1232" s="275"/>
      <c r="EA1232" s="275"/>
      <c r="EB1232" s="275"/>
      <c r="EC1232" s="275"/>
      <c r="EE1232" s="269"/>
      <c r="EF1232" s="269"/>
      <c r="EG1232" s="269"/>
      <c r="EH1232" s="269"/>
      <c r="EI1232" s="269"/>
      <c r="EJ1232" s="269"/>
      <c r="EK1232" s="269"/>
      <c r="EL1232" s="269"/>
      <c r="EM1232" s="269"/>
      <c r="EN1232" s="269"/>
      <c r="EO1232" s="269"/>
      <c r="EP1232" s="269"/>
      <c r="EQ1232" s="269"/>
      <c r="ER1232" s="269"/>
    </row>
    <row r="1233" spans="2:148" ht="12.75" customHeight="1" x14ac:dyDescent="0.2">
      <c r="B1233" s="267"/>
      <c r="D1233" s="269"/>
      <c r="E1233" s="269"/>
      <c r="F1233" s="269"/>
      <c r="G1233" s="270"/>
      <c r="H1233" s="270"/>
      <c r="I1233" s="269"/>
      <c r="J1233" s="269"/>
      <c r="K1233" s="270"/>
      <c r="L1233" s="270"/>
      <c r="M1233" s="270"/>
      <c r="N1233" s="270"/>
      <c r="O1233" s="270"/>
      <c r="P1233" s="269"/>
      <c r="Q1233" s="270"/>
      <c r="R1233" s="270"/>
      <c r="S1233" s="270"/>
      <c r="T1233" s="291"/>
      <c r="U1233" s="292"/>
      <c r="V1233" s="270"/>
      <c r="W1233" s="270"/>
      <c r="X1233" s="270"/>
      <c r="Y1233" s="270"/>
      <c r="Z1233" s="270"/>
      <c r="AA1233" s="269"/>
      <c r="AB1233" s="269"/>
      <c r="AC1233" s="269"/>
      <c r="AD1233" s="269"/>
      <c r="AE1233" s="269"/>
      <c r="AF1233" s="270"/>
      <c r="AG1233" s="270"/>
      <c r="AH1233" s="270"/>
      <c r="AI1233" s="270"/>
      <c r="AJ1233" s="270"/>
      <c r="AK1233" s="270"/>
      <c r="AL1233" s="270"/>
      <c r="AM1233" s="270"/>
      <c r="AN1233" s="270"/>
      <c r="AO1233" s="270"/>
      <c r="AP1233" s="275"/>
      <c r="AQ1233" s="275"/>
      <c r="AR1233" s="275"/>
      <c r="AS1233" s="275"/>
      <c r="AT1233" s="275"/>
      <c r="AU1233" s="275"/>
      <c r="AV1233" s="275"/>
      <c r="AW1233" s="275"/>
      <c r="AX1233" s="275"/>
      <c r="AY1233" s="275"/>
      <c r="AZ1233" s="275"/>
      <c r="BA1233" s="275"/>
      <c r="BB1233" s="275"/>
      <c r="BC1233" s="275"/>
      <c r="BD1233" s="275"/>
      <c r="BE1233" s="275"/>
      <c r="BF1233" s="275"/>
      <c r="BG1233" s="275"/>
      <c r="BH1233" s="275"/>
      <c r="BI1233" s="275"/>
      <c r="BJ1233" s="275"/>
      <c r="BK1233" s="275"/>
      <c r="BL1233" s="275"/>
      <c r="BM1233" s="275"/>
      <c r="BN1233" s="275"/>
      <c r="BO1233" s="275"/>
      <c r="BP1233" s="275"/>
      <c r="BQ1233" s="275"/>
      <c r="BR1233" s="275"/>
      <c r="BS1233" s="275"/>
      <c r="BT1233" s="275"/>
      <c r="BU1233" s="275"/>
      <c r="BV1233" s="275"/>
      <c r="BW1233" s="275"/>
      <c r="BX1233" s="275"/>
      <c r="BY1233" s="275"/>
      <c r="BZ1233" s="275"/>
      <c r="CA1233" s="275"/>
      <c r="CB1233" s="275"/>
      <c r="CC1233" s="275"/>
      <c r="CD1233" s="275"/>
      <c r="CE1233" s="275"/>
      <c r="CF1233" s="275"/>
      <c r="CG1233" s="275"/>
      <c r="CH1233" s="275"/>
      <c r="CI1233" s="275"/>
      <c r="CJ1233" s="275"/>
      <c r="CK1233" s="275"/>
      <c r="CL1233" s="275"/>
      <c r="CM1233" s="275"/>
      <c r="CN1233" s="275"/>
      <c r="CO1233" s="275"/>
      <c r="CP1233" s="275"/>
      <c r="CQ1233" s="275"/>
      <c r="CR1233" s="275"/>
      <c r="CS1233" s="275"/>
      <c r="CT1233" s="275"/>
      <c r="CU1233" s="275"/>
      <c r="CV1233" s="275"/>
      <c r="CW1233" s="275"/>
      <c r="CX1233" s="275"/>
      <c r="CY1233" s="275"/>
      <c r="CZ1233" s="275"/>
      <c r="DA1233" s="275"/>
      <c r="DB1233" s="275"/>
      <c r="DC1233" s="275"/>
      <c r="DD1233" s="275"/>
      <c r="DE1233" s="275"/>
      <c r="DF1233" s="275"/>
      <c r="DG1233" s="275"/>
      <c r="DH1233" s="275"/>
      <c r="DI1233" s="275"/>
      <c r="DJ1233" s="275"/>
      <c r="DK1233" s="275"/>
      <c r="DL1233" s="275"/>
      <c r="DM1233" s="275"/>
      <c r="DN1233" s="275"/>
      <c r="DO1233" s="275"/>
      <c r="DP1233" s="275"/>
      <c r="DQ1233" s="275"/>
      <c r="DR1233" s="275"/>
      <c r="DS1233" s="275"/>
      <c r="DT1233" s="275"/>
      <c r="DU1233" s="275"/>
      <c r="DV1233" s="275"/>
      <c r="DW1233" s="275"/>
      <c r="DX1233" s="275"/>
      <c r="DY1233" s="275"/>
      <c r="DZ1233" s="275"/>
      <c r="EA1233" s="275"/>
      <c r="EB1233" s="275"/>
      <c r="EC1233" s="275"/>
      <c r="EE1233" s="269"/>
      <c r="EF1233" s="269"/>
      <c r="EG1233" s="269"/>
      <c r="EH1233" s="269"/>
      <c r="EI1233" s="269"/>
      <c r="EJ1233" s="269"/>
      <c r="EK1233" s="269"/>
      <c r="EL1233" s="269"/>
      <c r="EM1233" s="269"/>
      <c r="EN1233" s="269"/>
      <c r="EO1233" s="269"/>
      <c r="EP1233" s="269"/>
      <c r="EQ1233" s="269"/>
      <c r="ER1233" s="269"/>
    </row>
    <row r="1234" spans="2:148" ht="12.75" customHeight="1" x14ac:dyDescent="0.2">
      <c r="B1234" s="267"/>
      <c r="D1234" s="269"/>
      <c r="E1234" s="269"/>
      <c r="F1234" s="269"/>
      <c r="G1234" s="270"/>
      <c r="H1234" s="270"/>
      <c r="I1234" s="269"/>
      <c r="J1234" s="269"/>
      <c r="K1234" s="270"/>
      <c r="L1234" s="270"/>
      <c r="M1234" s="270"/>
      <c r="N1234" s="270"/>
      <c r="O1234" s="270"/>
      <c r="P1234" s="269"/>
      <c r="Q1234" s="270"/>
      <c r="R1234" s="270"/>
      <c r="S1234" s="270"/>
      <c r="T1234" s="291"/>
      <c r="U1234" s="292"/>
      <c r="V1234" s="270"/>
      <c r="W1234" s="270"/>
      <c r="X1234" s="270"/>
      <c r="Y1234" s="270"/>
      <c r="Z1234" s="270"/>
      <c r="AA1234" s="269"/>
      <c r="AB1234" s="269"/>
      <c r="AC1234" s="269"/>
      <c r="AD1234" s="269"/>
      <c r="AE1234" s="269"/>
      <c r="AF1234" s="270"/>
      <c r="AG1234" s="270"/>
      <c r="AH1234" s="270"/>
      <c r="AI1234" s="270"/>
      <c r="AJ1234" s="270"/>
      <c r="AK1234" s="270"/>
      <c r="AL1234" s="270"/>
      <c r="AM1234" s="270"/>
      <c r="AN1234" s="270"/>
      <c r="AO1234" s="270"/>
      <c r="AP1234" s="275"/>
      <c r="AQ1234" s="275"/>
      <c r="AR1234" s="275"/>
      <c r="AS1234" s="275"/>
      <c r="AT1234" s="275"/>
      <c r="AU1234" s="275"/>
      <c r="AV1234" s="275"/>
      <c r="AW1234" s="275"/>
      <c r="AX1234" s="275"/>
      <c r="AY1234" s="275"/>
      <c r="AZ1234" s="275"/>
      <c r="BA1234" s="275"/>
      <c r="BB1234" s="275"/>
      <c r="BC1234" s="275"/>
      <c r="BD1234" s="275"/>
      <c r="BE1234" s="275"/>
      <c r="BF1234" s="275"/>
      <c r="BG1234" s="275"/>
      <c r="BH1234" s="275"/>
      <c r="BI1234" s="275"/>
      <c r="BJ1234" s="275"/>
      <c r="BK1234" s="275"/>
      <c r="BL1234" s="275"/>
      <c r="BM1234" s="275"/>
      <c r="BN1234" s="275"/>
      <c r="BO1234" s="275"/>
      <c r="BP1234" s="275"/>
      <c r="BQ1234" s="275"/>
      <c r="BR1234" s="275"/>
      <c r="BS1234" s="275"/>
      <c r="BT1234" s="275"/>
      <c r="BU1234" s="275"/>
      <c r="BV1234" s="275"/>
      <c r="BW1234" s="275"/>
      <c r="BX1234" s="275"/>
      <c r="BY1234" s="275"/>
      <c r="BZ1234" s="275"/>
      <c r="CA1234" s="275"/>
      <c r="CB1234" s="275"/>
      <c r="CC1234" s="275"/>
      <c r="CD1234" s="275"/>
      <c r="CE1234" s="275"/>
      <c r="CF1234" s="275"/>
      <c r="CG1234" s="275"/>
      <c r="CH1234" s="275"/>
      <c r="CI1234" s="275"/>
      <c r="CJ1234" s="275"/>
      <c r="CK1234" s="275"/>
      <c r="CL1234" s="275"/>
      <c r="CM1234" s="275"/>
      <c r="CN1234" s="275"/>
      <c r="CO1234" s="275"/>
      <c r="CP1234" s="275"/>
      <c r="CQ1234" s="275"/>
      <c r="CR1234" s="275"/>
      <c r="CS1234" s="275"/>
      <c r="CT1234" s="275"/>
      <c r="CU1234" s="275"/>
      <c r="CV1234" s="275"/>
      <c r="CW1234" s="275"/>
      <c r="CX1234" s="275"/>
      <c r="CY1234" s="275"/>
      <c r="CZ1234" s="275"/>
      <c r="DA1234" s="275"/>
      <c r="DB1234" s="275"/>
      <c r="DC1234" s="275"/>
      <c r="DD1234" s="275"/>
      <c r="DE1234" s="275"/>
      <c r="DF1234" s="275"/>
      <c r="DG1234" s="275"/>
      <c r="DH1234" s="275"/>
      <c r="DI1234" s="275"/>
      <c r="DJ1234" s="275"/>
      <c r="DK1234" s="275"/>
      <c r="DL1234" s="275"/>
      <c r="DM1234" s="275"/>
      <c r="DN1234" s="275"/>
      <c r="DO1234" s="275"/>
      <c r="DP1234" s="275"/>
      <c r="DQ1234" s="275"/>
      <c r="DR1234" s="275"/>
      <c r="DS1234" s="275"/>
      <c r="DT1234" s="275"/>
      <c r="DU1234" s="275"/>
      <c r="DV1234" s="275"/>
      <c r="DW1234" s="275"/>
      <c r="DX1234" s="275"/>
      <c r="DY1234" s="275"/>
      <c r="DZ1234" s="275"/>
      <c r="EA1234" s="275"/>
      <c r="EB1234" s="275"/>
      <c r="EC1234" s="275"/>
      <c r="EE1234" s="269"/>
      <c r="EF1234" s="269"/>
      <c r="EG1234" s="269"/>
      <c r="EH1234" s="269"/>
      <c r="EI1234" s="269"/>
      <c r="EJ1234" s="269"/>
      <c r="EK1234" s="269"/>
      <c r="EL1234" s="269"/>
      <c r="EM1234" s="269"/>
      <c r="EN1234" s="269"/>
      <c r="EO1234" s="269"/>
      <c r="EP1234" s="269"/>
      <c r="EQ1234" s="269"/>
      <c r="ER1234" s="269"/>
    </row>
    <row r="1235" spans="2:148" ht="12.75" customHeight="1" x14ac:dyDescent="0.2">
      <c r="B1235" s="267"/>
      <c r="D1235" s="269"/>
      <c r="E1235" s="269"/>
      <c r="F1235" s="269"/>
      <c r="G1235" s="270"/>
      <c r="H1235" s="270"/>
      <c r="I1235" s="269"/>
      <c r="J1235" s="269"/>
      <c r="K1235" s="270"/>
      <c r="L1235" s="270"/>
      <c r="M1235" s="270"/>
      <c r="N1235" s="270"/>
      <c r="O1235" s="270"/>
      <c r="P1235" s="269"/>
      <c r="Q1235" s="270"/>
      <c r="R1235" s="270"/>
      <c r="S1235" s="270"/>
      <c r="T1235" s="291"/>
      <c r="U1235" s="292"/>
      <c r="V1235" s="270"/>
      <c r="W1235" s="270"/>
      <c r="X1235" s="270"/>
      <c r="Y1235" s="270"/>
      <c r="Z1235" s="270"/>
      <c r="AA1235" s="269"/>
      <c r="AB1235" s="269"/>
      <c r="AC1235" s="269"/>
      <c r="AD1235" s="269"/>
      <c r="AE1235" s="269"/>
      <c r="AF1235" s="270"/>
      <c r="AG1235" s="270"/>
      <c r="AH1235" s="270"/>
      <c r="AI1235" s="270"/>
      <c r="AJ1235" s="270"/>
      <c r="AK1235" s="270"/>
      <c r="AL1235" s="270"/>
      <c r="AM1235" s="270"/>
      <c r="AN1235" s="270"/>
      <c r="AO1235" s="270"/>
      <c r="AP1235" s="275"/>
      <c r="AQ1235" s="275"/>
      <c r="AR1235" s="275"/>
      <c r="AS1235" s="275"/>
      <c r="AT1235" s="275"/>
      <c r="AU1235" s="275"/>
      <c r="AV1235" s="275"/>
      <c r="AW1235" s="275"/>
      <c r="AX1235" s="275"/>
      <c r="AY1235" s="275"/>
      <c r="AZ1235" s="275"/>
      <c r="BA1235" s="275"/>
      <c r="BB1235" s="275"/>
      <c r="BC1235" s="275"/>
      <c r="BD1235" s="275"/>
      <c r="BE1235" s="275"/>
      <c r="BF1235" s="275"/>
      <c r="BG1235" s="275"/>
      <c r="BH1235" s="275"/>
      <c r="BI1235" s="275"/>
      <c r="BJ1235" s="275"/>
      <c r="BK1235" s="275"/>
      <c r="BL1235" s="275"/>
      <c r="BM1235" s="275"/>
      <c r="BN1235" s="275"/>
      <c r="BO1235" s="275"/>
      <c r="BP1235" s="275"/>
      <c r="BQ1235" s="275"/>
      <c r="BR1235" s="275"/>
      <c r="BS1235" s="275"/>
      <c r="BT1235" s="275"/>
      <c r="BU1235" s="275"/>
      <c r="BV1235" s="275"/>
      <c r="BW1235" s="275"/>
      <c r="BX1235" s="275"/>
      <c r="BY1235" s="275"/>
      <c r="BZ1235" s="275"/>
      <c r="CA1235" s="275"/>
      <c r="CB1235" s="275"/>
      <c r="CC1235" s="275"/>
      <c r="CD1235" s="275"/>
      <c r="CE1235" s="275"/>
      <c r="CF1235" s="275"/>
      <c r="CG1235" s="275"/>
      <c r="CH1235" s="275"/>
      <c r="CI1235" s="275"/>
      <c r="CJ1235" s="275"/>
      <c r="CK1235" s="275"/>
      <c r="CL1235" s="275"/>
      <c r="CM1235" s="275"/>
      <c r="CN1235" s="275"/>
      <c r="CO1235" s="275"/>
      <c r="CP1235" s="275"/>
      <c r="CQ1235" s="275"/>
      <c r="CR1235" s="275"/>
      <c r="CS1235" s="275"/>
      <c r="CT1235" s="275"/>
      <c r="CU1235" s="275"/>
      <c r="CV1235" s="275"/>
      <c r="CW1235" s="275"/>
      <c r="CX1235" s="275"/>
      <c r="CY1235" s="275"/>
      <c r="CZ1235" s="275"/>
      <c r="DA1235" s="275"/>
      <c r="DB1235" s="275"/>
      <c r="DC1235" s="275"/>
      <c r="DD1235" s="275"/>
      <c r="DE1235" s="275"/>
      <c r="DF1235" s="275"/>
      <c r="DG1235" s="275"/>
      <c r="DH1235" s="275"/>
      <c r="DI1235" s="275"/>
      <c r="DJ1235" s="275"/>
      <c r="DK1235" s="275"/>
      <c r="DL1235" s="275"/>
      <c r="DM1235" s="275"/>
      <c r="DN1235" s="275"/>
      <c r="DO1235" s="275"/>
      <c r="DP1235" s="275"/>
      <c r="DQ1235" s="275"/>
      <c r="DR1235" s="275"/>
      <c r="DS1235" s="275"/>
      <c r="DT1235" s="275"/>
      <c r="DU1235" s="275"/>
      <c r="DV1235" s="275"/>
      <c r="DW1235" s="275"/>
      <c r="DX1235" s="275"/>
      <c r="DY1235" s="275"/>
      <c r="DZ1235" s="275"/>
      <c r="EA1235" s="275"/>
      <c r="EB1235" s="275"/>
      <c r="EC1235" s="275"/>
      <c r="EE1235" s="269"/>
      <c r="EF1235" s="269"/>
      <c r="EG1235" s="269"/>
      <c r="EH1235" s="269"/>
      <c r="EI1235" s="269"/>
      <c r="EJ1235" s="269"/>
      <c r="EK1235" s="269"/>
      <c r="EL1235" s="269"/>
      <c r="EM1235" s="269"/>
      <c r="EN1235" s="269"/>
      <c r="EO1235" s="269"/>
      <c r="EP1235" s="269"/>
      <c r="EQ1235" s="269"/>
      <c r="ER1235" s="269"/>
    </row>
    <row r="1236" spans="2:148" ht="12.75" customHeight="1" x14ac:dyDescent="0.2">
      <c r="B1236" s="267"/>
      <c r="D1236" s="269"/>
      <c r="E1236" s="269"/>
      <c r="F1236" s="269"/>
      <c r="G1236" s="270"/>
      <c r="H1236" s="270"/>
      <c r="I1236" s="269"/>
      <c r="J1236" s="269"/>
      <c r="K1236" s="270"/>
      <c r="L1236" s="270"/>
      <c r="M1236" s="270"/>
      <c r="N1236" s="270"/>
      <c r="O1236" s="270"/>
      <c r="P1236" s="269"/>
      <c r="Q1236" s="270"/>
      <c r="R1236" s="270"/>
      <c r="S1236" s="270"/>
      <c r="T1236" s="291"/>
      <c r="U1236" s="292"/>
      <c r="V1236" s="270"/>
      <c r="W1236" s="270"/>
      <c r="X1236" s="270"/>
      <c r="Y1236" s="270"/>
      <c r="Z1236" s="270"/>
      <c r="AA1236" s="269"/>
      <c r="AB1236" s="269"/>
      <c r="AC1236" s="269"/>
      <c r="AD1236" s="269"/>
      <c r="AE1236" s="269"/>
      <c r="AF1236" s="270"/>
      <c r="AG1236" s="270"/>
      <c r="AH1236" s="270"/>
      <c r="AI1236" s="270"/>
      <c r="AJ1236" s="270"/>
      <c r="AK1236" s="270"/>
      <c r="AL1236" s="270"/>
      <c r="AM1236" s="270"/>
      <c r="AN1236" s="270"/>
      <c r="AO1236" s="270"/>
      <c r="AP1236" s="275"/>
      <c r="AQ1236" s="275"/>
      <c r="AR1236" s="275"/>
      <c r="AS1236" s="275"/>
      <c r="AT1236" s="275"/>
      <c r="AU1236" s="275"/>
      <c r="AV1236" s="275"/>
      <c r="AW1236" s="275"/>
      <c r="AX1236" s="275"/>
      <c r="AY1236" s="275"/>
      <c r="AZ1236" s="275"/>
      <c r="BA1236" s="275"/>
      <c r="BB1236" s="275"/>
      <c r="BC1236" s="275"/>
      <c r="BD1236" s="275"/>
      <c r="BE1236" s="275"/>
      <c r="BF1236" s="275"/>
      <c r="BG1236" s="275"/>
      <c r="BH1236" s="275"/>
      <c r="BI1236" s="275"/>
      <c r="BJ1236" s="275"/>
      <c r="BK1236" s="275"/>
      <c r="BL1236" s="275"/>
      <c r="BM1236" s="275"/>
      <c r="BN1236" s="275"/>
      <c r="BO1236" s="275"/>
      <c r="BP1236" s="275"/>
      <c r="BQ1236" s="275"/>
      <c r="BR1236" s="275"/>
      <c r="BS1236" s="275"/>
      <c r="BT1236" s="275"/>
      <c r="BU1236" s="275"/>
      <c r="BV1236" s="275"/>
      <c r="BW1236" s="275"/>
      <c r="BX1236" s="275"/>
      <c r="BY1236" s="275"/>
      <c r="BZ1236" s="275"/>
      <c r="CA1236" s="275"/>
      <c r="CB1236" s="275"/>
      <c r="CC1236" s="275"/>
      <c r="CD1236" s="275"/>
      <c r="CE1236" s="275"/>
      <c r="CF1236" s="275"/>
      <c r="CG1236" s="275"/>
      <c r="CH1236" s="275"/>
      <c r="CI1236" s="275"/>
      <c r="CJ1236" s="275"/>
      <c r="CK1236" s="275"/>
      <c r="CL1236" s="275"/>
      <c r="CM1236" s="275"/>
      <c r="CN1236" s="275"/>
      <c r="CO1236" s="275"/>
      <c r="CP1236" s="275"/>
      <c r="CQ1236" s="275"/>
      <c r="CR1236" s="275"/>
      <c r="CS1236" s="275"/>
      <c r="CT1236" s="275"/>
      <c r="CU1236" s="275"/>
      <c r="CV1236" s="275"/>
      <c r="CW1236" s="275"/>
      <c r="CX1236" s="275"/>
      <c r="CY1236" s="275"/>
      <c r="CZ1236" s="275"/>
      <c r="DA1236" s="275"/>
      <c r="DB1236" s="275"/>
      <c r="DC1236" s="275"/>
      <c r="DD1236" s="275"/>
      <c r="DE1236" s="275"/>
      <c r="DF1236" s="275"/>
      <c r="DG1236" s="275"/>
      <c r="DH1236" s="275"/>
      <c r="DI1236" s="275"/>
      <c r="DJ1236" s="275"/>
      <c r="DK1236" s="275"/>
      <c r="DL1236" s="275"/>
      <c r="DM1236" s="275"/>
      <c r="DN1236" s="275"/>
      <c r="DO1236" s="275"/>
      <c r="DP1236" s="275"/>
      <c r="DQ1236" s="275"/>
      <c r="DR1236" s="275"/>
      <c r="DS1236" s="275"/>
      <c r="DT1236" s="275"/>
      <c r="DU1236" s="275"/>
      <c r="DV1236" s="275"/>
      <c r="DW1236" s="275"/>
      <c r="DX1236" s="275"/>
      <c r="DY1236" s="275"/>
      <c r="DZ1236" s="275"/>
      <c r="EA1236" s="275"/>
      <c r="EB1236" s="275"/>
      <c r="EC1236" s="275"/>
      <c r="EE1236" s="269"/>
      <c r="EF1236" s="269"/>
      <c r="EG1236" s="269"/>
      <c r="EH1236" s="269"/>
      <c r="EI1236" s="269"/>
      <c r="EJ1236" s="269"/>
      <c r="EK1236" s="269"/>
      <c r="EL1236" s="269"/>
      <c r="EM1236" s="269"/>
      <c r="EN1236" s="269"/>
      <c r="EO1236" s="269"/>
      <c r="EP1236" s="269"/>
      <c r="EQ1236" s="269"/>
      <c r="ER1236" s="269"/>
    </row>
    <row r="1237" spans="2:148" ht="12.75" customHeight="1" x14ac:dyDescent="0.2">
      <c r="B1237" s="267"/>
      <c r="D1237" s="269"/>
      <c r="E1237" s="269"/>
      <c r="F1237" s="269"/>
      <c r="G1237" s="270"/>
      <c r="H1237" s="270"/>
      <c r="I1237" s="269"/>
      <c r="J1237" s="269"/>
      <c r="K1237" s="270"/>
      <c r="L1237" s="270"/>
      <c r="M1237" s="270"/>
      <c r="N1237" s="270"/>
      <c r="O1237" s="270"/>
      <c r="P1237" s="269"/>
      <c r="Q1237" s="270"/>
      <c r="R1237" s="270"/>
      <c r="S1237" s="270"/>
      <c r="T1237" s="291"/>
      <c r="U1237" s="292"/>
      <c r="V1237" s="270"/>
      <c r="W1237" s="270"/>
      <c r="X1237" s="270"/>
      <c r="Y1237" s="270"/>
      <c r="Z1237" s="270"/>
      <c r="AA1237" s="269"/>
      <c r="AB1237" s="269"/>
      <c r="AC1237" s="269"/>
      <c r="AD1237" s="269"/>
      <c r="AE1237" s="269"/>
      <c r="AF1237" s="270"/>
      <c r="AG1237" s="270"/>
      <c r="AH1237" s="270"/>
      <c r="AI1237" s="270"/>
      <c r="AJ1237" s="270"/>
      <c r="AK1237" s="270"/>
      <c r="AL1237" s="270"/>
      <c r="AM1237" s="270"/>
      <c r="AN1237" s="270"/>
      <c r="AO1237" s="270"/>
      <c r="AP1237" s="275"/>
      <c r="AQ1237" s="275"/>
      <c r="AR1237" s="275"/>
      <c r="AS1237" s="275"/>
      <c r="AT1237" s="275"/>
      <c r="AU1237" s="275"/>
      <c r="AV1237" s="275"/>
      <c r="AW1237" s="275"/>
      <c r="AX1237" s="275"/>
      <c r="AY1237" s="275"/>
      <c r="AZ1237" s="275"/>
      <c r="BA1237" s="275"/>
      <c r="BB1237" s="275"/>
      <c r="BC1237" s="275"/>
      <c r="BD1237" s="275"/>
      <c r="BE1237" s="275"/>
      <c r="BF1237" s="275"/>
      <c r="BG1237" s="275"/>
      <c r="BH1237" s="275"/>
      <c r="BI1237" s="275"/>
      <c r="BJ1237" s="275"/>
      <c r="BK1237" s="275"/>
      <c r="BL1237" s="275"/>
      <c r="BM1237" s="275"/>
      <c r="BN1237" s="275"/>
      <c r="BO1237" s="275"/>
      <c r="BP1237" s="275"/>
      <c r="BQ1237" s="275"/>
      <c r="BR1237" s="275"/>
      <c r="BS1237" s="275"/>
      <c r="BT1237" s="275"/>
      <c r="BU1237" s="275"/>
      <c r="BV1237" s="275"/>
      <c r="BW1237" s="275"/>
      <c r="BX1237" s="275"/>
      <c r="BY1237" s="275"/>
      <c r="BZ1237" s="275"/>
      <c r="CA1237" s="275"/>
      <c r="CB1237" s="275"/>
      <c r="CC1237" s="275"/>
      <c r="CD1237" s="275"/>
      <c r="CE1237" s="275"/>
      <c r="CF1237" s="275"/>
      <c r="CG1237" s="275"/>
      <c r="CH1237" s="275"/>
      <c r="CI1237" s="275"/>
      <c r="CJ1237" s="275"/>
      <c r="CK1237" s="275"/>
      <c r="CL1237" s="275"/>
      <c r="CM1237" s="275"/>
      <c r="CN1237" s="275"/>
      <c r="CO1237" s="275"/>
      <c r="CP1237" s="275"/>
      <c r="CQ1237" s="275"/>
      <c r="CR1237" s="275"/>
      <c r="CS1237" s="275"/>
      <c r="CT1237" s="275"/>
      <c r="CU1237" s="275"/>
      <c r="CV1237" s="275"/>
      <c r="CW1237" s="275"/>
      <c r="CX1237" s="275"/>
      <c r="CY1237" s="275"/>
      <c r="CZ1237" s="275"/>
      <c r="DA1237" s="275"/>
      <c r="DB1237" s="275"/>
      <c r="DC1237" s="275"/>
      <c r="DD1237" s="275"/>
      <c r="DE1237" s="275"/>
      <c r="DF1237" s="275"/>
      <c r="DG1237" s="275"/>
      <c r="DH1237" s="275"/>
      <c r="DI1237" s="275"/>
      <c r="DJ1237" s="275"/>
      <c r="DK1237" s="275"/>
      <c r="DL1237" s="275"/>
      <c r="DM1237" s="275"/>
      <c r="DN1237" s="275"/>
      <c r="DO1237" s="275"/>
      <c r="DP1237" s="275"/>
      <c r="DQ1237" s="275"/>
      <c r="DR1237" s="275"/>
      <c r="DS1237" s="275"/>
      <c r="DT1237" s="275"/>
      <c r="DU1237" s="275"/>
      <c r="DV1237" s="275"/>
      <c r="DW1237" s="275"/>
      <c r="DX1237" s="275"/>
      <c r="DY1237" s="275"/>
      <c r="DZ1237" s="275"/>
      <c r="EA1237" s="275"/>
      <c r="EB1237" s="275"/>
      <c r="EC1237" s="275"/>
      <c r="EE1237" s="269"/>
      <c r="EF1237" s="269"/>
      <c r="EG1237" s="269"/>
      <c r="EH1237" s="269"/>
      <c r="EI1237" s="269"/>
      <c r="EJ1237" s="269"/>
      <c r="EK1237" s="269"/>
      <c r="EL1237" s="269"/>
      <c r="EM1237" s="269"/>
      <c r="EN1237" s="269"/>
      <c r="EO1237" s="269"/>
      <c r="EP1237" s="269"/>
      <c r="EQ1237" s="269"/>
      <c r="ER1237" s="269"/>
    </row>
    <row r="1238" spans="2:148" ht="12.75" customHeight="1" x14ac:dyDescent="0.2">
      <c r="B1238" s="267"/>
      <c r="D1238" s="269"/>
      <c r="E1238" s="269"/>
      <c r="F1238" s="269"/>
      <c r="G1238" s="270"/>
      <c r="H1238" s="270"/>
      <c r="I1238" s="269"/>
      <c r="J1238" s="269"/>
      <c r="K1238" s="270"/>
      <c r="L1238" s="270"/>
      <c r="M1238" s="270"/>
      <c r="N1238" s="270"/>
      <c r="O1238" s="270"/>
      <c r="P1238" s="269"/>
      <c r="Q1238" s="270"/>
      <c r="R1238" s="270"/>
      <c r="S1238" s="270"/>
      <c r="T1238" s="291"/>
      <c r="U1238" s="292"/>
      <c r="V1238" s="270"/>
      <c r="W1238" s="270"/>
      <c r="X1238" s="270"/>
      <c r="Y1238" s="270"/>
      <c r="Z1238" s="270"/>
      <c r="AA1238" s="269"/>
      <c r="AB1238" s="269"/>
      <c r="AC1238" s="269"/>
      <c r="AD1238" s="269"/>
      <c r="AE1238" s="269"/>
      <c r="AF1238" s="270"/>
      <c r="AG1238" s="270"/>
      <c r="AH1238" s="270"/>
      <c r="AI1238" s="270"/>
      <c r="AJ1238" s="270"/>
      <c r="AK1238" s="270"/>
      <c r="AL1238" s="270"/>
      <c r="AM1238" s="270"/>
      <c r="AN1238" s="270"/>
      <c r="AO1238" s="270"/>
      <c r="AP1238" s="275"/>
      <c r="AQ1238" s="275"/>
      <c r="AR1238" s="275"/>
      <c r="AS1238" s="275"/>
      <c r="AT1238" s="275"/>
      <c r="AU1238" s="275"/>
      <c r="AV1238" s="275"/>
      <c r="AW1238" s="275"/>
      <c r="AX1238" s="275"/>
      <c r="AY1238" s="275"/>
      <c r="AZ1238" s="275"/>
      <c r="BA1238" s="275"/>
      <c r="BB1238" s="275"/>
      <c r="BC1238" s="275"/>
      <c r="BD1238" s="275"/>
      <c r="BE1238" s="275"/>
      <c r="BF1238" s="275"/>
      <c r="BG1238" s="275"/>
      <c r="BH1238" s="275"/>
      <c r="BI1238" s="275"/>
      <c r="BJ1238" s="275"/>
      <c r="BK1238" s="275"/>
      <c r="BL1238" s="275"/>
      <c r="BM1238" s="275"/>
      <c r="BN1238" s="275"/>
      <c r="BO1238" s="275"/>
      <c r="BP1238" s="275"/>
      <c r="BQ1238" s="275"/>
      <c r="BR1238" s="275"/>
      <c r="BS1238" s="275"/>
      <c r="BT1238" s="275"/>
      <c r="BU1238" s="275"/>
      <c r="BV1238" s="275"/>
      <c r="BW1238" s="275"/>
      <c r="BX1238" s="275"/>
      <c r="BY1238" s="275"/>
      <c r="BZ1238" s="275"/>
      <c r="CA1238" s="275"/>
      <c r="CB1238" s="275"/>
      <c r="CC1238" s="275"/>
      <c r="CD1238" s="275"/>
      <c r="CE1238" s="275"/>
      <c r="CF1238" s="275"/>
      <c r="CG1238" s="275"/>
      <c r="CH1238" s="275"/>
      <c r="CI1238" s="275"/>
      <c r="CJ1238" s="275"/>
      <c r="CK1238" s="275"/>
      <c r="CL1238" s="275"/>
      <c r="CM1238" s="275"/>
      <c r="CN1238" s="275"/>
      <c r="CO1238" s="275"/>
      <c r="CP1238" s="275"/>
      <c r="CQ1238" s="275"/>
      <c r="CR1238" s="275"/>
      <c r="CS1238" s="275"/>
      <c r="CT1238" s="275"/>
      <c r="CU1238" s="275"/>
      <c r="CV1238" s="275"/>
      <c r="CW1238" s="275"/>
      <c r="CX1238" s="275"/>
      <c r="CY1238" s="275"/>
      <c r="CZ1238" s="275"/>
      <c r="DA1238" s="275"/>
      <c r="DB1238" s="275"/>
      <c r="DC1238" s="275"/>
      <c r="DD1238" s="275"/>
      <c r="DE1238" s="275"/>
      <c r="DF1238" s="275"/>
      <c r="DG1238" s="275"/>
      <c r="DH1238" s="275"/>
      <c r="DI1238" s="275"/>
      <c r="DJ1238" s="275"/>
      <c r="DK1238" s="275"/>
      <c r="DL1238" s="275"/>
      <c r="DM1238" s="275"/>
      <c r="DN1238" s="275"/>
      <c r="DO1238" s="275"/>
      <c r="DP1238" s="275"/>
      <c r="DQ1238" s="275"/>
      <c r="DR1238" s="275"/>
      <c r="DS1238" s="275"/>
      <c r="DT1238" s="275"/>
      <c r="DU1238" s="275"/>
      <c r="DV1238" s="275"/>
      <c r="DW1238" s="275"/>
      <c r="DX1238" s="275"/>
      <c r="DY1238" s="275"/>
      <c r="DZ1238" s="275"/>
      <c r="EA1238" s="275"/>
      <c r="EB1238" s="275"/>
      <c r="EC1238" s="275"/>
      <c r="EE1238" s="269"/>
      <c r="EF1238" s="269"/>
      <c r="EG1238" s="269"/>
      <c r="EH1238" s="269"/>
      <c r="EI1238" s="269"/>
      <c r="EJ1238" s="269"/>
      <c r="EK1238" s="269"/>
      <c r="EL1238" s="269"/>
      <c r="EM1238" s="269"/>
      <c r="EN1238" s="269"/>
      <c r="EO1238" s="269"/>
      <c r="EP1238" s="269"/>
      <c r="EQ1238" s="269"/>
      <c r="ER1238" s="269"/>
    </row>
    <row r="1239" spans="2:148" ht="12.75" customHeight="1" x14ac:dyDescent="0.2">
      <c r="B1239" s="267"/>
      <c r="D1239" s="269"/>
      <c r="E1239" s="269"/>
      <c r="F1239" s="269"/>
      <c r="G1239" s="270"/>
      <c r="H1239" s="270"/>
      <c r="I1239" s="269"/>
      <c r="J1239" s="269"/>
      <c r="K1239" s="270"/>
      <c r="L1239" s="270"/>
      <c r="M1239" s="270"/>
      <c r="N1239" s="270"/>
      <c r="O1239" s="270"/>
      <c r="P1239" s="269"/>
      <c r="Q1239" s="270"/>
      <c r="R1239" s="270"/>
      <c r="S1239" s="270"/>
      <c r="T1239" s="291"/>
      <c r="U1239" s="292"/>
      <c r="V1239" s="270"/>
      <c r="W1239" s="270"/>
      <c r="X1239" s="270"/>
      <c r="Y1239" s="270"/>
      <c r="Z1239" s="270"/>
      <c r="AA1239" s="269"/>
      <c r="AB1239" s="269"/>
      <c r="AC1239" s="269"/>
      <c r="AD1239" s="269"/>
      <c r="AE1239" s="269"/>
      <c r="AF1239" s="270"/>
      <c r="AG1239" s="270"/>
      <c r="AH1239" s="270"/>
      <c r="AI1239" s="270"/>
      <c r="AJ1239" s="270"/>
      <c r="AK1239" s="270"/>
      <c r="AL1239" s="270"/>
      <c r="AM1239" s="270"/>
      <c r="AN1239" s="270"/>
      <c r="AO1239" s="270"/>
      <c r="AP1239" s="275"/>
      <c r="AQ1239" s="275"/>
      <c r="AR1239" s="275"/>
      <c r="AS1239" s="275"/>
      <c r="AT1239" s="275"/>
      <c r="AU1239" s="275"/>
      <c r="AV1239" s="275"/>
      <c r="AW1239" s="275"/>
      <c r="AX1239" s="275"/>
      <c r="AY1239" s="275"/>
      <c r="AZ1239" s="275"/>
      <c r="BA1239" s="275"/>
      <c r="BB1239" s="275"/>
      <c r="BC1239" s="275"/>
      <c r="BD1239" s="275"/>
      <c r="BE1239" s="275"/>
      <c r="BF1239" s="275"/>
      <c r="BG1239" s="275"/>
      <c r="BH1239" s="275"/>
      <c r="BI1239" s="275"/>
      <c r="BJ1239" s="275"/>
      <c r="BK1239" s="275"/>
      <c r="BL1239" s="275"/>
      <c r="BM1239" s="275"/>
      <c r="BN1239" s="275"/>
      <c r="BO1239" s="275"/>
      <c r="BP1239" s="275"/>
      <c r="BQ1239" s="275"/>
      <c r="BR1239" s="275"/>
      <c r="BS1239" s="275"/>
      <c r="BT1239" s="275"/>
      <c r="BU1239" s="275"/>
      <c r="BV1239" s="275"/>
      <c r="BW1239" s="275"/>
      <c r="BX1239" s="275"/>
      <c r="BY1239" s="275"/>
      <c r="BZ1239" s="275"/>
      <c r="CA1239" s="275"/>
      <c r="CB1239" s="275"/>
      <c r="CC1239" s="275"/>
      <c r="CD1239" s="275"/>
      <c r="CE1239" s="275"/>
      <c r="CF1239" s="275"/>
      <c r="CG1239" s="275"/>
      <c r="CH1239" s="275"/>
      <c r="CI1239" s="275"/>
      <c r="CJ1239" s="275"/>
      <c r="CK1239" s="275"/>
      <c r="CL1239" s="275"/>
      <c r="CM1239" s="275"/>
      <c r="CN1239" s="275"/>
      <c r="CO1239" s="275"/>
      <c r="CP1239" s="275"/>
      <c r="CQ1239" s="275"/>
      <c r="CR1239" s="275"/>
      <c r="CS1239" s="275"/>
      <c r="CT1239" s="275"/>
      <c r="CU1239" s="275"/>
      <c r="CV1239" s="275"/>
      <c r="CW1239" s="275"/>
      <c r="CX1239" s="275"/>
      <c r="CY1239" s="275"/>
      <c r="CZ1239" s="275"/>
      <c r="DA1239" s="275"/>
      <c r="DB1239" s="275"/>
      <c r="DC1239" s="275"/>
      <c r="DD1239" s="275"/>
      <c r="DE1239" s="275"/>
      <c r="DF1239" s="275"/>
      <c r="DG1239" s="275"/>
      <c r="DH1239" s="275"/>
      <c r="DI1239" s="275"/>
      <c r="DJ1239" s="275"/>
      <c r="DK1239" s="275"/>
      <c r="DL1239" s="275"/>
      <c r="DM1239" s="275"/>
      <c r="DN1239" s="275"/>
      <c r="DO1239" s="275"/>
      <c r="DP1239" s="275"/>
      <c r="DQ1239" s="275"/>
      <c r="DR1239" s="275"/>
      <c r="DS1239" s="275"/>
      <c r="DT1239" s="275"/>
      <c r="DU1239" s="275"/>
      <c r="DV1239" s="275"/>
      <c r="DW1239" s="275"/>
      <c r="DX1239" s="275"/>
      <c r="DY1239" s="275"/>
      <c r="DZ1239" s="275"/>
      <c r="EA1239" s="275"/>
      <c r="EB1239" s="275"/>
      <c r="EC1239" s="275"/>
      <c r="EE1239" s="269"/>
      <c r="EF1239" s="269"/>
      <c r="EG1239" s="269"/>
      <c r="EH1239" s="269"/>
      <c r="EI1239" s="269"/>
      <c r="EJ1239" s="269"/>
      <c r="EK1239" s="269"/>
      <c r="EL1239" s="269"/>
      <c r="EM1239" s="269"/>
      <c r="EN1239" s="269"/>
      <c r="EO1239" s="269"/>
      <c r="EP1239" s="269"/>
      <c r="EQ1239" s="269"/>
      <c r="ER1239" s="269"/>
    </row>
    <row r="1240" spans="2:148" ht="12.75" customHeight="1" x14ac:dyDescent="0.2">
      <c r="B1240" s="267"/>
      <c r="D1240" s="269"/>
      <c r="E1240" s="269"/>
      <c r="F1240" s="269"/>
      <c r="G1240" s="270"/>
      <c r="H1240" s="270"/>
      <c r="I1240" s="269"/>
      <c r="J1240" s="269"/>
      <c r="K1240" s="270"/>
      <c r="L1240" s="270"/>
      <c r="M1240" s="270"/>
      <c r="N1240" s="270"/>
      <c r="O1240" s="270"/>
      <c r="P1240" s="269"/>
      <c r="Q1240" s="270"/>
      <c r="R1240" s="270"/>
      <c r="S1240" s="270"/>
      <c r="T1240" s="291"/>
      <c r="U1240" s="292"/>
      <c r="V1240" s="270"/>
      <c r="W1240" s="270"/>
      <c r="X1240" s="270"/>
      <c r="Y1240" s="270"/>
      <c r="Z1240" s="270"/>
      <c r="AA1240" s="269"/>
      <c r="AB1240" s="269"/>
      <c r="AC1240" s="269"/>
      <c r="AD1240" s="269"/>
      <c r="AE1240" s="269"/>
      <c r="AF1240" s="270"/>
      <c r="AG1240" s="270"/>
      <c r="AH1240" s="270"/>
      <c r="AI1240" s="270"/>
      <c r="AJ1240" s="270"/>
      <c r="AK1240" s="270"/>
      <c r="AL1240" s="270"/>
      <c r="AM1240" s="270"/>
      <c r="AN1240" s="270"/>
      <c r="AO1240" s="270"/>
      <c r="AP1240" s="275"/>
      <c r="AQ1240" s="275"/>
      <c r="AR1240" s="275"/>
      <c r="AS1240" s="275"/>
      <c r="AT1240" s="275"/>
      <c r="AU1240" s="275"/>
      <c r="AV1240" s="275"/>
      <c r="AW1240" s="275"/>
      <c r="AX1240" s="275"/>
      <c r="AY1240" s="275"/>
      <c r="AZ1240" s="275"/>
      <c r="BA1240" s="275"/>
      <c r="BB1240" s="275"/>
      <c r="BC1240" s="275"/>
      <c r="BD1240" s="275"/>
      <c r="BE1240" s="275"/>
      <c r="BF1240" s="275"/>
      <c r="BG1240" s="275"/>
      <c r="BH1240" s="275"/>
      <c r="BI1240" s="275"/>
      <c r="BJ1240" s="275"/>
      <c r="BK1240" s="275"/>
      <c r="BL1240" s="275"/>
      <c r="BM1240" s="275"/>
      <c r="BN1240" s="275"/>
      <c r="BO1240" s="275"/>
      <c r="BP1240" s="275"/>
      <c r="BQ1240" s="275"/>
      <c r="BR1240" s="275"/>
      <c r="BS1240" s="275"/>
      <c r="BT1240" s="275"/>
      <c r="BU1240" s="275"/>
      <c r="BV1240" s="275"/>
      <c r="BW1240" s="275"/>
      <c r="BX1240" s="275"/>
      <c r="BY1240" s="275"/>
      <c r="BZ1240" s="275"/>
      <c r="CA1240" s="275"/>
      <c r="CB1240" s="275"/>
      <c r="CC1240" s="275"/>
      <c r="CD1240" s="275"/>
      <c r="CE1240" s="275"/>
      <c r="CF1240" s="275"/>
      <c r="CG1240" s="275"/>
      <c r="CH1240" s="275"/>
      <c r="CI1240" s="275"/>
      <c r="CJ1240" s="275"/>
      <c r="CK1240" s="275"/>
      <c r="CL1240" s="275"/>
      <c r="CM1240" s="275"/>
      <c r="CN1240" s="275"/>
      <c r="CO1240" s="275"/>
      <c r="CP1240" s="275"/>
      <c r="CQ1240" s="275"/>
      <c r="CR1240" s="275"/>
      <c r="CS1240" s="275"/>
      <c r="CT1240" s="275"/>
      <c r="CU1240" s="275"/>
      <c r="CV1240" s="275"/>
      <c r="CW1240" s="275"/>
      <c r="CX1240" s="275"/>
      <c r="CY1240" s="275"/>
      <c r="CZ1240" s="275"/>
      <c r="DA1240" s="275"/>
      <c r="DB1240" s="275"/>
      <c r="DC1240" s="275"/>
      <c r="DD1240" s="275"/>
      <c r="DE1240" s="275"/>
      <c r="DF1240" s="275"/>
      <c r="DG1240" s="275"/>
      <c r="DH1240" s="275"/>
      <c r="DI1240" s="275"/>
      <c r="DJ1240" s="275"/>
      <c r="DK1240" s="275"/>
      <c r="DL1240" s="275"/>
      <c r="DM1240" s="275"/>
      <c r="DN1240" s="275"/>
      <c r="DO1240" s="275"/>
      <c r="DP1240" s="275"/>
      <c r="DQ1240" s="275"/>
      <c r="DR1240" s="275"/>
      <c r="DS1240" s="275"/>
      <c r="DT1240" s="275"/>
      <c r="DU1240" s="275"/>
      <c r="DV1240" s="275"/>
      <c r="DW1240" s="275"/>
      <c r="DX1240" s="275"/>
      <c r="DY1240" s="275"/>
      <c r="DZ1240" s="275"/>
      <c r="EA1240" s="275"/>
      <c r="EB1240" s="275"/>
      <c r="EC1240" s="275"/>
      <c r="EE1240" s="269"/>
      <c r="EF1240" s="269"/>
      <c r="EG1240" s="269"/>
      <c r="EH1240" s="269"/>
      <c r="EI1240" s="269"/>
      <c r="EJ1240" s="269"/>
      <c r="EK1240" s="269"/>
      <c r="EL1240" s="269"/>
      <c r="EM1240" s="269"/>
      <c r="EN1240" s="269"/>
      <c r="EO1240" s="269"/>
      <c r="EP1240" s="269"/>
      <c r="EQ1240" s="269"/>
      <c r="ER1240" s="269"/>
    </row>
    <row r="1241" spans="2:148" ht="12.75" customHeight="1" x14ac:dyDescent="0.2">
      <c r="B1241" s="267"/>
      <c r="D1241" s="269"/>
      <c r="E1241" s="269"/>
      <c r="F1241" s="269"/>
      <c r="G1241" s="270"/>
      <c r="H1241" s="270"/>
      <c r="I1241" s="269"/>
      <c r="J1241" s="269"/>
      <c r="K1241" s="270"/>
      <c r="L1241" s="270"/>
      <c r="M1241" s="270"/>
      <c r="N1241" s="270"/>
      <c r="O1241" s="270"/>
      <c r="P1241" s="269"/>
      <c r="Q1241" s="270"/>
      <c r="R1241" s="270"/>
      <c r="S1241" s="270"/>
      <c r="T1241" s="291"/>
      <c r="U1241" s="292"/>
      <c r="V1241" s="270"/>
      <c r="W1241" s="270"/>
      <c r="X1241" s="270"/>
      <c r="Y1241" s="270"/>
      <c r="Z1241" s="270"/>
      <c r="AA1241" s="269"/>
      <c r="AB1241" s="269"/>
      <c r="AC1241" s="269"/>
      <c r="AD1241" s="269"/>
      <c r="AE1241" s="269"/>
      <c r="AF1241" s="270"/>
      <c r="AG1241" s="270"/>
      <c r="AH1241" s="270"/>
      <c r="AI1241" s="270"/>
      <c r="AJ1241" s="270"/>
      <c r="AK1241" s="270"/>
      <c r="AL1241" s="270"/>
      <c r="AM1241" s="270"/>
      <c r="AN1241" s="270"/>
      <c r="AO1241" s="270"/>
      <c r="AP1241" s="275"/>
      <c r="AQ1241" s="275"/>
      <c r="AR1241" s="275"/>
      <c r="AS1241" s="275"/>
      <c r="AT1241" s="275"/>
      <c r="AU1241" s="275"/>
      <c r="AV1241" s="275"/>
      <c r="AW1241" s="275"/>
      <c r="AX1241" s="275"/>
      <c r="AY1241" s="275"/>
      <c r="AZ1241" s="275"/>
      <c r="BA1241" s="275"/>
      <c r="BB1241" s="275"/>
      <c r="BC1241" s="275"/>
      <c r="BD1241" s="275"/>
      <c r="BE1241" s="275"/>
      <c r="BF1241" s="275"/>
      <c r="BG1241" s="275"/>
      <c r="BH1241" s="275"/>
      <c r="BI1241" s="275"/>
      <c r="BJ1241" s="275"/>
      <c r="BK1241" s="275"/>
      <c r="BL1241" s="275"/>
      <c r="BM1241" s="275"/>
      <c r="BN1241" s="275"/>
      <c r="BO1241" s="275"/>
      <c r="BP1241" s="275"/>
      <c r="BQ1241" s="275"/>
      <c r="BR1241" s="275"/>
      <c r="BS1241" s="275"/>
      <c r="BT1241" s="275"/>
      <c r="BU1241" s="275"/>
      <c r="BV1241" s="275"/>
      <c r="BW1241" s="275"/>
      <c r="BX1241" s="275"/>
      <c r="BY1241" s="275"/>
      <c r="BZ1241" s="275"/>
      <c r="CA1241" s="275"/>
      <c r="CB1241" s="275"/>
      <c r="CC1241" s="275"/>
      <c r="CD1241" s="275"/>
      <c r="CE1241" s="275"/>
      <c r="CF1241" s="275"/>
      <c r="CG1241" s="275"/>
      <c r="CH1241" s="275"/>
      <c r="CI1241" s="275"/>
      <c r="CJ1241" s="275"/>
      <c r="CK1241" s="275"/>
      <c r="CL1241" s="275"/>
      <c r="CM1241" s="275"/>
      <c r="CN1241" s="275"/>
      <c r="CO1241" s="275"/>
      <c r="CP1241" s="275"/>
      <c r="CQ1241" s="275"/>
      <c r="CR1241" s="275"/>
      <c r="CS1241" s="275"/>
      <c r="CT1241" s="275"/>
      <c r="CU1241" s="275"/>
      <c r="CV1241" s="275"/>
      <c r="CW1241" s="275"/>
      <c r="CX1241" s="275"/>
      <c r="CY1241" s="275"/>
      <c r="CZ1241" s="275"/>
      <c r="DA1241" s="275"/>
      <c r="DB1241" s="275"/>
      <c r="DC1241" s="275"/>
      <c r="DD1241" s="275"/>
      <c r="DE1241" s="275"/>
      <c r="DF1241" s="275"/>
      <c r="DG1241" s="275"/>
      <c r="DH1241" s="275"/>
      <c r="DI1241" s="275"/>
      <c r="DJ1241" s="275"/>
      <c r="DK1241" s="275"/>
      <c r="DL1241" s="275"/>
      <c r="DM1241" s="275"/>
      <c r="DN1241" s="275"/>
      <c r="DO1241" s="275"/>
      <c r="DP1241" s="275"/>
      <c r="DQ1241" s="275"/>
      <c r="DR1241" s="275"/>
      <c r="DS1241" s="275"/>
      <c r="DT1241" s="275"/>
      <c r="DU1241" s="275"/>
      <c r="DV1241" s="275"/>
      <c r="DW1241" s="275"/>
      <c r="DX1241" s="275"/>
      <c r="DY1241" s="275"/>
      <c r="DZ1241" s="275"/>
      <c r="EA1241" s="275"/>
      <c r="EB1241" s="275"/>
      <c r="EC1241" s="275"/>
      <c r="EE1241" s="269"/>
      <c r="EF1241" s="269"/>
      <c r="EG1241" s="269"/>
      <c r="EH1241" s="269"/>
      <c r="EI1241" s="269"/>
      <c r="EJ1241" s="269"/>
      <c r="EK1241" s="269"/>
      <c r="EL1241" s="269"/>
      <c r="EM1241" s="269"/>
      <c r="EN1241" s="269"/>
      <c r="EO1241" s="269"/>
      <c r="EP1241" s="269"/>
      <c r="EQ1241" s="269"/>
      <c r="ER1241" s="269"/>
    </row>
    <row r="1242" spans="2:148" ht="12.75" customHeight="1" x14ac:dyDescent="0.2">
      <c r="B1242" s="267"/>
      <c r="D1242" s="269"/>
      <c r="E1242" s="269"/>
      <c r="F1242" s="269"/>
      <c r="G1242" s="270"/>
      <c r="H1242" s="270"/>
      <c r="I1242" s="269"/>
      <c r="J1242" s="269"/>
      <c r="K1242" s="270"/>
      <c r="L1242" s="270"/>
      <c r="M1242" s="270"/>
      <c r="N1242" s="270"/>
      <c r="O1242" s="270"/>
      <c r="P1242" s="269"/>
      <c r="Q1242" s="270"/>
      <c r="R1242" s="270"/>
      <c r="S1242" s="270"/>
      <c r="T1242" s="291"/>
      <c r="U1242" s="292"/>
      <c r="V1242" s="270"/>
      <c r="W1242" s="270"/>
      <c r="X1242" s="270"/>
      <c r="Y1242" s="270"/>
      <c r="Z1242" s="270"/>
      <c r="AA1242" s="269"/>
      <c r="AB1242" s="269"/>
      <c r="AC1242" s="269"/>
      <c r="AD1242" s="269"/>
      <c r="AE1242" s="269"/>
      <c r="AF1242" s="270"/>
      <c r="AG1242" s="270"/>
      <c r="AH1242" s="270"/>
      <c r="AI1242" s="270"/>
      <c r="AJ1242" s="270"/>
      <c r="AK1242" s="270"/>
      <c r="AL1242" s="270"/>
      <c r="AM1242" s="270"/>
      <c r="AN1242" s="270"/>
      <c r="AO1242" s="270"/>
      <c r="AP1242" s="275"/>
      <c r="AQ1242" s="275"/>
      <c r="AR1242" s="275"/>
      <c r="AS1242" s="275"/>
      <c r="AT1242" s="275"/>
      <c r="AU1242" s="275"/>
      <c r="AV1242" s="275"/>
      <c r="AW1242" s="275"/>
      <c r="AX1242" s="275"/>
      <c r="AY1242" s="275"/>
      <c r="AZ1242" s="275"/>
      <c r="BA1242" s="275"/>
      <c r="BB1242" s="275"/>
      <c r="BC1242" s="275"/>
      <c r="BD1242" s="275"/>
      <c r="BE1242" s="275"/>
      <c r="BF1242" s="275"/>
      <c r="BG1242" s="275"/>
      <c r="BH1242" s="275"/>
      <c r="BI1242" s="275"/>
      <c r="BJ1242" s="275"/>
      <c r="BK1242" s="275"/>
      <c r="BL1242" s="275"/>
      <c r="BM1242" s="275"/>
      <c r="BN1242" s="275"/>
      <c r="BO1242" s="275"/>
      <c r="BP1242" s="275"/>
      <c r="BQ1242" s="275"/>
      <c r="BR1242" s="275"/>
      <c r="BS1242" s="275"/>
      <c r="BT1242" s="275"/>
      <c r="BU1242" s="275"/>
      <c r="BV1242" s="275"/>
      <c r="BW1242" s="275"/>
      <c r="BX1242" s="275"/>
      <c r="BY1242" s="275"/>
      <c r="BZ1242" s="275"/>
      <c r="CA1242" s="275"/>
      <c r="CB1242" s="275"/>
      <c r="CC1242" s="275"/>
      <c r="CD1242" s="275"/>
      <c r="CE1242" s="275"/>
      <c r="CF1242" s="275"/>
      <c r="CG1242" s="275"/>
      <c r="CH1242" s="275"/>
      <c r="CI1242" s="275"/>
      <c r="CJ1242" s="275"/>
      <c r="CK1242" s="275"/>
      <c r="CL1242" s="275"/>
      <c r="CM1242" s="275"/>
      <c r="CN1242" s="275"/>
      <c r="CO1242" s="275"/>
      <c r="CP1242" s="275"/>
      <c r="CQ1242" s="275"/>
      <c r="CR1242" s="275"/>
      <c r="CS1242" s="275"/>
      <c r="CT1242" s="275"/>
      <c r="CU1242" s="275"/>
      <c r="CV1242" s="275"/>
      <c r="CW1242" s="275"/>
      <c r="CX1242" s="275"/>
      <c r="CY1242" s="275"/>
      <c r="CZ1242" s="275"/>
      <c r="DA1242" s="275"/>
      <c r="DB1242" s="275"/>
      <c r="DC1242" s="275"/>
      <c r="DD1242" s="275"/>
      <c r="DE1242" s="275"/>
      <c r="DF1242" s="275"/>
      <c r="DG1242" s="275"/>
      <c r="DH1242" s="275"/>
      <c r="DI1242" s="275"/>
      <c r="DJ1242" s="275"/>
      <c r="DK1242" s="275"/>
      <c r="DL1242" s="275"/>
      <c r="DM1242" s="275"/>
      <c r="DN1242" s="275"/>
      <c r="DO1242" s="275"/>
      <c r="DP1242" s="275"/>
      <c r="DQ1242" s="275"/>
      <c r="DR1242" s="275"/>
      <c r="DS1242" s="275"/>
      <c r="DT1242" s="275"/>
      <c r="DU1242" s="275"/>
      <c r="DV1242" s="275"/>
      <c r="DW1242" s="275"/>
      <c r="DX1242" s="275"/>
      <c r="DY1242" s="275"/>
      <c r="DZ1242" s="275"/>
      <c r="EA1242" s="275"/>
      <c r="EB1242" s="275"/>
      <c r="EC1242" s="275"/>
      <c r="EE1242" s="269"/>
      <c r="EF1242" s="269"/>
      <c r="EG1242" s="269"/>
      <c r="EH1242" s="269"/>
      <c r="EI1242" s="269"/>
      <c r="EJ1242" s="269"/>
      <c r="EK1242" s="269"/>
      <c r="EL1242" s="269"/>
      <c r="EM1242" s="269"/>
      <c r="EN1242" s="269"/>
      <c r="EO1242" s="269"/>
      <c r="EP1242" s="269"/>
      <c r="EQ1242" s="269"/>
      <c r="ER1242" s="269"/>
    </row>
    <row r="1243" spans="2:148" ht="12.75" customHeight="1" x14ac:dyDescent="0.2">
      <c r="B1243" s="267"/>
      <c r="D1243" s="269"/>
      <c r="E1243" s="269"/>
      <c r="F1243" s="269"/>
      <c r="G1243" s="270"/>
      <c r="H1243" s="270"/>
      <c r="I1243" s="269"/>
      <c r="J1243" s="269"/>
      <c r="K1243" s="270"/>
      <c r="L1243" s="270"/>
      <c r="M1243" s="270"/>
      <c r="N1243" s="270"/>
      <c r="O1243" s="270"/>
      <c r="P1243" s="269"/>
      <c r="Q1243" s="270"/>
      <c r="R1243" s="270"/>
      <c r="S1243" s="270"/>
      <c r="T1243" s="291"/>
      <c r="U1243" s="292"/>
      <c r="V1243" s="270"/>
      <c r="W1243" s="270"/>
      <c r="X1243" s="270"/>
      <c r="Y1243" s="270"/>
      <c r="Z1243" s="270"/>
      <c r="AA1243" s="269"/>
      <c r="AB1243" s="269"/>
      <c r="AC1243" s="269"/>
      <c r="AD1243" s="269"/>
      <c r="AE1243" s="269"/>
      <c r="AF1243" s="270"/>
      <c r="AG1243" s="270"/>
      <c r="AH1243" s="270"/>
      <c r="AI1243" s="270"/>
      <c r="AJ1243" s="270"/>
      <c r="AK1243" s="270"/>
      <c r="AL1243" s="270"/>
      <c r="AM1243" s="270"/>
      <c r="AN1243" s="270"/>
      <c r="AO1243" s="270"/>
      <c r="AP1243" s="275"/>
      <c r="AQ1243" s="275"/>
      <c r="AR1243" s="275"/>
      <c r="AS1243" s="275"/>
      <c r="AT1243" s="275"/>
      <c r="AU1243" s="275"/>
      <c r="AV1243" s="275"/>
      <c r="AW1243" s="275"/>
      <c r="AX1243" s="275"/>
      <c r="AY1243" s="275"/>
      <c r="AZ1243" s="275"/>
      <c r="BA1243" s="275"/>
      <c r="BB1243" s="275"/>
      <c r="BC1243" s="275"/>
      <c r="BD1243" s="275"/>
      <c r="BE1243" s="275"/>
      <c r="BF1243" s="275"/>
      <c r="BG1243" s="275"/>
      <c r="BH1243" s="275"/>
      <c r="BI1243" s="275"/>
      <c r="BJ1243" s="275"/>
      <c r="BK1243" s="275"/>
      <c r="BL1243" s="275"/>
      <c r="BM1243" s="275"/>
      <c r="BN1243" s="275"/>
      <c r="BO1243" s="275"/>
      <c r="BP1243" s="275"/>
      <c r="BQ1243" s="275"/>
      <c r="BR1243" s="275"/>
      <c r="BS1243" s="275"/>
      <c r="BT1243" s="275"/>
      <c r="BU1243" s="275"/>
      <c r="BV1243" s="275"/>
      <c r="BW1243" s="275"/>
      <c r="BX1243" s="275"/>
      <c r="BY1243" s="275"/>
      <c r="BZ1243" s="275"/>
      <c r="CA1243" s="275"/>
      <c r="CB1243" s="275"/>
      <c r="CC1243" s="275"/>
      <c r="CD1243" s="275"/>
      <c r="CE1243" s="275"/>
      <c r="CF1243" s="275"/>
      <c r="CG1243" s="275"/>
      <c r="CH1243" s="275"/>
      <c r="CI1243" s="275"/>
      <c r="CJ1243" s="275"/>
      <c r="CK1243" s="275"/>
      <c r="CL1243" s="275"/>
      <c r="CM1243" s="275"/>
      <c r="CN1243" s="275"/>
      <c r="CO1243" s="275"/>
      <c r="CP1243" s="275"/>
      <c r="CQ1243" s="275"/>
      <c r="CR1243" s="275"/>
      <c r="CS1243" s="275"/>
      <c r="CT1243" s="275"/>
      <c r="CU1243" s="275"/>
      <c r="CV1243" s="275"/>
      <c r="CW1243" s="275"/>
      <c r="CX1243" s="275"/>
      <c r="CY1243" s="275"/>
      <c r="CZ1243" s="275"/>
      <c r="DA1243" s="275"/>
      <c r="DB1243" s="275"/>
      <c r="DC1243" s="275"/>
      <c r="DD1243" s="275"/>
      <c r="DE1243" s="275"/>
      <c r="DF1243" s="275"/>
      <c r="DG1243" s="275"/>
      <c r="DH1243" s="275"/>
      <c r="DI1243" s="275"/>
      <c r="DJ1243" s="275"/>
      <c r="DK1243" s="275"/>
      <c r="DL1243" s="275"/>
      <c r="DM1243" s="275"/>
      <c r="DN1243" s="275"/>
      <c r="DO1243" s="275"/>
      <c r="DP1243" s="275"/>
      <c r="DQ1243" s="275"/>
      <c r="DR1243" s="275"/>
      <c r="DS1243" s="275"/>
      <c r="DT1243" s="275"/>
      <c r="DU1243" s="275"/>
      <c r="DV1243" s="275"/>
      <c r="DW1243" s="275"/>
      <c r="DX1243" s="275"/>
      <c r="DY1243" s="275"/>
      <c r="DZ1243" s="275"/>
      <c r="EA1243" s="275"/>
      <c r="EB1243" s="275"/>
      <c r="EC1243" s="275"/>
      <c r="EE1243" s="269"/>
      <c r="EF1243" s="269"/>
      <c r="EG1243" s="269"/>
      <c r="EH1243" s="269"/>
      <c r="EI1243" s="269"/>
      <c r="EJ1243" s="269"/>
      <c r="EK1243" s="269"/>
      <c r="EL1243" s="269"/>
      <c r="EM1243" s="269"/>
      <c r="EN1243" s="269"/>
      <c r="EO1243" s="269"/>
      <c r="EP1243" s="269"/>
      <c r="EQ1243" s="269"/>
      <c r="ER1243" s="269"/>
    </row>
    <row r="1244" spans="2:148" ht="12.75" customHeight="1" x14ac:dyDescent="0.2">
      <c r="B1244" s="267"/>
      <c r="D1244" s="269"/>
      <c r="E1244" s="269"/>
      <c r="F1244" s="269"/>
      <c r="G1244" s="270"/>
      <c r="H1244" s="270"/>
      <c r="I1244" s="269"/>
      <c r="J1244" s="269"/>
      <c r="K1244" s="270"/>
      <c r="L1244" s="270"/>
      <c r="M1244" s="270"/>
      <c r="N1244" s="270"/>
      <c r="O1244" s="270"/>
      <c r="P1244" s="269"/>
      <c r="Q1244" s="270"/>
      <c r="R1244" s="270"/>
      <c r="S1244" s="270"/>
      <c r="T1244" s="291"/>
      <c r="U1244" s="292"/>
      <c r="V1244" s="270"/>
      <c r="W1244" s="270"/>
      <c r="X1244" s="270"/>
      <c r="Y1244" s="270"/>
      <c r="Z1244" s="270"/>
      <c r="AA1244" s="269"/>
      <c r="AB1244" s="269"/>
      <c r="AC1244" s="269"/>
      <c r="AD1244" s="269"/>
      <c r="AE1244" s="269"/>
      <c r="AF1244" s="270"/>
      <c r="AG1244" s="270"/>
      <c r="AH1244" s="270"/>
      <c r="AI1244" s="270"/>
      <c r="AJ1244" s="270"/>
      <c r="AK1244" s="270"/>
      <c r="AL1244" s="270"/>
      <c r="AM1244" s="270"/>
      <c r="AN1244" s="270"/>
      <c r="AO1244" s="270"/>
      <c r="AP1244" s="275"/>
      <c r="AQ1244" s="275"/>
      <c r="AR1244" s="275"/>
      <c r="AS1244" s="275"/>
      <c r="AT1244" s="275"/>
      <c r="AU1244" s="275"/>
      <c r="AV1244" s="275"/>
      <c r="AW1244" s="275"/>
      <c r="AX1244" s="275"/>
      <c r="AY1244" s="275"/>
      <c r="AZ1244" s="275"/>
      <c r="BA1244" s="275"/>
      <c r="BB1244" s="275"/>
      <c r="BC1244" s="275"/>
      <c r="BD1244" s="275"/>
      <c r="BE1244" s="275"/>
      <c r="BF1244" s="275"/>
      <c r="BG1244" s="275"/>
      <c r="BH1244" s="275"/>
      <c r="BI1244" s="275"/>
      <c r="BJ1244" s="275"/>
      <c r="BK1244" s="275"/>
      <c r="BL1244" s="275"/>
      <c r="BM1244" s="275"/>
      <c r="BN1244" s="275"/>
      <c r="BO1244" s="275"/>
      <c r="BP1244" s="275"/>
      <c r="BQ1244" s="275"/>
      <c r="BR1244" s="275"/>
      <c r="BS1244" s="275"/>
      <c r="BT1244" s="275"/>
      <c r="BU1244" s="275"/>
      <c r="BV1244" s="275"/>
      <c r="BW1244" s="275"/>
      <c r="BX1244" s="275"/>
      <c r="BY1244" s="275"/>
      <c r="BZ1244" s="275"/>
      <c r="CA1244" s="275"/>
      <c r="CB1244" s="275"/>
      <c r="CC1244" s="275"/>
      <c r="CD1244" s="275"/>
      <c r="CE1244" s="275"/>
      <c r="CF1244" s="275"/>
      <c r="CG1244" s="275"/>
      <c r="CH1244" s="275"/>
      <c r="CI1244" s="275"/>
      <c r="CJ1244" s="275"/>
      <c r="CK1244" s="275"/>
      <c r="CL1244" s="275"/>
      <c r="CM1244" s="275"/>
      <c r="CN1244" s="275"/>
      <c r="CO1244" s="275"/>
      <c r="CP1244" s="275"/>
      <c r="CQ1244" s="275"/>
      <c r="CR1244" s="275"/>
      <c r="CS1244" s="275"/>
      <c r="CT1244" s="275"/>
      <c r="CU1244" s="275"/>
      <c r="CV1244" s="275"/>
      <c r="CW1244" s="275"/>
      <c r="CX1244" s="275"/>
      <c r="CY1244" s="275"/>
      <c r="CZ1244" s="275"/>
      <c r="DA1244" s="275"/>
      <c r="DB1244" s="275"/>
      <c r="DC1244" s="275"/>
      <c r="DD1244" s="275"/>
      <c r="DE1244" s="275"/>
      <c r="DF1244" s="275"/>
      <c r="DG1244" s="275"/>
      <c r="DH1244" s="275"/>
      <c r="DI1244" s="275"/>
      <c r="DJ1244" s="275"/>
      <c r="DK1244" s="275"/>
      <c r="DL1244" s="275"/>
      <c r="DM1244" s="275"/>
      <c r="DN1244" s="275"/>
      <c r="DO1244" s="275"/>
      <c r="DP1244" s="275"/>
      <c r="DQ1244" s="275"/>
      <c r="DR1244" s="275"/>
      <c r="DS1244" s="275"/>
      <c r="DT1244" s="275"/>
      <c r="DU1244" s="275"/>
      <c r="DV1244" s="275"/>
      <c r="DW1244" s="275"/>
      <c r="DX1244" s="275"/>
      <c r="DY1244" s="275"/>
      <c r="DZ1244" s="275"/>
      <c r="EA1244" s="275"/>
      <c r="EB1244" s="275"/>
      <c r="EC1244" s="275"/>
      <c r="EE1244" s="269"/>
      <c r="EF1244" s="269"/>
      <c r="EG1244" s="269"/>
      <c r="EH1244" s="269"/>
      <c r="EI1244" s="269"/>
      <c r="EJ1244" s="269"/>
      <c r="EK1244" s="269"/>
      <c r="EL1244" s="269"/>
      <c r="EM1244" s="269"/>
      <c r="EN1244" s="269"/>
      <c r="EO1244" s="269"/>
      <c r="EP1244" s="269"/>
      <c r="EQ1244" s="269"/>
      <c r="ER1244" s="269"/>
    </row>
    <row r="1245" spans="2:148" ht="12.75" customHeight="1" x14ac:dyDescent="0.2">
      <c r="B1245" s="267"/>
      <c r="D1245" s="269"/>
      <c r="E1245" s="269"/>
      <c r="F1245" s="269"/>
      <c r="G1245" s="270"/>
      <c r="H1245" s="270"/>
      <c r="I1245" s="269"/>
      <c r="J1245" s="269"/>
      <c r="K1245" s="270"/>
      <c r="L1245" s="270"/>
      <c r="M1245" s="270"/>
      <c r="N1245" s="270"/>
      <c r="O1245" s="270"/>
      <c r="P1245" s="269"/>
      <c r="Q1245" s="270"/>
      <c r="R1245" s="270"/>
      <c r="S1245" s="270"/>
      <c r="T1245" s="291"/>
      <c r="U1245" s="292"/>
      <c r="V1245" s="270"/>
      <c r="W1245" s="270"/>
      <c r="X1245" s="270"/>
      <c r="Y1245" s="270"/>
      <c r="Z1245" s="270"/>
      <c r="AA1245" s="269"/>
      <c r="AB1245" s="269"/>
      <c r="AC1245" s="269"/>
      <c r="AD1245" s="269"/>
      <c r="AE1245" s="269"/>
      <c r="AF1245" s="270"/>
      <c r="AG1245" s="270"/>
      <c r="AH1245" s="270"/>
      <c r="AI1245" s="270"/>
      <c r="AJ1245" s="270"/>
      <c r="AK1245" s="270"/>
      <c r="AL1245" s="270"/>
      <c r="AM1245" s="270"/>
      <c r="AN1245" s="270"/>
      <c r="AO1245" s="270"/>
      <c r="AP1245" s="275"/>
      <c r="AQ1245" s="275"/>
      <c r="AR1245" s="275"/>
      <c r="AS1245" s="275"/>
      <c r="AT1245" s="275"/>
      <c r="AU1245" s="275"/>
      <c r="AV1245" s="275"/>
      <c r="AW1245" s="275"/>
      <c r="AX1245" s="275"/>
      <c r="AY1245" s="275"/>
      <c r="AZ1245" s="275"/>
      <c r="BA1245" s="275"/>
      <c r="BB1245" s="275"/>
      <c r="BC1245" s="275"/>
      <c r="BD1245" s="275"/>
      <c r="BE1245" s="275"/>
      <c r="BF1245" s="275"/>
      <c r="BG1245" s="275"/>
      <c r="BH1245" s="275"/>
      <c r="BI1245" s="275"/>
      <c r="BJ1245" s="275"/>
      <c r="BK1245" s="275"/>
      <c r="BL1245" s="275"/>
      <c r="BM1245" s="275"/>
      <c r="BN1245" s="275"/>
      <c r="BO1245" s="275"/>
      <c r="BP1245" s="275"/>
      <c r="BQ1245" s="275"/>
      <c r="BR1245" s="275"/>
      <c r="BS1245" s="275"/>
      <c r="BT1245" s="275"/>
      <c r="BU1245" s="275"/>
      <c r="BV1245" s="275"/>
      <c r="BW1245" s="275"/>
      <c r="BX1245" s="275"/>
      <c r="BY1245" s="275"/>
      <c r="BZ1245" s="275"/>
      <c r="CA1245" s="275"/>
      <c r="CB1245" s="275"/>
      <c r="CC1245" s="275"/>
      <c r="CD1245" s="275"/>
      <c r="CE1245" s="275"/>
      <c r="CF1245" s="275"/>
      <c r="CG1245" s="275"/>
      <c r="CH1245" s="275"/>
      <c r="CI1245" s="275"/>
      <c r="CJ1245" s="275"/>
      <c r="CK1245" s="275"/>
      <c r="CL1245" s="275"/>
      <c r="CM1245" s="275"/>
      <c r="CN1245" s="275"/>
      <c r="CO1245" s="275"/>
      <c r="CP1245" s="275"/>
      <c r="CQ1245" s="275"/>
      <c r="CR1245" s="275"/>
      <c r="CS1245" s="275"/>
      <c r="CT1245" s="275"/>
      <c r="CU1245" s="275"/>
      <c r="CV1245" s="275"/>
      <c r="CW1245" s="275"/>
      <c r="CX1245" s="275"/>
      <c r="CY1245" s="275"/>
      <c r="CZ1245" s="275"/>
      <c r="DA1245" s="275"/>
      <c r="DB1245" s="275"/>
      <c r="DC1245" s="275"/>
      <c r="DD1245" s="275"/>
      <c r="DE1245" s="275"/>
      <c r="DF1245" s="275"/>
      <c r="DG1245" s="275"/>
      <c r="DH1245" s="275"/>
      <c r="DI1245" s="275"/>
      <c r="DJ1245" s="275"/>
      <c r="DK1245" s="275"/>
      <c r="DL1245" s="275"/>
      <c r="DM1245" s="275"/>
      <c r="DN1245" s="275"/>
      <c r="DO1245" s="275"/>
      <c r="DP1245" s="275"/>
      <c r="DQ1245" s="275"/>
      <c r="DR1245" s="275"/>
      <c r="DS1245" s="275"/>
      <c r="DT1245" s="275"/>
      <c r="DU1245" s="275"/>
      <c r="DV1245" s="275"/>
      <c r="DW1245" s="275"/>
      <c r="DX1245" s="275"/>
      <c r="DY1245" s="275"/>
      <c r="DZ1245" s="275"/>
      <c r="EA1245" s="275"/>
      <c r="EB1245" s="275"/>
      <c r="EC1245" s="275"/>
      <c r="EE1245" s="269"/>
      <c r="EF1245" s="269"/>
      <c r="EG1245" s="269"/>
      <c r="EH1245" s="269"/>
      <c r="EI1245" s="269"/>
      <c r="EJ1245" s="269"/>
      <c r="EK1245" s="269"/>
      <c r="EL1245" s="269"/>
      <c r="EM1245" s="269"/>
      <c r="EN1245" s="269"/>
      <c r="EO1245" s="269"/>
      <c r="EP1245" s="269"/>
      <c r="EQ1245" s="269"/>
      <c r="ER1245" s="269"/>
    </row>
    <row r="1246" spans="2:148" ht="12.75" customHeight="1" x14ac:dyDescent="0.2">
      <c r="B1246" s="267"/>
      <c r="D1246" s="269"/>
      <c r="E1246" s="269"/>
      <c r="F1246" s="269"/>
      <c r="G1246" s="270"/>
      <c r="H1246" s="270"/>
      <c r="I1246" s="269"/>
      <c r="J1246" s="269"/>
      <c r="K1246" s="270"/>
      <c r="L1246" s="270"/>
      <c r="M1246" s="270"/>
      <c r="N1246" s="270"/>
      <c r="O1246" s="270"/>
      <c r="P1246" s="269"/>
      <c r="Q1246" s="270"/>
      <c r="R1246" s="270"/>
      <c r="S1246" s="270"/>
      <c r="T1246" s="291"/>
      <c r="U1246" s="292"/>
      <c r="V1246" s="270"/>
      <c r="W1246" s="270"/>
      <c r="X1246" s="270"/>
      <c r="Y1246" s="270"/>
      <c r="Z1246" s="270"/>
      <c r="AA1246" s="269"/>
      <c r="AB1246" s="269"/>
      <c r="AC1246" s="269"/>
      <c r="AD1246" s="269"/>
      <c r="AE1246" s="269"/>
      <c r="AF1246" s="270"/>
      <c r="AG1246" s="270"/>
      <c r="AH1246" s="270"/>
      <c r="AI1246" s="270"/>
      <c r="AJ1246" s="270"/>
      <c r="AK1246" s="270"/>
      <c r="AL1246" s="270"/>
      <c r="AM1246" s="270"/>
      <c r="AN1246" s="270"/>
      <c r="AO1246" s="270"/>
      <c r="AP1246" s="275"/>
      <c r="AQ1246" s="275"/>
      <c r="AR1246" s="275"/>
      <c r="AS1246" s="275"/>
      <c r="AT1246" s="275"/>
      <c r="AU1246" s="275"/>
      <c r="AV1246" s="275"/>
      <c r="AW1246" s="275"/>
      <c r="AX1246" s="275"/>
      <c r="AY1246" s="275"/>
      <c r="AZ1246" s="275"/>
      <c r="BA1246" s="275"/>
      <c r="BB1246" s="275"/>
      <c r="BC1246" s="275"/>
      <c r="BD1246" s="275"/>
      <c r="BE1246" s="275"/>
      <c r="BF1246" s="275"/>
      <c r="BG1246" s="275"/>
      <c r="BH1246" s="275"/>
      <c r="BI1246" s="275"/>
      <c r="BJ1246" s="275"/>
      <c r="BK1246" s="275"/>
      <c r="BL1246" s="275"/>
      <c r="BM1246" s="275"/>
      <c r="BN1246" s="275"/>
      <c r="BO1246" s="275"/>
      <c r="BP1246" s="275"/>
      <c r="BQ1246" s="275"/>
      <c r="BR1246" s="275"/>
      <c r="BS1246" s="275"/>
      <c r="BT1246" s="275"/>
      <c r="BU1246" s="275"/>
      <c r="BV1246" s="275"/>
      <c r="BW1246" s="275"/>
      <c r="BX1246" s="275"/>
      <c r="BY1246" s="275"/>
      <c r="BZ1246" s="275"/>
      <c r="CA1246" s="275"/>
      <c r="CB1246" s="275"/>
      <c r="CC1246" s="275"/>
      <c r="CD1246" s="275"/>
      <c r="CE1246" s="275"/>
      <c r="CF1246" s="275"/>
      <c r="CG1246" s="275"/>
      <c r="CH1246" s="275"/>
      <c r="CI1246" s="275"/>
      <c r="CJ1246" s="275"/>
      <c r="CK1246" s="275"/>
      <c r="CL1246" s="275"/>
      <c r="CM1246" s="275"/>
      <c r="CN1246" s="275"/>
      <c r="CO1246" s="275"/>
      <c r="CP1246" s="275"/>
      <c r="CQ1246" s="275"/>
      <c r="CR1246" s="275"/>
      <c r="CS1246" s="275"/>
      <c r="CT1246" s="275"/>
      <c r="CU1246" s="275"/>
      <c r="CV1246" s="275"/>
      <c r="CW1246" s="275"/>
      <c r="CX1246" s="275"/>
      <c r="CY1246" s="275"/>
      <c r="CZ1246" s="275"/>
      <c r="DA1246" s="275"/>
      <c r="DB1246" s="275"/>
      <c r="DC1246" s="275"/>
      <c r="DD1246" s="275"/>
      <c r="DE1246" s="275"/>
      <c r="DF1246" s="275"/>
      <c r="DG1246" s="275"/>
      <c r="DH1246" s="275"/>
      <c r="DI1246" s="275"/>
      <c r="DJ1246" s="275"/>
      <c r="DK1246" s="275"/>
      <c r="DL1246" s="275"/>
      <c r="DM1246" s="275"/>
      <c r="DN1246" s="275"/>
      <c r="DO1246" s="275"/>
      <c r="DP1246" s="275"/>
      <c r="DQ1246" s="275"/>
      <c r="DR1246" s="275"/>
      <c r="DS1246" s="275"/>
      <c r="DT1246" s="275"/>
      <c r="DU1246" s="275"/>
      <c r="DV1246" s="275"/>
      <c r="DW1246" s="275"/>
      <c r="DX1246" s="275"/>
      <c r="DY1246" s="275"/>
      <c r="DZ1246" s="275"/>
      <c r="EA1246" s="275"/>
      <c r="EB1246" s="275"/>
      <c r="EC1246" s="275"/>
      <c r="EE1246" s="269"/>
      <c r="EF1246" s="269"/>
      <c r="EG1246" s="269"/>
      <c r="EH1246" s="269"/>
      <c r="EI1246" s="269"/>
      <c r="EJ1246" s="269"/>
      <c r="EK1246" s="269"/>
      <c r="EL1246" s="269"/>
      <c r="EM1246" s="269"/>
      <c r="EN1246" s="269"/>
      <c r="EO1246" s="269"/>
      <c r="EP1246" s="269"/>
      <c r="EQ1246" s="269"/>
      <c r="ER1246" s="269"/>
    </row>
    <row r="1247" spans="2:148" ht="12.75" customHeight="1" x14ac:dyDescent="0.2">
      <c r="B1247" s="267"/>
      <c r="D1247" s="269"/>
      <c r="E1247" s="269"/>
      <c r="F1247" s="269"/>
      <c r="G1247" s="270"/>
      <c r="H1247" s="270"/>
      <c r="I1247" s="269"/>
      <c r="J1247" s="269"/>
      <c r="K1247" s="270"/>
      <c r="L1247" s="270"/>
      <c r="M1247" s="270"/>
      <c r="N1247" s="270"/>
      <c r="O1247" s="270"/>
      <c r="P1247" s="269"/>
      <c r="Q1247" s="270"/>
      <c r="R1247" s="270"/>
      <c r="S1247" s="270"/>
      <c r="T1247" s="291"/>
      <c r="U1247" s="292"/>
      <c r="V1247" s="270"/>
      <c r="W1247" s="270"/>
      <c r="X1247" s="270"/>
      <c r="Y1247" s="270"/>
      <c r="Z1247" s="270"/>
      <c r="AA1247" s="269"/>
      <c r="AB1247" s="269"/>
      <c r="AC1247" s="269"/>
      <c r="AD1247" s="269"/>
      <c r="AE1247" s="269"/>
      <c r="AF1247" s="270"/>
      <c r="AG1247" s="270"/>
      <c r="AH1247" s="270"/>
      <c r="AI1247" s="270"/>
      <c r="AJ1247" s="270"/>
      <c r="AK1247" s="270"/>
      <c r="AL1247" s="270"/>
      <c r="AM1247" s="270"/>
      <c r="AN1247" s="270"/>
      <c r="AO1247" s="270"/>
      <c r="AP1247" s="275"/>
      <c r="AQ1247" s="275"/>
      <c r="AR1247" s="275"/>
      <c r="AS1247" s="275"/>
      <c r="AT1247" s="275"/>
      <c r="AU1247" s="275"/>
      <c r="AV1247" s="275"/>
      <c r="AW1247" s="275"/>
      <c r="AX1247" s="275"/>
      <c r="AY1247" s="275"/>
      <c r="AZ1247" s="275"/>
      <c r="BA1247" s="275"/>
      <c r="BB1247" s="275"/>
      <c r="BC1247" s="275"/>
      <c r="BD1247" s="275"/>
      <c r="BE1247" s="275"/>
      <c r="BF1247" s="275"/>
      <c r="BG1247" s="275"/>
      <c r="BH1247" s="275"/>
      <c r="BI1247" s="275"/>
      <c r="BJ1247" s="275"/>
      <c r="BK1247" s="275"/>
      <c r="BL1247" s="275"/>
      <c r="BM1247" s="275"/>
      <c r="BN1247" s="275"/>
      <c r="BO1247" s="275"/>
      <c r="BP1247" s="275"/>
      <c r="BQ1247" s="275"/>
      <c r="BR1247" s="275"/>
      <c r="BS1247" s="275"/>
      <c r="BT1247" s="275"/>
      <c r="BU1247" s="275"/>
      <c r="BV1247" s="275"/>
      <c r="BW1247" s="275"/>
      <c r="BX1247" s="275"/>
      <c r="BY1247" s="275"/>
      <c r="BZ1247" s="275"/>
      <c r="CA1247" s="275"/>
      <c r="CB1247" s="275"/>
      <c r="CC1247" s="275"/>
      <c r="CD1247" s="275"/>
      <c r="CE1247" s="275"/>
      <c r="CF1247" s="275"/>
      <c r="CG1247" s="275"/>
      <c r="CH1247" s="275"/>
      <c r="CI1247" s="275"/>
      <c r="CJ1247" s="275"/>
      <c r="CK1247" s="275"/>
      <c r="CL1247" s="275"/>
      <c r="CM1247" s="275"/>
      <c r="CN1247" s="275"/>
      <c r="CO1247" s="275"/>
      <c r="CP1247" s="275"/>
      <c r="CQ1247" s="275"/>
      <c r="CR1247" s="275"/>
      <c r="CS1247" s="275"/>
      <c r="CT1247" s="275"/>
      <c r="CU1247" s="275"/>
      <c r="CV1247" s="275"/>
      <c r="CW1247" s="275"/>
      <c r="CX1247" s="275"/>
      <c r="CY1247" s="275"/>
      <c r="CZ1247" s="275"/>
      <c r="DA1247" s="275"/>
      <c r="DB1247" s="275"/>
      <c r="DC1247" s="275"/>
      <c r="DD1247" s="275"/>
      <c r="DE1247" s="275"/>
      <c r="DF1247" s="275"/>
      <c r="DG1247" s="275"/>
      <c r="DH1247" s="275"/>
      <c r="DI1247" s="275"/>
      <c r="DJ1247" s="275"/>
      <c r="DK1247" s="275"/>
      <c r="DL1247" s="275"/>
      <c r="DM1247" s="275"/>
      <c r="DN1247" s="275"/>
      <c r="DO1247" s="275"/>
      <c r="DP1247" s="275"/>
      <c r="DQ1247" s="275"/>
      <c r="DR1247" s="275"/>
      <c r="DS1247" s="275"/>
      <c r="DT1247" s="275"/>
      <c r="DU1247" s="275"/>
      <c r="DV1247" s="275"/>
      <c r="DW1247" s="275"/>
      <c r="DX1247" s="275"/>
      <c r="DY1247" s="275"/>
      <c r="DZ1247" s="275"/>
      <c r="EA1247" s="275"/>
      <c r="EB1247" s="275"/>
      <c r="EC1247" s="275"/>
      <c r="EE1247" s="269"/>
      <c r="EF1247" s="269"/>
      <c r="EG1247" s="269"/>
      <c r="EH1247" s="269"/>
      <c r="EI1247" s="269"/>
      <c r="EJ1247" s="269"/>
      <c r="EK1247" s="269"/>
      <c r="EL1247" s="269"/>
      <c r="EM1247" s="269"/>
      <c r="EN1247" s="269"/>
      <c r="EO1247" s="269"/>
      <c r="EP1247" s="269"/>
      <c r="EQ1247" s="269"/>
      <c r="ER1247" s="269"/>
    </row>
    <row r="1248" spans="2:148" ht="12.75" customHeight="1" x14ac:dyDescent="0.2">
      <c r="B1248" s="267"/>
      <c r="D1248" s="269"/>
      <c r="E1248" s="269"/>
      <c r="F1248" s="269"/>
      <c r="G1248" s="270"/>
      <c r="H1248" s="270"/>
      <c r="I1248" s="269"/>
      <c r="J1248" s="269"/>
      <c r="K1248" s="270"/>
      <c r="L1248" s="270"/>
      <c r="M1248" s="270"/>
      <c r="N1248" s="270"/>
      <c r="O1248" s="270"/>
      <c r="P1248" s="269"/>
      <c r="Q1248" s="270"/>
      <c r="R1248" s="270"/>
      <c r="S1248" s="270"/>
      <c r="T1248" s="291"/>
      <c r="U1248" s="292"/>
      <c r="V1248" s="270"/>
      <c r="W1248" s="270"/>
      <c r="X1248" s="270"/>
      <c r="Y1248" s="270"/>
      <c r="Z1248" s="270"/>
      <c r="AA1248" s="269"/>
      <c r="AB1248" s="269"/>
      <c r="AC1248" s="269"/>
      <c r="AD1248" s="269"/>
      <c r="AE1248" s="269"/>
      <c r="AF1248" s="270"/>
      <c r="AG1248" s="270"/>
      <c r="AH1248" s="270"/>
      <c r="AI1248" s="270"/>
      <c r="AJ1248" s="270"/>
      <c r="AK1248" s="270"/>
      <c r="AL1248" s="270"/>
      <c r="AM1248" s="270"/>
      <c r="AN1248" s="270"/>
      <c r="AO1248" s="270"/>
      <c r="AP1248" s="275"/>
      <c r="AQ1248" s="275"/>
      <c r="AR1248" s="275"/>
      <c r="AS1248" s="275"/>
      <c r="AT1248" s="275"/>
      <c r="AU1248" s="275"/>
      <c r="AV1248" s="275"/>
      <c r="AW1248" s="275"/>
      <c r="AX1248" s="275"/>
      <c r="AY1248" s="275"/>
      <c r="AZ1248" s="275"/>
      <c r="BA1248" s="275"/>
      <c r="BB1248" s="275"/>
      <c r="BC1248" s="275"/>
      <c r="BD1248" s="275"/>
      <c r="BE1248" s="275"/>
      <c r="BF1248" s="275"/>
      <c r="BG1248" s="275"/>
      <c r="BH1248" s="275"/>
      <c r="BI1248" s="275"/>
      <c r="BJ1248" s="275"/>
      <c r="BK1248" s="275"/>
      <c r="BL1248" s="275"/>
      <c r="BM1248" s="275"/>
      <c r="BN1248" s="275"/>
      <c r="BO1248" s="275"/>
      <c r="BP1248" s="275"/>
      <c r="BQ1248" s="275"/>
      <c r="BR1248" s="275"/>
      <c r="BS1248" s="275"/>
      <c r="BT1248" s="275"/>
      <c r="BU1248" s="275"/>
      <c r="BV1248" s="275"/>
      <c r="BW1248" s="275"/>
      <c r="BX1248" s="275"/>
      <c r="BY1248" s="275"/>
      <c r="BZ1248" s="275"/>
      <c r="CA1248" s="275"/>
      <c r="CB1248" s="275"/>
      <c r="CC1248" s="275"/>
      <c r="CD1248" s="275"/>
      <c r="CE1248" s="275"/>
      <c r="CF1248" s="275"/>
      <c r="CG1248" s="275"/>
      <c r="CH1248" s="275"/>
      <c r="CI1248" s="275"/>
      <c r="CJ1248" s="275"/>
      <c r="CK1248" s="275"/>
      <c r="CL1248" s="275"/>
      <c r="CM1248" s="275"/>
      <c r="CN1248" s="275"/>
      <c r="CO1248" s="275"/>
      <c r="CP1248" s="275"/>
      <c r="CQ1248" s="275"/>
      <c r="CR1248" s="275"/>
      <c r="CS1248" s="275"/>
      <c r="CT1248" s="275"/>
      <c r="CU1248" s="275"/>
      <c r="CV1248" s="275"/>
      <c r="CW1248" s="275"/>
      <c r="CX1248" s="275"/>
      <c r="CY1248" s="275"/>
      <c r="CZ1248" s="275"/>
      <c r="DA1248" s="275"/>
      <c r="DB1248" s="275"/>
      <c r="DC1248" s="275"/>
      <c r="DD1248" s="275"/>
      <c r="DE1248" s="275"/>
      <c r="DF1248" s="275"/>
      <c r="DG1248" s="275"/>
      <c r="DH1248" s="275"/>
      <c r="DI1248" s="275"/>
      <c r="DJ1248" s="275"/>
      <c r="DK1248" s="275"/>
      <c r="DL1248" s="275"/>
      <c r="DM1248" s="275"/>
      <c r="DN1248" s="275"/>
      <c r="DO1248" s="275"/>
      <c r="DP1248" s="275"/>
      <c r="DQ1248" s="275"/>
      <c r="DR1248" s="275"/>
      <c r="DS1248" s="275"/>
      <c r="DT1248" s="275"/>
      <c r="DU1248" s="275"/>
      <c r="DV1248" s="275"/>
      <c r="DW1248" s="275"/>
      <c r="DX1248" s="275"/>
      <c r="DY1248" s="275"/>
      <c r="DZ1248" s="275"/>
      <c r="EA1248" s="275"/>
      <c r="EB1248" s="275"/>
      <c r="EC1248" s="275"/>
      <c r="EE1248" s="269"/>
      <c r="EF1248" s="269"/>
      <c r="EG1248" s="269"/>
      <c r="EH1248" s="269"/>
      <c r="EI1248" s="269"/>
      <c r="EJ1248" s="269"/>
      <c r="EK1248" s="269"/>
      <c r="EL1248" s="269"/>
      <c r="EM1248" s="269"/>
      <c r="EN1248" s="269"/>
      <c r="EO1248" s="269"/>
      <c r="EP1248" s="269"/>
      <c r="EQ1248" s="269"/>
      <c r="ER1248" s="269"/>
    </row>
    <row r="1249" spans="2:148" ht="12.75" customHeight="1" x14ac:dyDescent="0.2">
      <c r="B1249" s="267"/>
      <c r="D1249" s="269"/>
      <c r="E1249" s="269"/>
      <c r="F1249" s="269"/>
      <c r="G1249" s="270"/>
      <c r="H1249" s="270"/>
      <c r="I1249" s="269"/>
      <c r="J1249" s="269"/>
      <c r="K1249" s="270"/>
      <c r="L1249" s="270"/>
      <c r="M1249" s="270"/>
      <c r="N1249" s="270"/>
      <c r="O1249" s="270"/>
      <c r="P1249" s="269"/>
      <c r="Q1249" s="270"/>
      <c r="R1249" s="270"/>
      <c r="S1249" s="270"/>
      <c r="T1249" s="291"/>
      <c r="U1249" s="292"/>
      <c r="V1249" s="270"/>
      <c r="W1249" s="270"/>
      <c r="X1249" s="270"/>
      <c r="Y1249" s="270"/>
      <c r="Z1249" s="270"/>
      <c r="AA1249" s="269"/>
      <c r="AB1249" s="269"/>
      <c r="AC1249" s="269"/>
      <c r="AD1249" s="269"/>
      <c r="AE1249" s="269"/>
      <c r="AF1249" s="270"/>
      <c r="AG1249" s="270"/>
      <c r="AH1249" s="270"/>
      <c r="AI1249" s="270"/>
      <c r="AJ1249" s="270"/>
      <c r="AK1249" s="270"/>
      <c r="AL1249" s="270"/>
      <c r="AM1249" s="270"/>
      <c r="AN1249" s="270"/>
      <c r="AO1249" s="270"/>
      <c r="AP1249" s="275"/>
      <c r="AQ1249" s="275"/>
      <c r="AR1249" s="275"/>
      <c r="AS1249" s="275"/>
      <c r="AT1249" s="275"/>
      <c r="AU1249" s="275"/>
      <c r="AV1249" s="275"/>
      <c r="AW1249" s="275"/>
      <c r="AX1249" s="275"/>
      <c r="AY1249" s="275"/>
      <c r="AZ1249" s="275"/>
      <c r="BA1249" s="275"/>
      <c r="BB1249" s="275"/>
      <c r="BC1249" s="275"/>
      <c r="BD1249" s="275"/>
      <c r="BE1249" s="275"/>
      <c r="BF1249" s="275"/>
      <c r="BG1249" s="275"/>
      <c r="BH1249" s="275"/>
      <c r="BI1249" s="275"/>
      <c r="BJ1249" s="275"/>
      <c r="BK1249" s="275"/>
      <c r="BL1249" s="275"/>
      <c r="BM1249" s="275"/>
      <c r="BN1249" s="275"/>
      <c r="BO1249" s="275"/>
      <c r="BP1249" s="275"/>
      <c r="BQ1249" s="275"/>
      <c r="BR1249" s="275"/>
      <c r="BS1249" s="275"/>
      <c r="BT1249" s="275"/>
      <c r="BU1249" s="275"/>
      <c r="BV1249" s="275"/>
      <c r="BW1249" s="275"/>
      <c r="BX1249" s="275"/>
      <c r="BY1249" s="275"/>
      <c r="BZ1249" s="275"/>
      <c r="CA1249" s="275"/>
      <c r="CB1249" s="275"/>
      <c r="CC1249" s="275"/>
      <c r="CD1249" s="275"/>
      <c r="CE1249" s="275"/>
      <c r="CF1249" s="275"/>
      <c r="CG1249" s="275"/>
      <c r="CH1249" s="275"/>
      <c r="CI1249" s="275"/>
      <c r="CJ1249" s="275"/>
      <c r="CK1249" s="275"/>
      <c r="CL1249" s="275"/>
      <c r="CM1249" s="275"/>
      <c r="CN1249" s="275"/>
      <c r="CO1249" s="275"/>
      <c r="CP1249" s="275"/>
      <c r="CQ1249" s="275"/>
      <c r="CR1249" s="275"/>
      <c r="CS1249" s="275"/>
      <c r="CT1249" s="275"/>
      <c r="CU1249" s="275"/>
      <c r="CV1249" s="275"/>
      <c r="CW1249" s="275"/>
      <c r="CX1249" s="275"/>
      <c r="CY1249" s="275"/>
      <c r="CZ1249" s="275"/>
      <c r="DA1249" s="275"/>
      <c r="DB1249" s="275"/>
      <c r="DC1249" s="275"/>
      <c r="DD1249" s="275"/>
      <c r="DE1249" s="275"/>
      <c r="DF1249" s="275"/>
      <c r="DG1249" s="275"/>
      <c r="DH1249" s="275"/>
      <c r="DI1249" s="275"/>
      <c r="DJ1249" s="275"/>
      <c r="DK1249" s="275"/>
      <c r="DL1249" s="275"/>
      <c r="DM1249" s="275"/>
      <c r="DN1249" s="275"/>
      <c r="DO1249" s="275"/>
      <c r="DP1249" s="275"/>
      <c r="DQ1249" s="275"/>
      <c r="DR1249" s="275"/>
      <c r="DS1249" s="275"/>
      <c r="DT1249" s="275"/>
      <c r="DU1249" s="275"/>
      <c r="DV1249" s="275"/>
      <c r="DW1249" s="275"/>
      <c r="DX1249" s="275"/>
      <c r="DY1249" s="275"/>
      <c r="DZ1249" s="275"/>
      <c r="EA1249" s="275"/>
      <c r="EB1249" s="275"/>
      <c r="EC1249" s="275"/>
      <c r="EE1249" s="269"/>
      <c r="EF1249" s="269"/>
      <c r="EG1249" s="269"/>
      <c r="EH1249" s="269"/>
      <c r="EI1249" s="269"/>
      <c r="EJ1249" s="269"/>
      <c r="EK1249" s="269"/>
      <c r="EL1249" s="269"/>
      <c r="EM1249" s="269"/>
      <c r="EN1249" s="269"/>
      <c r="EO1249" s="269"/>
      <c r="EP1249" s="269"/>
      <c r="EQ1249" s="269"/>
      <c r="ER1249" s="269"/>
    </row>
    <row r="1250" spans="2:148" ht="12.75" customHeight="1" x14ac:dyDescent="0.2">
      <c r="B1250" s="267"/>
      <c r="D1250" s="269"/>
      <c r="E1250" s="269"/>
      <c r="F1250" s="269"/>
      <c r="G1250" s="270"/>
      <c r="H1250" s="270"/>
      <c r="I1250" s="269"/>
      <c r="J1250" s="269"/>
      <c r="K1250" s="270"/>
      <c r="L1250" s="270"/>
      <c r="M1250" s="270"/>
      <c r="N1250" s="270"/>
      <c r="O1250" s="270"/>
      <c r="P1250" s="269"/>
      <c r="Q1250" s="270"/>
      <c r="R1250" s="270"/>
      <c r="S1250" s="270"/>
      <c r="T1250" s="291"/>
      <c r="U1250" s="292"/>
      <c r="V1250" s="270"/>
      <c r="W1250" s="270"/>
      <c r="X1250" s="270"/>
      <c r="Y1250" s="270"/>
      <c r="Z1250" s="270"/>
      <c r="AA1250" s="269"/>
      <c r="AB1250" s="269"/>
      <c r="AC1250" s="269"/>
      <c r="AD1250" s="269"/>
      <c r="AE1250" s="269"/>
      <c r="AF1250" s="270"/>
      <c r="AG1250" s="270"/>
      <c r="AH1250" s="270"/>
      <c r="AI1250" s="270"/>
      <c r="AJ1250" s="270"/>
      <c r="AK1250" s="270"/>
      <c r="AL1250" s="270"/>
      <c r="AM1250" s="270"/>
      <c r="AN1250" s="270"/>
      <c r="AO1250" s="270"/>
      <c r="AP1250" s="275"/>
      <c r="AQ1250" s="275"/>
      <c r="AR1250" s="275"/>
      <c r="AS1250" s="275"/>
      <c r="AT1250" s="275"/>
      <c r="AU1250" s="275"/>
      <c r="AV1250" s="275"/>
      <c r="AW1250" s="275"/>
      <c r="AX1250" s="275"/>
      <c r="AY1250" s="275"/>
      <c r="AZ1250" s="275"/>
      <c r="BA1250" s="275"/>
      <c r="BB1250" s="275"/>
      <c r="BC1250" s="275"/>
      <c r="BD1250" s="275"/>
      <c r="BE1250" s="275"/>
      <c r="BF1250" s="275"/>
      <c r="BG1250" s="275"/>
      <c r="BH1250" s="275"/>
      <c r="BI1250" s="275"/>
      <c r="BJ1250" s="275"/>
      <c r="BK1250" s="275"/>
      <c r="BL1250" s="275"/>
      <c r="BM1250" s="275"/>
      <c r="BN1250" s="275"/>
      <c r="BO1250" s="275"/>
      <c r="BP1250" s="275"/>
      <c r="BQ1250" s="275"/>
      <c r="BR1250" s="275"/>
      <c r="BS1250" s="275"/>
      <c r="BT1250" s="275"/>
      <c r="BU1250" s="275"/>
      <c r="BV1250" s="275"/>
      <c r="BW1250" s="275"/>
      <c r="BX1250" s="275"/>
      <c r="BY1250" s="275"/>
      <c r="BZ1250" s="275"/>
      <c r="CA1250" s="275"/>
      <c r="CB1250" s="275"/>
      <c r="CC1250" s="275"/>
      <c r="CD1250" s="275"/>
      <c r="CE1250" s="275"/>
      <c r="CF1250" s="275"/>
      <c r="CG1250" s="275"/>
      <c r="CH1250" s="275"/>
      <c r="CI1250" s="275"/>
      <c r="CJ1250" s="275"/>
      <c r="CK1250" s="275"/>
      <c r="CL1250" s="275"/>
      <c r="CM1250" s="275"/>
      <c r="CN1250" s="275"/>
      <c r="CO1250" s="275"/>
      <c r="CP1250" s="275"/>
      <c r="CQ1250" s="275"/>
      <c r="CR1250" s="275"/>
      <c r="CS1250" s="275"/>
      <c r="CT1250" s="275"/>
      <c r="CU1250" s="275"/>
      <c r="CV1250" s="275"/>
      <c r="CW1250" s="275"/>
      <c r="CX1250" s="275"/>
      <c r="CY1250" s="275"/>
      <c r="CZ1250" s="275"/>
      <c r="DA1250" s="275"/>
      <c r="DB1250" s="275"/>
      <c r="DC1250" s="275"/>
      <c r="DD1250" s="275"/>
      <c r="DE1250" s="275"/>
      <c r="DF1250" s="275"/>
      <c r="DG1250" s="275"/>
      <c r="DH1250" s="275"/>
      <c r="DI1250" s="275"/>
      <c r="DJ1250" s="275"/>
      <c r="DK1250" s="275"/>
      <c r="DL1250" s="275"/>
      <c r="DM1250" s="275"/>
      <c r="DN1250" s="275"/>
      <c r="DO1250" s="275"/>
      <c r="DP1250" s="275"/>
      <c r="DQ1250" s="275"/>
      <c r="DR1250" s="275"/>
      <c r="DS1250" s="275"/>
      <c r="DT1250" s="275"/>
      <c r="DU1250" s="275"/>
      <c r="DV1250" s="275"/>
      <c r="DW1250" s="275"/>
      <c r="DX1250" s="275"/>
      <c r="DY1250" s="275"/>
      <c r="DZ1250" s="275"/>
      <c r="EA1250" s="275"/>
      <c r="EB1250" s="275"/>
      <c r="EC1250" s="275"/>
      <c r="EE1250" s="269"/>
      <c r="EF1250" s="269"/>
      <c r="EG1250" s="269"/>
      <c r="EH1250" s="269"/>
      <c r="EI1250" s="269"/>
      <c r="EJ1250" s="269"/>
      <c r="EK1250" s="269"/>
      <c r="EL1250" s="269"/>
      <c r="EM1250" s="269"/>
      <c r="EN1250" s="269"/>
      <c r="EO1250" s="269"/>
      <c r="EP1250" s="269"/>
      <c r="EQ1250" s="269"/>
      <c r="ER1250" s="269"/>
    </row>
    <row r="1251" spans="2:148" ht="12.75" customHeight="1" x14ac:dyDescent="0.2">
      <c r="B1251" s="267"/>
      <c r="D1251" s="269"/>
      <c r="E1251" s="269"/>
      <c r="F1251" s="269"/>
      <c r="G1251" s="270"/>
      <c r="H1251" s="270"/>
      <c r="I1251" s="269"/>
      <c r="J1251" s="269"/>
      <c r="K1251" s="270"/>
      <c r="L1251" s="270"/>
      <c r="M1251" s="270"/>
      <c r="N1251" s="270"/>
      <c r="O1251" s="270"/>
      <c r="P1251" s="269"/>
      <c r="Q1251" s="270"/>
      <c r="R1251" s="270"/>
      <c r="S1251" s="270"/>
      <c r="T1251" s="291"/>
      <c r="U1251" s="292"/>
      <c r="V1251" s="270"/>
      <c r="W1251" s="270"/>
      <c r="X1251" s="270"/>
      <c r="Y1251" s="270"/>
      <c r="Z1251" s="270"/>
      <c r="AA1251" s="269"/>
      <c r="AB1251" s="269"/>
      <c r="AC1251" s="269"/>
      <c r="AD1251" s="269"/>
      <c r="AE1251" s="269"/>
      <c r="AF1251" s="270"/>
      <c r="AG1251" s="270"/>
      <c r="AH1251" s="270"/>
      <c r="AI1251" s="270"/>
      <c r="AJ1251" s="270"/>
      <c r="AK1251" s="270"/>
      <c r="AL1251" s="270"/>
      <c r="AM1251" s="270"/>
      <c r="AN1251" s="270"/>
      <c r="AO1251" s="270"/>
      <c r="AP1251" s="275"/>
      <c r="AQ1251" s="275"/>
      <c r="AR1251" s="275"/>
      <c r="AS1251" s="275"/>
      <c r="AT1251" s="275"/>
      <c r="AU1251" s="275"/>
      <c r="AV1251" s="275"/>
      <c r="AW1251" s="275"/>
      <c r="AX1251" s="275"/>
      <c r="AY1251" s="275"/>
      <c r="AZ1251" s="275"/>
      <c r="BA1251" s="275"/>
      <c r="BB1251" s="275"/>
      <c r="BC1251" s="275"/>
      <c r="BD1251" s="275"/>
      <c r="BE1251" s="275"/>
      <c r="BF1251" s="275"/>
      <c r="BG1251" s="275"/>
      <c r="BH1251" s="275"/>
      <c r="BI1251" s="275"/>
      <c r="BJ1251" s="275"/>
      <c r="BK1251" s="275"/>
      <c r="BL1251" s="275"/>
      <c r="BM1251" s="275"/>
      <c r="BN1251" s="275"/>
      <c r="BO1251" s="275"/>
      <c r="BP1251" s="275"/>
      <c r="BQ1251" s="275"/>
      <c r="BR1251" s="275"/>
      <c r="BS1251" s="275"/>
      <c r="BT1251" s="275"/>
      <c r="BU1251" s="275"/>
      <c r="BV1251" s="275"/>
      <c r="BW1251" s="275"/>
      <c r="BX1251" s="275"/>
      <c r="BY1251" s="275"/>
      <c r="BZ1251" s="275"/>
      <c r="CA1251" s="275"/>
      <c r="CB1251" s="275"/>
      <c r="CC1251" s="275"/>
      <c r="CD1251" s="275"/>
      <c r="CE1251" s="275"/>
      <c r="CF1251" s="275"/>
      <c r="CG1251" s="275"/>
      <c r="CH1251" s="275"/>
      <c r="CI1251" s="275"/>
      <c r="CJ1251" s="275"/>
      <c r="CK1251" s="275"/>
      <c r="CL1251" s="275"/>
      <c r="CM1251" s="275"/>
      <c r="CN1251" s="275"/>
      <c r="CO1251" s="275"/>
      <c r="CP1251" s="275"/>
      <c r="CQ1251" s="275"/>
      <c r="CR1251" s="275"/>
      <c r="CS1251" s="275"/>
      <c r="CT1251" s="275"/>
      <c r="CU1251" s="275"/>
      <c r="CV1251" s="275"/>
      <c r="CW1251" s="275"/>
      <c r="CX1251" s="275"/>
      <c r="CY1251" s="275"/>
      <c r="CZ1251" s="275"/>
      <c r="DA1251" s="275"/>
      <c r="DB1251" s="275"/>
      <c r="DC1251" s="275"/>
      <c r="DD1251" s="275"/>
      <c r="DE1251" s="275"/>
      <c r="DF1251" s="275"/>
      <c r="DG1251" s="275"/>
      <c r="DH1251" s="275"/>
      <c r="DI1251" s="275"/>
      <c r="DJ1251" s="275"/>
      <c r="DK1251" s="275"/>
      <c r="DL1251" s="275"/>
      <c r="DM1251" s="275"/>
      <c r="DN1251" s="275"/>
      <c r="DO1251" s="275"/>
      <c r="DP1251" s="275"/>
      <c r="DQ1251" s="275"/>
      <c r="DR1251" s="275"/>
      <c r="DS1251" s="275"/>
      <c r="DT1251" s="275"/>
      <c r="DU1251" s="275"/>
      <c r="DV1251" s="275"/>
      <c r="DW1251" s="275"/>
      <c r="DX1251" s="275"/>
      <c r="DY1251" s="275"/>
      <c r="DZ1251" s="275"/>
      <c r="EA1251" s="275"/>
      <c r="EB1251" s="275"/>
      <c r="EC1251" s="275"/>
      <c r="EE1251" s="269"/>
      <c r="EF1251" s="269"/>
      <c r="EG1251" s="269"/>
      <c r="EH1251" s="269"/>
      <c r="EI1251" s="269"/>
      <c r="EJ1251" s="269"/>
      <c r="EK1251" s="269"/>
      <c r="EL1251" s="269"/>
      <c r="EM1251" s="269"/>
      <c r="EN1251" s="269"/>
      <c r="EO1251" s="269"/>
      <c r="EP1251" s="269"/>
      <c r="EQ1251" s="269"/>
      <c r="ER1251" s="269"/>
    </row>
    <row r="1252" spans="2:148" ht="12.75" customHeight="1" x14ac:dyDescent="0.2">
      <c r="B1252" s="267"/>
      <c r="D1252" s="269"/>
      <c r="E1252" s="269"/>
      <c r="F1252" s="269"/>
      <c r="G1252" s="270"/>
      <c r="H1252" s="270"/>
      <c r="I1252" s="269"/>
      <c r="J1252" s="269"/>
      <c r="K1252" s="270"/>
      <c r="L1252" s="270"/>
      <c r="M1252" s="270"/>
      <c r="N1252" s="270"/>
      <c r="O1252" s="270"/>
      <c r="P1252" s="269"/>
      <c r="Q1252" s="270"/>
      <c r="R1252" s="270"/>
      <c r="S1252" s="270"/>
      <c r="T1252" s="291"/>
      <c r="U1252" s="292"/>
      <c r="V1252" s="270"/>
      <c r="W1252" s="270"/>
      <c r="X1252" s="270"/>
      <c r="Y1252" s="270"/>
      <c r="Z1252" s="270"/>
      <c r="AA1252" s="269"/>
      <c r="AB1252" s="269"/>
      <c r="AC1252" s="269"/>
      <c r="AD1252" s="269"/>
      <c r="AE1252" s="269"/>
      <c r="AF1252" s="270"/>
      <c r="AG1252" s="270"/>
      <c r="AH1252" s="270"/>
      <c r="AI1252" s="270"/>
      <c r="AJ1252" s="270"/>
      <c r="AK1252" s="270"/>
      <c r="AL1252" s="270"/>
      <c r="AM1252" s="270"/>
      <c r="AN1252" s="270"/>
      <c r="AO1252" s="270"/>
      <c r="AP1252" s="275"/>
      <c r="AQ1252" s="275"/>
      <c r="AR1252" s="275"/>
      <c r="AS1252" s="275"/>
      <c r="AT1252" s="275"/>
      <c r="AU1252" s="275"/>
      <c r="AV1252" s="275"/>
      <c r="AW1252" s="275"/>
      <c r="AX1252" s="275"/>
      <c r="AY1252" s="275"/>
      <c r="AZ1252" s="275"/>
      <c r="BA1252" s="275"/>
      <c r="BB1252" s="275"/>
      <c r="BC1252" s="275"/>
      <c r="BD1252" s="275"/>
      <c r="BE1252" s="275"/>
      <c r="BF1252" s="275"/>
      <c r="BG1252" s="275"/>
      <c r="BH1252" s="275"/>
      <c r="BI1252" s="275"/>
      <c r="BJ1252" s="275"/>
      <c r="BK1252" s="275"/>
      <c r="BL1252" s="275"/>
      <c r="BM1252" s="275"/>
      <c r="BN1252" s="275"/>
      <c r="BO1252" s="275"/>
      <c r="BP1252" s="275"/>
      <c r="BQ1252" s="275"/>
      <c r="BR1252" s="275"/>
      <c r="BS1252" s="275"/>
      <c r="BT1252" s="275"/>
      <c r="BU1252" s="275"/>
      <c r="BV1252" s="275"/>
      <c r="BW1252" s="275"/>
      <c r="BX1252" s="275"/>
      <c r="BY1252" s="275"/>
      <c r="BZ1252" s="275"/>
      <c r="CA1252" s="275"/>
      <c r="CB1252" s="275"/>
      <c r="CC1252" s="275"/>
      <c r="CD1252" s="275"/>
      <c r="CE1252" s="275"/>
      <c r="CF1252" s="275"/>
      <c r="CG1252" s="275"/>
      <c r="CH1252" s="275"/>
      <c r="CI1252" s="275"/>
      <c r="CJ1252" s="275"/>
      <c r="CK1252" s="275"/>
      <c r="CL1252" s="275"/>
      <c r="CM1252" s="275"/>
      <c r="CN1252" s="275"/>
      <c r="CO1252" s="275"/>
      <c r="CP1252" s="275"/>
      <c r="CQ1252" s="275"/>
      <c r="CR1252" s="275"/>
      <c r="CS1252" s="275"/>
      <c r="CT1252" s="275"/>
      <c r="CU1252" s="275"/>
      <c r="CV1252" s="275"/>
      <c r="CW1252" s="275"/>
      <c r="CX1252" s="275"/>
      <c r="CY1252" s="275"/>
      <c r="CZ1252" s="275"/>
      <c r="DA1252" s="275"/>
      <c r="DB1252" s="275"/>
      <c r="DC1252" s="275"/>
      <c r="DD1252" s="275"/>
      <c r="DE1252" s="275"/>
      <c r="DF1252" s="275"/>
      <c r="DG1252" s="275"/>
      <c r="DH1252" s="275"/>
      <c r="DI1252" s="275"/>
      <c r="DJ1252" s="275"/>
      <c r="DK1252" s="275"/>
      <c r="DL1252" s="275"/>
      <c r="DM1252" s="275"/>
      <c r="DN1252" s="275"/>
      <c r="DO1252" s="275"/>
      <c r="DP1252" s="275"/>
      <c r="DQ1252" s="275"/>
      <c r="DR1252" s="275"/>
      <c r="DS1252" s="275"/>
      <c r="DT1252" s="275"/>
      <c r="DU1252" s="275"/>
      <c r="DV1252" s="275"/>
      <c r="DW1252" s="275"/>
      <c r="DX1252" s="275"/>
      <c r="DY1252" s="275"/>
      <c r="DZ1252" s="275"/>
      <c r="EA1252" s="275"/>
      <c r="EB1252" s="275"/>
      <c r="EC1252" s="275"/>
      <c r="EE1252" s="269"/>
      <c r="EF1252" s="269"/>
      <c r="EG1252" s="269"/>
      <c r="EH1252" s="269"/>
      <c r="EI1252" s="269"/>
      <c r="EJ1252" s="269"/>
      <c r="EK1252" s="269"/>
      <c r="EL1252" s="269"/>
      <c r="EM1252" s="269"/>
      <c r="EN1252" s="269"/>
      <c r="EO1252" s="269"/>
      <c r="EP1252" s="269"/>
      <c r="EQ1252" s="269"/>
      <c r="ER1252" s="269"/>
    </row>
    <row r="1253" spans="2:148" ht="12.75" customHeight="1" x14ac:dyDescent="0.2">
      <c r="B1253" s="267"/>
      <c r="D1253" s="269"/>
      <c r="E1253" s="269"/>
      <c r="F1253" s="269"/>
      <c r="G1253" s="270"/>
      <c r="H1253" s="270"/>
      <c r="I1253" s="269"/>
      <c r="J1253" s="269"/>
      <c r="K1253" s="270"/>
      <c r="L1253" s="270"/>
      <c r="M1253" s="270"/>
      <c r="N1253" s="270"/>
      <c r="O1253" s="270"/>
      <c r="P1253" s="269"/>
      <c r="Q1253" s="270"/>
      <c r="R1253" s="270"/>
      <c r="S1253" s="270"/>
      <c r="T1253" s="291"/>
      <c r="U1253" s="292"/>
      <c r="V1253" s="270"/>
      <c r="W1253" s="270"/>
      <c r="X1253" s="270"/>
      <c r="Y1253" s="270"/>
      <c r="Z1253" s="270"/>
      <c r="AA1253" s="269"/>
      <c r="AB1253" s="269"/>
      <c r="AC1253" s="269"/>
      <c r="AD1253" s="269"/>
      <c r="AE1253" s="269"/>
      <c r="AF1253" s="270"/>
      <c r="AG1253" s="270"/>
      <c r="AH1253" s="270"/>
      <c r="AI1253" s="270"/>
      <c r="AJ1253" s="270"/>
      <c r="AK1253" s="270"/>
      <c r="AL1253" s="270"/>
      <c r="AM1253" s="270"/>
      <c r="AN1253" s="270"/>
      <c r="AO1253" s="270"/>
      <c r="AP1253" s="275"/>
      <c r="AQ1253" s="275"/>
      <c r="AR1253" s="275"/>
      <c r="AS1253" s="275"/>
      <c r="AT1253" s="275"/>
      <c r="AU1253" s="275"/>
      <c r="AV1253" s="275"/>
      <c r="AW1253" s="275"/>
      <c r="AX1253" s="275"/>
      <c r="AY1253" s="275"/>
      <c r="AZ1253" s="275"/>
      <c r="BA1253" s="275"/>
      <c r="BB1253" s="275"/>
      <c r="BC1253" s="275"/>
      <c r="BD1253" s="275"/>
      <c r="BE1253" s="275"/>
      <c r="BF1253" s="275"/>
      <c r="BG1253" s="275"/>
      <c r="BH1253" s="275"/>
      <c r="BI1253" s="275"/>
      <c r="BJ1253" s="275"/>
      <c r="BK1253" s="275"/>
      <c r="BL1253" s="275"/>
      <c r="BM1253" s="275"/>
      <c r="BN1253" s="275"/>
      <c r="BO1253" s="275"/>
      <c r="BP1253" s="275"/>
      <c r="BQ1253" s="275"/>
      <c r="BR1253" s="275"/>
      <c r="BS1253" s="275"/>
      <c r="BT1253" s="275"/>
      <c r="BU1253" s="275"/>
      <c r="BV1253" s="275"/>
      <c r="BW1253" s="275"/>
      <c r="BX1253" s="275"/>
      <c r="BY1253" s="275"/>
      <c r="BZ1253" s="275"/>
      <c r="CA1253" s="275"/>
      <c r="CB1253" s="275"/>
      <c r="CC1253" s="275"/>
      <c r="CD1253" s="275"/>
      <c r="CE1253" s="275"/>
      <c r="CF1253" s="275"/>
      <c r="CG1253" s="275"/>
      <c r="CH1253" s="275"/>
      <c r="CI1253" s="275"/>
      <c r="CJ1253" s="275"/>
      <c r="CK1253" s="275"/>
      <c r="CL1253" s="275"/>
      <c r="CM1253" s="275"/>
      <c r="CN1253" s="275"/>
      <c r="CO1253" s="275"/>
      <c r="CP1253" s="275"/>
      <c r="CQ1253" s="275"/>
      <c r="CR1253" s="275"/>
      <c r="CS1253" s="275"/>
      <c r="CT1253" s="275"/>
      <c r="CU1253" s="275"/>
      <c r="CV1253" s="275"/>
      <c r="CW1253" s="275"/>
      <c r="CX1253" s="275"/>
      <c r="CY1253" s="275"/>
      <c r="CZ1253" s="275"/>
      <c r="DA1253" s="275"/>
      <c r="DB1253" s="275"/>
      <c r="DC1253" s="275"/>
      <c r="DD1253" s="275"/>
      <c r="DE1253" s="275"/>
      <c r="DF1253" s="275"/>
      <c r="DG1253" s="275"/>
      <c r="DH1253" s="275"/>
      <c r="DI1253" s="275"/>
      <c r="DJ1253" s="275"/>
      <c r="DK1253" s="275"/>
      <c r="DL1253" s="275"/>
      <c r="DM1253" s="275"/>
      <c r="DN1253" s="275"/>
      <c r="DO1253" s="275"/>
      <c r="DP1253" s="275"/>
      <c r="DQ1253" s="275"/>
      <c r="DR1253" s="275"/>
      <c r="DS1253" s="275"/>
      <c r="DT1253" s="275"/>
      <c r="DU1253" s="275"/>
      <c r="DV1253" s="275"/>
      <c r="DW1253" s="275"/>
      <c r="DX1253" s="275"/>
      <c r="DY1253" s="275"/>
      <c r="DZ1253" s="275"/>
      <c r="EA1253" s="275"/>
      <c r="EB1253" s="275"/>
      <c r="EC1253" s="275"/>
      <c r="EE1253" s="269"/>
      <c r="EF1253" s="269"/>
      <c r="EG1253" s="269"/>
      <c r="EH1253" s="269"/>
      <c r="EI1253" s="269"/>
      <c r="EJ1253" s="269"/>
      <c r="EK1253" s="269"/>
      <c r="EL1253" s="269"/>
      <c r="EM1253" s="269"/>
      <c r="EN1253" s="269"/>
      <c r="EO1253" s="269"/>
      <c r="EP1253" s="269"/>
      <c r="EQ1253" s="269"/>
      <c r="ER1253" s="269"/>
    </row>
    <row r="1254" spans="2:148" ht="12.75" customHeight="1" x14ac:dyDescent="0.2">
      <c r="B1254" s="267"/>
      <c r="D1254" s="269"/>
      <c r="E1254" s="269"/>
      <c r="F1254" s="269"/>
      <c r="G1254" s="270"/>
      <c r="H1254" s="270"/>
      <c r="I1254" s="269"/>
      <c r="J1254" s="269"/>
      <c r="K1254" s="270"/>
      <c r="L1254" s="270"/>
      <c r="M1254" s="270"/>
      <c r="N1254" s="270"/>
      <c r="O1254" s="270"/>
      <c r="P1254" s="269"/>
      <c r="Q1254" s="270"/>
      <c r="R1254" s="270"/>
      <c r="S1254" s="270"/>
      <c r="T1254" s="291"/>
      <c r="U1254" s="292"/>
      <c r="V1254" s="270"/>
      <c r="W1254" s="270"/>
      <c r="X1254" s="270"/>
      <c r="Y1254" s="270"/>
      <c r="Z1254" s="270"/>
      <c r="AA1254" s="269"/>
      <c r="AB1254" s="269"/>
      <c r="AC1254" s="269"/>
      <c r="AD1254" s="269"/>
      <c r="AE1254" s="269"/>
      <c r="AF1254" s="270"/>
      <c r="AG1254" s="270"/>
      <c r="AH1254" s="270"/>
      <c r="AI1254" s="270"/>
      <c r="AJ1254" s="270"/>
      <c r="AK1254" s="270"/>
      <c r="AL1254" s="270"/>
      <c r="AM1254" s="270"/>
      <c r="AN1254" s="270"/>
      <c r="AO1254" s="270"/>
      <c r="AP1254" s="275"/>
      <c r="AQ1254" s="275"/>
      <c r="AR1254" s="275"/>
      <c r="AS1254" s="275"/>
      <c r="AT1254" s="275"/>
      <c r="AU1254" s="275"/>
      <c r="AV1254" s="275"/>
      <c r="AW1254" s="275"/>
      <c r="AX1254" s="275"/>
      <c r="AY1254" s="275"/>
      <c r="AZ1254" s="275"/>
      <c r="BA1254" s="275"/>
      <c r="BB1254" s="275"/>
      <c r="BC1254" s="275"/>
      <c r="BD1254" s="275"/>
      <c r="BE1254" s="275"/>
      <c r="BF1254" s="275"/>
      <c r="BG1254" s="275"/>
      <c r="BH1254" s="275"/>
      <c r="BI1254" s="275"/>
      <c r="BJ1254" s="275"/>
      <c r="BK1254" s="275"/>
      <c r="BL1254" s="275"/>
      <c r="BM1254" s="275"/>
      <c r="BN1254" s="275"/>
      <c r="BO1254" s="275"/>
      <c r="BP1254" s="275"/>
      <c r="BQ1254" s="275"/>
      <c r="BR1254" s="275"/>
      <c r="BS1254" s="275"/>
      <c r="BT1254" s="275"/>
      <c r="BU1254" s="275"/>
      <c r="BV1254" s="275"/>
      <c r="BW1254" s="275"/>
      <c r="BX1254" s="275"/>
      <c r="BY1254" s="275"/>
      <c r="BZ1254" s="275"/>
      <c r="CA1254" s="275"/>
      <c r="CB1254" s="275"/>
      <c r="CC1254" s="275"/>
      <c r="CD1254" s="275"/>
      <c r="CE1254" s="275"/>
      <c r="CF1254" s="275"/>
      <c r="CG1254" s="275"/>
      <c r="CH1254" s="275"/>
      <c r="CI1254" s="275"/>
      <c r="CJ1254" s="275"/>
      <c r="CK1254" s="275"/>
      <c r="CL1254" s="275"/>
      <c r="CM1254" s="275"/>
      <c r="CN1254" s="275"/>
      <c r="CO1254" s="275"/>
      <c r="CP1254" s="275"/>
      <c r="CQ1254" s="275"/>
      <c r="CR1254" s="275"/>
      <c r="CS1254" s="275"/>
      <c r="CT1254" s="275"/>
      <c r="CU1254" s="275"/>
      <c r="CV1254" s="275"/>
      <c r="CW1254" s="275"/>
      <c r="CX1254" s="275"/>
      <c r="CY1254" s="275"/>
      <c r="CZ1254" s="275"/>
      <c r="DA1254" s="275"/>
      <c r="DB1254" s="275"/>
      <c r="DC1254" s="275"/>
      <c r="DD1254" s="275"/>
      <c r="DE1254" s="275"/>
      <c r="DF1254" s="275"/>
      <c r="DG1254" s="275"/>
      <c r="DH1254" s="275"/>
      <c r="DI1254" s="275"/>
      <c r="DJ1254" s="275"/>
      <c r="DK1254" s="275"/>
      <c r="DL1254" s="275"/>
      <c r="DM1254" s="275"/>
      <c r="DN1254" s="275"/>
      <c r="DO1254" s="275"/>
      <c r="DP1254" s="275"/>
      <c r="DQ1254" s="275"/>
      <c r="DR1254" s="275"/>
      <c r="DS1254" s="275"/>
      <c r="DT1254" s="275"/>
      <c r="DU1254" s="275"/>
      <c r="DV1254" s="275"/>
      <c r="DW1254" s="275"/>
      <c r="DX1254" s="275"/>
      <c r="DY1254" s="275"/>
      <c r="DZ1254" s="275"/>
      <c r="EA1254" s="275"/>
      <c r="EB1254" s="275"/>
      <c r="EC1254" s="275"/>
      <c r="EE1254" s="269"/>
      <c r="EF1254" s="269"/>
      <c r="EG1254" s="269"/>
      <c r="EH1254" s="269"/>
      <c r="EI1254" s="269"/>
      <c r="EJ1254" s="269"/>
      <c r="EK1254" s="269"/>
      <c r="EL1254" s="269"/>
      <c r="EM1254" s="269"/>
      <c r="EN1254" s="269"/>
      <c r="EO1254" s="269"/>
      <c r="EP1254" s="269"/>
      <c r="EQ1254" s="269"/>
      <c r="ER1254" s="269"/>
    </row>
    <row r="1255" spans="2:148" ht="12.75" customHeight="1" x14ac:dyDescent="0.2">
      <c r="B1255" s="267"/>
      <c r="D1255" s="269"/>
      <c r="E1255" s="269"/>
      <c r="F1255" s="269"/>
      <c r="G1255" s="270"/>
      <c r="H1255" s="270"/>
      <c r="I1255" s="269"/>
      <c r="J1255" s="269"/>
      <c r="K1255" s="270"/>
      <c r="L1255" s="270"/>
      <c r="M1255" s="270"/>
      <c r="N1255" s="270"/>
      <c r="O1255" s="270"/>
      <c r="P1255" s="269"/>
      <c r="Q1255" s="270"/>
      <c r="R1255" s="270"/>
      <c r="S1255" s="270"/>
      <c r="T1255" s="291"/>
      <c r="U1255" s="292"/>
      <c r="V1255" s="270"/>
      <c r="W1255" s="270"/>
      <c r="X1255" s="270"/>
      <c r="Y1255" s="270"/>
      <c r="Z1255" s="270"/>
      <c r="AA1255" s="269"/>
      <c r="AB1255" s="269"/>
      <c r="AC1255" s="269"/>
      <c r="AD1255" s="269"/>
      <c r="AE1255" s="269"/>
      <c r="AF1255" s="270"/>
      <c r="AG1255" s="270"/>
      <c r="AH1255" s="270"/>
      <c r="AI1255" s="270"/>
      <c r="AJ1255" s="270"/>
      <c r="AK1255" s="270"/>
      <c r="AL1255" s="270"/>
      <c r="AM1255" s="270"/>
      <c r="AN1255" s="270"/>
      <c r="AO1255" s="270"/>
      <c r="AP1255" s="275"/>
      <c r="AQ1255" s="275"/>
      <c r="AR1255" s="275"/>
      <c r="AS1255" s="275"/>
      <c r="AT1255" s="275"/>
      <c r="AU1255" s="275"/>
      <c r="AV1255" s="275"/>
      <c r="AW1255" s="275"/>
      <c r="AX1255" s="275"/>
      <c r="AY1255" s="275"/>
      <c r="AZ1255" s="275"/>
      <c r="BA1255" s="275"/>
      <c r="BB1255" s="275"/>
      <c r="BC1255" s="275"/>
      <c r="BD1255" s="275"/>
      <c r="BE1255" s="275"/>
      <c r="BF1255" s="275"/>
      <c r="BG1255" s="275"/>
      <c r="BH1255" s="275"/>
      <c r="BI1255" s="275"/>
      <c r="BJ1255" s="275"/>
      <c r="BK1255" s="275"/>
      <c r="BL1255" s="275"/>
      <c r="BM1255" s="275"/>
      <c r="BN1255" s="275"/>
      <c r="BO1255" s="275"/>
      <c r="BP1255" s="275"/>
      <c r="BQ1255" s="275"/>
      <c r="BR1255" s="275"/>
      <c r="BS1255" s="275"/>
      <c r="BT1255" s="275"/>
      <c r="BU1255" s="275"/>
      <c r="BV1255" s="275"/>
      <c r="BW1255" s="275"/>
      <c r="BX1255" s="275"/>
      <c r="BY1255" s="275"/>
      <c r="BZ1255" s="275"/>
      <c r="CA1255" s="275"/>
      <c r="CB1255" s="275"/>
      <c r="CC1255" s="275"/>
      <c r="CD1255" s="275"/>
      <c r="CE1255" s="275"/>
      <c r="CF1255" s="275"/>
      <c r="CG1255" s="275"/>
      <c r="CH1255" s="275"/>
      <c r="CI1255" s="275"/>
      <c r="CJ1255" s="275"/>
      <c r="CK1255" s="275"/>
      <c r="CL1255" s="275"/>
      <c r="CM1255" s="275"/>
      <c r="CN1255" s="275"/>
      <c r="CO1255" s="275"/>
      <c r="CP1255" s="275"/>
      <c r="CQ1255" s="275"/>
      <c r="CR1255" s="275"/>
      <c r="CS1255" s="275"/>
      <c r="CT1255" s="275"/>
      <c r="CU1255" s="275"/>
      <c r="CV1255" s="275"/>
      <c r="CW1255" s="275"/>
      <c r="CX1255" s="275"/>
      <c r="CY1255" s="275"/>
      <c r="CZ1255" s="275"/>
      <c r="DA1255" s="275"/>
      <c r="DB1255" s="275"/>
      <c r="DC1255" s="275"/>
      <c r="DD1255" s="275"/>
      <c r="DE1255" s="275"/>
      <c r="DF1255" s="275"/>
      <c r="DG1255" s="275"/>
      <c r="DH1255" s="275"/>
      <c r="DI1255" s="275"/>
      <c r="DJ1255" s="275"/>
      <c r="DK1255" s="275"/>
      <c r="DL1255" s="275"/>
      <c r="DM1255" s="275"/>
      <c r="DN1255" s="275"/>
      <c r="DO1255" s="275"/>
      <c r="DP1255" s="275"/>
      <c r="DQ1255" s="275"/>
      <c r="DR1255" s="275"/>
      <c r="DS1255" s="275"/>
      <c r="DT1255" s="275"/>
      <c r="DU1255" s="275"/>
      <c r="DV1255" s="275"/>
      <c r="DW1255" s="275"/>
      <c r="DX1255" s="275"/>
      <c r="DY1255" s="275"/>
      <c r="DZ1255" s="275"/>
      <c r="EA1255" s="275"/>
      <c r="EB1255" s="275"/>
      <c r="EC1255" s="275"/>
      <c r="EE1255" s="269"/>
      <c r="EF1255" s="269"/>
      <c r="EG1255" s="269"/>
      <c r="EH1255" s="269"/>
      <c r="EI1255" s="269"/>
      <c r="EJ1255" s="269"/>
      <c r="EK1255" s="269"/>
      <c r="EL1255" s="269"/>
      <c r="EM1255" s="269"/>
      <c r="EN1255" s="269"/>
      <c r="EO1255" s="269"/>
      <c r="EP1255" s="269"/>
      <c r="EQ1255" s="269"/>
      <c r="ER1255" s="269"/>
    </row>
    <row r="1256" spans="2:148" ht="12.75" customHeight="1" x14ac:dyDescent="0.2">
      <c r="B1256" s="267"/>
      <c r="D1256" s="269"/>
      <c r="E1256" s="269"/>
      <c r="F1256" s="269"/>
      <c r="G1256" s="270"/>
      <c r="H1256" s="270"/>
      <c r="I1256" s="269"/>
      <c r="J1256" s="269"/>
      <c r="K1256" s="270"/>
      <c r="L1256" s="270"/>
      <c r="M1256" s="270"/>
      <c r="N1256" s="270"/>
      <c r="O1256" s="270"/>
      <c r="P1256" s="269"/>
      <c r="Q1256" s="270"/>
      <c r="R1256" s="270"/>
      <c r="S1256" s="270"/>
      <c r="T1256" s="291"/>
      <c r="U1256" s="292"/>
      <c r="V1256" s="270"/>
      <c r="W1256" s="270"/>
      <c r="X1256" s="270"/>
      <c r="Y1256" s="270"/>
      <c r="Z1256" s="270"/>
      <c r="AA1256" s="269"/>
      <c r="AB1256" s="269"/>
      <c r="AC1256" s="269"/>
      <c r="AD1256" s="269"/>
      <c r="AE1256" s="269"/>
      <c r="AF1256" s="270"/>
      <c r="AG1256" s="270"/>
      <c r="AH1256" s="270"/>
      <c r="AI1256" s="270"/>
      <c r="AJ1256" s="270"/>
      <c r="AK1256" s="270"/>
      <c r="AL1256" s="270"/>
      <c r="AM1256" s="270"/>
      <c r="AN1256" s="270"/>
      <c r="AO1256" s="270"/>
      <c r="AP1256" s="275"/>
      <c r="AQ1256" s="275"/>
      <c r="AR1256" s="275"/>
      <c r="AS1256" s="275"/>
      <c r="AT1256" s="275"/>
      <c r="AU1256" s="275"/>
      <c r="AV1256" s="275"/>
      <c r="AW1256" s="275"/>
      <c r="AX1256" s="275"/>
      <c r="AY1256" s="275"/>
      <c r="AZ1256" s="275"/>
      <c r="BA1256" s="275"/>
      <c r="BB1256" s="275"/>
      <c r="BC1256" s="275"/>
      <c r="BD1256" s="275"/>
      <c r="BE1256" s="275"/>
      <c r="BF1256" s="275"/>
      <c r="BG1256" s="275"/>
      <c r="BH1256" s="275"/>
      <c r="BI1256" s="275"/>
      <c r="BJ1256" s="275"/>
      <c r="BK1256" s="275"/>
      <c r="BL1256" s="275"/>
      <c r="BM1256" s="275"/>
      <c r="BN1256" s="275"/>
      <c r="BO1256" s="275"/>
      <c r="BP1256" s="275"/>
      <c r="BQ1256" s="275"/>
      <c r="BR1256" s="275"/>
      <c r="BS1256" s="275"/>
      <c r="BT1256" s="275"/>
      <c r="BU1256" s="275"/>
      <c r="BV1256" s="275"/>
      <c r="BW1256" s="275"/>
      <c r="BX1256" s="275"/>
      <c r="BY1256" s="275"/>
      <c r="BZ1256" s="275"/>
      <c r="CA1256" s="275"/>
      <c r="CB1256" s="275"/>
      <c r="CC1256" s="275"/>
      <c r="CD1256" s="275"/>
      <c r="CE1256" s="275"/>
      <c r="CF1256" s="275"/>
      <c r="CG1256" s="275"/>
      <c r="CH1256" s="275"/>
      <c r="CI1256" s="275"/>
      <c r="CJ1256" s="275"/>
      <c r="CK1256" s="275"/>
      <c r="CL1256" s="275"/>
      <c r="CM1256" s="275"/>
      <c r="CN1256" s="275"/>
      <c r="CO1256" s="275"/>
      <c r="CP1256" s="275"/>
      <c r="CQ1256" s="275"/>
      <c r="CR1256" s="275"/>
      <c r="CS1256" s="275"/>
      <c r="CT1256" s="275"/>
      <c r="CU1256" s="275"/>
      <c r="CV1256" s="275"/>
      <c r="CW1256" s="275"/>
      <c r="CX1256" s="275"/>
      <c r="CY1256" s="275"/>
      <c r="CZ1256" s="275"/>
      <c r="DA1256" s="275"/>
      <c r="DB1256" s="275"/>
      <c r="DC1256" s="275"/>
      <c r="DD1256" s="275"/>
      <c r="DE1256" s="275"/>
      <c r="DF1256" s="275"/>
      <c r="DG1256" s="275"/>
      <c r="DH1256" s="275"/>
      <c r="DI1256" s="275"/>
      <c r="DJ1256" s="275"/>
      <c r="DK1256" s="275"/>
      <c r="DL1256" s="275"/>
      <c r="DM1256" s="275"/>
      <c r="DN1256" s="275"/>
      <c r="DO1256" s="275"/>
      <c r="DP1256" s="275"/>
      <c r="DQ1256" s="275"/>
      <c r="DR1256" s="275"/>
      <c r="DS1256" s="275"/>
      <c r="DT1256" s="275"/>
      <c r="DU1256" s="275"/>
      <c r="DV1256" s="275"/>
      <c r="DW1256" s="275"/>
      <c r="DX1256" s="275"/>
      <c r="DY1256" s="275"/>
      <c r="DZ1256" s="275"/>
      <c r="EA1256" s="275"/>
      <c r="EB1256" s="275"/>
      <c r="EC1256" s="275"/>
      <c r="EE1256" s="269"/>
      <c r="EF1256" s="269"/>
      <c r="EG1256" s="269"/>
      <c r="EH1256" s="269"/>
      <c r="EI1256" s="269"/>
      <c r="EJ1256" s="269"/>
      <c r="EK1256" s="269"/>
      <c r="EL1256" s="269"/>
      <c r="EM1256" s="269"/>
      <c r="EN1256" s="269"/>
      <c r="EO1256" s="269"/>
      <c r="EP1256" s="269"/>
      <c r="EQ1256" s="269"/>
      <c r="ER1256" s="269"/>
    </row>
    <row r="1257" spans="2:148" ht="12.75" customHeight="1" x14ac:dyDescent="0.2">
      <c r="B1257" s="267"/>
      <c r="D1257" s="269"/>
      <c r="E1257" s="269"/>
      <c r="F1257" s="269"/>
      <c r="G1257" s="270"/>
      <c r="H1257" s="270"/>
      <c r="I1257" s="269"/>
      <c r="J1257" s="269"/>
      <c r="K1257" s="270"/>
      <c r="L1257" s="270"/>
      <c r="M1257" s="270"/>
      <c r="N1257" s="270"/>
      <c r="O1257" s="270"/>
      <c r="P1257" s="269"/>
      <c r="Q1257" s="270"/>
      <c r="R1257" s="270"/>
      <c r="S1257" s="270"/>
      <c r="T1257" s="291"/>
      <c r="U1257" s="292"/>
      <c r="V1257" s="270"/>
      <c r="W1257" s="270"/>
      <c r="X1257" s="270"/>
      <c r="Y1257" s="270"/>
      <c r="Z1257" s="270"/>
      <c r="AA1257" s="269"/>
      <c r="AB1257" s="269"/>
      <c r="AC1257" s="269"/>
      <c r="AD1257" s="269"/>
      <c r="AE1257" s="269"/>
      <c r="AF1257" s="270"/>
      <c r="AG1257" s="270"/>
      <c r="AH1257" s="270"/>
      <c r="AI1257" s="270"/>
      <c r="AJ1257" s="270"/>
      <c r="AK1257" s="270"/>
      <c r="AL1257" s="270"/>
      <c r="AM1257" s="270"/>
      <c r="AN1257" s="270"/>
      <c r="AO1257" s="270"/>
      <c r="AP1257" s="275"/>
      <c r="AQ1257" s="275"/>
      <c r="AR1257" s="275"/>
      <c r="AS1257" s="275"/>
      <c r="AT1257" s="275"/>
      <c r="AU1257" s="275"/>
      <c r="AV1257" s="275"/>
      <c r="AW1257" s="275"/>
      <c r="AX1257" s="275"/>
      <c r="AY1257" s="275"/>
      <c r="AZ1257" s="275"/>
      <c r="BA1257" s="275"/>
      <c r="BB1257" s="275"/>
      <c r="BC1257" s="275"/>
      <c r="BD1257" s="275"/>
      <c r="BE1257" s="275"/>
      <c r="BF1257" s="275"/>
      <c r="BG1257" s="275"/>
      <c r="BH1257" s="275"/>
      <c r="BI1257" s="275"/>
      <c r="BJ1257" s="275"/>
      <c r="BK1257" s="275"/>
      <c r="BL1257" s="275"/>
      <c r="BM1257" s="275"/>
      <c r="BN1257" s="275"/>
      <c r="BO1257" s="275"/>
      <c r="BP1257" s="275"/>
      <c r="BQ1257" s="275"/>
      <c r="BR1257" s="275"/>
      <c r="BS1257" s="275"/>
      <c r="BT1257" s="275"/>
      <c r="BU1257" s="275"/>
      <c r="BV1257" s="275"/>
      <c r="BW1257" s="275"/>
      <c r="BX1257" s="275"/>
      <c r="BY1257" s="275"/>
      <c r="BZ1257" s="275"/>
      <c r="CA1257" s="275"/>
      <c r="CB1257" s="275"/>
      <c r="CC1257" s="275"/>
      <c r="CD1257" s="275"/>
      <c r="CE1257" s="275"/>
      <c r="CF1257" s="275"/>
      <c r="CG1257" s="275"/>
      <c r="CH1257" s="275"/>
      <c r="CI1257" s="275"/>
      <c r="CJ1257" s="275"/>
      <c r="CK1257" s="275"/>
      <c r="CL1257" s="275"/>
      <c r="CM1257" s="275"/>
      <c r="CN1257" s="275"/>
      <c r="CO1257" s="275"/>
      <c r="CP1257" s="275"/>
      <c r="CQ1257" s="275"/>
      <c r="CR1257" s="275"/>
      <c r="CS1257" s="275"/>
      <c r="CT1257" s="275"/>
      <c r="CU1257" s="275"/>
      <c r="CV1257" s="275"/>
      <c r="CW1257" s="275"/>
      <c r="CX1257" s="275"/>
      <c r="CY1257" s="275"/>
      <c r="CZ1257" s="275"/>
      <c r="DA1257" s="275"/>
      <c r="DB1257" s="275"/>
      <c r="DC1257" s="275"/>
      <c r="DD1257" s="275"/>
      <c r="DE1257" s="275"/>
      <c r="DF1257" s="275"/>
      <c r="DG1257" s="275"/>
      <c r="DH1257" s="275"/>
      <c r="DI1257" s="275"/>
      <c r="DJ1257" s="275"/>
      <c r="DK1257" s="275"/>
      <c r="DL1257" s="275"/>
      <c r="DM1257" s="275"/>
      <c r="DN1257" s="275"/>
      <c r="DO1257" s="275"/>
      <c r="DP1257" s="275"/>
      <c r="DQ1257" s="275"/>
      <c r="DR1257" s="275"/>
      <c r="DS1257" s="275"/>
      <c r="DT1257" s="275"/>
      <c r="DU1257" s="275"/>
      <c r="DV1257" s="275"/>
      <c r="DW1257" s="275"/>
      <c r="DX1257" s="275"/>
      <c r="DY1257" s="275"/>
      <c r="DZ1257" s="275"/>
      <c r="EA1257" s="275"/>
      <c r="EB1257" s="275"/>
      <c r="EC1257" s="275"/>
      <c r="EE1257" s="269"/>
      <c r="EF1257" s="269"/>
      <c r="EG1257" s="269"/>
      <c r="EH1257" s="269"/>
      <c r="EI1257" s="269"/>
      <c r="EJ1257" s="269"/>
      <c r="EK1257" s="269"/>
      <c r="EL1257" s="269"/>
      <c r="EM1257" s="269"/>
      <c r="EN1257" s="269"/>
      <c r="EO1257" s="269"/>
      <c r="EP1257" s="269"/>
      <c r="EQ1257" s="269"/>
      <c r="ER1257" s="269"/>
    </row>
    <row r="1258" spans="2:148" ht="12.75" customHeight="1" x14ac:dyDescent="0.2">
      <c r="B1258" s="267"/>
      <c r="D1258" s="269"/>
      <c r="E1258" s="269"/>
      <c r="F1258" s="269"/>
      <c r="G1258" s="270"/>
      <c r="H1258" s="270"/>
      <c r="I1258" s="269"/>
      <c r="J1258" s="269"/>
      <c r="K1258" s="270"/>
      <c r="L1258" s="270"/>
      <c r="M1258" s="270"/>
      <c r="N1258" s="270"/>
      <c r="O1258" s="270"/>
      <c r="P1258" s="269"/>
      <c r="Q1258" s="270"/>
      <c r="R1258" s="270"/>
      <c r="S1258" s="270"/>
      <c r="T1258" s="291"/>
      <c r="U1258" s="292"/>
      <c r="V1258" s="270"/>
      <c r="W1258" s="270"/>
      <c r="X1258" s="270"/>
      <c r="Y1258" s="270"/>
      <c r="Z1258" s="270"/>
      <c r="AA1258" s="269"/>
      <c r="AB1258" s="269"/>
      <c r="AC1258" s="269"/>
      <c r="AD1258" s="269"/>
      <c r="AE1258" s="269"/>
      <c r="AF1258" s="270"/>
      <c r="AG1258" s="270"/>
      <c r="AH1258" s="270"/>
      <c r="AI1258" s="270"/>
      <c r="AJ1258" s="270"/>
      <c r="AK1258" s="270"/>
      <c r="AL1258" s="270"/>
      <c r="AM1258" s="270"/>
      <c r="AN1258" s="270"/>
      <c r="AO1258" s="270"/>
      <c r="AP1258" s="275"/>
      <c r="AQ1258" s="275"/>
      <c r="AR1258" s="275"/>
      <c r="AS1258" s="275"/>
      <c r="AT1258" s="275"/>
      <c r="AU1258" s="275"/>
      <c r="AV1258" s="275"/>
      <c r="AW1258" s="275"/>
      <c r="AX1258" s="275"/>
      <c r="AY1258" s="275"/>
      <c r="AZ1258" s="275"/>
      <c r="BA1258" s="275"/>
      <c r="BB1258" s="275"/>
      <c r="BC1258" s="275"/>
      <c r="BD1258" s="275"/>
      <c r="BE1258" s="275"/>
      <c r="BF1258" s="275"/>
      <c r="BG1258" s="275"/>
      <c r="BH1258" s="275"/>
      <c r="BI1258" s="275"/>
      <c r="BJ1258" s="275"/>
      <c r="BK1258" s="275"/>
      <c r="BL1258" s="275"/>
      <c r="BM1258" s="275"/>
      <c r="BN1258" s="275"/>
      <c r="BO1258" s="275"/>
      <c r="BP1258" s="275"/>
      <c r="BQ1258" s="275"/>
      <c r="BR1258" s="275"/>
      <c r="BS1258" s="275"/>
      <c r="BT1258" s="275"/>
      <c r="BU1258" s="275"/>
      <c r="BV1258" s="275"/>
      <c r="BW1258" s="275"/>
      <c r="BX1258" s="275"/>
      <c r="BY1258" s="275"/>
      <c r="BZ1258" s="275"/>
      <c r="CA1258" s="275"/>
      <c r="CB1258" s="275"/>
      <c r="CC1258" s="275"/>
      <c r="CD1258" s="275"/>
      <c r="CE1258" s="275"/>
      <c r="CF1258" s="275"/>
      <c r="CG1258" s="275"/>
      <c r="CH1258" s="275"/>
      <c r="CI1258" s="275"/>
      <c r="CJ1258" s="275"/>
      <c r="CK1258" s="275"/>
      <c r="CL1258" s="275"/>
      <c r="CM1258" s="275"/>
      <c r="CN1258" s="275"/>
      <c r="CO1258" s="275"/>
      <c r="CP1258" s="275"/>
      <c r="CQ1258" s="275"/>
      <c r="CR1258" s="275"/>
      <c r="CS1258" s="275"/>
      <c r="CT1258" s="275"/>
      <c r="CU1258" s="275"/>
      <c r="CV1258" s="275"/>
      <c r="CW1258" s="275"/>
      <c r="CX1258" s="275"/>
      <c r="CY1258" s="275"/>
      <c r="CZ1258" s="275"/>
      <c r="DA1258" s="275"/>
      <c r="DB1258" s="275"/>
      <c r="DC1258" s="275"/>
      <c r="DD1258" s="275"/>
      <c r="DE1258" s="275"/>
      <c r="DF1258" s="275"/>
      <c r="DG1258" s="275"/>
      <c r="DH1258" s="275"/>
      <c r="DI1258" s="275"/>
      <c r="DJ1258" s="275"/>
      <c r="DK1258" s="275"/>
      <c r="DL1258" s="275"/>
      <c r="DM1258" s="275"/>
      <c r="DN1258" s="275"/>
      <c r="DO1258" s="275"/>
      <c r="DP1258" s="275"/>
      <c r="DQ1258" s="275"/>
      <c r="DR1258" s="275"/>
      <c r="DS1258" s="275"/>
      <c r="DT1258" s="275"/>
      <c r="DU1258" s="275"/>
      <c r="DV1258" s="275"/>
      <c r="DW1258" s="275"/>
      <c r="DX1258" s="275"/>
      <c r="DY1258" s="275"/>
      <c r="DZ1258" s="275"/>
      <c r="EA1258" s="275"/>
      <c r="EB1258" s="275"/>
      <c r="EC1258" s="275"/>
      <c r="EE1258" s="269"/>
      <c r="EF1258" s="269"/>
      <c r="EG1258" s="269"/>
      <c r="EH1258" s="269"/>
      <c r="EI1258" s="269"/>
      <c r="EJ1258" s="269"/>
      <c r="EK1258" s="269"/>
      <c r="EL1258" s="269"/>
      <c r="EM1258" s="269"/>
      <c r="EN1258" s="269"/>
      <c r="EO1258" s="269"/>
      <c r="EP1258" s="269"/>
      <c r="EQ1258" s="269"/>
      <c r="ER1258" s="269"/>
    </row>
    <row r="1259" spans="2:148" ht="12.75" customHeight="1" x14ac:dyDescent="0.2">
      <c r="B1259" s="267"/>
      <c r="D1259" s="269"/>
      <c r="E1259" s="269"/>
      <c r="F1259" s="269"/>
      <c r="G1259" s="270"/>
      <c r="H1259" s="270"/>
      <c r="I1259" s="269"/>
      <c r="J1259" s="269"/>
      <c r="K1259" s="270"/>
      <c r="L1259" s="270"/>
      <c r="M1259" s="270"/>
      <c r="N1259" s="270"/>
      <c r="O1259" s="270"/>
      <c r="P1259" s="269"/>
      <c r="Q1259" s="270"/>
      <c r="R1259" s="270"/>
      <c r="S1259" s="270"/>
      <c r="T1259" s="291"/>
      <c r="U1259" s="292"/>
      <c r="V1259" s="270"/>
      <c r="W1259" s="270"/>
      <c r="X1259" s="270"/>
      <c r="Y1259" s="270"/>
      <c r="Z1259" s="270"/>
      <c r="AA1259" s="269"/>
      <c r="AB1259" s="269"/>
      <c r="AC1259" s="269"/>
      <c r="AD1259" s="269"/>
      <c r="AE1259" s="269"/>
      <c r="AF1259" s="270"/>
      <c r="AG1259" s="270"/>
      <c r="AH1259" s="270"/>
      <c r="AI1259" s="270"/>
      <c r="AJ1259" s="270"/>
      <c r="AK1259" s="270"/>
      <c r="AL1259" s="270"/>
      <c r="AM1259" s="270"/>
      <c r="AN1259" s="270"/>
      <c r="AO1259" s="270"/>
      <c r="AP1259" s="275"/>
      <c r="AQ1259" s="275"/>
      <c r="AR1259" s="275"/>
      <c r="AS1259" s="275"/>
      <c r="AT1259" s="275"/>
      <c r="AU1259" s="275"/>
      <c r="AV1259" s="275"/>
      <c r="AW1259" s="275"/>
      <c r="AX1259" s="275"/>
      <c r="AY1259" s="275"/>
      <c r="AZ1259" s="275"/>
      <c r="BA1259" s="275"/>
      <c r="BB1259" s="275"/>
      <c r="BC1259" s="275"/>
      <c r="BD1259" s="275"/>
      <c r="BE1259" s="275"/>
      <c r="BF1259" s="275"/>
      <c r="BG1259" s="275"/>
      <c r="BH1259" s="275"/>
      <c r="BI1259" s="275"/>
      <c r="BJ1259" s="275"/>
      <c r="BK1259" s="275"/>
      <c r="BL1259" s="275"/>
      <c r="BM1259" s="275"/>
      <c r="BN1259" s="275"/>
      <c r="BO1259" s="275"/>
      <c r="BP1259" s="275"/>
      <c r="BQ1259" s="275"/>
      <c r="BR1259" s="275"/>
      <c r="BS1259" s="275"/>
      <c r="BT1259" s="275"/>
      <c r="BU1259" s="275"/>
      <c r="BV1259" s="275"/>
      <c r="BW1259" s="275"/>
      <c r="BX1259" s="275"/>
      <c r="BY1259" s="275"/>
      <c r="BZ1259" s="275"/>
      <c r="CA1259" s="275"/>
      <c r="CB1259" s="275"/>
      <c r="CC1259" s="275"/>
      <c r="CD1259" s="275"/>
      <c r="CE1259" s="275"/>
      <c r="CF1259" s="275"/>
      <c r="CG1259" s="275"/>
      <c r="CH1259" s="275"/>
      <c r="CI1259" s="275"/>
      <c r="CJ1259" s="275"/>
      <c r="CK1259" s="275"/>
      <c r="CL1259" s="275"/>
      <c r="CM1259" s="275"/>
      <c r="CN1259" s="275"/>
      <c r="CO1259" s="275"/>
      <c r="CP1259" s="275"/>
      <c r="CQ1259" s="275"/>
      <c r="CR1259" s="275"/>
      <c r="CS1259" s="275"/>
      <c r="CT1259" s="275"/>
      <c r="CU1259" s="275"/>
      <c r="CV1259" s="275"/>
      <c r="CW1259" s="275"/>
      <c r="CX1259" s="275"/>
      <c r="CY1259" s="275"/>
      <c r="CZ1259" s="275"/>
      <c r="DA1259" s="275"/>
      <c r="DB1259" s="275"/>
      <c r="DC1259" s="275"/>
      <c r="DD1259" s="275"/>
      <c r="DE1259" s="275"/>
      <c r="DF1259" s="275"/>
      <c r="DG1259" s="275"/>
      <c r="DH1259" s="275"/>
      <c r="DI1259" s="275"/>
      <c r="DJ1259" s="275"/>
      <c r="DK1259" s="275"/>
      <c r="DL1259" s="275"/>
      <c r="DM1259" s="275"/>
      <c r="DN1259" s="275"/>
      <c r="DO1259" s="275"/>
      <c r="DP1259" s="275"/>
      <c r="DQ1259" s="275"/>
      <c r="DR1259" s="275"/>
      <c r="DS1259" s="275"/>
      <c r="DT1259" s="275"/>
      <c r="DU1259" s="275"/>
      <c r="DV1259" s="275"/>
      <c r="DW1259" s="275"/>
      <c r="DX1259" s="275"/>
      <c r="DY1259" s="275"/>
      <c r="DZ1259" s="275"/>
      <c r="EA1259" s="275"/>
      <c r="EB1259" s="275"/>
      <c r="EC1259" s="275"/>
      <c r="EE1259" s="269"/>
      <c r="EF1259" s="269"/>
      <c r="EG1259" s="269"/>
      <c r="EH1259" s="269"/>
      <c r="EI1259" s="269"/>
      <c r="EJ1259" s="269"/>
      <c r="EK1259" s="269"/>
      <c r="EL1259" s="269"/>
      <c r="EM1259" s="269"/>
      <c r="EN1259" s="269"/>
      <c r="EO1259" s="269"/>
      <c r="EP1259" s="269"/>
      <c r="EQ1259" s="269"/>
      <c r="ER1259" s="269"/>
    </row>
    <row r="1260" spans="2:148" ht="12.75" customHeight="1" x14ac:dyDescent="0.2">
      <c r="B1260" s="267"/>
      <c r="D1260" s="269"/>
      <c r="E1260" s="269"/>
      <c r="F1260" s="269"/>
      <c r="G1260" s="270"/>
      <c r="H1260" s="270"/>
      <c r="I1260" s="269"/>
      <c r="J1260" s="269"/>
      <c r="K1260" s="270"/>
      <c r="L1260" s="270"/>
      <c r="M1260" s="270"/>
      <c r="N1260" s="270"/>
      <c r="O1260" s="270"/>
      <c r="P1260" s="269"/>
      <c r="Q1260" s="270"/>
      <c r="R1260" s="270"/>
      <c r="S1260" s="270"/>
      <c r="T1260" s="291"/>
      <c r="U1260" s="292"/>
      <c r="V1260" s="270"/>
      <c r="W1260" s="270"/>
      <c r="X1260" s="270"/>
      <c r="Y1260" s="270"/>
      <c r="Z1260" s="270"/>
      <c r="AA1260" s="269"/>
      <c r="AB1260" s="269"/>
      <c r="AC1260" s="269"/>
      <c r="AD1260" s="269"/>
      <c r="AE1260" s="269"/>
      <c r="AF1260" s="270"/>
      <c r="AG1260" s="270"/>
      <c r="AH1260" s="270"/>
      <c r="AI1260" s="270"/>
      <c r="AJ1260" s="270"/>
      <c r="AK1260" s="270"/>
      <c r="AL1260" s="270"/>
      <c r="AM1260" s="270"/>
      <c r="AN1260" s="270"/>
      <c r="AO1260" s="270"/>
      <c r="AP1260" s="275"/>
      <c r="AQ1260" s="275"/>
      <c r="AR1260" s="275"/>
      <c r="AS1260" s="275"/>
      <c r="AT1260" s="275"/>
      <c r="AU1260" s="275"/>
      <c r="AV1260" s="275"/>
      <c r="AW1260" s="275"/>
      <c r="AX1260" s="275"/>
      <c r="AY1260" s="275"/>
      <c r="AZ1260" s="275"/>
      <c r="BA1260" s="275"/>
      <c r="BB1260" s="275"/>
      <c r="BC1260" s="275"/>
      <c r="BD1260" s="275"/>
      <c r="BE1260" s="275"/>
      <c r="BF1260" s="275"/>
      <c r="BG1260" s="275"/>
      <c r="BH1260" s="275"/>
      <c r="BI1260" s="275"/>
      <c r="BJ1260" s="275"/>
      <c r="BK1260" s="275"/>
      <c r="BL1260" s="275"/>
      <c r="BM1260" s="275"/>
      <c r="BN1260" s="275"/>
      <c r="BO1260" s="275"/>
      <c r="BP1260" s="275"/>
      <c r="BQ1260" s="275"/>
      <c r="BR1260" s="275"/>
      <c r="BS1260" s="275"/>
      <c r="BT1260" s="275"/>
      <c r="BU1260" s="275"/>
      <c r="BV1260" s="275"/>
      <c r="BW1260" s="275"/>
      <c r="BX1260" s="275"/>
      <c r="BY1260" s="275"/>
      <c r="BZ1260" s="275"/>
      <c r="CA1260" s="275"/>
      <c r="CB1260" s="275"/>
      <c r="CC1260" s="275"/>
      <c r="CD1260" s="275"/>
      <c r="CE1260" s="275"/>
      <c r="CF1260" s="275"/>
      <c r="CG1260" s="275"/>
      <c r="CH1260" s="275"/>
      <c r="CI1260" s="275"/>
      <c r="CJ1260" s="275"/>
      <c r="CK1260" s="275"/>
      <c r="CL1260" s="275"/>
      <c r="CM1260" s="275"/>
      <c r="CN1260" s="275"/>
      <c r="CO1260" s="275"/>
      <c r="CP1260" s="275"/>
      <c r="CQ1260" s="275"/>
      <c r="CR1260" s="275"/>
      <c r="CS1260" s="275"/>
      <c r="CT1260" s="275"/>
      <c r="CU1260" s="275"/>
      <c r="CV1260" s="275"/>
      <c r="CW1260" s="275"/>
      <c r="CX1260" s="275"/>
      <c r="CY1260" s="275"/>
      <c r="CZ1260" s="275"/>
      <c r="DA1260" s="275"/>
      <c r="DB1260" s="275"/>
      <c r="DC1260" s="275"/>
      <c r="DD1260" s="275"/>
      <c r="DE1260" s="275"/>
      <c r="DF1260" s="275"/>
      <c r="DG1260" s="275"/>
      <c r="DH1260" s="275"/>
      <c r="DI1260" s="275"/>
      <c r="DJ1260" s="275"/>
      <c r="DK1260" s="275"/>
      <c r="DL1260" s="275"/>
      <c r="DM1260" s="275"/>
      <c r="DN1260" s="275"/>
      <c r="DO1260" s="275"/>
      <c r="DP1260" s="275"/>
      <c r="DQ1260" s="275"/>
      <c r="DR1260" s="275"/>
      <c r="DS1260" s="275"/>
      <c r="DT1260" s="275"/>
      <c r="DU1260" s="275"/>
      <c r="DV1260" s="275"/>
      <c r="DW1260" s="275"/>
      <c r="DX1260" s="275"/>
      <c r="DY1260" s="275"/>
      <c r="DZ1260" s="275"/>
      <c r="EA1260" s="275"/>
      <c r="EB1260" s="275"/>
      <c r="EC1260" s="275"/>
      <c r="EE1260" s="269"/>
      <c r="EF1260" s="269"/>
      <c r="EG1260" s="269"/>
      <c r="EH1260" s="269"/>
      <c r="EI1260" s="269"/>
      <c r="EJ1260" s="269"/>
      <c r="EK1260" s="269"/>
      <c r="EL1260" s="269"/>
      <c r="EM1260" s="269"/>
      <c r="EN1260" s="269"/>
      <c r="EO1260" s="269"/>
      <c r="EP1260" s="269"/>
      <c r="EQ1260" s="269"/>
      <c r="ER1260" s="269"/>
    </row>
    <row r="1261" spans="2:148" ht="12.75" customHeight="1" x14ac:dyDescent="0.2">
      <c r="B1261" s="267"/>
      <c r="D1261" s="269"/>
      <c r="E1261" s="269"/>
      <c r="F1261" s="269"/>
      <c r="G1261" s="270"/>
      <c r="H1261" s="270"/>
      <c r="I1261" s="269"/>
      <c r="J1261" s="269"/>
      <c r="K1261" s="270"/>
      <c r="L1261" s="270"/>
      <c r="M1261" s="270"/>
      <c r="N1261" s="270"/>
      <c r="O1261" s="270"/>
      <c r="P1261" s="269"/>
      <c r="Q1261" s="270"/>
      <c r="R1261" s="270"/>
      <c r="S1261" s="270"/>
      <c r="T1261" s="291"/>
      <c r="U1261" s="292"/>
      <c r="V1261" s="270"/>
      <c r="W1261" s="270"/>
      <c r="X1261" s="270"/>
      <c r="Y1261" s="270"/>
      <c r="Z1261" s="270"/>
      <c r="AA1261" s="269"/>
      <c r="AB1261" s="269"/>
      <c r="AC1261" s="269"/>
      <c r="AD1261" s="269"/>
      <c r="AE1261" s="269"/>
      <c r="AF1261" s="270"/>
      <c r="AG1261" s="270"/>
      <c r="AH1261" s="270"/>
      <c r="AI1261" s="270"/>
      <c r="AJ1261" s="270"/>
      <c r="AK1261" s="270"/>
      <c r="AL1261" s="270"/>
      <c r="AM1261" s="270"/>
      <c r="AN1261" s="270"/>
      <c r="AO1261" s="270"/>
      <c r="AP1261" s="275"/>
      <c r="AQ1261" s="275"/>
      <c r="AR1261" s="275"/>
      <c r="AS1261" s="275"/>
      <c r="AT1261" s="275"/>
      <c r="AU1261" s="275"/>
      <c r="AV1261" s="275"/>
      <c r="AW1261" s="275"/>
      <c r="AX1261" s="275"/>
      <c r="AY1261" s="275"/>
      <c r="AZ1261" s="275"/>
      <c r="BA1261" s="275"/>
      <c r="BB1261" s="275"/>
      <c r="BC1261" s="275"/>
      <c r="BD1261" s="275"/>
      <c r="BE1261" s="275"/>
      <c r="BF1261" s="275"/>
      <c r="BG1261" s="275"/>
      <c r="BH1261" s="275"/>
      <c r="BI1261" s="275"/>
      <c r="BJ1261" s="275"/>
      <c r="BK1261" s="275"/>
      <c r="BL1261" s="275"/>
      <c r="BM1261" s="275"/>
      <c r="BN1261" s="275"/>
      <c r="BO1261" s="275"/>
      <c r="BP1261" s="275"/>
      <c r="BQ1261" s="275"/>
      <c r="BR1261" s="275"/>
      <c r="BS1261" s="275"/>
      <c r="BT1261" s="275"/>
      <c r="BU1261" s="275"/>
      <c r="BV1261" s="275"/>
      <c r="BW1261" s="275"/>
      <c r="BX1261" s="275"/>
      <c r="BY1261" s="275"/>
      <c r="BZ1261" s="275"/>
      <c r="CA1261" s="275"/>
      <c r="CB1261" s="275"/>
      <c r="CC1261" s="275"/>
      <c r="CD1261" s="275"/>
      <c r="CE1261" s="275"/>
      <c r="CF1261" s="275"/>
      <c r="CG1261" s="275"/>
      <c r="CH1261" s="275"/>
      <c r="CI1261" s="275"/>
      <c r="CJ1261" s="275"/>
      <c r="CK1261" s="275"/>
      <c r="CL1261" s="275"/>
      <c r="CM1261" s="275"/>
      <c r="CN1261" s="275"/>
      <c r="CO1261" s="275"/>
      <c r="CP1261" s="275"/>
      <c r="CQ1261" s="275"/>
      <c r="CR1261" s="275"/>
      <c r="CS1261" s="275"/>
      <c r="CT1261" s="275"/>
      <c r="CU1261" s="275"/>
      <c r="CV1261" s="275"/>
      <c r="CW1261" s="275"/>
      <c r="CX1261" s="275"/>
      <c r="CY1261" s="275"/>
      <c r="CZ1261" s="275"/>
      <c r="DA1261" s="275"/>
      <c r="DB1261" s="275"/>
      <c r="DC1261" s="275"/>
      <c r="DD1261" s="275"/>
      <c r="DE1261" s="275"/>
      <c r="DF1261" s="275"/>
      <c r="DG1261" s="275"/>
      <c r="DH1261" s="275"/>
      <c r="DI1261" s="275"/>
      <c r="DJ1261" s="275"/>
      <c r="DK1261" s="275"/>
      <c r="DL1261" s="275"/>
      <c r="DM1261" s="275"/>
      <c r="DN1261" s="275"/>
      <c r="DO1261" s="275"/>
      <c r="DP1261" s="275"/>
      <c r="DQ1261" s="275"/>
      <c r="DR1261" s="275"/>
      <c r="DS1261" s="275"/>
      <c r="DT1261" s="275"/>
      <c r="DU1261" s="275"/>
      <c r="DV1261" s="275"/>
      <c r="DW1261" s="275"/>
      <c r="DX1261" s="275"/>
      <c r="DY1261" s="275"/>
      <c r="DZ1261" s="275"/>
      <c r="EA1261" s="275"/>
      <c r="EB1261" s="275"/>
      <c r="EC1261" s="275"/>
      <c r="EE1261" s="269"/>
      <c r="EF1261" s="269"/>
      <c r="EG1261" s="269"/>
      <c r="EH1261" s="269"/>
      <c r="EI1261" s="269"/>
      <c r="EJ1261" s="269"/>
      <c r="EK1261" s="269"/>
      <c r="EL1261" s="269"/>
      <c r="EM1261" s="269"/>
      <c r="EN1261" s="269"/>
      <c r="EO1261" s="269"/>
      <c r="EP1261" s="269"/>
      <c r="EQ1261" s="269"/>
      <c r="ER1261" s="269"/>
    </row>
    <row r="1262" spans="2:148" ht="12.75" customHeight="1" x14ac:dyDescent="0.2">
      <c r="B1262" s="267"/>
      <c r="D1262" s="269"/>
      <c r="E1262" s="269"/>
      <c r="F1262" s="269"/>
      <c r="G1262" s="270"/>
      <c r="H1262" s="270"/>
      <c r="I1262" s="269"/>
      <c r="J1262" s="269"/>
      <c r="K1262" s="270"/>
      <c r="L1262" s="270"/>
      <c r="M1262" s="270"/>
      <c r="N1262" s="270"/>
      <c r="O1262" s="270"/>
      <c r="P1262" s="269"/>
      <c r="Q1262" s="270"/>
      <c r="R1262" s="270"/>
      <c r="S1262" s="270"/>
      <c r="T1262" s="291"/>
      <c r="U1262" s="292"/>
      <c r="V1262" s="270"/>
      <c r="W1262" s="270"/>
      <c r="X1262" s="270"/>
      <c r="Y1262" s="270"/>
      <c r="Z1262" s="270"/>
      <c r="AA1262" s="269"/>
      <c r="AB1262" s="269"/>
      <c r="AC1262" s="269"/>
      <c r="AD1262" s="269"/>
      <c r="AE1262" s="269"/>
      <c r="AF1262" s="270"/>
      <c r="AG1262" s="270"/>
      <c r="AH1262" s="270"/>
      <c r="AI1262" s="270"/>
      <c r="AJ1262" s="270"/>
      <c r="AK1262" s="270"/>
      <c r="AL1262" s="270"/>
      <c r="AM1262" s="270"/>
      <c r="AN1262" s="270"/>
      <c r="AO1262" s="270"/>
      <c r="AP1262" s="275"/>
      <c r="AQ1262" s="275"/>
      <c r="AR1262" s="275"/>
      <c r="AS1262" s="275"/>
      <c r="AT1262" s="275"/>
      <c r="AU1262" s="275"/>
      <c r="AV1262" s="275"/>
      <c r="AW1262" s="275"/>
      <c r="AX1262" s="275"/>
      <c r="AY1262" s="275"/>
      <c r="AZ1262" s="275"/>
      <c r="BA1262" s="275"/>
      <c r="BB1262" s="275"/>
      <c r="BC1262" s="275"/>
      <c r="BD1262" s="275"/>
      <c r="BE1262" s="275"/>
      <c r="BF1262" s="275"/>
      <c r="BG1262" s="275"/>
      <c r="BH1262" s="275"/>
      <c r="BI1262" s="275"/>
      <c r="BJ1262" s="275"/>
      <c r="BK1262" s="275"/>
      <c r="BL1262" s="275"/>
      <c r="BM1262" s="275"/>
      <c r="BN1262" s="275"/>
      <c r="BO1262" s="275"/>
      <c r="BP1262" s="275"/>
      <c r="BQ1262" s="275"/>
      <c r="BR1262" s="275"/>
      <c r="BS1262" s="275"/>
      <c r="BT1262" s="275"/>
      <c r="BU1262" s="275"/>
      <c r="BV1262" s="275"/>
      <c r="BW1262" s="275"/>
      <c r="BX1262" s="275"/>
      <c r="BY1262" s="275"/>
      <c r="BZ1262" s="275"/>
      <c r="CA1262" s="275"/>
      <c r="CB1262" s="275"/>
      <c r="CC1262" s="275"/>
      <c r="CD1262" s="275"/>
      <c r="CE1262" s="275"/>
      <c r="CF1262" s="275"/>
      <c r="CG1262" s="275"/>
      <c r="CH1262" s="275"/>
      <c r="CI1262" s="275"/>
      <c r="CJ1262" s="275"/>
      <c r="CK1262" s="275"/>
      <c r="CL1262" s="275"/>
      <c r="CM1262" s="275"/>
      <c r="CN1262" s="275"/>
      <c r="CO1262" s="275"/>
      <c r="CP1262" s="275"/>
      <c r="CQ1262" s="275"/>
      <c r="CR1262" s="275"/>
      <c r="CS1262" s="275"/>
      <c r="CT1262" s="275"/>
      <c r="CU1262" s="275"/>
      <c r="CV1262" s="275"/>
      <c r="CW1262" s="275"/>
      <c r="CX1262" s="275"/>
      <c r="CY1262" s="275"/>
      <c r="CZ1262" s="275"/>
      <c r="DA1262" s="275"/>
      <c r="DB1262" s="275"/>
      <c r="DC1262" s="275"/>
      <c r="DD1262" s="275"/>
      <c r="DE1262" s="275"/>
      <c r="DF1262" s="275"/>
      <c r="DG1262" s="275"/>
      <c r="DH1262" s="275"/>
      <c r="DI1262" s="275"/>
      <c r="DJ1262" s="275"/>
      <c r="DK1262" s="275"/>
      <c r="DL1262" s="275"/>
      <c r="DM1262" s="275"/>
      <c r="DN1262" s="275"/>
      <c r="DO1262" s="275"/>
      <c r="DP1262" s="275"/>
      <c r="DQ1262" s="275"/>
      <c r="DR1262" s="275"/>
      <c r="DS1262" s="275"/>
      <c r="DT1262" s="275"/>
      <c r="DU1262" s="275"/>
      <c r="DV1262" s="275"/>
      <c r="DW1262" s="275"/>
      <c r="DX1262" s="275"/>
      <c r="DY1262" s="275"/>
      <c r="DZ1262" s="275"/>
      <c r="EA1262" s="275"/>
      <c r="EB1262" s="275"/>
      <c r="EC1262" s="275"/>
      <c r="EE1262" s="269"/>
      <c r="EF1262" s="269"/>
      <c r="EG1262" s="269"/>
      <c r="EH1262" s="269"/>
      <c r="EI1262" s="269"/>
      <c r="EJ1262" s="269"/>
      <c r="EK1262" s="269"/>
      <c r="EL1262" s="269"/>
      <c r="EM1262" s="269"/>
      <c r="EN1262" s="269"/>
      <c r="EO1262" s="269"/>
      <c r="EP1262" s="269"/>
      <c r="EQ1262" s="269"/>
      <c r="ER1262" s="269"/>
    </row>
    <row r="1263" spans="2:148" ht="12.75" customHeight="1" x14ac:dyDescent="0.2">
      <c r="B1263" s="267"/>
      <c r="D1263" s="269"/>
      <c r="E1263" s="269"/>
      <c r="F1263" s="269"/>
      <c r="G1263" s="270"/>
      <c r="H1263" s="270"/>
      <c r="I1263" s="269"/>
      <c r="J1263" s="269"/>
      <c r="K1263" s="270"/>
      <c r="L1263" s="270"/>
      <c r="M1263" s="270"/>
      <c r="N1263" s="270"/>
      <c r="O1263" s="270"/>
      <c r="P1263" s="269"/>
      <c r="Q1263" s="270"/>
      <c r="R1263" s="270"/>
      <c r="S1263" s="270"/>
      <c r="T1263" s="291"/>
      <c r="U1263" s="292"/>
      <c r="V1263" s="270"/>
      <c r="W1263" s="270"/>
      <c r="X1263" s="270"/>
      <c r="Y1263" s="270"/>
      <c r="Z1263" s="270"/>
      <c r="AA1263" s="269"/>
      <c r="AB1263" s="269"/>
      <c r="AC1263" s="269"/>
      <c r="AD1263" s="269"/>
      <c r="AE1263" s="269"/>
      <c r="AF1263" s="270"/>
      <c r="AG1263" s="270"/>
      <c r="AH1263" s="270"/>
      <c r="AI1263" s="270"/>
      <c r="AJ1263" s="270"/>
      <c r="AK1263" s="270"/>
      <c r="AL1263" s="270"/>
      <c r="AM1263" s="270"/>
      <c r="AN1263" s="270"/>
      <c r="AO1263" s="270"/>
      <c r="AP1263" s="275"/>
      <c r="AQ1263" s="275"/>
      <c r="AR1263" s="275"/>
      <c r="AS1263" s="275"/>
      <c r="AT1263" s="275"/>
      <c r="AU1263" s="275"/>
      <c r="AV1263" s="275"/>
      <c r="AW1263" s="275"/>
      <c r="AX1263" s="275"/>
      <c r="AY1263" s="275"/>
      <c r="AZ1263" s="275"/>
      <c r="BA1263" s="275"/>
      <c r="BB1263" s="275"/>
      <c r="BC1263" s="275"/>
      <c r="BD1263" s="275"/>
      <c r="BE1263" s="275"/>
      <c r="BF1263" s="275"/>
      <c r="BG1263" s="275"/>
      <c r="BH1263" s="275"/>
      <c r="BI1263" s="275"/>
      <c r="BJ1263" s="275"/>
      <c r="BK1263" s="275"/>
      <c r="BL1263" s="275"/>
      <c r="BM1263" s="275"/>
      <c r="BN1263" s="275"/>
      <c r="BO1263" s="275"/>
      <c r="BP1263" s="275"/>
      <c r="BQ1263" s="275"/>
      <c r="BR1263" s="275"/>
      <c r="BS1263" s="275"/>
      <c r="BT1263" s="275"/>
      <c r="BU1263" s="275"/>
      <c r="BV1263" s="275"/>
      <c r="BW1263" s="275"/>
      <c r="BX1263" s="275"/>
      <c r="BY1263" s="275"/>
      <c r="BZ1263" s="275"/>
      <c r="CA1263" s="275"/>
      <c r="CB1263" s="275"/>
      <c r="CC1263" s="275"/>
      <c r="CD1263" s="275"/>
      <c r="CE1263" s="275"/>
      <c r="CF1263" s="275"/>
      <c r="CG1263" s="275"/>
      <c r="CH1263" s="275"/>
      <c r="CI1263" s="275"/>
      <c r="CJ1263" s="275"/>
      <c r="CK1263" s="275"/>
      <c r="CL1263" s="275"/>
      <c r="CM1263" s="275"/>
      <c r="CN1263" s="275"/>
      <c r="CO1263" s="275"/>
      <c r="CP1263" s="275"/>
      <c r="CQ1263" s="275"/>
      <c r="CR1263" s="275"/>
      <c r="CS1263" s="275"/>
      <c r="CT1263" s="275"/>
      <c r="CU1263" s="275"/>
      <c r="CV1263" s="275"/>
      <c r="CW1263" s="275"/>
      <c r="CX1263" s="275"/>
      <c r="CY1263" s="275"/>
      <c r="CZ1263" s="275"/>
      <c r="DA1263" s="275"/>
      <c r="DB1263" s="275"/>
      <c r="DC1263" s="275"/>
      <c r="DD1263" s="275"/>
      <c r="DE1263" s="275"/>
      <c r="DF1263" s="275"/>
      <c r="DG1263" s="275"/>
      <c r="DH1263" s="275"/>
      <c r="DI1263" s="275"/>
      <c r="DJ1263" s="275"/>
      <c r="DK1263" s="275"/>
      <c r="DL1263" s="275"/>
      <c r="DM1263" s="275"/>
      <c r="DN1263" s="275"/>
      <c r="DO1263" s="275"/>
      <c r="DP1263" s="275"/>
      <c r="DQ1263" s="275"/>
      <c r="DR1263" s="275"/>
      <c r="DS1263" s="275"/>
      <c r="DT1263" s="275"/>
      <c r="DU1263" s="275"/>
      <c r="DV1263" s="275"/>
      <c r="DW1263" s="275"/>
      <c r="DX1263" s="275"/>
      <c r="DY1263" s="275"/>
      <c r="DZ1263" s="275"/>
      <c r="EA1263" s="275"/>
      <c r="EB1263" s="275"/>
      <c r="EC1263" s="275"/>
      <c r="EE1263" s="269"/>
      <c r="EF1263" s="269"/>
      <c r="EG1263" s="269"/>
      <c r="EH1263" s="269"/>
      <c r="EI1263" s="269"/>
      <c r="EJ1263" s="269"/>
      <c r="EK1263" s="269"/>
      <c r="EL1263" s="269"/>
      <c r="EM1263" s="269"/>
      <c r="EN1263" s="269"/>
      <c r="EO1263" s="269"/>
      <c r="EP1263" s="269"/>
      <c r="EQ1263" s="269"/>
      <c r="ER1263" s="269"/>
    </row>
    <row r="1264" spans="2:148" ht="12.75" customHeight="1" x14ac:dyDescent="0.2">
      <c r="B1264" s="267"/>
      <c r="D1264" s="269"/>
      <c r="E1264" s="269"/>
      <c r="F1264" s="269"/>
      <c r="G1264" s="270"/>
      <c r="H1264" s="270"/>
      <c r="I1264" s="269"/>
      <c r="J1264" s="269"/>
      <c r="K1264" s="270"/>
      <c r="L1264" s="270"/>
      <c r="M1264" s="270"/>
      <c r="N1264" s="270"/>
      <c r="O1264" s="270"/>
      <c r="P1264" s="269"/>
      <c r="Q1264" s="270"/>
      <c r="R1264" s="270"/>
      <c r="S1264" s="270"/>
      <c r="T1264" s="291"/>
      <c r="U1264" s="292"/>
      <c r="V1264" s="270"/>
      <c r="W1264" s="270"/>
      <c r="X1264" s="270"/>
      <c r="Y1264" s="270"/>
      <c r="Z1264" s="270"/>
      <c r="AA1264" s="269"/>
      <c r="AB1264" s="269"/>
      <c r="AC1264" s="269"/>
      <c r="AD1264" s="269"/>
      <c r="AE1264" s="269"/>
      <c r="AF1264" s="270"/>
      <c r="AG1264" s="270"/>
      <c r="AH1264" s="270"/>
      <c r="AI1264" s="270"/>
      <c r="AJ1264" s="270"/>
      <c r="AK1264" s="270"/>
      <c r="AL1264" s="270"/>
      <c r="AM1264" s="270"/>
      <c r="AN1264" s="270"/>
      <c r="AO1264" s="270"/>
      <c r="AP1264" s="275"/>
      <c r="AQ1264" s="275"/>
      <c r="AR1264" s="275"/>
      <c r="AS1264" s="275"/>
      <c r="AT1264" s="275"/>
      <c r="AU1264" s="275"/>
      <c r="AV1264" s="275"/>
      <c r="AW1264" s="275"/>
      <c r="AX1264" s="275"/>
      <c r="AY1264" s="275"/>
      <c r="AZ1264" s="275"/>
      <c r="BA1264" s="275"/>
      <c r="BB1264" s="275"/>
      <c r="BC1264" s="275"/>
      <c r="BD1264" s="275"/>
      <c r="BE1264" s="275"/>
      <c r="BF1264" s="275"/>
      <c r="BG1264" s="275"/>
      <c r="BH1264" s="275"/>
      <c r="BI1264" s="275"/>
      <c r="BJ1264" s="275"/>
      <c r="BK1264" s="275"/>
      <c r="BL1264" s="275"/>
      <c r="BM1264" s="275"/>
      <c r="BN1264" s="275"/>
      <c r="BO1264" s="275"/>
      <c r="BP1264" s="275"/>
      <c r="BQ1264" s="275"/>
      <c r="BR1264" s="275"/>
      <c r="BS1264" s="275"/>
      <c r="BT1264" s="275"/>
      <c r="BU1264" s="275"/>
      <c r="BV1264" s="275"/>
      <c r="BW1264" s="275"/>
      <c r="BX1264" s="275"/>
      <c r="BY1264" s="275"/>
      <c r="BZ1264" s="275"/>
      <c r="CA1264" s="275"/>
      <c r="CB1264" s="275"/>
      <c r="CC1264" s="275"/>
      <c r="CD1264" s="275"/>
      <c r="CE1264" s="275"/>
      <c r="CF1264" s="275"/>
      <c r="CG1264" s="275"/>
      <c r="CH1264" s="275"/>
      <c r="CI1264" s="275"/>
      <c r="CJ1264" s="275"/>
      <c r="CK1264" s="275"/>
      <c r="CL1264" s="275"/>
      <c r="CM1264" s="275"/>
      <c r="CN1264" s="275"/>
      <c r="CO1264" s="275"/>
      <c r="CP1264" s="275"/>
      <c r="CQ1264" s="275"/>
      <c r="CR1264" s="275"/>
      <c r="CS1264" s="275"/>
      <c r="CT1264" s="275"/>
      <c r="CU1264" s="275"/>
      <c r="CV1264" s="275"/>
      <c r="CW1264" s="275"/>
      <c r="CX1264" s="275"/>
      <c r="CY1264" s="275"/>
      <c r="CZ1264" s="275"/>
      <c r="DA1264" s="275"/>
      <c r="DB1264" s="275"/>
      <c r="DC1264" s="275"/>
      <c r="DD1264" s="275"/>
      <c r="DE1264" s="275"/>
      <c r="DF1264" s="275"/>
      <c r="DG1264" s="275"/>
      <c r="DH1264" s="275"/>
      <c r="DI1264" s="275"/>
      <c r="DJ1264" s="275"/>
      <c r="DK1264" s="275"/>
      <c r="DL1264" s="275"/>
      <c r="DM1264" s="275"/>
      <c r="DN1264" s="275"/>
      <c r="DO1264" s="275"/>
      <c r="DP1264" s="275"/>
      <c r="DQ1264" s="275"/>
      <c r="DR1264" s="275"/>
      <c r="DS1264" s="275"/>
      <c r="DT1264" s="275"/>
      <c r="DU1264" s="275"/>
      <c r="DV1264" s="275"/>
      <c r="DW1264" s="275"/>
      <c r="DX1264" s="275"/>
      <c r="DY1264" s="275"/>
      <c r="DZ1264" s="275"/>
      <c r="EA1264" s="275"/>
      <c r="EB1264" s="275"/>
      <c r="EC1264" s="275"/>
      <c r="EE1264" s="269"/>
      <c r="EF1264" s="269"/>
      <c r="EG1264" s="269"/>
      <c r="EH1264" s="269"/>
      <c r="EI1264" s="269"/>
      <c r="EJ1264" s="269"/>
      <c r="EK1264" s="269"/>
      <c r="EL1264" s="269"/>
      <c r="EM1264" s="269"/>
      <c r="EN1264" s="269"/>
      <c r="EO1264" s="269"/>
      <c r="EP1264" s="269"/>
      <c r="EQ1264" s="269"/>
      <c r="ER1264" s="269"/>
    </row>
    <row r="1265" spans="2:148" ht="12.75" customHeight="1" x14ac:dyDescent="0.2">
      <c r="B1265" s="267"/>
      <c r="D1265" s="269"/>
      <c r="E1265" s="269"/>
      <c r="F1265" s="269"/>
      <c r="G1265" s="270"/>
      <c r="H1265" s="270"/>
      <c r="I1265" s="269"/>
      <c r="J1265" s="269"/>
      <c r="K1265" s="270"/>
      <c r="L1265" s="270"/>
      <c r="M1265" s="270"/>
      <c r="N1265" s="270"/>
      <c r="O1265" s="270"/>
      <c r="P1265" s="269"/>
      <c r="Q1265" s="270"/>
      <c r="R1265" s="270"/>
      <c r="S1265" s="270"/>
      <c r="T1265" s="291"/>
      <c r="U1265" s="292"/>
      <c r="V1265" s="270"/>
      <c r="W1265" s="270"/>
      <c r="X1265" s="270"/>
      <c r="Y1265" s="270"/>
      <c r="Z1265" s="270"/>
      <c r="AA1265" s="269"/>
      <c r="AB1265" s="269"/>
      <c r="AC1265" s="269"/>
      <c r="AD1265" s="269"/>
      <c r="AE1265" s="269"/>
      <c r="AF1265" s="270"/>
      <c r="AG1265" s="270"/>
      <c r="AH1265" s="270"/>
      <c r="AI1265" s="270"/>
      <c r="AJ1265" s="270"/>
      <c r="AK1265" s="270"/>
      <c r="AL1265" s="270"/>
      <c r="AM1265" s="270"/>
      <c r="AN1265" s="270"/>
      <c r="AO1265" s="270"/>
      <c r="AP1265" s="275"/>
      <c r="AQ1265" s="275"/>
      <c r="AR1265" s="275"/>
      <c r="AS1265" s="275"/>
      <c r="AT1265" s="275"/>
      <c r="AU1265" s="275"/>
      <c r="AV1265" s="275"/>
      <c r="AW1265" s="275"/>
      <c r="AX1265" s="275"/>
      <c r="AY1265" s="275"/>
      <c r="AZ1265" s="275"/>
      <c r="BA1265" s="275"/>
      <c r="BB1265" s="275"/>
      <c r="BC1265" s="275"/>
      <c r="BD1265" s="275"/>
      <c r="BE1265" s="275"/>
      <c r="BF1265" s="275"/>
      <c r="BG1265" s="275"/>
      <c r="BH1265" s="275"/>
      <c r="BI1265" s="275"/>
      <c r="BJ1265" s="275"/>
      <c r="BK1265" s="275"/>
      <c r="BL1265" s="275"/>
      <c r="BM1265" s="275"/>
      <c r="BN1265" s="275"/>
      <c r="BO1265" s="275"/>
      <c r="BP1265" s="275"/>
      <c r="BQ1265" s="275"/>
      <c r="BR1265" s="275"/>
      <c r="BS1265" s="275"/>
      <c r="BT1265" s="275"/>
      <c r="BU1265" s="275"/>
      <c r="BV1265" s="275"/>
      <c r="BW1265" s="275"/>
      <c r="BX1265" s="275"/>
      <c r="BY1265" s="275"/>
      <c r="BZ1265" s="275"/>
      <c r="CA1265" s="275"/>
      <c r="CB1265" s="275"/>
      <c r="CC1265" s="275"/>
      <c r="CD1265" s="275"/>
      <c r="CE1265" s="275"/>
      <c r="CF1265" s="275"/>
      <c r="CG1265" s="275"/>
      <c r="CH1265" s="275"/>
      <c r="CI1265" s="275"/>
      <c r="CJ1265" s="275"/>
      <c r="CK1265" s="275"/>
      <c r="CL1265" s="275"/>
      <c r="CM1265" s="275"/>
      <c r="CN1265" s="275"/>
      <c r="CO1265" s="275"/>
      <c r="CP1265" s="275"/>
      <c r="CQ1265" s="275"/>
      <c r="CR1265" s="275"/>
      <c r="CS1265" s="275"/>
      <c r="CT1265" s="275"/>
      <c r="CU1265" s="275"/>
      <c r="CV1265" s="275"/>
      <c r="CW1265" s="275"/>
      <c r="CX1265" s="275"/>
      <c r="CY1265" s="275"/>
      <c r="CZ1265" s="275"/>
      <c r="DA1265" s="275"/>
      <c r="DB1265" s="275"/>
      <c r="DC1265" s="275"/>
      <c r="DD1265" s="275"/>
      <c r="DE1265" s="275"/>
      <c r="DF1265" s="275"/>
      <c r="DG1265" s="275"/>
      <c r="DH1265" s="275"/>
      <c r="DI1265" s="275"/>
      <c r="DJ1265" s="275"/>
      <c r="DK1265" s="275"/>
      <c r="DL1265" s="275"/>
      <c r="DM1265" s="275"/>
      <c r="DN1265" s="275"/>
      <c r="DO1265" s="275"/>
      <c r="DP1265" s="275"/>
      <c r="DQ1265" s="275"/>
      <c r="DR1265" s="275"/>
      <c r="DS1265" s="275"/>
      <c r="DT1265" s="275"/>
      <c r="DU1265" s="275"/>
      <c r="DV1265" s="275"/>
      <c r="DW1265" s="275"/>
      <c r="DX1265" s="275"/>
      <c r="DY1265" s="275"/>
      <c r="DZ1265" s="275"/>
      <c r="EA1265" s="275"/>
      <c r="EB1265" s="275"/>
      <c r="EC1265" s="275"/>
      <c r="EE1265" s="269"/>
      <c r="EF1265" s="269"/>
      <c r="EG1265" s="269"/>
      <c r="EH1265" s="269"/>
      <c r="EI1265" s="269"/>
      <c r="EJ1265" s="269"/>
      <c r="EK1265" s="269"/>
      <c r="EL1265" s="269"/>
      <c r="EM1265" s="269"/>
      <c r="EN1265" s="269"/>
      <c r="EO1265" s="269"/>
      <c r="EP1265" s="269"/>
      <c r="EQ1265" s="269"/>
      <c r="ER1265" s="269"/>
    </row>
    <row r="1266" spans="2:148" ht="12.75" customHeight="1" x14ac:dyDescent="0.2">
      <c r="B1266" s="267"/>
      <c r="D1266" s="269"/>
      <c r="E1266" s="269"/>
      <c r="F1266" s="269"/>
      <c r="G1266" s="270"/>
      <c r="H1266" s="270"/>
      <c r="I1266" s="269"/>
      <c r="J1266" s="269"/>
      <c r="K1266" s="270"/>
      <c r="L1266" s="270"/>
      <c r="M1266" s="270"/>
      <c r="N1266" s="270"/>
      <c r="O1266" s="270"/>
      <c r="P1266" s="269"/>
      <c r="Q1266" s="270"/>
      <c r="R1266" s="270"/>
      <c r="S1266" s="270"/>
      <c r="T1266" s="291"/>
      <c r="U1266" s="292"/>
      <c r="V1266" s="270"/>
      <c r="W1266" s="270"/>
      <c r="X1266" s="270"/>
      <c r="Y1266" s="270"/>
      <c r="Z1266" s="270"/>
      <c r="AA1266" s="269"/>
      <c r="AB1266" s="269"/>
      <c r="AC1266" s="269"/>
      <c r="AD1266" s="269"/>
      <c r="AE1266" s="269"/>
      <c r="AF1266" s="270"/>
      <c r="AG1266" s="270"/>
      <c r="AH1266" s="270"/>
      <c r="AI1266" s="270"/>
      <c r="AJ1266" s="270"/>
      <c r="AK1266" s="270"/>
      <c r="AL1266" s="270"/>
      <c r="AM1266" s="270"/>
      <c r="AN1266" s="270"/>
      <c r="AO1266" s="270"/>
      <c r="AP1266" s="275"/>
      <c r="AQ1266" s="275"/>
      <c r="AR1266" s="275"/>
      <c r="AS1266" s="275"/>
      <c r="AT1266" s="275"/>
      <c r="AU1266" s="275"/>
      <c r="AV1266" s="275"/>
      <c r="AW1266" s="275"/>
      <c r="AX1266" s="275"/>
      <c r="AY1266" s="275"/>
      <c r="AZ1266" s="275"/>
      <c r="BA1266" s="275"/>
      <c r="BB1266" s="275"/>
      <c r="BC1266" s="275"/>
      <c r="BD1266" s="275"/>
      <c r="BE1266" s="275"/>
      <c r="BF1266" s="275"/>
      <c r="BG1266" s="275"/>
      <c r="BH1266" s="275"/>
      <c r="BI1266" s="275"/>
      <c r="BJ1266" s="275"/>
      <c r="BK1266" s="275"/>
      <c r="BL1266" s="275"/>
      <c r="BM1266" s="275"/>
      <c r="BN1266" s="275"/>
      <c r="BO1266" s="275"/>
      <c r="BP1266" s="275"/>
      <c r="BQ1266" s="275"/>
      <c r="BR1266" s="275"/>
      <c r="BS1266" s="275"/>
      <c r="BT1266" s="275"/>
      <c r="BU1266" s="275"/>
      <c r="BV1266" s="275"/>
      <c r="BW1266" s="275"/>
      <c r="BX1266" s="275"/>
      <c r="BY1266" s="275"/>
      <c r="BZ1266" s="275"/>
      <c r="CA1266" s="275"/>
      <c r="CB1266" s="275"/>
      <c r="CC1266" s="275"/>
      <c r="CD1266" s="275"/>
      <c r="CE1266" s="275"/>
      <c r="CF1266" s="275"/>
      <c r="CG1266" s="275"/>
      <c r="CH1266" s="275"/>
      <c r="CI1266" s="275"/>
      <c r="CJ1266" s="275"/>
      <c r="CK1266" s="275"/>
      <c r="CL1266" s="275"/>
      <c r="CM1266" s="275"/>
      <c r="CN1266" s="275"/>
      <c r="CO1266" s="275"/>
      <c r="CP1266" s="275"/>
      <c r="CQ1266" s="275"/>
      <c r="CR1266" s="275"/>
      <c r="CS1266" s="275"/>
      <c r="CT1266" s="275"/>
      <c r="CU1266" s="275"/>
      <c r="CV1266" s="275"/>
      <c r="CW1266" s="275"/>
      <c r="CX1266" s="275"/>
      <c r="CY1266" s="275"/>
      <c r="CZ1266" s="275"/>
      <c r="DA1266" s="275"/>
      <c r="DB1266" s="275"/>
      <c r="DC1266" s="275"/>
      <c r="DD1266" s="275"/>
      <c r="DE1266" s="275"/>
      <c r="DF1266" s="275"/>
      <c r="DG1266" s="275"/>
      <c r="DH1266" s="275"/>
      <c r="DI1266" s="275"/>
      <c r="DJ1266" s="275"/>
      <c r="DK1266" s="275"/>
      <c r="DL1266" s="275"/>
      <c r="DM1266" s="275"/>
      <c r="DN1266" s="275"/>
      <c r="DO1266" s="275"/>
      <c r="DP1266" s="275"/>
      <c r="DQ1266" s="275"/>
      <c r="DR1266" s="275"/>
      <c r="DS1266" s="275"/>
      <c r="DT1266" s="275"/>
      <c r="DU1266" s="275"/>
      <c r="DV1266" s="275"/>
      <c r="DW1266" s="275"/>
      <c r="DX1266" s="275"/>
      <c r="DY1266" s="275"/>
      <c r="DZ1266" s="275"/>
      <c r="EA1266" s="275"/>
      <c r="EB1266" s="275"/>
      <c r="EC1266" s="275"/>
      <c r="EE1266" s="269"/>
      <c r="EF1266" s="269"/>
      <c r="EG1266" s="269"/>
      <c r="EH1266" s="269"/>
      <c r="EI1266" s="269"/>
      <c r="EJ1266" s="269"/>
      <c r="EK1266" s="269"/>
      <c r="EL1266" s="269"/>
      <c r="EM1266" s="269"/>
      <c r="EN1266" s="269"/>
      <c r="EO1266" s="269"/>
      <c r="EP1266" s="269"/>
      <c r="EQ1266" s="269"/>
      <c r="ER1266" s="269"/>
    </row>
    <row r="1267" spans="2:148" ht="12.75" customHeight="1" x14ac:dyDescent="0.2">
      <c r="B1267" s="267"/>
      <c r="D1267" s="269"/>
      <c r="E1267" s="269"/>
      <c r="F1267" s="269"/>
      <c r="G1267" s="270"/>
      <c r="H1267" s="270"/>
      <c r="I1267" s="269"/>
      <c r="J1267" s="269"/>
      <c r="K1267" s="270"/>
      <c r="L1267" s="270"/>
      <c r="M1267" s="270"/>
      <c r="N1267" s="270"/>
      <c r="O1267" s="270"/>
      <c r="P1267" s="269"/>
      <c r="Q1267" s="270"/>
      <c r="R1267" s="270"/>
      <c r="S1267" s="270"/>
      <c r="T1267" s="291"/>
      <c r="U1267" s="292"/>
      <c r="V1267" s="270"/>
      <c r="W1267" s="270"/>
      <c r="X1267" s="270"/>
      <c r="Y1267" s="270"/>
      <c r="Z1267" s="270"/>
      <c r="AA1267" s="269"/>
      <c r="AB1267" s="269"/>
      <c r="AC1267" s="269"/>
      <c r="AD1267" s="269"/>
      <c r="AE1267" s="269"/>
      <c r="AF1267" s="270"/>
      <c r="AG1267" s="270"/>
      <c r="AH1267" s="270"/>
      <c r="AI1267" s="270"/>
      <c r="AJ1267" s="270"/>
      <c r="AK1267" s="270"/>
      <c r="AL1267" s="270"/>
      <c r="AM1267" s="270"/>
      <c r="AN1267" s="270"/>
      <c r="AO1267" s="270"/>
      <c r="AP1267" s="275"/>
      <c r="AQ1267" s="275"/>
      <c r="AR1267" s="275"/>
      <c r="AS1267" s="275"/>
      <c r="AT1267" s="275"/>
      <c r="AU1267" s="275"/>
      <c r="AV1267" s="275"/>
      <c r="AW1267" s="275"/>
      <c r="AX1267" s="275"/>
      <c r="AY1267" s="275"/>
      <c r="AZ1267" s="275"/>
      <c r="BA1267" s="275"/>
      <c r="BB1267" s="275"/>
      <c r="BC1267" s="275"/>
      <c r="BD1267" s="275"/>
      <c r="BE1267" s="275"/>
      <c r="BF1267" s="275"/>
      <c r="BG1267" s="275"/>
      <c r="BH1267" s="275"/>
      <c r="BI1267" s="275"/>
      <c r="BJ1267" s="275"/>
      <c r="BK1267" s="275"/>
      <c r="BL1267" s="275"/>
      <c r="BM1267" s="275"/>
      <c r="BN1267" s="275"/>
      <c r="BO1267" s="275"/>
      <c r="BP1267" s="275"/>
      <c r="BQ1267" s="275"/>
      <c r="BR1267" s="275"/>
      <c r="BS1267" s="275"/>
      <c r="BT1267" s="275"/>
      <c r="BU1267" s="275"/>
      <c r="BV1267" s="275"/>
      <c r="BW1267" s="275"/>
      <c r="BX1267" s="275"/>
      <c r="BY1267" s="275"/>
      <c r="BZ1267" s="275"/>
      <c r="CA1267" s="275"/>
      <c r="CB1267" s="275"/>
      <c r="CC1267" s="275"/>
      <c r="CD1267" s="275"/>
      <c r="CE1267" s="275"/>
      <c r="CF1267" s="275"/>
      <c r="CG1267" s="275"/>
      <c r="CH1267" s="275"/>
      <c r="CI1267" s="275"/>
      <c r="CJ1267" s="275"/>
      <c r="CK1267" s="275"/>
      <c r="CL1267" s="275"/>
      <c r="CM1267" s="275"/>
      <c r="CN1267" s="275"/>
      <c r="CO1267" s="275"/>
      <c r="CP1267" s="275"/>
      <c r="CQ1267" s="275"/>
      <c r="CR1267" s="275"/>
      <c r="CS1267" s="275"/>
      <c r="CT1267" s="275"/>
      <c r="CU1267" s="275"/>
      <c r="CV1267" s="275"/>
      <c r="CW1267" s="275"/>
      <c r="CX1267" s="275"/>
      <c r="CY1267" s="275"/>
      <c r="CZ1267" s="275"/>
      <c r="DA1267" s="275"/>
      <c r="DB1267" s="275"/>
      <c r="DC1267" s="275"/>
      <c r="DD1267" s="275"/>
      <c r="DE1267" s="275"/>
      <c r="DF1267" s="275"/>
      <c r="DG1267" s="275"/>
      <c r="DH1267" s="275"/>
      <c r="DI1267" s="275"/>
      <c r="DJ1267" s="275"/>
      <c r="DK1267" s="275"/>
      <c r="DL1267" s="275"/>
      <c r="DM1267" s="275"/>
      <c r="DN1267" s="275"/>
      <c r="DO1267" s="275"/>
      <c r="DP1267" s="275"/>
      <c r="DQ1267" s="275"/>
      <c r="DR1267" s="275"/>
      <c r="DS1267" s="275"/>
      <c r="DT1267" s="275"/>
      <c r="DU1267" s="275"/>
      <c r="DV1267" s="275"/>
      <c r="DW1267" s="275"/>
      <c r="DX1267" s="275"/>
      <c r="DY1267" s="275"/>
      <c r="DZ1267" s="275"/>
      <c r="EA1267" s="275"/>
      <c r="EB1267" s="275"/>
      <c r="EC1267" s="275"/>
      <c r="EE1267" s="269"/>
      <c r="EF1267" s="269"/>
      <c r="EG1267" s="269"/>
      <c r="EH1267" s="269"/>
      <c r="EI1267" s="269"/>
      <c r="EJ1267" s="269"/>
      <c r="EK1267" s="269"/>
      <c r="EL1267" s="269"/>
      <c r="EM1267" s="269"/>
      <c r="EN1267" s="269"/>
      <c r="EO1267" s="269"/>
      <c r="EP1267" s="269"/>
      <c r="EQ1267" s="269"/>
      <c r="ER1267" s="269"/>
    </row>
    <row r="1268" spans="2:148" ht="12.75" customHeight="1" x14ac:dyDescent="0.2">
      <c r="B1268" s="267"/>
      <c r="D1268" s="269"/>
      <c r="E1268" s="269"/>
      <c r="F1268" s="269"/>
      <c r="G1268" s="270"/>
      <c r="H1268" s="270"/>
      <c r="I1268" s="269"/>
      <c r="J1268" s="269"/>
      <c r="K1268" s="270"/>
      <c r="L1268" s="270"/>
      <c r="M1268" s="270"/>
      <c r="N1268" s="270"/>
      <c r="O1268" s="270"/>
      <c r="P1268" s="269"/>
      <c r="Q1268" s="270"/>
      <c r="R1268" s="270"/>
      <c r="S1268" s="270"/>
      <c r="T1268" s="291"/>
      <c r="U1268" s="292"/>
      <c r="V1268" s="270"/>
      <c r="W1268" s="270"/>
      <c r="X1268" s="270"/>
      <c r="Y1268" s="270"/>
      <c r="Z1268" s="270"/>
      <c r="AA1268" s="269"/>
      <c r="AB1268" s="269"/>
      <c r="AC1268" s="269"/>
      <c r="AD1268" s="269"/>
      <c r="AE1268" s="269"/>
      <c r="AF1268" s="270"/>
      <c r="AG1268" s="270"/>
      <c r="AH1268" s="270"/>
      <c r="AI1268" s="270"/>
      <c r="AJ1268" s="270"/>
      <c r="AK1268" s="270"/>
      <c r="AL1268" s="270"/>
      <c r="AM1268" s="270"/>
      <c r="AN1268" s="270"/>
      <c r="AO1268" s="270"/>
      <c r="AP1268" s="275"/>
      <c r="AQ1268" s="275"/>
      <c r="AR1268" s="275"/>
      <c r="AS1268" s="275"/>
      <c r="AT1268" s="275"/>
      <c r="AU1268" s="275"/>
      <c r="AV1268" s="275"/>
      <c r="AW1268" s="275"/>
      <c r="AX1268" s="275"/>
      <c r="AY1268" s="275"/>
      <c r="AZ1268" s="275"/>
      <c r="BA1268" s="275"/>
      <c r="BB1268" s="275"/>
      <c r="BC1268" s="275"/>
      <c r="BD1268" s="275"/>
      <c r="BE1268" s="275"/>
      <c r="BF1268" s="275"/>
      <c r="BG1268" s="275"/>
      <c r="BH1268" s="275"/>
      <c r="BI1268" s="275"/>
      <c r="BJ1268" s="275"/>
      <c r="BK1268" s="275"/>
      <c r="BL1268" s="275"/>
      <c r="BM1268" s="275"/>
      <c r="BN1268" s="275"/>
      <c r="BO1268" s="275"/>
      <c r="BP1268" s="275"/>
      <c r="BQ1268" s="275"/>
      <c r="BR1268" s="275"/>
      <c r="BS1268" s="275"/>
      <c r="BT1268" s="275"/>
      <c r="BU1268" s="275"/>
      <c r="BV1268" s="275"/>
      <c r="BW1268" s="275"/>
      <c r="BX1268" s="275"/>
      <c r="BY1268" s="275"/>
      <c r="BZ1268" s="275"/>
      <c r="CA1268" s="275"/>
      <c r="CB1268" s="275"/>
      <c r="CC1268" s="275"/>
      <c r="CD1268" s="275"/>
      <c r="CE1268" s="275"/>
      <c r="CF1268" s="275"/>
      <c r="CG1268" s="275"/>
      <c r="CH1268" s="275"/>
      <c r="CI1268" s="275"/>
      <c r="CJ1268" s="275"/>
      <c r="CK1268" s="275"/>
      <c r="CL1268" s="275"/>
      <c r="CM1268" s="275"/>
      <c r="CN1268" s="275"/>
      <c r="CO1268" s="275"/>
      <c r="CP1268" s="275"/>
      <c r="CQ1268" s="275"/>
      <c r="CR1268" s="275"/>
      <c r="CS1268" s="275"/>
      <c r="CT1268" s="275"/>
      <c r="CU1268" s="275"/>
      <c r="CV1268" s="275"/>
      <c r="CW1268" s="275"/>
      <c r="CX1268" s="275"/>
      <c r="CY1268" s="275"/>
      <c r="CZ1268" s="275"/>
      <c r="DA1268" s="275"/>
      <c r="DB1268" s="275"/>
      <c r="DC1268" s="275"/>
      <c r="DD1268" s="275"/>
      <c r="DE1268" s="275"/>
      <c r="DF1268" s="275"/>
      <c r="DG1268" s="275"/>
      <c r="DH1268" s="275"/>
      <c r="DI1268" s="275"/>
      <c r="DJ1268" s="275"/>
      <c r="DK1268" s="275"/>
      <c r="DL1268" s="275"/>
      <c r="DM1268" s="275"/>
      <c r="DN1268" s="275"/>
      <c r="DO1268" s="275"/>
      <c r="DP1268" s="275"/>
      <c r="DQ1268" s="275"/>
      <c r="DR1268" s="275"/>
      <c r="DS1268" s="275"/>
      <c r="DT1268" s="275"/>
      <c r="DU1268" s="275"/>
      <c r="DV1268" s="275"/>
      <c r="DW1268" s="275"/>
      <c r="DX1268" s="275"/>
      <c r="DY1268" s="275"/>
      <c r="DZ1268" s="275"/>
      <c r="EA1268" s="275"/>
      <c r="EB1268" s="275"/>
      <c r="EC1268" s="275"/>
      <c r="EE1268" s="269"/>
      <c r="EF1268" s="269"/>
      <c r="EG1268" s="269"/>
      <c r="EH1268" s="269"/>
      <c r="EI1268" s="269"/>
      <c r="EJ1268" s="269"/>
      <c r="EK1268" s="269"/>
      <c r="EL1268" s="269"/>
      <c r="EM1268" s="269"/>
      <c r="EN1268" s="269"/>
      <c r="EO1268" s="269"/>
      <c r="EP1268" s="269"/>
      <c r="EQ1268" s="269"/>
      <c r="ER1268" s="269"/>
    </row>
    <row r="1269" spans="2:148" ht="12.75" customHeight="1" x14ac:dyDescent="0.2">
      <c r="B1269" s="267"/>
      <c r="D1269" s="269"/>
      <c r="E1269" s="269"/>
      <c r="F1269" s="269"/>
      <c r="G1269" s="270"/>
      <c r="H1269" s="270"/>
      <c r="I1269" s="269"/>
      <c r="J1269" s="269"/>
      <c r="K1269" s="270"/>
      <c r="L1269" s="270"/>
      <c r="M1269" s="270"/>
      <c r="N1269" s="270"/>
      <c r="O1269" s="270"/>
      <c r="P1269" s="269"/>
      <c r="Q1269" s="270"/>
      <c r="R1269" s="270"/>
      <c r="S1269" s="270"/>
      <c r="T1269" s="291"/>
      <c r="U1269" s="292"/>
      <c r="V1269" s="270"/>
      <c r="W1269" s="270"/>
      <c r="X1269" s="270"/>
      <c r="Y1269" s="270"/>
      <c r="Z1269" s="270"/>
      <c r="AA1269" s="269"/>
      <c r="AB1269" s="269"/>
      <c r="AC1269" s="269"/>
      <c r="AD1269" s="269"/>
      <c r="AE1269" s="269"/>
      <c r="AF1269" s="270"/>
      <c r="AG1269" s="270"/>
      <c r="AH1269" s="270"/>
      <c r="AI1269" s="270"/>
      <c r="AJ1269" s="270"/>
      <c r="AK1269" s="270"/>
      <c r="AL1269" s="270"/>
      <c r="AM1269" s="270"/>
      <c r="AN1269" s="270"/>
      <c r="AO1269" s="270"/>
      <c r="AP1269" s="275"/>
      <c r="AQ1269" s="275"/>
      <c r="AR1269" s="275"/>
      <c r="AS1269" s="275"/>
      <c r="AT1269" s="275"/>
      <c r="AU1269" s="275"/>
      <c r="AV1269" s="275"/>
      <c r="AW1269" s="275"/>
      <c r="AX1269" s="275"/>
      <c r="AY1269" s="275"/>
      <c r="AZ1269" s="275"/>
      <c r="BA1269" s="275"/>
      <c r="BB1269" s="275"/>
      <c r="BC1269" s="275"/>
      <c r="BD1269" s="275"/>
      <c r="BE1269" s="275"/>
      <c r="BF1269" s="275"/>
      <c r="BG1269" s="275"/>
      <c r="BH1269" s="275"/>
      <c r="BI1269" s="275"/>
      <c r="BJ1269" s="275"/>
      <c r="BK1269" s="275"/>
      <c r="BL1269" s="275"/>
      <c r="BM1269" s="275"/>
      <c r="BN1269" s="275"/>
      <c r="BO1269" s="275"/>
      <c r="BP1269" s="275"/>
      <c r="BQ1269" s="275"/>
      <c r="BR1269" s="275"/>
      <c r="BS1269" s="275"/>
      <c r="BT1269" s="275"/>
      <c r="BU1269" s="275"/>
      <c r="BV1269" s="275"/>
      <c r="BW1269" s="275"/>
      <c r="BX1269" s="275"/>
      <c r="BY1269" s="275"/>
      <c r="BZ1269" s="275"/>
      <c r="CA1269" s="275"/>
      <c r="CB1269" s="275"/>
      <c r="CC1269" s="275"/>
      <c r="CD1269" s="275"/>
      <c r="CE1269" s="275"/>
      <c r="CF1269" s="275"/>
      <c r="CG1269" s="275"/>
      <c r="CH1269" s="275"/>
      <c r="CI1269" s="275"/>
      <c r="CJ1269" s="275"/>
      <c r="CK1269" s="275"/>
      <c r="CL1269" s="275"/>
      <c r="CM1269" s="275"/>
      <c r="CN1269" s="275"/>
      <c r="CO1269" s="275"/>
      <c r="CP1269" s="275"/>
      <c r="CQ1269" s="275"/>
      <c r="CR1269" s="275"/>
      <c r="CS1269" s="275"/>
      <c r="CT1269" s="275"/>
      <c r="CU1269" s="275"/>
      <c r="CV1269" s="275"/>
      <c r="CW1269" s="275"/>
      <c r="CX1269" s="275"/>
      <c r="CY1269" s="275"/>
      <c r="CZ1269" s="275"/>
      <c r="DA1269" s="275"/>
      <c r="DB1269" s="275"/>
      <c r="DC1269" s="275"/>
      <c r="DD1269" s="275"/>
      <c r="DE1269" s="275"/>
      <c r="DF1269" s="275"/>
      <c r="DG1269" s="275"/>
      <c r="DH1269" s="275"/>
      <c r="DI1269" s="275"/>
      <c r="DJ1269" s="275"/>
      <c r="DK1269" s="275"/>
      <c r="DL1269" s="275"/>
      <c r="DM1269" s="275"/>
      <c r="DN1269" s="275"/>
      <c r="DO1269" s="275"/>
      <c r="DP1269" s="275"/>
      <c r="DQ1269" s="275"/>
      <c r="DR1269" s="275"/>
      <c r="DS1269" s="275"/>
      <c r="DT1269" s="275"/>
      <c r="DU1269" s="275"/>
      <c r="DV1269" s="275"/>
      <c r="DW1269" s="275"/>
      <c r="DX1269" s="275"/>
      <c r="DY1269" s="275"/>
      <c r="DZ1269" s="275"/>
      <c r="EA1269" s="275"/>
      <c r="EB1269" s="275"/>
      <c r="EC1269" s="275"/>
      <c r="EE1269" s="269"/>
      <c r="EF1269" s="269"/>
      <c r="EG1269" s="269"/>
      <c r="EH1269" s="269"/>
      <c r="EI1269" s="269"/>
      <c r="EJ1269" s="269"/>
      <c r="EK1269" s="269"/>
      <c r="EL1269" s="269"/>
      <c r="EM1269" s="269"/>
      <c r="EN1269" s="269"/>
      <c r="EO1269" s="269"/>
      <c r="EP1269" s="269"/>
      <c r="EQ1269" s="269"/>
      <c r="ER1269" s="269"/>
    </row>
    <row r="1270" spans="2:148" ht="12.75" customHeight="1" x14ac:dyDescent="0.2">
      <c r="B1270" s="267"/>
      <c r="D1270" s="269"/>
      <c r="E1270" s="269"/>
      <c r="F1270" s="269"/>
      <c r="G1270" s="270"/>
      <c r="H1270" s="270"/>
      <c r="I1270" s="269"/>
      <c r="J1270" s="269"/>
      <c r="K1270" s="270"/>
      <c r="L1270" s="270"/>
      <c r="M1270" s="270"/>
      <c r="N1270" s="270"/>
      <c r="O1270" s="270"/>
      <c r="P1270" s="269"/>
      <c r="Q1270" s="270"/>
      <c r="R1270" s="270"/>
      <c r="S1270" s="270"/>
      <c r="T1270" s="291"/>
      <c r="U1270" s="292"/>
      <c r="V1270" s="270"/>
      <c r="W1270" s="270"/>
      <c r="X1270" s="270"/>
      <c r="Y1270" s="270"/>
      <c r="Z1270" s="270"/>
      <c r="AA1270" s="269"/>
      <c r="AB1270" s="269"/>
      <c r="AC1270" s="269"/>
      <c r="AD1270" s="269"/>
      <c r="AE1270" s="269"/>
      <c r="AF1270" s="270"/>
      <c r="AG1270" s="270"/>
      <c r="AH1270" s="270"/>
      <c r="AI1270" s="270"/>
      <c r="AJ1270" s="270"/>
      <c r="AK1270" s="270"/>
      <c r="AL1270" s="270"/>
      <c r="AM1270" s="270"/>
      <c r="AN1270" s="270"/>
      <c r="AO1270" s="270"/>
      <c r="AP1270" s="275"/>
      <c r="AQ1270" s="275"/>
      <c r="AR1270" s="275"/>
      <c r="AS1270" s="275"/>
      <c r="AT1270" s="275"/>
      <c r="AU1270" s="275"/>
      <c r="AV1270" s="275"/>
      <c r="AW1270" s="275"/>
      <c r="AX1270" s="275"/>
      <c r="AY1270" s="275"/>
      <c r="AZ1270" s="275"/>
      <c r="BA1270" s="275"/>
      <c r="BB1270" s="275"/>
      <c r="BC1270" s="275"/>
      <c r="BD1270" s="275"/>
      <c r="BE1270" s="275"/>
      <c r="BF1270" s="275"/>
      <c r="BG1270" s="275"/>
      <c r="BH1270" s="275"/>
      <c r="BI1270" s="275"/>
      <c r="BJ1270" s="275"/>
      <c r="BK1270" s="275"/>
      <c r="BL1270" s="275"/>
      <c r="BM1270" s="275"/>
      <c r="BN1270" s="275"/>
      <c r="BO1270" s="275"/>
      <c r="BP1270" s="275"/>
      <c r="BQ1270" s="275"/>
      <c r="BR1270" s="275"/>
      <c r="BS1270" s="275"/>
      <c r="BT1270" s="275"/>
      <c r="BU1270" s="275"/>
      <c r="BV1270" s="275"/>
      <c r="BW1270" s="275"/>
      <c r="BX1270" s="275"/>
      <c r="BY1270" s="275"/>
      <c r="BZ1270" s="275"/>
      <c r="CA1270" s="275"/>
      <c r="CB1270" s="275"/>
      <c r="CC1270" s="275"/>
      <c r="CD1270" s="275"/>
      <c r="CE1270" s="275"/>
      <c r="CF1270" s="275"/>
      <c r="CG1270" s="275"/>
      <c r="CH1270" s="275"/>
      <c r="CI1270" s="275"/>
      <c r="CJ1270" s="275"/>
      <c r="CK1270" s="275"/>
      <c r="CL1270" s="275"/>
      <c r="CM1270" s="275"/>
      <c r="CN1270" s="275"/>
      <c r="CO1270" s="275"/>
      <c r="CP1270" s="275"/>
      <c r="CQ1270" s="275"/>
      <c r="CR1270" s="275"/>
      <c r="CS1270" s="275"/>
      <c r="CT1270" s="275"/>
      <c r="CU1270" s="275"/>
      <c r="CV1270" s="275"/>
      <c r="CW1270" s="275"/>
      <c r="CX1270" s="275"/>
      <c r="CY1270" s="275"/>
      <c r="CZ1270" s="275"/>
      <c r="DA1270" s="275"/>
      <c r="DB1270" s="275"/>
      <c r="DC1270" s="275"/>
      <c r="DD1270" s="275"/>
      <c r="DE1270" s="275"/>
      <c r="DF1270" s="275"/>
      <c r="DG1270" s="275"/>
      <c r="DH1270" s="275"/>
      <c r="DI1270" s="275"/>
      <c r="DJ1270" s="275"/>
      <c r="DK1270" s="275"/>
      <c r="DL1270" s="275"/>
      <c r="DM1270" s="275"/>
      <c r="DN1270" s="275"/>
      <c r="DO1270" s="275"/>
      <c r="DP1270" s="275"/>
      <c r="DQ1270" s="275"/>
      <c r="DR1270" s="275"/>
      <c r="DS1270" s="275"/>
      <c r="DT1270" s="275"/>
      <c r="DU1270" s="275"/>
      <c r="DV1270" s="275"/>
      <c r="DW1270" s="275"/>
      <c r="DX1270" s="275"/>
      <c r="DY1270" s="275"/>
      <c r="DZ1270" s="275"/>
      <c r="EA1270" s="275"/>
      <c r="EB1270" s="275"/>
      <c r="EC1270" s="275"/>
      <c r="EE1270" s="269"/>
      <c r="EF1270" s="269"/>
      <c r="EG1270" s="269"/>
      <c r="EH1270" s="269"/>
      <c r="EI1270" s="269"/>
      <c r="EJ1270" s="269"/>
      <c r="EK1270" s="269"/>
      <c r="EL1270" s="269"/>
      <c r="EM1270" s="269"/>
      <c r="EN1270" s="269"/>
      <c r="EO1270" s="269"/>
      <c r="EP1270" s="269"/>
      <c r="EQ1270" s="269"/>
      <c r="ER1270" s="269"/>
    </row>
    <row r="1271" spans="2:148" ht="12.75" customHeight="1" x14ac:dyDescent="0.2">
      <c r="B1271" s="267"/>
      <c r="D1271" s="269"/>
      <c r="E1271" s="269"/>
      <c r="F1271" s="269"/>
      <c r="G1271" s="270"/>
      <c r="H1271" s="270"/>
      <c r="I1271" s="269"/>
      <c r="J1271" s="269"/>
      <c r="K1271" s="270"/>
      <c r="L1271" s="270"/>
      <c r="M1271" s="270"/>
      <c r="N1271" s="270"/>
      <c r="O1271" s="270"/>
      <c r="P1271" s="269"/>
      <c r="Q1271" s="270"/>
      <c r="R1271" s="270"/>
      <c r="S1271" s="270"/>
      <c r="T1271" s="291"/>
      <c r="U1271" s="292"/>
      <c r="V1271" s="270"/>
      <c r="W1271" s="270"/>
      <c r="X1271" s="270"/>
      <c r="Y1271" s="270"/>
      <c r="Z1271" s="270"/>
      <c r="AA1271" s="269"/>
      <c r="AB1271" s="269"/>
      <c r="AC1271" s="269"/>
      <c r="AD1271" s="269"/>
      <c r="AE1271" s="269"/>
      <c r="AF1271" s="270"/>
      <c r="AG1271" s="270"/>
      <c r="AH1271" s="270"/>
      <c r="AI1271" s="270"/>
      <c r="AJ1271" s="270"/>
      <c r="AK1271" s="270"/>
      <c r="AL1271" s="270"/>
      <c r="AM1271" s="270"/>
      <c r="AN1271" s="270"/>
      <c r="AO1271" s="270"/>
      <c r="AP1271" s="275"/>
      <c r="AQ1271" s="275"/>
      <c r="AR1271" s="275"/>
      <c r="AS1271" s="275"/>
      <c r="AT1271" s="275"/>
      <c r="AU1271" s="275"/>
      <c r="AV1271" s="275"/>
      <c r="AW1271" s="275"/>
      <c r="AX1271" s="275"/>
      <c r="AY1271" s="275"/>
      <c r="AZ1271" s="275"/>
      <c r="BA1271" s="275"/>
      <c r="BB1271" s="275"/>
      <c r="BC1271" s="275"/>
      <c r="BD1271" s="275"/>
      <c r="BE1271" s="275"/>
      <c r="BF1271" s="275"/>
      <c r="BG1271" s="275"/>
      <c r="BH1271" s="275"/>
      <c r="BI1271" s="275"/>
      <c r="BJ1271" s="275"/>
      <c r="BK1271" s="275"/>
      <c r="BL1271" s="275"/>
      <c r="BM1271" s="275"/>
      <c r="BN1271" s="275"/>
      <c r="BO1271" s="275"/>
      <c r="BP1271" s="275"/>
      <c r="BQ1271" s="275"/>
      <c r="BR1271" s="275"/>
      <c r="BS1271" s="275"/>
      <c r="BT1271" s="275"/>
      <c r="BU1271" s="275"/>
      <c r="BV1271" s="275"/>
      <c r="BW1271" s="275"/>
      <c r="BX1271" s="275"/>
      <c r="BY1271" s="275"/>
      <c r="BZ1271" s="275"/>
      <c r="CA1271" s="275"/>
      <c r="CB1271" s="275"/>
      <c r="CC1271" s="275"/>
      <c r="CD1271" s="275"/>
      <c r="CE1271" s="275"/>
      <c r="CF1271" s="275"/>
      <c r="CG1271" s="275"/>
      <c r="CH1271" s="275"/>
      <c r="CI1271" s="275"/>
      <c r="CJ1271" s="275"/>
      <c r="CK1271" s="275"/>
      <c r="CL1271" s="275"/>
      <c r="CM1271" s="275"/>
      <c r="CN1271" s="275"/>
      <c r="CO1271" s="275"/>
      <c r="CP1271" s="275"/>
      <c r="CQ1271" s="275"/>
      <c r="CR1271" s="275"/>
      <c r="CS1271" s="275"/>
      <c r="CT1271" s="275"/>
      <c r="CU1271" s="275"/>
      <c r="CV1271" s="275"/>
      <c r="CW1271" s="275"/>
      <c r="CX1271" s="275"/>
      <c r="CY1271" s="275"/>
      <c r="CZ1271" s="275"/>
      <c r="DA1271" s="275"/>
      <c r="DB1271" s="275"/>
      <c r="DC1271" s="275"/>
      <c r="DD1271" s="275"/>
      <c r="DE1271" s="275"/>
      <c r="DF1271" s="275"/>
      <c r="DG1271" s="275"/>
      <c r="DH1271" s="275"/>
      <c r="DI1271" s="275"/>
      <c r="DJ1271" s="275"/>
      <c r="DK1271" s="275"/>
      <c r="DL1271" s="275"/>
      <c r="DM1271" s="275"/>
      <c r="DN1271" s="275"/>
      <c r="DO1271" s="275"/>
      <c r="DP1271" s="275"/>
      <c r="DQ1271" s="275"/>
      <c r="DR1271" s="275"/>
      <c r="DS1271" s="275"/>
      <c r="DT1271" s="275"/>
      <c r="DU1271" s="275"/>
      <c r="DV1271" s="275"/>
      <c r="DW1271" s="275"/>
      <c r="DX1271" s="275"/>
      <c r="DY1271" s="275"/>
      <c r="DZ1271" s="275"/>
      <c r="EA1271" s="275"/>
      <c r="EB1271" s="275"/>
      <c r="EC1271" s="275"/>
      <c r="EE1271" s="269"/>
      <c r="EF1271" s="269"/>
      <c r="EG1271" s="269"/>
      <c r="EH1271" s="269"/>
      <c r="EI1271" s="269"/>
      <c r="EJ1271" s="269"/>
      <c r="EK1271" s="269"/>
      <c r="EL1271" s="269"/>
      <c r="EM1271" s="269"/>
      <c r="EN1271" s="269"/>
      <c r="EO1271" s="269"/>
      <c r="EP1271" s="269"/>
      <c r="EQ1271" s="269"/>
      <c r="ER1271" s="269"/>
    </row>
    <row r="1272" spans="2:148" ht="12.75" customHeight="1" x14ac:dyDescent="0.2">
      <c r="B1272" s="267"/>
      <c r="D1272" s="269"/>
      <c r="E1272" s="269"/>
      <c r="F1272" s="269"/>
      <c r="G1272" s="270"/>
      <c r="H1272" s="270"/>
      <c r="I1272" s="269"/>
      <c r="J1272" s="269"/>
      <c r="K1272" s="270"/>
      <c r="L1272" s="270"/>
      <c r="M1272" s="270"/>
      <c r="N1272" s="270"/>
      <c r="O1272" s="270"/>
      <c r="P1272" s="269"/>
      <c r="Q1272" s="270"/>
      <c r="R1272" s="270"/>
      <c r="S1272" s="270"/>
      <c r="T1272" s="291"/>
      <c r="U1272" s="292"/>
      <c r="V1272" s="270"/>
      <c r="W1272" s="270"/>
      <c r="X1272" s="270"/>
      <c r="Y1272" s="270"/>
      <c r="Z1272" s="270"/>
      <c r="AA1272" s="269"/>
      <c r="AB1272" s="269"/>
      <c r="AC1272" s="269"/>
      <c r="AD1272" s="269"/>
      <c r="AE1272" s="269"/>
      <c r="AF1272" s="270"/>
      <c r="AG1272" s="270"/>
      <c r="AH1272" s="270"/>
      <c r="AI1272" s="270"/>
      <c r="AJ1272" s="270"/>
      <c r="AK1272" s="270"/>
      <c r="AL1272" s="270"/>
      <c r="AM1272" s="270"/>
      <c r="AN1272" s="270"/>
      <c r="AO1272" s="270"/>
      <c r="AP1272" s="275"/>
      <c r="AQ1272" s="275"/>
      <c r="AR1272" s="275"/>
      <c r="AS1272" s="275"/>
      <c r="AT1272" s="275"/>
      <c r="AU1272" s="275"/>
      <c r="AV1272" s="275"/>
      <c r="AW1272" s="275"/>
      <c r="AX1272" s="275"/>
      <c r="AY1272" s="275"/>
      <c r="AZ1272" s="275"/>
      <c r="BA1272" s="275"/>
      <c r="BB1272" s="275"/>
      <c r="BC1272" s="275"/>
      <c r="BD1272" s="275"/>
      <c r="BE1272" s="275"/>
      <c r="BF1272" s="275"/>
      <c r="BG1272" s="275"/>
      <c r="BH1272" s="275"/>
      <c r="BI1272" s="275"/>
      <c r="BJ1272" s="275"/>
      <c r="BK1272" s="275"/>
      <c r="BL1272" s="275"/>
      <c r="BM1272" s="275"/>
      <c r="BN1272" s="275"/>
      <c r="BO1272" s="275"/>
      <c r="BP1272" s="275"/>
      <c r="BQ1272" s="275"/>
      <c r="BR1272" s="275"/>
      <c r="BS1272" s="275"/>
      <c r="BT1272" s="275"/>
      <c r="BU1272" s="275"/>
      <c r="BV1272" s="275"/>
      <c r="BW1272" s="275"/>
      <c r="BX1272" s="275"/>
      <c r="BY1272" s="275"/>
      <c r="BZ1272" s="275"/>
      <c r="CA1272" s="275"/>
      <c r="CB1272" s="275"/>
      <c r="CC1272" s="275"/>
      <c r="CD1272" s="275"/>
      <c r="CE1272" s="275"/>
      <c r="CF1272" s="275"/>
      <c r="CG1272" s="275"/>
      <c r="CH1272" s="275"/>
      <c r="CI1272" s="275"/>
      <c r="CJ1272" s="275"/>
      <c r="CK1272" s="275"/>
      <c r="CL1272" s="275"/>
      <c r="CM1272" s="275"/>
      <c r="CN1272" s="275"/>
      <c r="CO1272" s="275"/>
      <c r="CP1272" s="275"/>
      <c r="CQ1272" s="275"/>
      <c r="CR1272" s="275"/>
      <c r="CS1272" s="275"/>
      <c r="CT1272" s="275"/>
      <c r="CU1272" s="275"/>
      <c r="CV1272" s="275"/>
      <c r="CW1272" s="275"/>
      <c r="CX1272" s="275"/>
      <c r="CY1272" s="275"/>
      <c r="CZ1272" s="275"/>
      <c r="DA1272" s="275"/>
      <c r="DB1272" s="275"/>
      <c r="DC1272" s="275"/>
      <c r="DD1272" s="275"/>
      <c r="DE1272" s="275"/>
      <c r="DF1272" s="275"/>
      <c r="DG1272" s="275"/>
      <c r="DH1272" s="275"/>
      <c r="DI1272" s="275"/>
      <c r="DJ1272" s="275"/>
      <c r="DK1272" s="275"/>
      <c r="DL1272" s="275"/>
      <c r="DM1272" s="275"/>
      <c r="DN1272" s="275"/>
      <c r="DO1272" s="275"/>
      <c r="DP1272" s="275"/>
      <c r="DQ1272" s="275"/>
      <c r="DR1272" s="275"/>
      <c r="DS1272" s="275"/>
      <c r="DT1272" s="275"/>
      <c r="DU1272" s="275"/>
      <c r="DV1272" s="275"/>
      <c r="DW1272" s="275"/>
      <c r="DX1272" s="275"/>
      <c r="DY1272" s="275"/>
      <c r="DZ1272" s="275"/>
      <c r="EA1272" s="275"/>
      <c r="EB1272" s="275"/>
      <c r="EC1272" s="275"/>
      <c r="EE1272" s="269"/>
      <c r="EF1272" s="269"/>
      <c r="EG1272" s="269"/>
      <c r="EH1272" s="269"/>
      <c r="EI1272" s="269"/>
      <c r="EJ1272" s="269"/>
      <c r="EK1272" s="269"/>
      <c r="EL1272" s="269"/>
      <c r="EM1272" s="269"/>
      <c r="EN1272" s="269"/>
      <c r="EO1272" s="269"/>
      <c r="EP1272" s="269"/>
      <c r="EQ1272" s="269"/>
      <c r="ER1272" s="269"/>
    </row>
    <row r="1273" spans="2:148" ht="12.75" customHeight="1" x14ac:dyDescent="0.2">
      <c r="B1273" s="267"/>
      <c r="D1273" s="269"/>
      <c r="E1273" s="269"/>
      <c r="F1273" s="269"/>
      <c r="G1273" s="270"/>
      <c r="H1273" s="270"/>
      <c r="I1273" s="269"/>
      <c r="J1273" s="269"/>
      <c r="K1273" s="270"/>
      <c r="L1273" s="270"/>
      <c r="M1273" s="270"/>
      <c r="N1273" s="270"/>
      <c r="O1273" s="270"/>
      <c r="P1273" s="269"/>
      <c r="Q1273" s="270"/>
      <c r="R1273" s="270"/>
      <c r="S1273" s="270"/>
      <c r="T1273" s="291"/>
      <c r="U1273" s="292"/>
      <c r="V1273" s="270"/>
      <c r="W1273" s="270"/>
      <c r="X1273" s="270"/>
      <c r="Y1273" s="270"/>
      <c r="Z1273" s="270"/>
      <c r="AA1273" s="269"/>
      <c r="AB1273" s="269"/>
      <c r="AC1273" s="269"/>
      <c r="AD1273" s="269"/>
      <c r="AE1273" s="269"/>
      <c r="AF1273" s="270"/>
      <c r="AG1273" s="270"/>
      <c r="AH1273" s="270"/>
      <c r="AI1273" s="270"/>
      <c r="AJ1273" s="270"/>
      <c r="AK1273" s="270"/>
      <c r="AL1273" s="270"/>
      <c r="AM1273" s="270"/>
      <c r="AN1273" s="270"/>
      <c r="AO1273" s="270"/>
      <c r="AP1273" s="275"/>
      <c r="AQ1273" s="275"/>
      <c r="AR1273" s="275"/>
      <c r="AS1273" s="275"/>
      <c r="AT1273" s="275"/>
      <c r="AU1273" s="275"/>
      <c r="AV1273" s="275"/>
      <c r="AW1273" s="275"/>
      <c r="AX1273" s="275"/>
      <c r="AY1273" s="275"/>
      <c r="AZ1273" s="275"/>
      <c r="BA1273" s="275"/>
      <c r="BB1273" s="275"/>
      <c r="BC1273" s="275"/>
      <c r="BD1273" s="275"/>
      <c r="BE1273" s="275"/>
      <c r="BF1273" s="275"/>
      <c r="BG1273" s="275"/>
      <c r="BH1273" s="275"/>
      <c r="BI1273" s="275"/>
      <c r="BJ1273" s="275"/>
      <c r="BK1273" s="275"/>
      <c r="BL1273" s="275"/>
      <c r="BM1273" s="275"/>
      <c r="BN1273" s="275"/>
      <c r="BO1273" s="275"/>
      <c r="BP1273" s="275"/>
      <c r="BQ1273" s="275"/>
      <c r="BR1273" s="275"/>
      <c r="BS1273" s="275"/>
      <c r="BT1273" s="275"/>
      <c r="BU1273" s="275"/>
      <c r="BV1273" s="275"/>
      <c r="BW1273" s="275"/>
      <c r="BX1273" s="275"/>
      <c r="BY1273" s="275"/>
      <c r="BZ1273" s="275"/>
      <c r="CA1273" s="275"/>
      <c r="CB1273" s="275"/>
      <c r="CC1273" s="275"/>
      <c r="CD1273" s="275"/>
      <c r="CE1273" s="275"/>
      <c r="CF1273" s="275"/>
      <c r="CG1273" s="275"/>
      <c r="CH1273" s="275"/>
      <c r="CI1273" s="275"/>
      <c r="CJ1273" s="275"/>
      <c r="CK1273" s="275"/>
      <c r="CL1273" s="275"/>
      <c r="CM1273" s="275"/>
      <c r="CN1273" s="275"/>
      <c r="CO1273" s="275"/>
      <c r="CP1273" s="275"/>
      <c r="CQ1273" s="275"/>
      <c r="CR1273" s="275"/>
      <c r="CS1273" s="275"/>
      <c r="CT1273" s="275"/>
      <c r="CU1273" s="275"/>
      <c r="CV1273" s="275"/>
      <c r="CW1273" s="275"/>
      <c r="CX1273" s="275"/>
      <c r="CY1273" s="275"/>
      <c r="CZ1273" s="275"/>
      <c r="DA1273" s="275"/>
      <c r="DB1273" s="275"/>
      <c r="DC1273" s="275"/>
      <c r="DD1273" s="275"/>
      <c r="DE1273" s="275"/>
      <c r="DF1273" s="275"/>
      <c r="DG1273" s="275"/>
      <c r="DH1273" s="275"/>
      <c r="DI1273" s="275"/>
      <c r="DJ1273" s="275"/>
      <c r="DK1273" s="275"/>
      <c r="DL1273" s="275"/>
      <c r="DM1273" s="275"/>
      <c r="DN1273" s="275"/>
      <c r="DO1273" s="275"/>
      <c r="DP1273" s="275"/>
      <c r="DQ1273" s="275"/>
      <c r="DR1273" s="275"/>
      <c r="DS1273" s="275"/>
      <c r="DT1273" s="275"/>
      <c r="DU1273" s="275"/>
      <c r="DV1273" s="275"/>
      <c r="DW1273" s="275"/>
      <c r="DX1273" s="275"/>
      <c r="DY1273" s="275"/>
      <c r="DZ1273" s="275"/>
      <c r="EA1273" s="275"/>
      <c r="EB1273" s="275"/>
      <c r="EC1273" s="275"/>
      <c r="EE1273" s="269"/>
      <c r="EF1273" s="269"/>
      <c r="EG1273" s="269"/>
      <c r="EH1273" s="269"/>
      <c r="EI1273" s="269"/>
      <c r="EJ1273" s="269"/>
      <c r="EK1273" s="269"/>
      <c r="EL1273" s="269"/>
      <c r="EM1273" s="269"/>
      <c r="EN1273" s="269"/>
      <c r="EO1273" s="269"/>
      <c r="EP1273" s="269"/>
      <c r="EQ1273" s="269"/>
      <c r="ER1273" s="269"/>
    </row>
    <row r="1274" spans="2:148" ht="12.75" customHeight="1" x14ac:dyDescent="0.2">
      <c r="B1274" s="267"/>
      <c r="D1274" s="269"/>
      <c r="E1274" s="269"/>
      <c r="F1274" s="269"/>
      <c r="G1274" s="270"/>
      <c r="H1274" s="270"/>
      <c r="I1274" s="269"/>
      <c r="J1274" s="269"/>
      <c r="K1274" s="270"/>
      <c r="L1274" s="270"/>
      <c r="M1274" s="270"/>
      <c r="N1274" s="270"/>
      <c r="O1274" s="270"/>
      <c r="P1274" s="269"/>
      <c r="Q1274" s="270"/>
      <c r="R1274" s="270"/>
      <c r="S1274" s="270"/>
      <c r="T1274" s="291"/>
      <c r="U1274" s="292"/>
      <c r="V1274" s="270"/>
      <c r="W1274" s="270"/>
      <c r="X1274" s="270"/>
      <c r="Y1274" s="270"/>
      <c r="Z1274" s="270"/>
      <c r="AA1274" s="269"/>
      <c r="AB1274" s="269"/>
      <c r="AC1274" s="269"/>
      <c r="AD1274" s="269"/>
      <c r="AE1274" s="269"/>
      <c r="AF1274" s="270"/>
      <c r="AG1274" s="270"/>
      <c r="AH1274" s="270"/>
      <c r="AI1274" s="270"/>
      <c r="AJ1274" s="270"/>
      <c r="AK1274" s="270"/>
      <c r="AL1274" s="270"/>
      <c r="AM1274" s="270"/>
      <c r="AN1274" s="270"/>
      <c r="AO1274" s="270"/>
      <c r="AP1274" s="275"/>
      <c r="AQ1274" s="275"/>
      <c r="AR1274" s="275"/>
      <c r="AS1274" s="275"/>
      <c r="AT1274" s="275"/>
      <c r="AU1274" s="275"/>
      <c r="AV1274" s="275"/>
      <c r="AW1274" s="275"/>
      <c r="AX1274" s="275"/>
      <c r="AY1274" s="275"/>
      <c r="AZ1274" s="275"/>
      <c r="BA1274" s="275"/>
      <c r="BB1274" s="275"/>
      <c r="BC1274" s="275"/>
      <c r="BD1274" s="275"/>
      <c r="BE1274" s="275"/>
      <c r="BF1274" s="275"/>
      <c r="BG1274" s="275"/>
      <c r="BH1274" s="275"/>
      <c r="BI1274" s="275"/>
      <c r="BJ1274" s="275"/>
      <c r="BK1274" s="275"/>
      <c r="BL1274" s="275"/>
      <c r="BM1274" s="275"/>
      <c r="BN1274" s="275"/>
      <c r="BO1274" s="275"/>
      <c r="BP1274" s="275"/>
      <c r="BQ1274" s="275"/>
      <c r="BR1274" s="275"/>
      <c r="BS1274" s="275"/>
      <c r="BT1274" s="275"/>
      <c r="BU1274" s="275"/>
      <c r="BV1274" s="275"/>
      <c r="BW1274" s="275"/>
      <c r="BX1274" s="275"/>
      <c r="BY1274" s="275"/>
      <c r="BZ1274" s="275"/>
      <c r="CA1274" s="275"/>
      <c r="CB1274" s="275"/>
      <c r="CC1274" s="275"/>
      <c r="CD1274" s="275"/>
      <c r="CE1274" s="275"/>
      <c r="CF1274" s="275"/>
      <c r="CG1274" s="275"/>
      <c r="CH1274" s="275"/>
      <c r="CI1274" s="275"/>
      <c r="CJ1274" s="275"/>
      <c r="CK1274" s="275"/>
      <c r="CL1274" s="275"/>
      <c r="CM1274" s="275"/>
      <c r="CN1274" s="275"/>
      <c r="CO1274" s="275"/>
      <c r="CP1274" s="275"/>
      <c r="CQ1274" s="275"/>
      <c r="CR1274" s="275"/>
      <c r="CS1274" s="275"/>
      <c r="CT1274" s="275"/>
      <c r="CU1274" s="275"/>
      <c r="CV1274" s="275"/>
      <c r="CW1274" s="275"/>
      <c r="CX1274" s="275"/>
      <c r="CY1274" s="275"/>
      <c r="CZ1274" s="275"/>
      <c r="DA1274" s="275"/>
      <c r="DB1274" s="275"/>
      <c r="DC1274" s="275"/>
      <c r="DD1274" s="275"/>
      <c r="DE1274" s="275"/>
      <c r="DF1274" s="275"/>
      <c r="DG1274" s="275"/>
      <c r="DH1274" s="275"/>
      <c r="DI1274" s="275"/>
      <c r="DJ1274" s="275"/>
      <c r="DK1274" s="275"/>
      <c r="DL1274" s="275"/>
      <c r="DM1274" s="275"/>
      <c r="DN1274" s="275"/>
      <c r="DO1274" s="275"/>
      <c r="DP1274" s="275"/>
      <c r="DQ1274" s="275"/>
      <c r="DR1274" s="275"/>
      <c r="DS1274" s="275"/>
      <c r="DT1274" s="275"/>
      <c r="DU1274" s="275"/>
      <c r="DV1274" s="275"/>
      <c r="DW1274" s="275"/>
      <c r="DX1274" s="275"/>
      <c r="DY1274" s="275"/>
      <c r="DZ1274" s="275"/>
      <c r="EA1274" s="275"/>
      <c r="EB1274" s="275"/>
      <c r="EC1274" s="275"/>
      <c r="EE1274" s="269"/>
      <c r="EF1274" s="269"/>
      <c r="EG1274" s="269"/>
      <c r="EH1274" s="269"/>
      <c r="EI1274" s="269"/>
      <c r="EJ1274" s="269"/>
      <c r="EK1274" s="269"/>
      <c r="EL1274" s="269"/>
      <c r="EM1274" s="269"/>
      <c r="EN1274" s="269"/>
      <c r="EO1274" s="269"/>
      <c r="EP1274" s="269"/>
      <c r="EQ1274" s="269"/>
      <c r="ER1274" s="269"/>
    </row>
    <row r="1275" spans="2:148" ht="12.75" customHeight="1" x14ac:dyDescent="0.2">
      <c r="B1275" s="267"/>
      <c r="D1275" s="269"/>
      <c r="E1275" s="269"/>
      <c r="F1275" s="269"/>
      <c r="G1275" s="270"/>
      <c r="H1275" s="270"/>
      <c r="I1275" s="269"/>
      <c r="J1275" s="269"/>
      <c r="K1275" s="270"/>
      <c r="L1275" s="270"/>
      <c r="M1275" s="270"/>
      <c r="N1275" s="270"/>
      <c r="O1275" s="270"/>
      <c r="P1275" s="269"/>
      <c r="Q1275" s="270"/>
      <c r="R1275" s="270"/>
      <c r="S1275" s="270"/>
      <c r="T1275" s="291"/>
      <c r="U1275" s="292"/>
      <c r="V1275" s="270"/>
      <c r="W1275" s="270"/>
      <c r="X1275" s="270"/>
      <c r="Y1275" s="270"/>
      <c r="Z1275" s="270"/>
      <c r="AA1275" s="269"/>
      <c r="AB1275" s="269"/>
      <c r="AC1275" s="269"/>
      <c r="AD1275" s="269"/>
      <c r="AE1275" s="269"/>
      <c r="AF1275" s="270"/>
      <c r="AG1275" s="270"/>
      <c r="AH1275" s="270"/>
      <c r="AI1275" s="270"/>
      <c r="AJ1275" s="270"/>
      <c r="AK1275" s="270"/>
      <c r="AL1275" s="270"/>
      <c r="AM1275" s="270"/>
      <c r="AN1275" s="270"/>
      <c r="AO1275" s="270"/>
      <c r="AP1275" s="275"/>
      <c r="AQ1275" s="275"/>
      <c r="AR1275" s="275"/>
      <c r="AS1275" s="275"/>
      <c r="AT1275" s="275"/>
      <c r="AU1275" s="275"/>
      <c r="AV1275" s="275"/>
      <c r="AW1275" s="275"/>
      <c r="AX1275" s="275"/>
      <c r="AY1275" s="275"/>
      <c r="AZ1275" s="275"/>
      <c r="BA1275" s="275"/>
      <c r="BB1275" s="275"/>
      <c r="BC1275" s="275"/>
      <c r="BD1275" s="275"/>
      <c r="BE1275" s="275"/>
      <c r="BF1275" s="275"/>
      <c r="BG1275" s="275"/>
      <c r="BH1275" s="275"/>
      <c r="BI1275" s="275"/>
      <c r="BJ1275" s="275"/>
      <c r="BK1275" s="275"/>
      <c r="BL1275" s="275"/>
      <c r="BM1275" s="275"/>
      <c r="BN1275" s="275"/>
      <c r="BO1275" s="275"/>
      <c r="BP1275" s="275"/>
      <c r="BQ1275" s="275"/>
      <c r="BR1275" s="275"/>
      <c r="BS1275" s="275"/>
      <c r="BT1275" s="275"/>
      <c r="BU1275" s="275"/>
      <c r="BV1275" s="275"/>
      <c r="BW1275" s="275"/>
      <c r="BX1275" s="275"/>
      <c r="BY1275" s="275"/>
      <c r="BZ1275" s="275"/>
      <c r="CA1275" s="275"/>
      <c r="CB1275" s="275"/>
      <c r="CC1275" s="275"/>
      <c r="CD1275" s="275"/>
      <c r="CE1275" s="275"/>
      <c r="CF1275" s="275"/>
      <c r="CG1275" s="275"/>
      <c r="CH1275" s="275"/>
      <c r="CI1275" s="275"/>
      <c r="CJ1275" s="275"/>
      <c r="CK1275" s="275"/>
      <c r="CL1275" s="275"/>
      <c r="CM1275" s="275"/>
      <c r="CN1275" s="275"/>
      <c r="CO1275" s="275"/>
      <c r="CP1275" s="275"/>
      <c r="CQ1275" s="275"/>
      <c r="CR1275" s="275"/>
      <c r="CS1275" s="275"/>
      <c r="CT1275" s="275"/>
      <c r="CU1275" s="275"/>
      <c r="CV1275" s="275"/>
      <c r="CW1275" s="275"/>
      <c r="CX1275" s="275"/>
      <c r="CY1275" s="275"/>
      <c r="CZ1275" s="275"/>
      <c r="DA1275" s="275"/>
      <c r="DB1275" s="275"/>
      <c r="DC1275" s="275"/>
      <c r="DD1275" s="275"/>
      <c r="DE1275" s="275"/>
      <c r="DF1275" s="275"/>
      <c r="DG1275" s="275"/>
      <c r="DH1275" s="275"/>
      <c r="DI1275" s="275"/>
      <c r="DJ1275" s="275"/>
      <c r="DK1275" s="275"/>
      <c r="DL1275" s="275"/>
      <c r="DM1275" s="275"/>
      <c r="DN1275" s="275"/>
      <c r="DO1275" s="275"/>
      <c r="DP1275" s="275"/>
      <c r="DQ1275" s="275"/>
      <c r="DR1275" s="275"/>
      <c r="DS1275" s="275"/>
      <c r="DT1275" s="275"/>
      <c r="DU1275" s="275"/>
      <c r="DV1275" s="275"/>
      <c r="DW1275" s="275"/>
      <c r="DX1275" s="275"/>
      <c r="DY1275" s="275"/>
      <c r="DZ1275" s="275"/>
      <c r="EA1275" s="275"/>
      <c r="EB1275" s="275"/>
      <c r="EC1275" s="275"/>
      <c r="EE1275" s="269"/>
      <c r="EF1275" s="269"/>
      <c r="EG1275" s="269"/>
      <c r="EH1275" s="269"/>
      <c r="EI1275" s="269"/>
      <c r="EJ1275" s="269"/>
      <c r="EK1275" s="269"/>
      <c r="EL1275" s="269"/>
      <c r="EM1275" s="269"/>
      <c r="EN1275" s="269"/>
      <c r="EO1275" s="269"/>
      <c r="EP1275" s="269"/>
      <c r="EQ1275" s="269"/>
      <c r="ER1275" s="269"/>
    </row>
    <row r="1276" spans="2:148" ht="12.75" customHeight="1" x14ac:dyDescent="0.2">
      <c r="B1276" s="267"/>
      <c r="D1276" s="269"/>
      <c r="E1276" s="269"/>
      <c r="F1276" s="269"/>
      <c r="G1276" s="270"/>
      <c r="H1276" s="270"/>
      <c r="I1276" s="269"/>
      <c r="J1276" s="269"/>
      <c r="K1276" s="270"/>
      <c r="L1276" s="270"/>
      <c r="M1276" s="270"/>
      <c r="N1276" s="270"/>
      <c r="O1276" s="270"/>
      <c r="P1276" s="269"/>
      <c r="Q1276" s="270"/>
      <c r="R1276" s="270"/>
      <c r="S1276" s="270"/>
      <c r="T1276" s="291"/>
      <c r="U1276" s="292"/>
      <c r="V1276" s="270"/>
      <c r="W1276" s="270"/>
      <c r="X1276" s="270"/>
      <c r="Y1276" s="270"/>
      <c r="Z1276" s="270"/>
      <c r="AA1276" s="269"/>
      <c r="AB1276" s="269"/>
      <c r="AC1276" s="269"/>
      <c r="AD1276" s="269"/>
      <c r="AE1276" s="269"/>
      <c r="AF1276" s="270"/>
      <c r="AG1276" s="270"/>
      <c r="AH1276" s="270"/>
      <c r="AI1276" s="270"/>
      <c r="AJ1276" s="270"/>
      <c r="AK1276" s="270"/>
      <c r="AL1276" s="270"/>
      <c r="AM1276" s="270"/>
      <c r="AN1276" s="270"/>
      <c r="AO1276" s="270"/>
      <c r="AP1276" s="275"/>
      <c r="AQ1276" s="275"/>
      <c r="AR1276" s="275"/>
      <c r="AS1276" s="275"/>
      <c r="AT1276" s="275"/>
      <c r="AU1276" s="275"/>
      <c r="AV1276" s="275"/>
      <c r="AW1276" s="275"/>
      <c r="AX1276" s="275"/>
      <c r="AY1276" s="275"/>
      <c r="AZ1276" s="275"/>
      <c r="BA1276" s="275"/>
      <c r="BB1276" s="275"/>
      <c r="BC1276" s="275"/>
      <c r="BD1276" s="275"/>
      <c r="BE1276" s="275"/>
      <c r="BF1276" s="275"/>
      <c r="BG1276" s="275"/>
      <c r="BH1276" s="275"/>
      <c r="BI1276" s="275"/>
      <c r="BJ1276" s="275"/>
      <c r="BK1276" s="275"/>
      <c r="BL1276" s="275"/>
      <c r="BM1276" s="275"/>
      <c r="BN1276" s="275"/>
      <c r="BO1276" s="275"/>
      <c r="BP1276" s="275"/>
      <c r="BQ1276" s="275"/>
      <c r="BR1276" s="275"/>
      <c r="BS1276" s="275"/>
      <c r="BT1276" s="275"/>
      <c r="BU1276" s="275"/>
      <c r="BV1276" s="275"/>
      <c r="BW1276" s="275"/>
      <c r="BX1276" s="275"/>
      <c r="BY1276" s="275"/>
      <c r="BZ1276" s="275"/>
      <c r="CA1276" s="275"/>
      <c r="CB1276" s="275"/>
      <c r="CC1276" s="275"/>
      <c r="CD1276" s="275"/>
      <c r="CE1276" s="275"/>
      <c r="CF1276" s="275"/>
      <c r="CG1276" s="275"/>
      <c r="CH1276" s="275"/>
      <c r="CI1276" s="275"/>
      <c r="CJ1276" s="275"/>
      <c r="CK1276" s="275"/>
      <c r="CL1276" s="275"/>
      <c r="CM1276" s="275"/>
      <c r="CN1276" s="275"/>
      <c r="CO1276" s="275"/>
      <c r="CP1276" s="275"/>
      <c r="CQ1276" s="275"/>
      <c r="CR1276" s="275"/>
      <c r="CS1276" s="275"/>
      <c r="CT1276" s="275"/>
      <c r="CU1276" s="275"/>
      <c r="CV1276" s="275"/>
      <c r="CW1276" s="275"/>
      <c r="CX1276" s="275"/>
      <c r="CY1276" s="275"/>
      <c r="CZ1276" s="275"/>
      <c r="DA1276" s="275"/>
      <c r="DB1276" s="275"/>
      <c r="DC1276" s="275"/>
      <c r="DD1276" s="275"/>
      <c r="DE1276" s="275"/>
      <c r="DF1276" s="275"/>
      <c r="DG1276" s="275"/>
      <c r="DH1276" s="275"/>
      <c r="DI1276" s="275"/>
      <c r="DJ1276" s="275"/>
      <c r="DK1276" s="275"/>
      <c r="DL1276" s="275"/>
      <c r="DM1276" s="275"/>
      <c r="DN1276" s="275"/>
      <c r="DO1276" s="275"/>
      <c r="DP1276" s="275"/>
      <c r="DQ1276" s="275"/>
      <c r="DR1276" s="275"/>
      <c r="DS1276" s="275"/>
      <c r="DT1276" s="275"/>
      <c r="DU1276" s="275"/>
      <c r="DV1276" s="275"/>
      <c r="DW1276" s="275"/>
      <c r="DX1276" s="275"/>
      <c r="DY1276" s="275"/>
      <c r="DZ1276" s="275"/>
      <c r="EA1276" s="275"/>
      <c r="EB1276" s="275"/>
      <c r="EC1276" s="275"/>
      <c r="EE1276" s="269"/>
      <c r="EF1276" s="269"/>
      <c r="EG1276" s="269"/>
      <c r="EH1276" s="269"/>
      <c r="EI1276" s="269"/>
      <c r="EJ1276" s="269"/>
      <c r="EK1276" s="269"/>
      <c r="EL1276" s="269"/>
      <c r="EM1276" s="269"/>
      <c r="EN1276" s="269"/>
      <c r="EO1276" s="269"/>
      <c r="EP1276" s="269"/>
      <c r="EQ1276" s="269"/>
      <c r="ER1276" s="269"/>
    </row>
    <row r="1277" spans="2:148" ht="12.75" customHeight="1" x14ac:dyDescent="0.2">
      <c r="B1277" s="267"/>
      <c r="D1277" s="269"/>
      <c r="E1277" s="269"/>
      <c r="F1277" s="269"/>
      <c r="G1277" s="270"/>
      <c r="H1277" s="270"/>
      <c r="I1277" s="269"/>
      <c r="J1277" s="269"/>
      <c r="K1277" s="270"/>
      <c r="L1277" s="270"/>
      <c r="M1277" s="270"/>
      <c r="N1277" s="270"/>
      <c r="O1277" s="270"/>
      <c r="P1277" s="269"/>
      <c r="Q1277" s="270"/>
      <c r="R1277" s="270"/>
      <c r="S1277" s="270"/>
      <c r="T1277" s="291"/>
      <c r="U1277" s="292"/>
      <c r="V1277" s="270"/>
      <c r="W1277" s="270"/>
      <c r="X1277" s="270"/>
      <c r="Y1277" s="270"/>
      <c r="Z1277" s="270"/>
      <c r="AA1277" s="269"/>
      <c r="AB1277" s="269"/>
      <c r="AC1277" s="269"/>
      <c r="AD1277" s="269"/>
      <c r="AE1277" s="269"/>
      <c r="AF1277" s="270"/>
      <c r="AG1277" s="270"/>
      <c r="AH1277" s="270"/>
      <c r="AI1277" s="270"/>
      <c r="AJ1277" s="270"/>
      <c r="AK1277" s="270"/>
      <c r="AL1277" s="270"/>
      <c r="AM1277" s="270"/>
      <c r="AN1277" s="270"/>
      <c r="AO1277" s="270"/>
      <c r="AP1277" s="275"/>
      <c r="AQ1277" s="275"/>
      <c r="AR1277" s="275"/>
      <c r="AS1277" s="275"/>
      <c r="AT1277" s="275"/>
      <c r="AU1277" s="275"/>
      <c r="AV1277" s="275"/>
      <c r="AW1277" s="275"/>
      <c r="AX1277" s="275"/>
      <c r="AY1277" s="275"/>
      <c r="AZ1277" s="275"/>
      <c r="BA1277" s="275"/>
      <c r="BB1277" s="275"/>
      <c r="BC1277" s="275"/>
      <c r="BD1277" s="275"/>
      <c r="BE1277" s="275"/>
      <c r="BF1277" s="275"/>
      <c r="BG1277" s="275"/>
      <c r="BH1277" s="275"/>
      <c r="BI1277" s="275"/>
      <c r="BJ1277" s="275"/>
      <c r="BK1277" s="275"/>
      <c r="BL1277" s="275"/>
      <c r="BM1277" s="275"/>
      <c r="BN1277" s="275"/>
      <c r="BO1277" s="275"/>
      <c r="BP1277" s="275"/>
      <c r="BQ1277" s="275"/>
      <c r="BR1277" s="275"/>
      <c r="BS1277" s="275"/>
      <c r="BT1277" s="275"/>
      <c r="BU1277" s="275"/>
      <c r="BV1277" s="275"/>
      <c r="BW1277" s="275"/>
      <c r="BX1277" s="275"/>
      <c r="BY1277" s="275"/>
      <c r="BZ1277" s="275"/>
      <c r="CA1277" s="275"/>
      <c r="CB1277" s="275"/>
      <c r="CC1277" s="275"/>
      <c r="CD1277" s="275"/>
      <c r="CE1277" s="275"/>
      <c r="CF1277" s="275"/>
      <c r="CG1277" s="275"/>
      <c r="CH1277" s="275"/>
      <c r="CI1277" s="275"/>
      <c r="CJ1277" s="275"/>
      <c r="CK1277" s="275"/>
      <c r="CL1277" s="275"/>
      <c r="CM1277" s="275"/>
      <c r="CN1277" s="275"/>
      <c r="CO1277" s="275"/>
      <c r="CP1277" s="275"/>
      <c r="CQ1277" s="275"/>
      <c r="CR1277" s="275"/>
      <c r="CS1277" s="275"/>
      <c r="CT1277" s="275"/>
      <c r="CU1277" s="275"/>
      <c r="CV1277" s="275"/>
      <c r="CW1277" s="275"/>
      <c r="CX1277" s="275"/>
      <c r="CY1277" s="275"/>
      <c r="CZ1277" s="275"/>
      <c r="DA1277" s="275"/>
      <c r="DB1277" s="275"/>
      <c r="DC1277" s="275"/>
      <c r="DD1277" s="275"/>
      <c r="DE1277" s="275"/>
      <c r="DF1277" s="275"/>
      <c r="DG1277" s="275"/>
      <c r="DH1277" s="275"/>
      <c r="DI1277" s="275"/>
      <c r="DJ1277" s="275"/>
      <c r="DK1277" s="275"/>
      <c r="DL1277" s="275"/>
      <c r="DM1277" s="275"/>
      <c r="DN1277" s="275"/>
      <c r="DO1277" s="275"/>
      <c r="DP1277" s="275"/>
      <c r="DQ1277" s="275"/>
      <c r="DR1277" s="275"/>
      <c r="DS1277" s="275"/>
      <c r="DT1277" s="275"/>
      <c r="DU1277" s="275"/>
      <c r="DV1277" s="275"/>
      <c r="DW1277" s="275"/>
      <c r="DX1277" s="275"/>
      <c r="DY1277" s="275"/>
      <c r="DZ1277" s="275"/>
      <c r="EA1277" s="275"/>
      <c r="EB1277" s="275"/>
      <c r="EC1277" s="275"/>
      <c r="EE1277" s="269"/>
      <c r="EF1277" s="269"/>
      <c r="EG1277" s="269"/>
      <c r="EH1277" s="269"/>
      <c r="EI1277" s="269"/>
      <c r="EJ1277" s="269"/>
      <c r="EK1277" s="269"/>
      <c r="EL1277" s="269"/>
      <c r="EM1277" s="269"/>
      <c r="EN1277" s="269"/>
      <c r="EO1277" s="269"/>
      <c r="EP1277" s="269"/>
      <c r="EQ1277" s="269"/>
      <c r="ER1277" s="269"/>
    </row>
    <row r="1278" spans="2:148" ht="12.75" customHeight="1" x14ac:dyDescent="0.2">
      <c r="B1278" s="267"/>
      <c r="D1278" s="269"/>
      <c r="E1278" s="269"/>
      <c r="F1278" s="269"/>
      <c r="G1278" s="270"/>
      <c r="H1278" s="270"/>
      <c r="I1278" s="269"/>
      <c r="J1278" s="269"/>
      <c r="K1278" s="270"/>
      <c r="L1278" s="270"/>
      <c r="M1278" s="270"/>
      <c r="N1278" s="270"/>
      <c r="O1278" s="270"/>
      <c r="P1278" s="269"/>
      <c r="Q1278" s="270"/>
      <c r="R1278" s="270"/>
      <c r="S1278" s="270"/>
      <c r="T1278" s="291"/>
      <c r="U1278" s="292"/>
      <c r="V1278" s="270"/>
      <c r="W1278" s="270"/>
      <c r="X1278" s="270"/>
      <c r="Y1278" s="270"/>
      <c r="Z1278" s="270"/>
      <c r="AA1278" s="269"/>
      <c r="AB1278" s="269"/>
      <c r="AC1278" s="269"/>
      <c r="AD1278" s="269"/>
      <c r="AE1278" s="269"/>
      <c r="AF1278" s="270"/>
      <c r="AG1278" s="270"/>
      <c r="AH1278" s="270"/>
      <c r="AI1278" s="270"/>
      <c r="AJ1278" s="270"/>
      <c r="AK1278" s="270"/>
      <c r="AL1278" s="270"/>
      <c r="AM1278" s="270"/>
      <c r="AN1278" s="270"/>
      <c r="AO1278" s="270"/>
      <c r="AP1278" s="275"/>
      <c r="AQ1278" s="275"/>
      <c r="AR1278" s="275"/>
      <c r="AS1278" s="275"/>
      <c r="AT1278" s="275"/>
      <c r="AU1278" s="275"/>
      <c r="AV1278" s="275"/>
      <c r="AW1278" s="275"/>
      <c r="AX1278" s="275"/>
      <c r="AY1278" s="275"/>
      <c r="AZ1278" s="275"/>
      <c r="BA1278" s="275"/>
      <c r="BB1278" s="275"/>
      <c r="BC1278" s="275"/>
      <c r="BD1278" s="275"/>
      <c r="BE1278" s="275"/>
      <c r="BF1278" s="275"/>
      <c r="BG1278" s="275"/>
      <c r="BH1278" s="275"/>
      <c r="BI1278" s="275"/>
      <c r="BJ1278" s="275"/>
      <c r="BK1278" s="275"/>
      <c r="BL1278" s="275"/>
      <c r="BM1278" s="275"/>
      <c r="BN1278" s="275"/>
      <c r="BO1278" s="275"/>
      <c r="BP1278" s="275"/>
      <c r="BQ1278" s="275"/>
      <c r="BR1278" s="275"/>
      <c r="BS1278" s="275"/>
      <c r="BT1278" s="275"/>
      <c r="BU1278" s="275"/>
      <c r="BV1278" s="275"/>
      <c r="BW1278" s="275"/>
      <c r="BX1278" s="275"/>
      <c r="BY1278" s="275"/>
      <c r="BZ1278" s="275"/>
      <c r="CA1278" s="275"/>
      <c r="CB1278" s="275"/>
      <c r="CC1278" s="275"/>
      <c r="CD1278" s="275"/>
      <c r="CE1278" s="275"/>
      <c r="CF1278" s="275"/>
      <c r="CG1278" s="275"/>
      <c r="CH1278" s="275"/>
      <c r="CI1278" s="275"/>
      <c r="CJ1278" s="275"/>
      <c r="CK1278" s="275"/>
      <c r="CL1278" s="275"/>
      <c r="CM1278" s="275"/>
      <c r="CN1278" s="275"/>
      <c r="CO1278" s="275"/>
      <c r="CP1278" s="275"/>
      <c r="CQ1278" s="275"/>
      <c r="CR1278" s="275"/>
      <c r="CS1278" s="275"/>
      <c r="CT1278" s="275"/>
      <c r="CU1278" s="275"/>
      <c r="CV1278" s="275"/>
      <c r="CW1278" s="275"/>
      <c r="CX1278" s="275"/>
      <c r="CY1278" s="275"/>
      <c r="CZ1278" s="275"/>
      <c r="DA1278" s="275"/>
      <c r="DB1278" s="275"/>
      <c r="DC1278" s="275"/>
      <c r="DD1278" s="275"/>
      <c r="DE1278" s="275"/>
      <c r="DF1278" s="275"/>
      <c r="DG1278" s="275"/>
      <c r="DH1278" s="275"/>
      <c r="DI1278" s="275"/>
      <c r="DJ1278" s="275"/>
      <c r="DK1278" s="275"/>
      <c r="DL1278" s="275"/>
      <c r="DM1278" s="275"/>
      <c r="DN1278" s="275"/>
      <c r="DO1278" s="275"/>
      <c r="DP1278" s="275"/>
      <c r="DQ1278" s="275"/>
      <c r="DR1278" s="275"/>
      <c r="DS1278" s="275"/>
      <c r="DT1278" s="275"/>
      <c r="DU1278" s="275"/>
      <c r="DV1278" s="275"/>
      <c r="DW1278" s="275"/>
      <c r="DX1278" s="275"/>
      <c r="DY1278" s="275"/>
      <c r="DZ1278" s="275"/>
      <c r="EA1278" s="275"/>
      <c r="EB1278" s="275"/>
      <c r="EC1278" s="275"/>
      <c r="EE1278" s="269"/>
      <c r="EF1278" s="269"/>
      <c r="EG1278" s="269"/>
      <c r="EH1278" s="269"/>
      <c r="EI1278" s="269"/>
      <c r="EJ1278" s="269"/>
      <c r="EK1278" s="269"/>
      <c r="EL1278" s="269"/>
      <c r="EM1278" s="269"/>
      <c r="EN1278" s="269"/>
      <c r="EO1278" s="269"/>
      <c r="EP1278" s="269"/>
      <c r="EQ1278" s="269"/>
      <c r="ER1278" s="269"/>
    </row>
    <row r="1279" spans="2:148" ht="12.75" customHeight="1" x14ac:dyDescent="0.2">
      <c r="B1279" s="267"/>
      <c r="D1279" s="269"/>
      <c r="E1279" s="269"/>
      <c r="F1279" s="269"/>
      <c r="G1279" s="270"/>
      <c r="H1279" s="270"/>
      <c r="I1279" s="269"/>
      <c r="J1279" s="269"/>
      <c r="K1279" s="270"/>
      <c r="L1279" s="270"/>
      <c r="M1279" s="270"/>
      <c r="N1279" s="270"/>
      <c r="O1279" s="270"/>
      <c r="P1279" s="269"/>
      <c r="Q1279" s="270"/>
      <c r="R1279" s="270"/>
      <c r="S1279" s="270"/>
      <c r="T1279" s="291"/>
      <c r="U1279" s="292"/>
      <c r="V1279" s="270"/>
      <c r="W1279" s="270"/>
      <c r="X1279" s="270"/>
      <c r="Y1279" s="270"/>
      <c r="Z1279" s="270"/>
      <c r="AA1279" s="269"/>
      <c r="AB1279" s="269"/>
      <c r="AC1279" s="269"/>
      <c r="AD1279" s="269"/>
      <c r="AE1279" s="269"/>
      <c r="AF1279" s="270"/>
      <c r="AG1279" s="270"/>
      <c r="AH1279" s="270"/>
      <c r="AI1279" s="270"/>
      <c r="AJ1279" s="270"/>
      <c r="AK1279" s="270"/>
      <c r="AL1279" s="270"/>
      <c r="AM1279" s="270"/>
      <c r="AN1279" s="270"/>
      <c r="AO1279" s="270"/>
      <c r="AP1279" s="275"/>
      <c r="AQ1279" s="275"/>
      <c r="AR1279" s="275"/>
      <c r="AS1279" s="275"/>
      <c r="AT1279" s="275"/>
      <c r="AU1279" s="275"/>
      <c r="AV1279" s="275"/>
      <c r="AW1279" s="275"/>
      <c r="AX1279" s="275"/>
      <c r="AY1279" s="275"/>
      <c r="AZ1279" s="275"/>
      <c r="BA1279" s="275"/>
      <c r="BB1279" s="275"/>
      <c r="BC1279" s="275"/>
      <c r="BD1279" s="275"/>
      <c r="BE1279" s="275"/>
      <c r="BF1279" s="275"/>
      <c r="BG1279" s="275"/>
      <c r="BH1279" s="275"/>
      <c r="BI1279" s="275"/>
      <c r="BJ1279" s="275"/>
      <c r="BK1279" s="275"/>
      <c r="BL1279" s="275"/>
      <c r="BM1279" s="275"/>
      <c r="BN1279" s="275"/>
      <c r="BO1279" s="275"/>
      <c r="BP1279" s="275"/>
      <c r="BQ1279" s="275"/>
      <c r="BR1279" s="275"/>
      <c r="BS1279" s="275"/>
      <c r="BT1279" s="275"/>
      <c r="BU1279" s="275"/>
      <c r="BV1279" s="275"/>
      <c r="BW1279" s="275"/>
      <c r="BX1279" s="275"/>
      <c r="BY1279" s="275"/>
      <c r="BZ1279" s="275"/>
      <c r="CA1279" s="275"/>
      <c r="CB1279" s="275"/>
      <c r="CC1279" s="275"/>
      <c r="CD1279" s="275"/>
      <c r="CE1279" s="275"/>
      <c r="CF1279" s="275"/>
      <c r="CG1279" s="275"/>
      <c r="CH1279" s="275"/>
      <c r="CI1279" s="275"/>
      <c r="CJ1279" s="275"/>
      <c r="CK1279" s="275"/>
      <c r="CL1279" s="275"/>
      <c r="CM1279" s="275"/>
      <c r="CN1279" s="275"/>
      <c r="CO1279" s="275"/>
      <c r="CP1279" s="275"/>
      <c r="CQ1279" s="275"/>
      <c r="CR1279" s="275"/>
      <c r="CS1279" s="275"/>
      <c r="CT1279" s="275"/>
      <c r="CU1279" s="275"/>
      <c r="CV1279" s="275"/>
      <c r="CW1279" s="275"/>
      <c r="CX1279" s="275"/>
      <c r="CY1279" s="275"/>
      <c r="CZ1279" s="275"/>
      <c r="DA1279" s="275"/>
      <c r="DB1279" s="275"/>
      <c r="DC1279" s="275"/>
      <c r="DD1279" s="275"/>
      <c r="DE1279" s="275"/>
      <c r="DF1279" s="275"/>
      <c r="DG1279" s="275"/>
      <c r="DH1279" s="275"/>
      <c r="DI1279" s="275"/>
      <c r="DJ1279" s="275"/>
      <c r="DK1279" s="275"/>
      <c r="DL1279" s="275"/>
      <c r="DM1279" s="275"/>
      <c r="DN1279" s="275"/>
      <c r="DO1279" s="275"/>
      <c r="DP1279" s="275"/>
      <c r="DQ1279" s="275"/>
      <c r="DR1279" s="275"/>
      <c r="DS1279" s="275"/>
      <c r="DT1279" s="275"/>
      <c r="DU1279" s="275"/>
      <c r="DV1279" s="275"/>
      <c r="DW1279" s="275"/>
      <c r="DX1279" s="275"/>
      <c r="DY1279" s="275"/>
      <c r="DZ1279" s="275"/>
      <c r="EA1279" s="275"/>
      <c r="EB1279" s="275"/>
      <c r="EC1279" s="275"/>
      <c r="EE1279" s="269"/>
      <c r="EF1279" s="269"/>
      <c r="EG1279" s="269"/>
      <c r="EH1279" s="269"/>
      <c r="EI1279" s="269"/>
      <c r="EJ1279" s="269"/>
      <c r="EK1279" s="269"/>
      <c r="EL1279" s="269"/>
      <c r="EM1279" s="269"/>
      <c r="EN1279" s="269"/>
      <c r="EO1279" s="269"/>
      <c r="EP1279" s="269"/>
      <c r="EQ1279" s="269"/>
      <c r="ER1279" s="269"/>
    </row>
    <row r="1280" spans="2:148" ht="12.75" customHeight="1" x14ac:dyDescent="0.2">
      <c r="B1280" s="267"/>
      <c r="D1280" s="269"/>
      <c r="E1280" s="269"/>
      <c r="F1280" s="269"/>
      <c r="G1280" s="270"/>
      <c r="H1280" s="270"/>
      <c r="I1280" s="269"/>
      <c r="J1280" s="269"/>
      <c r="K1280" s="270"/>
      <c r="L1280" s="270"/>
      <c r="M1280" s="270"/>
      <c r="N1280" s="270"/>
      <c r="O1280" s="270"/>
      <c r="P1280" s="269"/>
      <c r="Q1280" s="270"/>
      <c r="R1280" s="270"/>
      <c r="S1280" s="270"/>
      <c r="T1280" s="291"/>
      <c r="U1280" s="292"/>
      <c r="V1280" s="270"/>
      <c r="W1280" s="270"/>
      <c r="X1280" s="270"/>
      <c r="Y1280" s="270"/>
      <c r="Z1280" s="270"/>
      <c r="AA1280" s="269"/>
      <c r="AB1280" s="269"/>
      <c r="AC1280" s="269"/>
      <c r="AD1280" s="269"/>
      <c r="AE1280" s="269"/>
      <c r="AF1280" s="270"/>
      <c r="AG1280" s="270"/>
      <c r="AH1280" s="270"/>
      <c r="AI1280" s="270"/>
      <c r="AJ1280" s="270"/>
      <c r="AK1280" s="270"/>
      <c r="AL1280" s="270"/>
      <c r="AM1280" s="270"/>
      <c r="AN1280" s="270"/>
      <c r="AO1280" s="270"/>
      <c r="AP1280" s="275"/>
      <c r="AQ1280" s="275"/>
      <c r="AR1280" s="275"/>
      <c r="AS1280" s="275"/>
      <c r="AT1280" s="275"/>
      <c r="AU1280" s="275"/>
      <c r="AV1280" s="275"/>
      <c r="AW1280" s="275"/>
      <c r="AX1280" s="275"/>
      <c r="AY1280" s="275"/>
      <c r="AZ1280" s="275"/>
      <c r="BA1280" s="275"/>
      <c r="BB1280" s="275"/>
      <c r="BC1280" s="275"/>
      <c r="BD1280" s="275"/>
      <c r="BE1280" s="275"/>
      <c r="BF1280" s="275"/>
      <c r="BG1280" s="275"/>
      <c r="BH1280" s="275"/>
      <c r="BI1280" s="275"/>
      <c r="BJ1280" s="275"/>
      <c r="BK1280" s="275"/>
      <c r="BL1280" s="275"/>
      <c r="BM1280" s="275"/>
      <c r="BN1280" s="275"/>
      <c r="BO1280" s="275"/>
      <c r="BP1280" s="275"/>
      <c r="BQ1280" s="275"/>
      <c r="BR1280" s="275"/>
      <c r="BS1280" s="275"/>
      <c r="BT1280" s="275"/>
      <c r="BU1280" s="275"/>
      <c r="BV1280" s="275"/>
      <c r="BW1280" s="275"/>
      <c r="BX1280" s="275"/>
      <c r="BY1280" s="275"/>
      <c r="BZ1280" s="275"/>
      <c r="CA1280" s="275"/>
      <c r="CB1280" s="275"/>
      <c r="CC1280" s="275"/>
      <c r="CD1280" s="275"/>
      <c r="CE1280" s="275"/>
      <c r="CF1280" s="275"/>
      <c r="CG1280" s="275"/>
      <c r="CH1280" s="275"/>
      <c r="CI1280" s="275"/>
      <c r="CJ1280" s="275"/>
      <c r="CK1280" s="275"/>
      <c r="CL1280" s="275"/>
      <c r="CM1280" s="275"/>
      <c r="CN1280" s="275"/>
      <c r="CO1280" s="275"/>
      <c r="CP1280" s="275"/>
      <c r="CQ1280" s="275"/>
      <c r="CR1280" s="275"/>
      <c r="CS1280" s="275"/>
      <c r="CT1280" s="275"/>
      <c r="CU1280" s="275"/>
      <c r="CV1280" s="275"/>
      <c r="CW1280" s="275"/>
      <c r="CX1280" s="275"/>
      <c r="CY1280" s="275"/>
      <c r="CZ1280" s="275"/>
      <c r="DA1280" s="275"/>
      <c r="DB1280" s="275"/>
      <c r="DC1280" s="275"/>
      <c r="DD1280" s="275"/>
      <c r="DE1280" s="275"/>
      <c r="DF1280" s="275"/>
      <c r="DG1280" s="275"/>
      <c r="DH1280" s="275"/>
      <c r="DI1280" s="275"/>
      <c r="DJ1280" s="275"/>
      <c r="DK1280" s="275"/>
      <c r="DL1280" s="275"/>
      <c r="DM1280" s="275"/>
      <c r="DN1280" s="275"/>
      <c r="DO1280" s="275"/>
      <c r="DP1280" s="275"/>
      <c r="DQ1280" s="275"/>
      <c r="DR1280" s="275"/>
      <c r="DS1280" s="275"/>
      <c r="DT1280" s="275"/>
      <c r="DU1280" s="275"/>
      <c r="DV1280" s="275"/>
      <c r="DW1280" s="275"/>
      <c r="DX1280" s="275"/>
      <c r="DY1280" s="275"/>
      <c r="DZ1280" s="275"/>
      <c r="EA1280" s="275"/>
      <c r="EB1280" s="275"/>
      <c r="EC1280" s="275"/>
      <c r="EE1280" s="269"/>
      <c r="EF1280" s="269"/>
      <c r="EG1280" s="269"/>
      <c r="EH1280" s="269"/>
      <c r="EI1280" s="269"/>
      <c r="EJ1280" s="269"/>
      <c r="EK1280" s="269"/>
      <c r="EL1280" s="269"/>
      <c r="EM1280" s="269"/>
      <c r="EN1280" s="269"/>
      <c r="EO1280" s="269"/>
      <c r="EP1280" s="269"/>
      <c r="EQ1280" s="269"/>
      <c r="ER1280" s="269"/>
    </row>
    <row r="1281" spans="2:148" ht="12.75" customHeight="1" x14ac:dyDescent="0.2">
      <c r="B1281" s="267"/>
      <c r="D1281" s="269"/>
      <c r="E1281" s="269"/>
      <c r="F1281" s="269"/>
      <c r="G1281" s="270"/>
      <c r="H1281" s="270"/>
      <c r="I1281" s="269"/>
      <c r="J1281" s="269"/>
      <c r="K1281" s="270"/>
      <c r="L1281" s="270"/>
      <c r="M1281" s="270"/>
      <c r="N1281" s="270"/>
      <c r="O1281" s="270"/>
      <c r="P1281" s="269"/>
      <c r="Q1281" s="270"/>
      <c r="R1281" s="270"/>
      <c r="S1281" s="270"/>
      <c r="T1281" s="291"/>
      <c r="U1281" s="292"/>
      <c r="V1281" s="270"/>
      <c r="W1281" s="270"/>
      <c r="X1281" s="270"/>
      <c r="Y1281" s="270"/>
      <c r="Z1281" s="270"/>
      <c r="AA1281" s="269"/>
      <c r="AB1281" s="269"/>
      <c r="AC1281" s="269"/>
      <c r="AD1281" s="269"/>
      <c r="AE1281" s="269"/>
      <c r="AF1281" s="270"/>
      <c r="AG1281" s="270"/>
      <c r="AH1281" s="270"/>
      <c r="AI1281" s="270"/>
      <c r="AJ1281" s="270"/>
      <c r="AK1281" s="270"/>
      <c r="AL1281" s="270"/>
      <c r="AM1281" s="270"/>
      <c r="AN1281" s="270"/>
      <c r="AO1281" s="270"/>
      <c r="AP1281" s="275"/>
      <c r="AQ1281" s="275"/>
      <c r="AR1281" s="275"/>
      <c r="AS1281" s="275"/>
      <c r="AT1281" s="275"/>
      <c r="AU1281" s="275"/>
      <c r="AV1281" s="275"/>
      <c r="AW1281" s="275"/>
      <c r="AX1281" s="275"/>
      <c r="AY1281" s="275"/>
      <c r="AZ1281" s="275"/>
      <c r="BA1281" s="275"/>
      <c r="BB1281" s="275"/>
      <c r="BC1281" s="275"/>
      <c r="BD1281" s="275"/>
      <c r="BE1281" s="275"/>
      <c r="BF1281" s="275"/>
      <c r="BG1281" s="275"/>
      <c r="BH1281" s="275"/>
      <c r="BI1281" s="275"/>
      <c r="BJ1281" s="275"/>
      <c r="BK1281" s="275"/>
      <c r="BL1281" s="275"/>
      <c r="BM1281" s="275"/>
      <c r="BN1281" s="275"/>
      <c r="BO1281" s="275"/>
      <c r="BP1281" s="275"/>
      <c r="BQ1281" s="275"/>
      <c r="BR1281" s="275"/>
      <c r="BS1281" s="275"/>
      <c r="BT1281" s="275"/>
      <c r="BU1281" s="275"/>
      <c r="BV1281" s="275"/>
      <c r="BW1281" s="275"/>
      <c r="BX1281" s="275"/>
      <c r="BY1281" s="275"/>
      <c r="BZ1281" s="275"/>
      <c r="CA1281" s="275"/>
      <c r="CB1281" s="275"/>
      <c r="CC1281" s="275"/>
      <c r="CD1281" s="275"/>
      <c r="CE1281" s="275"/>
      <c r="CF1281" s="275"/>
      <c r="CG1281" s="275"/>
      <c r="CH1281" s="275"/>
      <c r="CI1281" s="275"/>
      <c r="CJ1281" s="275"/>
      <c r="CK1281" s="275"/>
      <c r="CL1281" s="275"/>
      <c r="CM1281" s="275"/>
      <c r="CN1281" s="275"/>
      <c r="CO1281" s="275"/>
      <c r="CP1281" s="275"/>
      <c r="CQ1281" s="275"/>
      <c r="CR1281" s="275"/>
      <c r="CS1281" s="275"/>
      <c r="CT1281" s="275"/>
      <c r="CU1281" s="275"/>
      <c r="CV1281" s="275"/>
      <c r="CW1281" s="275"/>
      <c r="CX1281" s="275"/>
      <c r="CY1281" s="275"/>
      <c r="CZ1281" s="275"/>
      <c r="DA1281" s="275"/>
      <c r="DB1281" s="275"/>
      <c r="DC1281" s="275"/>
      <c r="DD1281" s="275"/>
      <c r="DE1281" s="275"/>
      <c r="DF1281" s="275"/>
      <c r="DG1281" s="275"/>
      <c r="DH1281" s="275"/>
      <c r="DI1281" s="275"/>
      <c r="DJ1281" s="275"/>
      <c r="DK1281" s="275"/>
      <c r="DL1281" s="275"/>
      <c r="DM1281" s="275"/>
      <c r="DN1281" s="275"/>
      <c r="DO1281" s="275"/>
      <c r="DP1281" s="275"/>
      <c r="DQ1281" s="275"/>
      <c r="DR1281" s="275"/>
      <c r="DS1281" s="275"/>
      <c r="DT1281" s="275"/>
      <c r="DU1281" s="275"/>
      <c r="DV1281" s="275"/>
      <c r="DW1281" s="275"/>
      <c r="DX1281" s="275"/>
      <c r="DY1281" s="275"/>
      <c r="DZ1281" s="275"/>
      <c r="EA1281" s="275"/>
      <c r="EB1281" s="275"/>
      <c r="EC1281" s="275"/>
      <c r="EE1281" s="269"/>
      <c r="EF1281" s="269"/>
      <c r="EG1281" s="269"/>
      <c r="EH1281" s="269"/>
      <c r="EI1281" s="269"/>
      <c r="EJ1281" s="269"/>
      <c r="EK1281" s="269"/>
      <c r="EL1281" s="269"/>
      <c r="EM1281" s="269"/>
      <c r="EN1281" s="269"/>
      <c r="EO1281" s="269"/>
      <c r="EP1281" s="269"/>
      <c r="EQ1281" s="269"/>
      <c r="ER1281" s="269"/>
    </row>
    <row r="1282" spans="2:148" ht="12.75" customHeight="1" x14ac:dyDescent="0.2">
      <c r="B1282" s="267"/>
      <c r="D1282" s="269"/>
      <c r="E1282" s="269"/>
      <c r="F1282" s="269"/>
      <c r="G1282" s="270"/>
      <c r="H1282" s="270"/>
      <c r="I1282" s="269"/>
      <c r="J1282" s="269"/>
      <c r="K1282" s="270"/>
      <c r="L1282" s="270"/>
      <c r="M1282" s="270"/>
      <c r="N1282" s="270"/>
      <c r="O1282" s="270"/>
      <c r="P1282" s="269"/>
      <c r="Q1282" s="270"/>
      <c r="R1282" s="270"/>
      <c r="S1282" s="270"/>
      <c r="T1282" s="291"/>
      <c r="U1282" s="292"/>
      <c r="V1282" s="270"/>
      <c r="W1282" s="270"/>
      <c r="X1282" s="270"/>
      <c r="Y1282" s="270"/>
      <c r="Z1282" s="270"/>
      <c r="AA1282" s="269"/>
      <c r="AB1282" s="269"/>
      <c r="AC1282" s="269"/>
      <c r="AD1282" s="269"/>
      <c r="AE1282" s="269"/>
      <c r="AF1282" s="270"/>
      <c r="AG1282" s="270"/>
      <c r="AH1282" s="270"/>
      <c r="AI1282" s="270"/>
      <c r="AJ1282" s="270"/>
      <c r="AK1282" s="270"/>
      <c r="AL1282" s="270"/>
      <c r="AM1282" s="270"/>
      <c r="AN1282" s="270"/>
      <c r="AO1282" s="270"/>
      <c r="AP1282" s="275"/>
      <c r="AQ1282" s="275"/>
      <c r="AR1282" s="275"/>
      <c r="AS1282" s="275"/>
      <c r="AT1282" s="275"/>
      <c r="AU1282" s="275"/>
      <c r="AV1282" s="275"/>
      <c r="AW1282" s="275"/>
      <c r="AX1282" s="275"/>
      <c r="AY1282" s="275"/>
      <c r="AZ1282" s="275"/>
      <c r="BA1282" s="275"/>
      <c r="BB1282" s="275"/>
      <c r="BC1282" s="275"/>
      <c r="BD1282" s="275"/>
      <c r="BE1282" s="275"/>
      <c r="BF1282" s="275"/>
      <c r="BG1282" s="275"/>
      <c r="BH1282" s="275"/>
      <c r="BI1282" s="275"/>
      <c r="BJ1282" s="275"/>
      <c r="BK1282" s="275"/>
      <c r="BL1282" s="275"/>
      <c r="BM1282" s="275"/>
      <c r="BN1282" s="275"/>
      <c r="BO1282" s="275"/>
      <c r="BP1282" s="275"/>
      <c r="BQ1282" s="275"/>
      <c r="BR1282" s="275"/>
      <c r="BS1282" s="275"/>
      <c r="BT1282" s="275"/>
      <c r="BU1282" s="275"/>
      <c r="BV1282" s="275"/>
      <c r="BW1282" s="275"/>
      <c r="BX1282" s="275"/>
      <c r="BY1282" s="275"/>
      <c r="BZ1282" s="275"/>
      <c r="CA1282" s="275"/>
      <c r="CB1282" s="275"/>
      <c r="CC1282" s="275"/>
      <c r="CD1282" s="275"/>
      <c r="CE1282" s="275"/>
      <c r="CF1282" s="275"/>
      <c r="CG1282" s="275"/>
      <c r="CH1282" s="275"/>
      <c r="CI1282" s="275"/>
      <c r="CJ1282" s="275"/>
      <c r="CK1282" s="275"/>
      <c r="CL1282" s="275"/>
      <c r="CM1282" s="275"/>
      <c r="CN1282" s="275"/>
      <c r="CO1282" s="275"/>
      <c r="CP1282" s="275"/>
      <c r="CQ1282" s="275"/>
      <c r="CR1282" s="275"/>
      <c r="CS1282" s="275"/>
      <c r="CT1282" s="275"/>
      <c r="CU1282" s="275"/>
      <c r="CV1282" s="275"/>
      <c r="CW1282" s="275"/>
      <c r="CX1282" s="275"/>
      <c r="CY1282" s="275"/>
      <c r="CZ1282" s="275"/>
      <c r="DA1282" s="275"/>
      <c r="DB1282" s="275"/>
      <c r="DC1282" s="275"/>
      <c r="DD1282" s="275"/>
      <c r="DE1282" s="275"/>
      <c r="DF1282" s="275"/>
      <c r="DG1282" s="275"/>
      <c r="DH1282" s="275"/>
      <c r="DI1282" s="275"/>
      <c r="DJ1282" s="275"/>
      <c r="DK1282" s="275"/>
      <c r="DL1282" s="275"/>
      <c r="DM1282" s="275"/>
      <c r="DN1282" s="275"/>
      <c r="DO1282" s="275"/>
      <c r="DP1282" s="275"/>
      <c r="DQ1282" s="275"/>
      <c r="DR1282" s="275"/>
      <c r="DS1282" s="275"/>
      <c r="DT1282" s="275"/>
      <c r="DU1282" s="275"/>
      <c r="DV1282" s="275"/>
      <c r="DW1282" s="275"/>
      <c r="DX1282" s="275"/>
      <c r="DY1282" s="275"/>
      <c r="DZ1282" s="275"/>
      <c r="EA1282" s="275"/>
      <c r="EB1282" s="275"/>
      <c r="EC1282" s="275"/>
      <c r="EE1282" s="269"/>
      <c r="EF1282" s="269"/>
      <c r="EG1282" s="269"/>
      <c r="EH1282" s="269"/>
      <c r="EI1282" s="269"/>
      <c r="EJ1282" s="269"/>
      <c r="EK1282" s="269"/>
      <c r="EL1282" s="269"/>
      <c r="EM1282" s="269"/>
      <c r="EN1282" s="269"/>
      <c r="EO1282" s="269"/>
      <c r="EP1282" s="269"/>
      <c r="EQ1282" s="269"/>
      <c r="ER1282" s="269"/>
    </row>
    <row r="1283" spans="2:148" ht="12.75" customHeight="1" x14ac:dyDescent="0.2">
      <c r="B1283" s="267"/>
      <c r="D1283" s="269"/>
      <c r="E1283" s="269"/>
      <c r="F1283" s="269"/>
      <c r="G1283" s="270"/>
      <c r="H1283" s="270"/>
      <c r="I1283" s="269"/>
      <c r="J1283" s="269"/>
      <c r="K1283" s="270"/>
      <c r="L1283" s="270"/>
      <c r="M1283" s="270"/>
      <c r="N1283" s="270"/>
      <c r="O1283" s="270"/>
      <c r="P1283" s="269"/>
      <c r="Q1283" s="270"/>
      <c r="R1283" s="270"/>
      <c r="S1283" s="270"/>
      <c r="T1283" s="291"/>
      <c r="U1283" s="292"/>
      <c r="V1283" s="270"/>
      <c r="W1283" s="270"/>
      <c r="X1283" s="270"/>
      <c r="Y1283" s="270"/>
      <c r="Z1283" s="270"/>
      <c r="AA1283" s="269"/>
      <c r="AB1283" s="269"/>
      <c r="AC1283" s="269"/>
      <c r="AD1283" s="269"/>
      <c r="AE1283" s="269"/>
      <c r="AF1283" s="270"/>
      <c r="AG1283" s="270"/>
      <c r="AH1283" s="270"/>
      <c r="AI1283" s="270"/>
      <c r="AJ1283" s="270"/>
      <c r="AK1283" s="270"/>
      <c r="AL1283" s="270"/>
      <c r="AM1283" s="270"/>
      <c r="AN1283" s="270"/>
      <c r="AO1283" s="270"/>
      <c r="AP1283" s="275"/>
      <c r="AQ1283" s="275"/>
      <c r="AR1283" s="275"/>
      <c r="AS1283" s="275"/>
      <c r="AT1283" s="275"/>
      <c r="AU1283" s="275"/>
      <c r="AV1283" s="275"/>
      <c r="AW1283" s="275"/>
      <c r="AX1283" s="275"/>
      <c r="AY1283" s="275"/>
      <c r="AZ1283" s="275"/>
      <c r="BA1283" s="275"/>
      <c r="BB1283" s="275"/>
      <c r="BC1283" s="275"/>
      <c r="BD1283" s="275"/>
      <c r="BE1283" s="275"/>
      <c r="BF1283" s="275"/>
      <c r="BG1283" s="275"/>
      <c r="BH1283" s="275"/>
      <c r="BI1283" s="275"/>
      <c r="BJ1283" s="275"/>
      <c r="BK1283" s="275"/>
      <c r="BL1283" s="275"/>
      <c r="BM1283" s="275"/>
      <c r="BN1283" s="275"/>
      <c r="BO1283" s="275"/>
      <c r="BP1283" s="275"/>
      <c r="BQ1283" s="275"/>
      <c r="BR1283" s="275"/>
      <c r="BS1283" s="275"/>
      <c r="BT1283" s="275"/>
      <c r="BU1283" s="275"/>
      <c r="BV1283" s="275"/>
      <c r="BW1283" s="275"/>
      <c r="BX1283" s="275"/>
      <c r="BY1283" s="275"/>
      <c r="BZ1283" s="275"/>
      <c r="CA1283" s="275"/>
      <c r="CB1283" s="275"/>
      <c r="CC1283" s="275"/>
      <c r="CD1283" s="275"/>
      <c r="CE1283" s="275"/>
      <c r="CF1283" s="275"/>
      <c r="CG1283" s="275"/>
      <c r="CH1283" s="275"/>
      <c r="CI1283" s="275"/>
      <c r="CJ1283" s="275"/>
      <c r="CK1283" s="275"/>
      <c r="CL1283" s="275"/>
      <c r="CM1283" s="275"/>
      <c r="CN1283" s="275"/>
      <c r="CO1283" s="275"/>
      <c r="CP1283" s="275"/>
      <c r="CQ1283" s="275"/>
      <c r="CR1283" s="275"/>
      <c r="CS1283" s="275"/>
      <c r="CT1283" s="275"/>
      <c r="CU1283" s="275"/>
      <c r="CV1283" s="275"/>
      <c r="CW1283" s="275"/>
      <c r="CX1283" s="275"/>
      <c r="CY1283" s="275"/>
      <c r="CZ1283" s="275"/>
      <c r="DA1283" s="275"/>
      <c r="DB1283" s="275"/>
      <c r="DC1283" s="275"/>
      <c r="DD1283" s="275"/>
      <c r="DE1283" s="275"/>
      <c r="DF1283" s="275"/>
      <c r="DG1283" s="275"/>
      <c r="DH1283" s="275"/>
      <c r="DI1283" s="275"/>
      <c r="DJ1283" s="275"/>
      <c r="DK1283" s="275"/>
      <c r="DL1283" s="275"/>
      <c r="DM1283" s="275"/>
      <c r="DN1283" s="275"/>
      <c r="DO1283" s="275"/>
      <c r="DP1283" s="275"/>
      <c r="DQ1283" s="275"/>
      <c r="DR1283" s="275"/>
      <c r="DS1283" s="275"/>
      <c r="DT1283" s="275"/>
      <c r="DU1283" s="275"/>
      <c r="DV1283" s="275"/>
      <c r="DW1283" s="275"/>
      <c r="DX1283" s="275"/>
      <c r="DY1283" s="275"/>
      <c r="DZ1283" s="275"/>
      <c r="EA1283" s="275"/>
      <c r="EB1283" s="275"/>
      <c r="EC1283" s="275"/>
      <c r="EE1283" s="269"/>
      <c r="EF1283" s="269"/>
      <c r="EG1283" s="269"/>
      <c r="EH1283" s="269"/>
      <c r="EI1283" s="269"/>
      <c r="EJ1283" s="269"/>
      <c r="EK1283" s="269"/>
      <c r="EL1283" s="269"/>
      <c r="EM1283" s="269"/>
      <c r="EN1283" s="269"/>
      <c r="EO1283" s="269"/>
      <c r="EP1283" s="269"/>
      <c r="EQ1283" s="269"/>
      <c r="ER1283" s="269"/>
    </row>
    <row r="1284" spans="2:148" ht="12.75" customHeight="1" x14ac:dyDescent="0.2">
      <c r="B1284" s="267"/>
      <c r="D1284" s="269"/>
      <c r="E1284" s="269"/>
      <c r="F1284" s="269"/>
      <c r="G1284" s="270"/>
      <c r="H1284" s="270"/>
      <c r="I1284" s="269"/>
      <c r="J1284" s="269"/>
      <c r="K1284" s="270"/>
      <c r="L1284" s="270"/>
      <c r="M1284" s="270"/>
      <c r="N1284" s="270"/>
      <c r="O1284" s="270"/>
      <c r="P1284" s="269"/>
      <c r="Q1284" s="270"/>
      <c r="R1284" s="270"/>
      <c r="S1284" s="270"/>
      <c r="T1284" s="291"/>
      <c r="U1284" s="292"/>
      <c r="V1284" s="270"/>
      <c r="W1284" s="270"/>
      <c r="X1284" s="270"/>
      <c r="Y1284" s="270"/>
      <c r="Z1284" s="270"/>
      <c r="AA1284" s="269"/>
      <c r="AB1284" s="269"/>
      <c r="AC1284" s="269"/>
      <c r="AD1284" s="269"/>
      <c r="AE1284" s="269"/>
      <c r="AF1284" s="270"/>
      <c r="AG1284" s="270"/>
      <c r="AH1284" s="270"/>
      <c r="AI1284" s="270"/>
      <c r="AJ1284" s="270"/>
      <c r="AK1284" s="270"/>
      <c r="AL1284" s="270"/>
      <c r="AM1284" s="270"/>
      <c r="AN1284" s="270"/>
      <c r="AO1284" s="270"/>
      <c r="AP1284" s="275"/>
      <c r="AQ1284" s="275"/>
      <c r="AR1284" s="275"/>
      <c r="AS1284" s="275"/>
      <c r="AT1284" s="275"/>
      <c r="AU1284" s="275"/>
      <c r="AV1284" s="275"/>
      <c r="AW1284" s="275"/>
      <c r="AX1284" s="275"/>
      <c r="AY1284" s="275"/>
      <c r="AZ1284" s="275"/>
      <c r="BA1284" s="275"/>
      <c r="BB1284" s="275"/>
      <c r="BC1284" s="275"/>
      <c r="BD1284" s="275"/>
      <c r="BE1284" s="275"/>
      <c r="BF1284" s="275"/>
      <c r="BG1284" s="275"/>
      <c r="BH1284" s="275"/>
      <c r="BI1284" s="275"/>
      <c r="BJ1284" s="275"/>
      <c r="BK1284" s="275"/>
      <c r="BL1284" s="275"/>
      <c r="BM1284" s="275"/>
      <c r="BN1284" s="275"/>
      <c r="BO1284" s="275"/>
      <c r="BP1284" s="275"/>
      <c r="BQ1284" s="275"/>
      <c r="BR1284" s="275"/>
      <c r="BS1284" s="275"/>
      <c r="BT1284" s="275"/>
      <c r="BU1284" s="275"/>
      <c r="BV1284" s="275"/>
      <c r="BW1284" s="275"/>
      <c r="BX1284" s="275"/>
      <c r="BY1284" s="275"/>
      <c r="BZ1284" s="275"/>
      <c r="CA1284" s="275"/>
      <c r="CB1284" s="275"/>
      <c r="CC1284" s="275"/>
      <c r="CD1284" s="275"/>
      <c r="CE1284" s="275"/>
      <c r="CF1284" s="275"/>
      <c r="CG1284" s="275"/>
      <c r="CH1284" s="275"/>
      <c r="CI1284" s="275"/>
      <c r="CJ1284" s="275"/>
      <c r="CK1284" s="275"/>
      <c r="CL1284" s="275"/>
      <c r="CM1284" s="275"/>
      <c r="CN1284" s="275"/>
      <c r="CO1284" s="275"/>
      <c r="CP1284" s="275"/>
      <c r="CQ1284" s="275"/>
      <c r="CR1284" s="275"/>
      <c r="CS1284" s="275"/>
      <c r="CT1284" s="275"/>
      <c r="CU1284" s="275"/>
      <c r="CV1284" s="275"/>
      <c r="CW1284" s="275"/>
      <c r="CX1284" s="275"/>
      <c r="CY1284" s="275"/>
      <c r="CZ1284" s="275"/>
      <c r="DA1284" s="275"/>
      <c r="DB1284" s="275"/>
      <c r="DC1284" s="275"/>
      <c r="DD1284" s="275"/>
      <c r="DE1284" s="275"/>
      <c r="DF1284" s="275"/>
      <c r="DG1284" s="275"/>
      <c r="DH1284" s="275"/>
      <c r="DI1284" s="275"/>
      <c r="DJ1284" s="275"/>
      <c r="DK1284" s="275"/>
      <c r="DL1284" s="275"/>
      <c r="DM1284" s="275"/>
      <c r="DN1284" s="275"/>
      <c r="DO1284" s="275"/>
      <c r="DP1284" s="275"/>
      <c r="DQ1284" s="275"/>
      <c r="DR1284" s="275"/>
      <c r="DS1284" s="275"/>
      <c r="DT1284" s="275"/>
      <c r="DU1284" s="275"/>
      <c r="DV1284" s="275"/>
      <c r="DW1284" s="275"/>
      <c r="DX1284" s="275"/>
      <c r="DY1284" s="275"/>
      <c r="DZ1284" s="275"/>
      <c r="EA1284" s="275"/>
      <c r="EB1284" s="275"/>
      <c r="EC1284" s="275"/>
      <c r="EE1284" s="269"/>
      <c r="EF1284" s="269"/>
      <c r="EG1284" s="269"/>
      <c r="EH1284" s="269"/>
      <c r="EI1284" s="269"/>
      <c r="EJ1284" s="269"/>
      <c r="EK1284" s="269"/>
      <c r="EL1284" s="269"/>
      <c r="EM1284" s="269"/>
      <c r="EN1284" s="269"/>
      <c r="EO1284" s="269"/>
      <c r="EP1284" s="269"/>
      <c r="EQ1284" s="269"/>
      <c r="ER1284" s="269"/>
    </row>
    <row r="1285" spans="2:148" ht="12.75" customHeight="1" x14ac:dyDescent="0.2">
      <c r="B1285" s="267"/>
      <c r="D1285" s="269"/>
      <c r="E1285" s="269"/>
      <c r="F1285" s="269"/>
      <c r="G1285" s="270"/>
      <c r="H1285" s="270"/>
      <c r="I1285" s="269"/>
      <c r="J1285" s="269"/>
      <c r="K1285" s="270"/>
      <c r="L1285" s="270"/>
      <c r="M1285" s="270"/>
      <c r="N1285" s="270"/>
      <c r="O1285" s="270"/>
      <c r="P1285" s="269"/>
      <c r="Q1285" s="270"/>
      <c r="R1285" s="270"/>
      <c r="S1285" s="270"/>
      <c r="T1285" s="291"/>
      <c r="U1285" s="292"/>
      <c r="V1285" s="270"/>
      <c r="W1285" s="270"/>
      <c r="X1285" s="270"/>
      <c r="Y1285" s="270"/>
      <c r="Z1285" s="270"/>
      <c r="AA1285" s="269"/>
      <c r="AB1285" s="269"/>
      <c r="AC1285" s="269"/>
      <c r="AD1285" s="269"/>
      <c r="AE1285" s="269"/>
      <c r="AF1285" s="270"/>
      <c r="AG1285" s="270"/>
      <c r="AH1285" s="270"/>
      <c r="AI1285" s="270"/>
      <c r="AJ1285" s="270"/>
      <c r="AK1285" s="270"/>
      <c r="AL1285" s="270"/>
      <c r="AM1285" s="270"/>
      <c r="AN1285" s="270"/>
      <c r="AO1285" s="270"/>
      <c r="AP1285" s="275"/>
      <c r="AQ1285" s="275"/>
      <c r="AR1285" s="275"/>
      <c r="AS1285" s="275"/>
      <c r="AT1285" s="275"/>
      <c r="AU1285" s="275"/>
      <c r="AV1285" s="275"/>
      <c r="AW1285" s="275"/>
      <c r="AX1285" s="275"/>
      <c r="AY1285" s="275"/>
      <c r="AZ1285" s="275"/>
      <c r="BA1285" s="275"/>
      <c r="BB1285" s="275"/>
      <c r="BC1285" s="275"/>
      <c r="BD1285" s="275"/>
      <c r="BE1285" s="275"/>
      <c r="BF1285" s="275"/>
      <c r="BG1285" s="275"/>
      <c r="BH1285" s="275"/>
      <c r="BI1285" s="275"/>
      <c r="BJ1285" s="275"/>
      <c r="BK1285" s="275"/>
      <c r="BL1285" s="275"/>
      <c r="BM1285" s="275"/>
      <c r="BN1285" s="275"/>
      <c r="BO1285" s="275"/>
      <c r="BP1285" s="275"/>
      <c r="BQ1285" s="275"/>
      <c r="BR1285" s="275"/>
      <c r="BS1285" s="275"/>
      <c r="BT1285" s="275"/>
      <c r="BU1285" s="275"/>
      <c r="BV1285" s="275"/>
      <c r="BW1285" s="275"/>
      <c r="BX1285" s="275"/>
      <c r="BY1285" s="275"/>
      <c r="BZ1285" s="275"/>
      <c r="CA1285" s="275"/>
      <c r="CB1285" s="275"/>
      <c r="CC1285" s="275"/>
      <c r="CD1285" s="275"/>
      <c r="CE1285" s="275"/>
      <c r="CF1285" s="275"/>
      <c r="CG1285" s="275"/>
      <c r="CH1285" s="275"/>
      <c r="CI1285" s="275"/>
      <c r="CJ1285" s="275"/>
      <c r="CK1285" s="275"/>
      <c r="CL1285" s="275"/>
      <c r="CM1285" s="275"/>
      <c r="CN1285" s="275"/>
      <c r="CO1285" s="275"/>
      <c r="CP1285" s="275"/>
      <c r="CQ1285" s="275"/>
      <c r="CR1285" s="275"/>
      <c r="CS1285" s="275"/>
      <c r="CT1285" s="275"/>
      <c r="CU1285" s="275"/>
      <c r="CV1285" s="275"/>
      <c r="CW1285" s="275"/>
      <c r="CX1285" s="275"/>
      <c r="CY1285" s="275"/>
      <c r="CZ1285" s="275"/>
      <c r="DA1285" s="275"/>
      <c r="DB1285" s="275"/>
      <c r="DC1285" s="275"/>
      <c r="DD1285" s="275"/>
      <c r="DE1285" s="275"/>
      <c r="DF1285" s="275"/>
      <c r="DG1285" s="275"/>
      <c r="DH1285" s="275"/>
      <c r="DI1285" s="275"/>
      <c r="DJ1285" s="275"/>
      <c r="DK1285" s="275"/>
      <c r="DL1285" s="275"/>
      <c r="DM1285" s="275"/>
      <c r="DN1285" s="275"/>
      <c r="DO1285" s="275"/>
      <c r="DP1285" s="275"/>
      <c r="DQ1285" s="275"/>
      <c r="DR1285" s="275"/>
      <c r="DS1285" s="275"/>
      <c r="DT1285" s="275"/>
      <c r="DU1285" s="275"/>
      <c r="DV1285" s="275"/>
      <c r="DW1285" s="275"/>
      <c r="DX1285" s="275"/>
      <c r="DY1285" s="275"/>
      <c r="DZ1285" s="275"/>
      <c r="EA1285" s="275"/>
      <c r="EB1285" s="275"/>
      <c r="EC1285" s="275"/>
      <c r="EE1285" s="269"/>
      <c r="EF1285" s="269"/>
      <c r="EG1285" s="269"/>
      <c r="EH1285" s="269"/>
      <c r="EI1285" s="269"/>
      <c r="EJ1285" s="269"/>
      <c r="EK1285" s="269"/>
      <c r="EL1285" s="269"/>
      <c r="EM1285" s="269"/>
      <c r="EN1285" s="269"/>
      <c r="EO1285" s="269"/>
      <c r="EP1285" s="269"/>
      <c r="EQ1285" s="269"/>
      <c r="ER1285" s="269"/>
    </row>
    <row r="1286" spans="2:148" ht="12.75" customHeight="1" x14ac:dyDescent="0.2">
      <c r="B1286" s="267"/>
      <c r="D1286" s="269"/>
      <c r="E1286" s="269"/>
      <c r="F1286" s="269"/>
      <c r="G1286" s="270"/>
      <c r="H1286" s="270"/>
      <c r="I1286" s="269"/>
      <c r="J1286" s="269"/>
      <c r="K1286" s="270"/>
      <c r="L1286" s="270"/>
      <c r="M1286" s="270"/>
      <c r="N1286" s="270"/>
      <c r="O1286" s="270"/>
      <c r="P1286" s="269"/>
      <c r="Q1286" s="270"/>
      <c r="R1286" s="270"/>
      <c r="S1286" s="270"/>
      <c r="T1286" s="291"/>
      <c r="U1286" s="292"/>
      <c r="V1286" s="270"/>
      <c r="W1286" s="270"/>
      <c r="X1286" s="270"/>
      <c r="Y1286" s="270"/>
      <c r="Z1286" s="270"/>
      <c r="AA1286" s="269"/>
      <c r="AB1286" s="269"/>
      <c r="AC1286" s="269"/>
      <c r="AD1286" s="269"/>
      <c r="AE1286" s="269"/>
      <c r="AF1286" s="270"/>
      <c r="AG1286" s="270"/>
      <c r="AH1286" s="270"/>
      <c r="AI1286" s="270"/>
      <c r="AJ1286" s="270"/>
      <c r="AK1286" s="270"/>
      <c r="AL1286" s="270"/>
      <c r="AM1286" s="270"/>
      <c r="AN1286" s="270"/>
      <c r="AO1286" s="270"/>
      <c r="AP1286" s="275"/>
      <c r="AQ1286" s="275"/>
      <c r="AR1286" s="275"/>
      <c r="AS1286" s="275"/>
      <c r="AT1286" s="275"/>
      <c r="AU1286" s="275"/>
      <c r="AV1286" s="275"/>
      <c r="AW1286" s="275"/>
      <c r="AX1286" s="275"/>
      <c r="AY1286" s="275"/>
      <c r="AZ1286" s="275"/>
      <c r="BA1286" s="275"/>
      <c r="BB1286" s="275"/>
      <c r="BC1286" s="275"/>
      <c r="BD1286" s="275"/>
      <c r="BE1286" s="275"/>
      <c r="BF1286" s="275"/>
      <c r="BG1286" s="275"/>
      <c r="BH1286" s="275"/>
      <c r="BI1286" s="275"/>
      <c r="BJ1286" s="275"/>
      <c r="BK1286" s="275"/>
      <c r="BL1286" s="275"/>
      <c r="BM1286" s="275"/>
      <c r="BN1286" s="275"/>
      <c r="BO1286" s="275"/>
      <c r="BP1286" s="275"/>
      <c r="BQ1286" s="275"/>
      <c r="BR1286" s="275"/>
      <c r="BS1286" s="275"/>
      <c r="BT1286" s="275"/>
      <c r="BU1286" s="275"/>
      <c r="BV1286" s="275"/>
      <c r="BW1286" s="275"/>
      <c r="BX1286" s="275"/>
      <c r="BY1286" s="275"/>
      <c r="BZ1286" s="275"/>
      <c r="CA1286" s="275"/>
      <c r="CB1286" s="275"/>
      <c r="CC1286" s="275"/>
      <c r="CD1286" s="275"/>
      <c r="CE1286" s="275"/>
      <c r="CF1286" s="275"/>
      <c r="CG1286" s="275"/>
      <c r="CH1286" s="275"/>
      <c r="CI1286" s="275"/>
      <c r="CJ1286" s="275"/>
      <c r="CK1286" s="275"/>
      <c r="CL1286" s="275"/>
      <c r="CM1286" s="275"/>
      <c r="CN1286" s="275"/>
      <c r="CO1286" s="275"/>
      <c r="CP1286" s="275"/>
      <c r="CQ1286" s="275"/>
      <c r="CR1286" s="275"/>
      <c r="CS1286" s="275"/>
      <c r="CT1286" s="275"/>
      <c r="CU1286" s="275"/>
      <c r="CV1286" s="275"/>
      <c r="CW1286" s="275"/>
      <c r="CX1286" s="275"/>
      <c r="CY1286" s="275"/>
      <c r="CZ1286" s="275"/>
      <c r="DA1286" s="275"/>
      <c r="DB1286" s="275"/>
      <c r="DC1286" s="275"/>
      <c r="DD1286" s="275"/>
      <c r="DE1286" s="275"/>
      <c r="DF1286" s="275"/>
      <c r="DG1286" s="275"/>
      <c r="DH1286" s="275"/>
      <c r="DI1286" s="275"/>
      <c r="DJ1286" s="275"/>
      <c r="DK1286" s="275"/>
      <c r="DL1286" s="275"/>
      <c r="DM1286" s="275"/>
      <c r="DN1286" s="275"/>
      <c r="DO1286" s="275"/>
      <c r="DP1286" s="275"/>
      <c r="DQ1286" s="275"/>
      <c r="DR1286" s="275"/>
      <c r="DS1286" s="275"/>
      <c r="DT1286" s="275"/>
      <c r="DU1286" s="275"/>
      <c r="DV1286" s="275"/>
      <c r="DW1286" s="275"/>
      <c r="DX1286" s="275"/>
      <c r="DY1286" s="275"/>
      <c r="DZ1286" s="275"/>
      <c r="EA1286" s="275"/>
      <c r="EB1286" s="275"/>
      <c r="EC1286" s="275"/>
      <c r="EE1286" s="269"/>
      <c r="EF1286" s="269"/>
      <c r="EG1286" s="269"/>
      <c r="EH1286" s="269"/>
      <c r="EI1286" s="269"/>
      <c r="EJ1286" s="269"/>
      <c r="EK1286" s="269"/>
      <c r="EL1286" s="269"/>
      <c r="EM1286" s="269"/>
      <c r="EN1286" s="269"/>
      <c r="EO1286" s="269"/>
      <c r="EP1286" s="269"/>
      <c r="EQ1286" s="269"/>
      <c r="ER1286" s="269"/>
    </row>
    <row r="1287" spans="2:148" ht="12.75" customHeight="1" x14ac:dyDescent="0.2">
      <c r="B1287" s="267"/>
      <c r="D1287" s="269"/>
      <c r="E1287" s="269"/>
      <c r="F1287" s="269"/>
      <c r="G1287" s="270"/>
      <c r="H1287" s="270"/>
      <c r="I1287" s="269"/>
      <c r="J1287" s="269"/>
      <c r="K1287" s="270"/>
      <c r="L1287" s="270"/>
      <c r="M1287" s="270"/>
      <c r="N1287" s="270"/>
      <c r="O1287" s="270"/>
      <c r="P1287" s="269"/>
      <c r="Q1287" s="270"/>
      <c r="R1287" s="270"/>
      <c r="S1287" s="270"/>
      <c r="T1287" s="291"/>
      <c r="U1287" s="292"/>
      <c r="V1287" s="270"/>
      <c r="W1287" s="270"/>
      <c r="X1287" s="270"/>
      <c r="Y1287" s="270"/>
      <c r="Z1287" s="270"/>
      <c r="AA1287" s="269"/>
      <c r="AB1287" s="269"/>
      <c r="AC1287" s="269"/>
      <c r="AD1287" s="269"/>
      <c r="AE1287" s="269"/>
      <c r="AF1287" s="270"/>
      <c r="AG1287" s="270"/>
      <c r="AH1287" s="270"/>
      <c r="AI1287" s="270"/>
      <c r="AJ1287" s="270"/>
      <c r="AK1287" s="270"/>
      <c r="AL1287" s="270"/>
      <c r="AM1287" s="270"/>
      <c r="AN1287" s="270"/>
      <c r="AO1287" s="270"/>
      <c r="AP1287" s="275"/>
      <c r="AQ1287" s="275"/>
      <c r="AR1287" s="275"/>
      <c r="AS1287" s="275"/>
      <c r="AT1287" s="275"/>
      <c r="AU1287" s="275"/>
      <c r="AV1287" s="275"/>
      <c r="AW1287" s="275"/>
      <c r="AX1287" s="275"/>
      <c r="AY1287" s="275"/>
      <c r="AZ1287" s="275"/>
      <c r="BA1287" s="275"/>
      <c r="BB1287" s="275"/>
      <c r="BC1287" s="275"/>
      <c r="BD1287" s="275"/>
      <c r="BE1287" s="275"/>
      <c r="BF1287" s="275"/>
      <c r="BG1287" s="275"/>
      <c r="BH1287" s="275"/>
      <c r="BI1287" s="275"/>
      <c r="BJ1287" s="275"/>
      <c r="BK1287" s="275"/>
      <c r="BL1287" s="275"/>
      <c r="BM1287" s="275"/>
      <c r="BN1287" s="275"/>
      <c r="BO1287" s="275"/>
      <c r="BP1287" s="275"/>
      <c r="BQ1287" s="275"/>
      <c r="BR1287" s="275"/>
      <c r="BS1287" s="275"/>
      <c r="BT1287" s="275"/>
      <c r="BU1287" s="275"/>
      <c r="BV1287" s="275"/>
      <c r="BW1287" s="275"/>
      <c r="BX1287" s="275"/>
      <c r="BY1287" s="275"/>
      <c r="BZ1287" s="275"/>
      <c r="CA1287" s="275"/>
      <c r="CB1287" s="275"/>
      <c r="CC1287" s="275"/>
      <c r="CD1287" s="275"/>
      <c r="CE1287" s="275"/>
      <c r="CF1287" s="275"/>
      <c r="CG1287" s="275"/>
      <c r="CH1287" s="275"/>
      <c r="CI1287" s="275"/>
      <c r="CJ1287" s="275"/>
      <c r="CK1287" s="275"/>
      <c r="CL1287" s="275"/>
      <c r="CM1287" s="275"/>
      <c r="CN1287" s="275"/>
      <c r="CO1287" s="275"/>
      <c r="CP1287" s="275"/>
      <c r="CQ1287" s="275"/>
      <c r="CR1287" s="275"/>
      <c r="CS1287" s="275"/>
      <c r="CT1287" s="275"/>
      <c r="CU1287" s="275"/>
      <c r="CV1287" s="275"/>
      <c r="CW1287" s="275"/>
      <c r="CX1287" s="275"/>
      <c r="CY1287" s="275"/>
      <c r="CZ1287" s="275"/>
      <c r="DA1287" s="275"/>
      <c r="DB1287" s="275"/>
      <c r="DC1287" s="275"/>
      <c r="DD1287" s="275"/>
      <c r="DE1287" s="275"/>
      <c r="DF1287" s="275"/>
      <c r="DG1287" s="275"/>
      <c r="DH1287" s="275"/>
      <c r="DI1287" s="275"/>
      <c r="DJ1287" s="275"/>
      <c r="DK1287" s="275"/>
      <c r="DL1287" s="275"/>
      <c r="DM1287" s="275"/>
      <c r="DN1287" s="275"/>
      <c r="DO1287" s="275"/>
      <c r="DP1287" s="275"/>
      <c r="DQ1287" s="275"/>
      <c r="DR1287" s="275"/>
      <c r="DS1287" s="275"/>
      <c r="DT1287" s="275"/>
      <c r="DU1287" s="275"/>
      <c r="DV1287" s="275"/>
      <c r="DW1287" s="275"/>
      <c r="DX1287" s="275"/>
      <c r="DY1287" s="275"/>
      <c r="DZ1287" s="275"/>
      <c r="EA1287" s="275"/>
      <c r="EB1287" s="275"/>
      <c r="EC1287" s="275"/>
      <c r="EE1287" s="269"/>
      <c r="EF1287" s="269"/>
      <c r="EG1287" s="269"/>
      <c r="EH1287" s="269"/>
      <c r="EI1287" s="269"/>
      <c r="EJ1287" s="269"/>
      <c r="EK1287" s="269"/>
      <c r="EL1287" s="269"/>
      <c r="EM1287" s="269"/>
      <c r="EN1287" s="269"/>
      <c r="EO1287" s="269"/>
      <c r="EP1287" s="269"/>
      <c r="EQ1287" s="269"/>
      <c r="ER1287" s="269"/>
    </row>
    <row r="1288" spans="2:148" ht="12.75" customHeight="1" x14ac:dyDescent="0.2">
      <c r="B1288" s="267"/>
      <c r="D1288" s="269"/>
      <c r="E1288" s="269"/>
      <c r="F1288" s="269"/>
      <c r="G1288" s="270"/>
      <c r="H1288" s="270"/>
      <c r="I1288" s="269"/>
      <c r="J1288" s="269"/>
      <c r="K1288" s="270"/>
      <c r="L1288" s="270"/>
      <c r="M1288" s="270"/>
      <c r="N1288" s="270"/>
      <c r="O1288" s="270"/>
      <c r="P1288" s="269"/>
      <c r="Q1288" s="270"/>
      <c r="R1288" s="270"/>
      <c r="S1288" s="270"/>
      <c r="T1288" s="291"/>
      <c r="U1288" s="292"/>
      <c r="V1288" s="270"/>
      <c r="W1288" s="270"/>
      <c r="X1288" s="270"/>
      <c r="Y1288" s="270"/>
      <c r="Z1288" s="270"/>
      <c r="AA1288" s="269"/>
      <c r="AB1288" s="269"/>
      <c r="AC1288" s="269"/>
      <c r="AD1288" s="269"/>
      <c r="AE1288" s="269"/>
      <c r="AF1288" s="270"/>
      <c r="AG1288" s="270"/>
      <c r="AH1288" s="270"/>
      <c r="AI1288" s="270"/>
      <c r="AJ1288" s="270"/>
      <c r="AK1288" s="270"/>
      <c r="AL1288" s="270"/>
      <c r="AM1288" s="270"/>
      <c r="AN1288" s="270"/>
      <c r="AO1288" s="270"/>
      <c r="AP1288" s="275"/>
      <c r="AQ1288" s="275"/>
      <c r="AR1288" s="275"/>
      <c r="AS1288" s="275"/>
      <c r="AT1288" s="275"/>
      <c r="AU1288" s="275"/>
      <c r="AV1288" s="275"/>
      <c r="AW1288" s="275"/>
      <c r="AX1288" s="275"/>
      <c r="AY1288" s="275"/>
      <c r="AZ1288" s="275"/>
      <c r="BA1288" s="275"/>
      <c r="BB1288" s="275"/>
      <c r="BC1288" s="275"/>
      <c r="BD1288" s="275"/>
      <c r="BE1288" s="275"/>
      <c r="BF1288" s="275"/>
      <c r="BG1288" s="275"/>
      <c r="BH1288" s="275"/>
      <c r="BI1288" s="275"/>
      <c r="BJ1288" s="275"/>
      <c r="BK1288" s="275"/>
      <c r="BL1288" s="275"/>
      <c r="BM1288" s="275"/>
      <c r="BN1288" s="275"/>
      <c r="BO1288" s="275"/>
      <c r="BP1288" s="275"/>
      <c r="BQ1288" s="275"/>
      <c r="BR1288" s="275"/>
      <c r="BS1288" s="275"/>
      <c r="BT1288" s="275"/>
      <c r="BU1288" s="275"/>
      <c r="BV1288" s="275"/>
      <c r="BW1288" s="275"/>
      <c r="BX1288" s="275"/>
      <c r="BY1288" s="275"/>
      <c r="BZ1288" s="275"/>
      <c r="CA1288" s="275"/>
      <c r="CB1288" s="275"/>
      <c r="CC1288" s="275"/>
      <c r="CD1288" s="275"/>
      <c r="CE1288" s="275"/>
      <c r="CF1288" s="275"/>
      <c r="CG1288" s="275"/>
      <c r="CH1288" s="275"/>
      <c r="CI1288" s="275"/>
      <c r="CJ1288" s="275"/>
      <c r="CK1288" s="275"/>
      <c r="CL1288" s="275"/>
      <c r="CM1288" s="275"/>
      <c r="CN1288" s="275"/>
      <c r="CO1288" s="275"/>
      <c r="CP1288" s="275"/>
      <c r="CQ1288" s="275"/>
      <c r="CR1288" s="275"/>
      <c r="CS1288" s="275"/>
      <c r="CT1288" s="275"/>
      <c r="CU1288" s="275"/>
      <c r="CV1288" s="275"/>
      <c r="CW1288" s="275"/>
      <c r="CX1288" s="275"/>
      <c r="CY1288" s="275"/>
      <c r="CZ1288" s="275"/>
      <c r="DA1288" s="275"/>
      <c r="DB1288" s="275"/>
      <c r="DC1288" s="275"/>
      <c r="DD1288" s="275"/>
      <c r="DE1288" s="275"/>
      <c r="DF1288" s="275"/>
      <c r="DG1288" s="275"/>
      <c r="DH1288" s="275"/>
      <c r="DI1288" s="275"/>
      <c r="DJ1288" s="275"/>
      <c r="DK1288" s="275"/>
      <c r="DL1288" s="275"/>
      <c r="DM1288" s="275"/>
      <c r="DN1288" s="275"/>
      <c r="DO1288" s="275"/>
      <c r="DP1288" s="275"/>
      <c r="DQ1288" s="275"/>
      <c r="DR1288" s="275"/>
      <c r="DS1288" s="275"/>
      <c r="DT1288" s="275"/>
      <c r="DU1288" s="275"/>
      <c r="DV1288" s="275"/>
      <c r="DW1288" s="275"/>
      <c r="DX1288" s="275"/>
      <c r="DY1288" s="275"/>
      <c r="DZ1288" s="275"/>
      <c r="EA1288" s="275"/>
      <c r="EB1288" s="275"/>
      <c r="EC1288" s="275"/>
      <c r="EE1288" s="269"/>
      <c r="EF1288" s="269"/>
      <c r="EG1288" s="269"/>
      <c r="EH1288" s="269"/>
      <c r="EI1288" s="269"/>
      <c r="EJ1288" s="269"/>
      <c r="EK1288" s="269"/>
      <c r="EL1288" s="269"/>
      <c r="EM1288" s="269"/>
      <c r="EN1288" s="269"/>
      <c r="EO1288" s="269"/>
      <c r="EP1288" s="269"/>
      <c r="EQ1288" s="269"/>
      <c r="ER1288" s="269"/>
    </row>
    <row r="1289" spans="2:148" ht="12.75" customHeight="1" x14ac:dyDescent="0.2">
      <c r="B1289" s="267"/>
      <c r="D1289" s="269"/>
      <c r="E1289" s="269"/>
      <c r="F1289" s="269"/>
      <c r="G1289" s="270"/>
      <c r="H1289" s="270"/>
      <c r="I1289" s="269"/>
      <c r="J1289" s="269"/>
      <c r="K1289" s="270"/>
      <c r="L1289" s="270"/>
      <c r="M1289" s="270"/>
      <c r="N1289" s="270"/>
      <c r="O1289" s="270"/>
      <c r="P1289" s="269"/>
      <c r="Q1289" s="270"/>
      <c r="R1289" s="270"/>
      <c r="S1289" s="270"/>
      <c r="T1289" s="291"/>
      <c r="U1289" s="292"/>
      <c r="V1289" s="270"/>
      <c r="W1289" s="270"/>
      <c r="X1289" s="270"/>
      <c r="Y1289" s="270"/>
      <c r="Z1289" s="270"/>
      <c r="AA1289" s="269"/>
      <c r="AB1289" s="269"/>
      <c r="AC1289" s="269"/>
      <c r="AD1289" s="269"/>
      <c r="AE1289" s="269"/>
      <c r="AF1289" s="270"/>
      <c r="AG1289" s="270"/>
      <c r="AH1289" s="270"/>
      <c r="AI1289" s="270"/>
      <c r="AJ1289" s="270"/>
      <c r="AK1289" s="270"/>
      <c r="AL1289" s="270"/>
      <c r="AM1289" s="270"/>
      <c r="AN1289" s="270"/>
      <c r="AO1289" s="270"/>
      <c r="AP1289" s="275"/>
      <c r="AQ1289" s="275"/>
      <c r="AR1289" s="275"/>
      <c r="AS1289" s="275"/>
      <c r="AT1289" s="275"/>
      <c r="AU1289" s="275"/>
      <c r="AV1289" s="275"/>
      <c r="AW1289" s="275"/>
      <c r="AX1289" s="275"/>
      <c r="AY1289" s="275"/>
      <c r="AZ1289" s="275"/>
      <c r="BA1289" s="275"/>
      <c r="BB1289" s="275"/>
      <c r="BC1289" s="275"/>
      <c r="BD1289" s="275"/>
      <c r="BE1289" s="275"/>
      <c r="BF1289" s="275"/>
      <c r="BG1289" s="275"/>
      <c r="BH1289" s="275"/>
      <c r="BI1289" s="275"/>
      <c r="BJ1289" s="275"/>
      <c r="BK1289" s="275"/>
      <c r="BL1289" s="275"/>
      <c r="BM1289" s="275"/>
      <c r="BN1289" s="275"/>
      <c r="BO1289" s="275"/>
      <c r="BP1289" s="275"/>
      <c r="BQ1289" s="275"/>
      <c r="BR1289" s="275"/>
      <c r="BS1289" s="275"/>
      <c r="BT1289" s="275"/>
      <c r="BU1289" s="275"/>
      <c r="BV1289" s="275"/>
      <c r="BW1289" s="275"/>
      <c r="BX1289" s="275"/>
      <c r="BY1289" s="275"/>
      <c r="BZ1289" s="275"/>
      <c r="CA1289" s="275"/>
      <c r="CB1289" s="275"/>
      <c r="CC1289" s="275"/>
      <c r="CD1289" s="275"/>
      <c r="CE1289" s="275"/>
      <c r="CF1289" s="275"/>
      <c r="CG1289" s="275"/>
      <c r="CH1289" s="275"/>
      <c r="CI1289" s="275"/>
      <c r="CJ1289" s="275"/>
      <c r="CK1289" s="275"/>
      <c r="CL1289" s="275"/>
      <c r="CM1289" s="275"/>
      <c r="CN1289" s="275"/>
      <c r="CO1289" s="275"/>
      <c r="CP1289" s="275"/>
      <c r="CQ1289" s="275"/>
      <c r="CR1289" s="275"/>
      <c r="CS1289" s="275"/>
      <c r="CT1289" s="275"/>
      <c r="CU1289" s="275"/>
      <c r="CV1289" s="275"/>
      <c r="CW1289" s="275"/>
      <c r="CX1289" s="275"/>
      <c r="CY1289" s="275"/>
      <c r="CZ1289" s="275"/>
      <c r="DA1289" s="275"/>
      <c r="DB1289" s="275"/>
      <c r="DC1289" s="275"/>
      <c r="DD1289" s="275"/>
      <c r="DE1289" s="275"/>
      <c r="DF1289" s="275"/>
      <c r="DG1289" s="275"/>
      <c r="DH1289" s="275"/>
      <c r="DI1289" s="275"/>
      <c r="DJ1289" s="275"/>
      <c r="DK1289" s="275"/>
      <c r="DL1289" s="275"/>
      <c r="DM1289" s="275"/>
      <c r="DN1289" s="275"/>
      <c r="DO1289" s="275"/>
      <c r="DP1289" s="275"/>
      <c r="DQ1289" s="275"/>
      <c r="DR1289" s="275"/>
      <c r="DS1289" s="275"/>
      <c r="DT1289" s="275"/>
      <c r="DU1289" s="275"/>
      <c r="DV1289" s="275"/>
      <c r="DW1289" s="275"/>
      <c r="DX1289" s="275"/>
      <c r="DY1289" s="275"/>
      <c r="DZ1289" s="275"/>
      <c r="EA1289" s="275"/>
      <c r="EB1289" s="275"/>
      <c r="EC1289" s="275"/>
      <c r="EE1289" s="269"/>
      <c r="EF1289" s="269"/>
      <c r="EG1289" s="269"/>
      <c r="EH1289" s="269"/>
      <c r="EI1289" s="269"/>
      <c r="EJ1289" s="269"/>
      <c r="EK1289" s="269"/>
      <c r="EL1289" s="269"/>
      <c r="EM1289" s="269"/>
      <c r="EN1289" s="269"/>
      <c r="EO1289" s="269"/>
      <c r="EP1289" s="269"/>
      <c r="EQ1289" s="269"/>
      <c r="ER1289" s="269"/>
    </row>
    <row r="1290" spans="2:148" ht="12.75" customHeight="1" x14ac:dyDescent="0.2">
      <c r="B1290" s="267"/>
      <c r="D1290" s="269"/>
      <c r="E1290" s="269"/>
      <c r="F1290" s="269"/>
      <c r="G1290" s="270"/>
      <c r="H1290" s="270"/>
      <c r="I1290" s="269"/>
      <c r="J1290" s="269"/>
      <c r="K1290" s="270"/>
      <c r="L1290" s="270"/>
      <c r="M1290" s="270"/>
      <c r="N1290" s="270"/>
      <c r="O1290" s="270"/>
      <c r="P1290" s="269"/>
      <c r="Q1290" s="270"/>
      <c r="R1290" s="270"/>
      <c r="S1290" s="270"/>
      <c r="T1290" s="291"/>
      <c r="U1290" s="292"/>
      <c r="V1290" s="270"/>
      <c r="W1290" s="270"/>
      <c r="X1290" s="270"/>
      <c r="Y1290" s="270"/>
      <c r="Z1290" s="270"/>
      <c r="AA1290" s="269"/>
      <c r="AB1290" s="269"/>
      <c r="AC1290" s="269"/>
      <c r="AD1290" s="269"/>
      <c r="AE1290" s="269"/>
      <c r="AF1290" s="270"/>
      <c r="AG1290" s="270"/>
      <c r="AH1290" s="270"/>
      <c r="AI1290" s="270"/>
      <c r="AJ1290" s="270"/>
      <c r="AK1290" s="270"/>
      <c r="AL1290" s="270"/>
      <c r="AM1290" s="270"/>
      <c r="AN1290" s="270"/>
      <c r="AO1290" s="270"/>
      <c r="AP1290" s="275"/>
      <c r="AQ1290" s="275"/>
      <c r="AR1290" s="275"/>
      <c r="AS1290" s="275"/>
      <c r="AT1290" s="275"/>
      <c r="AU1290" s="275"/>
      <c r="AV1290" s="275"/>
      <c r="AW1290" s="275"/>
      <c r="AX1290" s="275"/>
      <c r="AY1290" s="275"/>
      <c r="AZ1290" s="275"/>
      <c r="BA1290" s="275"/>
      <c r="BB1290" s="275"/>
      <c r="BC1290" s="275"/>
      <c r="BD1290" s="275"/>
      <c r="BE1290" s="275"/>
      <c r="BF1290" s="275"/>
      <c r="BG1290" s="275"/>
      <c r="BH1290" s="275"/>
      <c r="BI1290" s="275"/>
      <c r="BJ1290" s="275"/>
      <c r="BK1290" s="275"/>
      <c r="BL1290" s="275"/>
      <c r="BM1290" s="275"/>
      <c r="BN1290" s="275"/>
      <c r="BO1290" s="275"/>
      <c r="BP1290" s="275"/>
      <c r="BQ1290" s="275"/>
      <c r="BR1290" s="275"/>
      <c r="BS1290" s="275"/>
      <c r="BT1290" s="275"/>
      <c r="BU1290" s="275"/>
      <c r="BV1290" s="275"/>
      <c r="BW1290" s="275"/>
      <c r="BX1290" s="275"/>
      <c r="BY1290" s="275"/>
      <c r="BZ1290" s="275"/>
      <c r="CA1290" s="275"/>
      <c r="CB1290" s="275"/>
      <c r="CC1290" s="275"/>
      <c r="CD1290" s="275"/>
      <c r="CE1290" s="275"/>
      <c r="CF1290" s="275"/>
      <c r="CG1290" s="275"/>
      <c r="CH1290" s="275"/>
      <c r="CI1290" s="275"/>
      <c r="CJ1290" s="275"/>
      <c r="CK1290" s="275"/>
      <c r="CL1290" s="275"/>
      <c r="CM1290" s="275"/>
      <c r="CN1290" s="275"/>
      <c r="CO1290" s="275"/>
      <c r="CP1290" s="275"/>
      <c r="CQ1290" s="275"/>
      <c r="CR1290" s="275"/>
      <c r="CS1290" s="275"/>
      <c r="CT1290" s="275"/>
      <c r="CU1290" s="275"/>
      <c r="CV1290" s="275"/>
      <c r="CW1290" s="275"/>
      <c r="CX1290" s="275"/>
      <c r="CY1290" s="275"/>
      <c r="CZ1290" s="275"/>
      <c r="DA1290" s="275"/>
      <c r="DB1290" s="275"/>
      <c r="DC1290" s="275"/>
      <c r="DD1290" s="275"/>
      <c r="DE1290" s="275"/>
      <c r="DF1290" s="275"/>
      <c r="DG1290" s="275"/>
      <c r="DH1290" s="275"/>
      <c r="DI1290" s="275"/>
      <c r="DJ1290" s="275"/>
      <c r="DK1290" s="275"/>
      <c r="DL1290" s="275"/>
      <c r="DM1290" s="275"/>
      <c r="DN1290" s="275"/>
      <c r="DO1290" s="275"/>
      <c r="DP1290" s="275"/>
      <c r="DQ1290" s="275"/>
      <c r="DR1290" s="275"/>
      <c r="DS1290" s="275"/>
      <c r="DT1290" s="275"/>
      <c r="DU1290" s="275"/>
      <c r="DV1290" s="275"/>
      <c r="DW1290" s="275"/>
      <c r="DX1290" s="275"/>
      <c r="DY1290" s="275"/>
      <c r="DZ1290" s="275"/>
      <c r="EA1290" s="275"/>
      <c r="EB1290" s="275"/>
      <c r="EC1290" s="275"/>
      <c r="EE1290" s="269"/>
      <c r="EF1290" s="269"/>
      <c r="EG1290" s="269"/>
      <c r="EH1290" s="269"/>
      <c r="EI1290" s="269"/>
      <c r="EJ1290" s="269"/>
      <c r="EK1290" s="269"/>
      <c r="EL1290" s="269"/>
      <c r="EM1290" s="269"/>
      <c r="EN1290" s="269"/>
      <c r="EO1290" s="269"/>
      <c r="EP1290" s="269"/>
      <c r="EQ1290" s="269"/>
      <c r="ER1290" s="269"/>
    </row>
    <row r="1291" spans="2:148" ht="12.75" customHeight="1" x14ac:dyDescent="0.2">
      <c r="B1291" s="267"/>
      <c r="D1291" s="269"/>
      <c r="E1291" s="269"/>
      <c r="F1291" s="269"/>
      <c r="G1291" s="270"/>
      <c r="H1291" s="270"/>
      <c r="I1291" s="269"/>
      <c r="J1291" s="269"/>
      <c r="K1291" s="270"/>
      <c r="L1291" s="270"/>
      <c r="M1291" s="270"/>
      <c r="N1291" s="270"/>
      <c r="O1291" s="270"/>
      <c r="P1291" s="269"/>
      <c r="Q1291" s="270"/>
      <c r="R1291" s="270"/>
      <c r="S1291" s="270"/>
      <c r="T1291" s="291"/>
      <c r="U1291" s="292"/>
      <c r="V1291" s="270"/>
      <c r="W1291" s="270"/>
      <c r="X1291" s="270"/>
      <c r="Y1291" s="270"/>
      <c r="Z1291" s="270"/>
      <c r="AA1291" s="269"/>
      <c r="AB1291" s="269"/>
      <c r="AC1291" s="269"/>
      <c r="AD1291" s="269"/>
      <c r="AE1291" s="269"/>
      <c r="AF1291" s="270"/>
      <c r="AG1291" s="270"/>
      <c r="AH1291" s="270"/>
      <c r="AI1291" s="270"/>
      <c r="AJ1291" s="270"/>
      <c r="AK1291" s="270"/>
      <c r="AL1291" s="270"/>
      <c r="AM1291" s="270"/>
      <c r="AN1291" s="270"/>
      <c r="AO1291" s="270"/>
      <c r="AP1291" s="275"/>
      <c r="AQ1291" s="275"/>
      <c r="AR1291" s="275"/>
      <c r="AS1291" s="275"/>
      <c r="AT1291" s="275"/>
      <c r="AU1291" s="275"/>
      <c r="AV1291" s="275"/>
      <c r="AW1291" s="275"/>
      <c r="AX1291" s="275"/>
      <c r="AY1291" s="275"/>
      <c r="AZ1291" s="275"/>
      <c r="BA1291" s="275"/>
      <c r="BB1291" s="275"/>
      <c r="BC1291" s="275"/>
      <c r="BD1291" s="275"/>
      <c r="BE1291" s="275"/>
      <c r="BF1291" s="275"/>
      <c r="BG1291" s="275"/>
      <c r="BH1291" s="275"/>
      <c r="BI1291" s="275"/>
      <c r="BJ1291" s="275"/>
      <c r="BK1291" s="275"/>
      <c r="BL1291" s="275"/>
      <c r="BM1291" s="275"/>
      <c r="BN1291" s="275"/>
      <c r="BO1291" s="275"/>
      <c r="BP1291" s="275"/>
      <c r="BQ1291" s="275"/>
      <c r="BR1291" s="275"/>
      <c r="BS1291" s="275"/>
      <c r="BT1291" s="275"/>
      <c r="BU1291" s="275"/>
      <c r="BV1291" s="275"/>
      <c r="BW1291" s="275"/>
      <c r="BX1291" s="275"/>
      <c r="BY1291" s="275"/>
      <c r="BZ1291" s="275"/>
      <c r="CA1291" s="275"/>
      <c r="CB1291" s="275"/>
      <c r="CC1291" s="275"/>
      <c r="CD1291" s="275"/>
      <c r="CE1291" s="275"/>
      <c r="CF1291" s="275"/>
      <c r="CG1291" s="275"/>
      <c r="CH1291" s="275"/>
      <c r="CI1291" s="275"/>
      <c r="CJ1291" s="275"/>
      <c r="CK1291" s="275"/>
      <c r="CL1291" s="275"/>
      <c r="CM1291" s="275"/>
      <c r="CN1291" s="275"/>
      <c r="CO1291" s="275"/>
      <c r="CP1291" s="275"/>
      <c r="CQ1291" s="275"/>
      <c r="CR1291" s="275"/>
      <c r="CS1291" s="275"/>
      <c r="CT1291" s="275"/>
      <c r="CU1291" s="275"/>
      <c r="CV1291" s="275"/>
      <c r="CW1291" s="275"/>
      <c r="CX1291" s="275"/>
      <c r="CY1291" s="275"/>
      <c r="CZ1291" s="275"/>
      <c r="DA1291" s="275"/>
      <c r="DB1291" s="275"/>
      <c r="DC1291" s="275"/>
      <c r="DD1291" s="275"/>
      <c r="DE1291" s="275"/>
      <c r="DF1291" s="275"/>
      <c r="DG1291" s="275"/>
      <c r="DH1291" s="275"/>
      <c r="DI1291" s="275"/>
      <c r="DJ1291" s="275"/>
      <c r="DK1291" s="275"/>
      <c r="DL1291" s="275"/>
      <c r="DM1291" s="275"/>
      <c r="DN1291" s="275"/>
      <c r="DO1291" s="275"/>
      <c r="DP1291" s="275"/>
      <c r="DQ1291" s="275"/>
      <c r="DR1291" s="275"/>
      <c r="DS1291" s="275"/>
      <c r="DT1291" s="275"/>
      <c r="DU1291" s="275"/>
      <c r="DV1291" s="275"/>
      <c r="DW1291" s="275"/>
      <c r="DX1291" s="275"/>
      <c r="DY1291" s="275"/>
      <c r="DZ1291" s="275"/>
      <c r="EA1291" s="275"/>
      <c r="EB1291" s="275"/>
      <c r="EC1291" s="275"/>
      <c r="EE1291" s="269"/>
      <c r="EF1291" s="269"/>
      <c r="EG1291" s="269"/>
      <c r="EH1291" s="269"/>
      <c r="EI1291" s="269"/>
      <c r="EJ1291" s="269"/>
      <c r="EK1291" s="269"/>
      <c r="EL1291" s="269"/>
      <c r="EM1291" s="269"/>
      <c r="EN1291" s="269"/>
      <c r="EO1291" s="269"/>
      <c r="EP1291" s="269"/>
      <c r="EQ1291" s="269"/>
      <c r="ER1291" s="269"/>
    </row>
    <row r="1292" spans="2:148" ht="12.75" customHeight="1" x14ac:dyDescent="0.2">
      <c r="B1292" s="267"/>
      <c r="D1292" s="269"/>
      <c r="E1292" s="269"/>
      <c r="F1292" s="269"/>
      <c r="G1292" s="270"/>
      <c r="H1292" s="270"/>
      <c r="I1292" s="269"/>
      <c r="J1292" s="269"/>
      <c r="K1292" s="270"/>
      <c r="L1292" s="270"/>
      <c r="M1292" s="270"/>
      <c r="N1292" s="270"/>
      <c r="O1292" s="270"/>
      <c r="P1292" s="269"/>
      <c r="Q1292" s="270"/>
      <c r="R1292" s="270"/>
      <c r="S1292" s="270"/>
      <c r="T1292" s="291"/>
      <c r="U1292" s="292"/>
      <c r="V1292" s="270"/>
      <c r="W1292" s="270"/>
      <c r="X1292" s="270"/>
      <c r="Y1292" s="270"/>
      <c r="Z1292" s="270"/>
      <c r="AA1292" s="269"/>
      <c r="AB1292" s="269"/>
      <c r="AC1292" s="269"/>
      <c r="AD1292" s="269"/>
      <c r="AE1292" s="269"/>
      <c r="AF1292" s="270"/>
      <c r="AG1292" s="270"/>
      <c r="AH1292" s="270"/>
      <c r="AI1292" s="270"/>
      <c r="AJ1292" s="270"/>
      <c r="AK1292" s="270"/>
      <c r="AL1292" s="270"/>
      <c r="AM1292" s="270"/>
      <c r="AN1292" s="270"/>
      <c r="AO1292" s="270"/>
      <c r="AP1292" s="275"/>
      <c r="AQ1292" s="275"/>
      <c r="AR1292" s="275"/>
      <c r="AS1292" s="275"/>
      <c r="AT1292" s="275"/>
      <c r="AU1292" s="275"/>
      <c r="AV1292" s="275"/>
      <c r="AW1292" s="275"/>
      <c r="AX1292" s="275"/>
      <c r="AY1292" s="275"/>
      <c r="AZ1292" s="275"/>
      <c r="BA1292" s="275"/>
      <c r="BB1292" s="275"/>
      <c r="BC1292" s="275"/>
      <c r="BD1292" s="275"/>
      <c r="BE1292" s="275"/>
      <c r="BF1292" s="275"/>
      <c r="BG1292" s="275"/>
      <c r="BH1292" s="275"/>
      <c r="BI1292" s="275"/>
      <c r="BJ1292" s="275"/>
      <c r="BK1292" s="275"/>
      <c r="BL1292" s="275"/>
      <c r="BM1292" s="275"/>
      <c r="BN1292" s="275"/>
      <c r="BO1292" s="275"/>
      <c r="BP1292" s="275"/>
      <c r="BQ1292" s="275"/>
      <c r="BR1292" s="275"/>
      <c r="BS1292" s="275"/>
      <c r="BT1292" s="275"/>
      <c r="BU1292" s="275"/>
      <c r="BV1292" s="275"/>
      <c r="BW1292" s="275"/>
      <c r="BX1292" s="275"/>
      <c r="BY1292" s="275"/>
      <c r="BZ1292" s="275"/>
      <c r="CA1292" s="275"/>
      <c r="CB1292" s="275"/>
      <c r="CC1292" s="275"/>
      <c r="CD1292" s="275"/>
      <c r="CE1292" s="275"/>
      <c r="CF1292" s="275"/>
      <c r="CG1292" s="275"/>
      <c r="CH1292" s="275"/>
      <c r="CI1292" s="275"/>
      <c r="CJ1292" s="275"/>
      <c r="CK1292" s="275"/>
      <c r="CL1292" s="275"/>
      <c r="CM1292" s="275"/>
      <c r="CN1292" s="275"/>
      <c r="CO1292" s="275"/>
      <c r="CP1292" s="275"/>
      <c r="CQ1292" s="275"/>
      <c r="CR1292" s="275"/>
      <c r="CS1292" s="275"/>
      <c r="CT1292" s="275"/>
      <c r="CU1292" s="275"/>
      <c r="CV1292" s="275"/>
      <c r="CW1292" s="275"/>
      <c r="CX1292" s="275"/>
      <c r="CY1292" s="275"/>
      <c r="CZ1292" s="275"/>
      <c r="DA1292" s="275"/>
      <c r="DB1292" s="275"/>
      <c r="DC1292" s="275"/>
      <c r="DD1292" s="275"/>
      <c r="DE1292" s="275"/>
      <c r="DF1292" s="275"/>
      <c r="DG1292" s="275"/>
      <c r="DH1292" s="275"/>
      <c r="DI1292" s="275"/>
      <c r="DJ1292" s="275"/>
      <c r="DK1292" s="275"/>
      <c r="DL1292" s="275"/>
      <c r="DM1292" s="275"/>
      <c r="DN1292" s="275"/>
      <c r="DO1292" s="275"/>
      <c r="DP1292" s="275"/>
      <c r="DQ1292" s="275"/>
      <c r="DR1292" s="275"/>
      <c r="DS1292" s="275"/>
      <c r="DT1292" s="275"/>
      <c r="DU1292" s="275"/>
      <c r="DV1292" s="275"/>
      <c r="DW1292" s="275"/>
      <c r="DX1292" s="275"/>
      <c r="DY1292" s="275"/>
      <c r="DZ1292" s="275"/>
      <c r="EA1292" s="275"/>
      <c r="EB1292" s="275"/>
      <c r="EC1292" s="275"/>
      <c r="EE1292" s="269"/>
      <c r="EF1292" s="269"/>
      <c r="EG1292" s="269"/>
      <c r="EH1292" s="269"/>
      <c r="EI1292" s="269"/>
      <c r="EJ1292" s="269"/>
      <c r="EK1292" s="269"/>
      <c r="EL1292" s="269"/>
      <c r="EM1292" s="269"/>
      <c r="EN1292" s="269"/>
      <c r="EO1292" s="269"/>
      <c r="EP1292" s="269"/>
      <c r="EQ1292" s="269"/>
      <c r="ER1292" s="269"/>
    </row>
    <row r="1293" spans="2:148" ht="12.75" customHeight="1" x14ac:dyDescent="0.2">
      <c r="B1293" s="267"/>
      <c r="D1293" s="269"/>
      <c r="E1293" s="269"/>
      <c r="F1293" s="269"/>
      <c r="G1293" s="270"/>
      <c r="H1293" s="270"/>
      <c r="I1293" s="269"/>
      <c r="J1293" s="269"/>
      <c r="K1293" s="270"/>
      <c r="L1293" s="270"/>
      <c r="M1293" s="270"/>
      <c r="N1293" s="270"/>
      <c r="O1293" s="270"/>
      <c r="P1293" s="269"/>
      <c r="Q1293" s="270"/>
      <c r="R1293" s="270"/>
      <c r="S1293" s="270"/>
      <c r="T1293" s="291"/>
      <c r="U1293" s="292"/>
      <c r="V1293" s="270"/>
      <c r="W1293" s="270"/>
      <c r="X1293" s="270"/>
      <c r="Y1293" s="270"/>
      <c r="Z1293" s="270"/>
      <c r="AA1293" s="269"/>
      <c r="AB1293" s="269"/>
      <c r="AC1293" s="269"/>
      <c r="AD1293" s="269"/>
      <c r="AE1293" s="269"/>
      <c r="AF1293" s="270"/>
      <c r="AG1293" s="270"/>
      <c r="AH1293" s="270"/>
      <c r="AI1293" s="270"/>
      <c r="AJ1293" s="270"/>
      <c r="AK1293" s="270"/>
      <c r="AL1293" s="270"/>
      <c r="AM1293" s="270"/>
      <c r="AN1293" s="270"/>
      <c r="AO1293" s="270"/>
      <c r="AP1293" s="275"/>
      <c r="AQ1293" s="275"/>
      <c r="AR1293" s="275"/>
      <c r="AS1293" s="275"/>
      <c r="AT1293" s="275"/>
      <c r="AU1293" s="275"/>
      <c r="AV1293" s="275"/>
      <c r="AW1293" s="275"/>
      <c r="AX1293" s="275"/>
      <c r="AY1293" s="275"/>
      <c r="AZ1293" s="275"/>
      <c r="BA1293" s="275"/>
      <c r="BB1293" s="275"/>
      <c r="BC1293" s="275"/>
      <c r="BD1293" s="275"/>
      <c r="BE1293" s="275"/>
      <c r="BF1293" s="275"/>
      <c r="BG1293" s="275"/>
      <c r="BH1293" s="275"/>
      <c r="BI1293" s="275"/>
      <c r="BJ1293" s="275"/>
      <c r="BK1293" s="275"/>
      <c r="BL1293" s="275"/>
      <c r="BM1293" s="275"/>
      <c r="BN1293" s="275"/>
      <c r="BO1293" s="275"/>
      <c r="BP1293" s="275"/>
      <c r="BQ1293" s="275"/>
      <c r="BR1293" s="275"/>
      <c r="BS1293" s="275"/>
      <c r="BT1293" s="275"/>
      <c r="BU1293" s="275"/>
      <c r="BV1293" s="275"/>
      <c r="BW1293" s="275"/>
      <c r="BX1293" s="275"/>
      <c r="BY1293" s="275"/>
      <c r="BZ1293" s="275"/>
      <c r="CA1293" s="275"/>
      <c r="CB1293" s="275"/>
      <c r="CC1293" s="275"/>
      <c r="CD1293" s="275"/>
      <c r="CE1293" s="275"/>
      <c r="CF1293" s="275"/>
      <c r="CG1293" s="275"/>
      <c r="CH1293" s="275"/>
      <c r="CI1293" s="275"/>
      <c r="CJ1293" s="275"/>
      <c r="CK1293" s="275"/>
      <c r="CL1293" s="275"/>
      <c r="CM1293" s="275"/>
      <c r="CN1293" s="275"/>
      <c r="CO1293" s="275"/>
      <c r="CP1293" s="275"/>
      <c r="CQ1293" s="275"/>
      <c r="CR1293" s="275"/>
      <c r="CS1293" s="275"/>
      <c r="CT1293" s="275"/>
      <c r="CU1293" s="275"/>
      <c r="CV1293" s="275"/>
      <c r="CW1293" s="275"/>
      <c r="CX1293" s="275"/>
      <c r="CY1293" s="275"/>
      <c r="CZ1293" s="275"/>
      <c r="DA1293" s="275"/>
      <c r="DB1293" s="275"/>
      <c r="DC1293" s="275"/>
      <c r="DD1293" s="275"/>
      <c r="DE1293" s="275"/>
      <c r="DF1293" s="275"/>
      <c r="DG1293" s="275"/>
      <c r="DH1293" s="275"/>
      <c r="DI1293" s="275"/>
      <c r="DJ1293" s="275"/>
      <c r="DK1293" s="275"/>
      <c r="DL1293" s="275"/>
      <c r="DM1293" s="275"/>
      <c r="DN1293" s="275"/>
      <c r="DO1293" s="275"/>
      <c r="DP1293" s="275"/>
      <c r="DQ1293" s="275"/>
      <c r="DR1293" s="275"/>
      <c r="DS1293" s="275"/>
      <c r="DT1293" s="275"/>
      <c r="DU1293" s="275"/>
      <c r="DV1293" s="275"/>
      <c r="DW1293" s="275"/>
      <c r="DX1293" s="275"/>
      <c r="DY1293" s="275"/>
      <c r="DZ1293" s="275"/>
      <c r="EA1293" s="275"/>
      <c r="EB1293" s="275"/>
      <c r="EC1293" s="275"/>
      <c r="EE1293" s="269"/>
      <c r="EF1293" s="269"/>
      <c r="EG1293" s="269"/>
      <c r="EH1293" s="269"/>
      <c r="EI1293" s="269"/>
      <c r="EJ1293" s="269"/>
      <c r="EK1293" s="269"/>
      <c r="EL1293" s="269"/>
      <c r="EM1293" s="269"/>
      <c r="EN1293" s="269"/>
      <c r="EO1293" s="269"/>
      <c r="EP1293" s="269"/>
      <c r="EQ1293" s="269"/>
      <c r="ER1293" s="269"/>
    </row>
    <row r="1294" spans="2:148" ht="12.75" customHeight="1" x14ac:dyDescent="0.2">
      <c r="B1294" s="267"/>
      <c r="D1294" s="269"/>
      <c r="E1294" s="269"/>
      <c r="F1294" s="269"/>
      <c r="G1294" s="270"/>
      <c r="H1294" s="270"/>
      <c r="I1294" s="269"/>
      <c r="J1294" s="269"/>
      <c r="K1294" s="270"/>
      <c r="L1294" s="270"/>
      <c r="M1294" s="270"/>
      <c r="N1294" s="270"/>
      <c r="O1294" s="270"/>
      <c r="P1294" s="269"/>
      <c r="Q1294" s="270"/>
      <c r="R1294" s="270"/>
      <c r="S1294" s="270"/>
      <c r="T1294" s="291"/>
      <c r="U1294" s="292"/>
      <c r="V1294" s="270"/>
      <c r="W1294" s="270"/>
      <c r="X1294" s="270"/>
      <c r="Y1294" s="270"/>
      <c r="Z1294" s="270"/>
      <c r="AA1294" s="269"/>
      <c r="AB1294" s="269"/>
      <c r="AC1294" s="269"/>
      <c r="AD1294" s="269"/>
      <c r="AE1294" s="269"/>
      <c r="AF1294" s="270"/>
      <c r="AG1294" s="270"/>
      <c r="AH1294" s="270"/>
      <c r="AI1294" s="270"/>
      <c r="AJ1294" s="270"/>
      <c r="AK1294" s="270"/>
      <c r="AL1294" s="270"/>
      <c r="AM1294" s="270"/>
      <c r="AN1294" s="270"/>
      <c r="AO1294" s="270"/>
      <c r="AP1294" s="275"/>
      <c r="AQ1294" s="275"/>
      <c r="AR1294" s="275"/>
      <c r="AS1294" s="275"/>
      <c r="AT1294" s="275"/>
      <c r="AU1294" s="275"/>
      <c r="AV1294" s="275"/>
      <c r="AW1294" s="275"/>
      <c r="AX1294" s="275"/>
      <c r="AY1294" s="275"/>
      <c r="AZ1294" s="275"/>
      <c r="BA1294" s="275"/>
      <c r="BB1294" s="275"/>
      <c r="BC1294" s="275"/>
      <c r="BD1294" s="275"/>
      <c r="BE1294" s="275"/>
      <c r="BF1294" s="275"/>
      <c r="BG1294" s="275"/>
      <c r="BH1294" s="275"/>
      <c r="BI1294" s="275"/>
      <c r="BJ1294" s="275"/>
      <c r="BK1294" s="275"/>
      <c r="BL1294" s="275"/>
      <c r="BM1294" s="275"/>
      <c r="BN1294" s="275"/>
      <c r="BO1294" s="275"/>
      <c r="BP1294" s="275"/>
      <c r="BQ1294" s="275"/>
      <c r="BR1294" s="275"/>
      <c r="BS1294" s="275"/>
      <c r="BT1294" s="275"/>
      <c r="BU1294" s="275"/>
      <c r="BV1294" s="275"/>
      <c r="BW1294" s="275"/>
      <c r="BX1294" s="275"/>
      <c r="BY1294" s="275"/>
      <c r="BZ1294" s="275"/>
      <c r="CA1294" s="275"/>
      <c r="CB1294" s="275"/>
      <c r="CC1294" s="275"/>
      <c r="CD1294" s="275"/>
      <c r="CE1294" s="275"/>
      <c r="CF1294" s="275"/>
      <c r="CG1294" s="275"/>
      <c r="CH1294" s="275"/>
      <c r="CI1294" s="275"/>
      <c r="CJ1294" s="275"/>
      <c r="CK1294" s="275"/>
      <c r="CL1294" s="275"/>
      <c r="CM1294" s="275"/>
      <c r="CN1294" s="275"/>
      <c r="CO1294" s="275"/>
      <c r="CP1294" s="275"/>
      <c r="CQ1294" s="275"/>
      <c r="CR1294" s="275"/>
      <c r="CS1294" s="275"/>
      <c r="CT1294" s="275"/>
      <c r="CU1294" s="275"/>
      <c r="CV1294" s="275"/>
      <c r="CW1294" s="275"/>
      <c r="CX1294" s="275"/>
      <c r="CY1294" s="275"/>
      <c r="CZ1294" s="275"/>
      <c r="DA1294" s="275"/>
      <c r="DB1294" s="275"/>
      <c r="DC1294" s="275"/>
      <c r="DD1294" s="275"/>
      <c r="DE1294" s="275"/>
      <c r="DF1294" s="275"/>
      <c r="DG1294" s="275"/>
      <c r="DH1294" s="275"/>
      <c r="DI1294" s="275"/>
      <c r="DJ1294" s="275"/>
      <c r="DK1294" s="275"/>
      <c r="DL1294" s="275"/>
      <c r="DM1294" s="275"/>
      <c r="DN1294" s="275"/>
      <c r="DO1294" s="275"/>
      <c r="DP1294" s="275"/>
      <c r="DQ1294" s="275"/>
      <c r="DR1294" s="275"/>
      <c r="DS1294" s="275"/>
      <c r="DT1294" s="275"/>
      <c r="DU1294" s="275"/>
      <c r="DV1294" s="275"/>
      <c r="DW1294" s="275"/>
      <c r="DX1294" s="275"/>
      <c r="DY1294" s="275"/>
      <c r="DZ1294" s="275"/>
      <c r="EA1294" s="275"/>
      <c r="EB1294" s="275"/>
      <c r="EC1294" s="275"/>
      <c r="EE1294" s="269"/>
      <c r="EF1294" s="269"/>
      <c r="EG1294" s="269"/>
      <c r="EH1294" s="269"/>
      <c r="EI1294" s="269"/>
      <c r="EJ1294" s="269"/>
      <c r="EK1294" s="269"/>
      <c r="EL1294" s="269"/>
      <c r="EM1294" s="269"/>
      <c r="EN1294" s="269"/>
      <c r="EO1294" s="269"/>
      <c r="EP1294" s="269"/>
      <c r="EQ1294" s="269"/>
      <c r="ER1294" s="269"/>
    </row>
    <row r="1295" spans="2:148" ht="12.75" customHeight="1" x14ac:dyDescent="0.2">
      <c r="B1295" s="267"/>
      <c r="D1295" s="269"/>
      <c r="E1295" s="269"/>
      <c r="F1295" s="269"/>
      <c r="G1295" s="270"/>
      <c r="H1295" s="270"/>
      <c r="I1295" s="269"/>
      <c r="J1295" s="269"/>
      <c r="K1295" s="270"/>
      <c r="L1295" s="270"/>
      <c r="M1295" s="270"/>
      <c r="N1295" s="270"/>
      <c r="O1295" s="270"/>
      <c r="P1295" s="269"/>
      <c r="Q1295" s="270"/>
      <c r="R1295" s="270"/>
      <c r="S1295" s="270"/>
      <c r="T1295" s="291"/>
      <c r="U1295" s="292"/>
      <c r="V1295" s="270"/>
      <c r="W1295" s="270"/>
      <c r="X1295" s="270"/>
      <c r="Y1295" s="270"/>
      <c r="Z1295" s="270"/>
      <c r="AA1295" s="269"/>
      <c r="AB1295" s="269"/>
      <c r="AC1295" s="269"/>
      <c r="AD1295" s="269"/>
      <c r="AE1295" s="269"/>
      <c r="AF1295" s="270"/>
      <c r="AG1295" s="270"/>
      <c r="AH1295" s="270"/>
      <c r="AI1295" s="270"/>
      <c r="AJ1295" s="270"/>
      <c r="AK1295" s="270"/>
      <c r="AL1295" s="270"/>
      <c r="AM1295" s="270"/>
      <c r="AN1295" s="270"/>
      <c r="AO1295" s="270"/>
      <c r="AP1295" s="275"/>
      <c r="AQ1295" s="275"/>
      <c r="AR1295" s="275"/>
      <c r="AS1295" s="275"/>
      <c r="AT1295" s="275"/>
      <c r="AU1295" s="275"/>
      <c r="AV1295" s="275"/>
      <c r="AW1295" s="275"/>
      <c r="AX1295" s="275"/>
      <c r="AY1295" s="275"/>
      <c r="AZ1295" s="275"/>
      <c r="BA1295" s="275"/>
      <c r="BB1295" s="275"/>
      <c r="BC1295" s="275"/>
      <c r="BD1295" s="275"/>
      <c r="BE1295" s="275"/>
      <c r="BF1295" s="275"/>
      <c r="BG1295" s="275"/>
      <c r="BH1295" s="275"/>
      <c r="BI1295" s="275"/>
      <c r="BJ1295" s="275"/>
      <c r="BK1295" s="275"/>
      <c r="BL1295" s="275"/>
      <c r="BM1295" s="275"/>
      <c r="BN1295" s="275"/>
      <c r="BO1295" s="275"/>
      <c r="BP1295" s="275"/>
      <c r="BQ1295" s="275"/>
      <c r="BR1295" s="275"/>
      <c r="BS1295" s="275"/>
      <c r="BT1295" s="275"/>
      <c r="BU1295" s="275"/>
      <c r="BV1295" s="275"/>
      <c r="BW1295" s="275"/>
      <c r="BX1295" s="275"/>
      <c r="BY1295" s="275"/>
      <c r="BZ1295" s="275"/>
      <c r="CA1295" s="275"/>
      <c r="CB1295" s="275"/>
      <c r="CC1295" s="275"/>
      <c r="CD1295" s="275"/>
      <c r="CE1295" s="275"/>
      <c r="CF1295" s="275"/>
      <c r="CG1295" s="275"/>
      <c r="CH1295" s="275"/>
      <c r="CI1295" s="275"/>
      <c r="CJ1295" s="275"/>
      <c r="CK1295" s="275"/>
      <c r="CL1295" s="275"/>
      <c r="CM1295" s="275"/>
      <c r="CN1295" s="275"/>
      <c r="CO1295" s="275"/>
      <c r="CP1295" s="275"/>
      <c r="CQ1295" s="275"/>
      <c r="CR1295" s="275"/>
      <c r="CS1295" s="275"/>
      <c r="CT1295" s="275"/>
      <c r="CU1295" s="275"/>
      <c r="CV1295" s="275"/>
      <c r="CW1295" s="275"/>
      <c r="CX1295" s="275"/>
      <c r="CY1295" s="275"/>
      <c r="CZ1295" s="275"/>
      <c r="DA1295" s="275"/>
      <c r="DB1295" s="275"/>
      <c r="DC1295" s="275"/>
      <c r="DD1295" s="275"/>
      <c r="DE1295" s="275"/>
      <c r="DF1295" s="275"/>
      <c r="DG1295" s="275"/>
      <c r="DH1295" s="275"/>
      <c r="DI1295" s="275"/>
      <c r="DJ1295" s="275"/>
      <c r="DK1295" s="275"/>
      <c r="DL1295" s="275"/>
      <c r="DM1295" s="275"/>
      <c r="DN1295" s="275"/>
      <c r="DO1295" s="275"/>
      <c r="DP1295" s="275"/>
      <c r="DQ1295" s="275"/>
      <c r="DR1295" s="275"/>
      <c r="DS1295" s="275"/>
      <c r="DT1295" s="275"/>
      <c r="DU1295" s="275"/>
      <c r="DV1295" s="275"/>
      <c r="DW1295" s="275"/>
      <c r="DX1295" s="275"/>
      <c r="DY1295" s="275"/>
      <c r="DZ1295" s="275"/>
      <c r="EA1295" s="275"/>
      <c r="EB1295" s="275"/>
      <c r="EC1295" s="275"/>
      <c r="EE1295" s="269"/>
      <c r="EF1295" s="269"/>
      <c r="EG1295" s="269"/>
      <c r="EH1295" s="269"/>
      <c r="EI1295" s="269"/>
      <c r="EJ1295" s="269"/>
      <c r="EK1295" s="269"/>
      <c r="EL1295" s="269"/>
      <c r="EM1295" s="269"/>
      <c r="EN1295" s="269"/>
      <c r="EO1295" s="269"/>
      <c r="EP1295" s="269"/>
      <c r="EQ1295" s="269"/>
      <c r="ER1295" s="269"/>
    </row>
    <row r="1296" spans="2:148" ht="12.75" customHeight="1" x14ac:dyDescent="0.2">
      <c r="B1296" s="267"/>
      <c r="D1296" s="269"/>
      <c r="E1296" s="269"/>
      <c r="F1296" s="269"/>
      <c r="G1296" s="270"/>
      <c r="H1296" s="270"/>
      <c r="I1296" s="269"/>
      <c r="J1296" s="269"/>
      <c r="K1296" s="270"/>
      <c r="L1296" s="270"/>
      <c r="M1296" s="270"/>
      <c r="N1296" s="270"/>
      <c r="O1296" s="270"/>
      <c r="P1296" s="269"/>
      <c r="Q1296" s="270"/>
      <c r="R1296" s="270"/>
      <c r="S1296" s="270"/>
      <c r="T1296" s="291"/>
      <c r="U1296" s="292"/>
      <c r="V1296" s="270"/>
      <c r="W1296" s="270"/>
      <c r="X1296" s="270"/>
      <c r="Y1296" s="270"/>
      <c r="Z1296" s="270"/>
      <c r="AA1296" s="269"/>
      <c r="AB1296" s="269"/>
      <c r="AC1296" s="269"/>
      <c r="AD1296" s="269"/>
      <c r="AE1296" s="269"/>
      <c r="AF1296" s="270"/>
      <c r="AG1296" s="270"/>
      <c r="AH1296" s="270"/>
      <c r="AI1296" s="270"/>
      <c r="AJ1296" s="270"/>
      <c r="AK1296" s="270"/>
      <c r="AL1296" s="270"/>
      <c r="AM1296" s="270"/>
      <c r="AN1296" s="270"/>
      <c r="AO1296" s="270"/>
      <c r="AP1296" s="275"/>
      <c r="AQ1296" s="275"/>
      <c r="AR1296" s="275"/>
      <c r="AS1296" s="275"/>
      <c r="AT1296" s="275"/>
      <c r="AU1296" s="275"/>
      <c r="AV1296" s="275"/>
      <c r="AW1296" s="275"/>
      <c r="AX1296" s="275"/>
      <c r="AY1296" s="275"/>
      <c r="AZ1296" s="275"/>
      <c r="BA1296" s="275"/>
      <c r="BB1296" s="275"/>
      <c r="BC1296" s="275"/>
      <c r="BD1296" s="275"/>
      <c r="BE1296" s="275"/>
      <c r="BF1296" s="275"/>
      <c r="BG1296" s="275"/>
      <c r="BH1296" s="275"/>
      <c r="BI1296" s="275"/>
      <c r="BJ1296" s="275"/>
      <c r="BK1296" s="275"/>
      <c r="BL1296" s="275"/>
      <c r="BM1296" s="275"/>
      <c r="BN1296" s="275"/>
      <c r="BO1296" s="275"/>
      <c r="BP1296" s="275"/>
      <c r="BQ1296" s="275"/>
      <c r="BR1296" s="275"/>
      <c r="BS1296" s="275"/>
      <c r="BT1296" s="275"/>
      <c r="BU1296" s="275"/>
      <c r="BV1296" s="275"/>
      <c r="BW1296" s="275"/>
      <c r="BX1296" s="275"/>
      <c r="BY1296" s="275"/>
      <c r="BZ1296" s="275"/>
      <c r="CA1296" s="275"/>
      <c r="CB1296" s="275"/>
      <c r="CC1296" s="275"/>
      <c r="CD1296" s="275"/>
      <c r="CE1296" s="275"/>
      <c r="CF1296" s="275"/>
      <c r="CG1296" s="275"/>
      <c r="CH1296" s="275"/>
      <c r="CI1296" s="275"/>
      <c r="CJ1296" s="275"/>
      <c r="CK1296" s="275"/>
      <c r="CL1296" s="275"/>
      <c r="CM1296" s="275"/>
      <c r="CN1296" s="275"/>
      <c r="CO1296" s="275"/>
      <c r="CP1296" s="275"/>
      <c r="CQ1296" s="275"/>
      <c r="CR1296" s="275"/>
      <c r="CS1296" s="275"/>
      <c r="CT1296" s="275"/>
      <c r="CU1296" s="275"/>
      <c r="CV1296" s="275"/>
      <c r="CW1296" s="275"/>
      <c r="CX1296" s="275"/>
      <c r="CY1296" s="275"/>
      <c r="CZ1296" s="275"/>
      <c r="DA1296" s="275"/>
      <c r="DB1296" s="275"/>
      <c r="DC1296" s="275"/>
      <c r="DD1296" s="275"/>
      <c r="DE1296" s="275"/>
      <c r="DF1296" s="275"/>
      <c r="DG1296" s="275"/>
      <c r="DH1296" s="275"/>
      <c r="DI1296" s="275"/>
      <c r="DJ1296" s="275"/>
      <c r="DK1296" s="275"/>
      <c r="DL1296" s="275"/>
      <c r="DM1296" s="275"/>
      <c r="DN1296" s="275"/>
      <c r="DO1296" s="275"/>
      <c r="DP1296" s="275"/>
      <c r="DQ1296" s="275"/>
      <c r="DR1296" s="275"/>
      <c r="DS1296" s="275"/>
      <c r="DT1296" s="275"/>
      <c r="DU1296" s="275"/>
      <c r="DV1296" s="275"/>
      <c r="DW1296" s="275"/>
      <c r="DX1296" s="275"/>
      <c r="DY1296" s="275"/>
      <c r="DZ1296" s="275"/>
      <c r="EA1296" s="275"/>
      <c r="EB1296" s="275"/>
      <c r="EC1296" s="275"/>
      <c r="EE1296" s="269"/>
      <c r="EF1296" s="269"/>
      <c r="EG1296" s="269"/>
      <c r="EH1296" s="269"/>
      <c r="EI1296" s="269"/>
      <c r="EJ1296" s="269"/>
      <c r="EK1296" s="269"/>
      <c r="EL1296" s="269"/>
      <c r="EM1296" s="269"/>
      <c r="EN1296" s="269"/>
      <c r="EO1296" s="269"/>
      <c r="EP1296" s="269"/>
      <c r="EQ1296" s="269"/>
      <c r="ER1296" s="269"/>
    </row>
    <row r="1297" spans="2:148" ht="12.75" customHeight="1" x14ac:dyDescent="0.2">
      <c r="B1297" s="267"/>
      <c r="D1297" s="269"/>
      <c r="E1297" s="269"/>
      <c r="F1297" s="269"/>
      <c r="G1297" s="270"/>
      <c r="H1297" s="270"/>
      <c r="I1297" s="269"/>
      <c r="J1297" s="269"/>
      <c r="K1297" s="270"/>
      <c r="L1297" s="270"/>
      <c r="M1297" s="270"/>
      <c r="N1297" s="270"/>
      <c r="O1297" s="270"/>
      <c r="P1297" s="269"/>
      <c r="Q1297" s="270"/>
      <c r="R1297" s="270"/>
      <c r="S1297" s="270"/>
      <c r="T1297" s="291"/>
      <c r="U1297" s="292"/>
      <c r="V1297" s="270"/>
      <c r="W1297" s="270"/>
      <c r="X1297" s="270"/>
      <c r="Y1297" s="270"/>
      <c r="Z1297" s="270"/>
      <c r="AA1297" s="269"/>
      <c r="AB1297" s="269"/>
      <c r="AC1297" s="269"/>
      <c r="AD1297" s="269"/>
      <c r="AE1297" s="269"/>
      <c r="AF1297" s="270"/>
      <c r="AG1297" s="270"/>
      <c r="AH1297" s="270"/>
      <c r="AI1297" s="270"/>
      <c r="AJ1297" s="270"/>
      <c r="AK1297" s="270"/>
      <c r="AL1297" s="270"/>
      <c r="AM1297" s="270"/>
      <c r="AN1297" s="270"/>
      <c r="AO1297" s="270"/>
      <c r="AP1297" s="275"/>
      <c r="AQ1297" s="275"/>
      <c r="AR1297" s="275"/>
      <c r="AS1297" s="275"/>
      <c r="AT1297" s="275"/>
      <c r="AU1297" s="275"/>
      <c r="AV1297" s="275"/>
      <c r="AW1297" s="275"/>
      <c r="AX1297" s="275"/>
      <c r="AY1297" s="275"/>
      <c r="AZ1297" s="275"/>
      <c r="BA1297" s="275"/>
      <c r="BB1297" s="275"/>
      <c r="BC1297" s="275"/>
      <c r="BD1297" s="275"/>
      <c r="BE1297" s="275"/>
      <c r="BF1297" s="275"/>
      <c r="BG1297" s="275"/>
      <c r="BH1297" s="275"/>
      <c r="BI1297" s="275"/>
      <c r="BJ1297" s="275"/>
      <c r="BK1297" s="275"/>
      <c r="BL1297" s="275"/>
      <c r="BM1297" s="275"/>
      <c r="BN1297" s="275"/>
      <c r="BO1297" s="275"/>
      <c r="BP1297" s="275"/>
      <c r="BQ1297" s="275"/>
      <c r="BR1297" s="275"/>
      <c r="BS1297" s="275"/>
      <c r="BT1297" s="275"/>
      <c r="BU1297" s="275"/>
      <c r="BV1297" s="275"/>
      <c r="BW1297" s="275"/>
      <c r="BX1297" s="275"/>
      <c r="BY1297" s="275"/>
      <c r="BZ1297" s="275"/>
      <c r="CA1297" s="275"/>
      <c r="CB1297" s="275"/>
      <c r="CC1297" s="275"/>
      <c r="CD1297" s="275"/>
      <c r="CE1297" s="275"/>
      <c r="CF1297" s="275"/>
      <c r="CG1297" s="275"/>
      <c r="CH1297" s="275"/>
      <c r="CI1297" s="275"/>
      <c r="CJ1297" s="275"/>
      <c r="CK1297" s="275"/>
      <c r="CL1297" s="275"/>
      <c r="CM1297" s="275"/>
      <c r="CN1297" s="275"/>
      <c r="CO1297" s="275"/>
      <c r="CP1297" s="275"/>
      <c r="CQ1297" s="275"/>
      <c r="CR1297" s="275"/>
      <c r="CS1297" s="275"/>
      <c r="CT1297" s="275"/>
      <c r="CU1297" s="275"/>
      <c r="CV1297" s="275"/>
      <c r="CW1297" s="275"/>
      <c r="CX1297" s="275"/>
      <c r="CY1297" s="275"/>
      <c r="CZ1297" s="275"/>
      <c r="DA1297" s="275"/>
      <c r="DB1297" s="275"/>
      <c r="DC1297" s="275"/>
      <c r="DD1297" s="275"/>
      <c r="DE1297" s="275"/>
      <c r="DF1297" s="275"/>
      <c r="DG1297" s="275"/>
      <c r="DH1297" s="275"/>
      <c r="DI1297" s="275"/>
      <c r="DJ1297" s="275"/>
      <c r="DK1297" s="275"/>
      <c r="DL1297" s="275"/>
      <c r="DM1297" s="275"/>
      <c r="DN1297" s="275"/>
      <c r="DO1297" s="275"/>
      <c r="DP1297" s="275"/>
      <c r="DQ1297" s="275"/>
      <c r="DR1297" s="275"/>
      <c r="DS1297" s="275"/>
      <c r="DT1297" s="275"/>
      <c r="DU1297" s="275"/>
      <c r="DV1297" s="275"/>
      <c r="DW1297" s="275"/>
      <c r="DX1297" s="275"/>
      <c r="DY1297" s="275"/>
      <c r="DZ1297" s="275"/>
      <c r="EA1297" s="275"/>
      <c r="EB1297" s="275"/>
      <c r="EC1297" s="275"/>
      <c r="EE1297" s="269"/>
      <c r="EF1297" s="269"/>
      <c r="EG1297" s="269"/>
      <c r="EH1297" s="269"/>
      <c r="EI1297" s="269"/>
      <c r="EJ1297" s="269"/>
      <c r="EK1297" s="269"/>
      <c r="EL1297" s="269"/>
      <c r="EM1297" s="269"/>
      <c r="EN1297" s="269"/>
      <c r="EO1297" s="269"/>
      <c r="EP1297" s="269"/>
      <c r="EQ1297" s="269"/>
      <c r="ER1297" s="269"/>
    </row>
    <row r="1298" spans="2:148" ht="12.75" customHeight="1" x14ac:dyDescent="0.2">
      <c r="B1298" s="267"/>
      <c r="D1298" s="269"/>
      <c r="E1298" s="269"/>
      <c r="F1298" s="269"/>
      <c r="G1298" s="270"/>
      <c r="H1298" s="270"/>
      <c r="I1298" s="269"/>
      <c r="J1298" s="269"/>
      <c r="K1298" s="270"/>
      <c r="L1298" s="270"/>
      <c r="M1298" s="270"/>
      <c r="N1298" s="270"/>
      <c r="O1298" s="270"/>
      <c r="P1298" s="269"/>
      <c r="Q1298" s="270"/>
      <c r="R1298" s="270"/>
      <c r="S1298" s="270"/>
      <c r="T1298" s="291"/>
      <c r="U1298" s="292"/>
      <c r="V1298" s="270"/>
      <c r="W1298" s="270"/>
      <c r="X1298" s="270"/>
      <c r="Y1298" s="270"/>
      <c r="Z1298" s="270"/>
      <c r="AA1298" s="269"/>
      <c r="AB1298" s="269"/>
      <c r="AC1298" s="269"/>
      <c r="AD1298" s="269"/>
      <c r="AE1298" s="269"/>
      <c r="AF1298" s="270"/>
      <c r="AG1298" s="270"/>
      <c r="AH1298" s="270"/>
      <c r="AI1298" s="270"/>
      <c r="AJ1298" s="270"/>
      <c r="AK1298" s="270"/>
      <c r="AL1298" s="270"/>
      <c r="AM1298" s="270"/>
      <c r="AN1298" s="270"/>
      <c r="AO1298" s="270"/>
      <c r="AP1298" s="275"/>
      <c r="AQ1298" s="275"/>
      <c r="AR1298" s="275"/>
      <c r="AS1298" s="275"/>
      <c r="AT1298" s="275"/>
      <c r="AU1298" s="275"/>
      <c r="AV1298" s="275"/>
      <c r="AW1298" s="275"/>
      <c r="AX1298" s="275"/>
      <c r="AY1298" s="275"/>
      <c r="AZ1298" s="275"/>
      <c r="BA1298" s="275"/>
      <c r="BB1298" s="275"/>
      <c r="BC1298" s="275"/>
      <c r="BD1298" s="275"/>
      <c r="BE1298" s="275"/>
      <c r="BF1298" s="275"/>
      <c r="BG1298" s="275"/>
      <c r="BH1298" s="275"/>
      <c r="BI1298" s="275"/>
      <c r="BJ1298" s="275"/>
      <c r="BK1298" s="275"/>
      <c r="BL1298" s="275"/>
      <c r="BM1298" s="275"/>
      <c r="BN1298" s="275"/>
      <c r="BO1298" s="275"/>
      <c r="BP1298" s="275"/>
      <c r="BQ1298" s="275"/>
      <c r="BR1298" s="275"/>
      <c r="BS1298" s="275"/>
      <c r="BT1298" s="275"/>
      <c r="BU1298" s="275"/>
      <c r="BV1298" s="275"/>
      <c r="BW1298" s="275"/>
      <c r="BX1298" s="275"/>
      <c r="BY1298" s="275"/>
      <c r="BZ1298" s="275"/>
      <c r="CA1298" s="275"/>
      <c r="CB1298" s="275"/>
      <c r="CC1298" s="275"/>
      <c r="CD1298" s="275"/>
      <c r="CE1298" s="275"/>
      <c r="CF1298" s="275"/>
      <c r="CG1298" s="275"/>
      <c r="CH1298" s="275"/>
      <c r="CI1298" s="275"/>
      <c r="CJ1298" s="275"/>
      <c r="CK1298" s="275"/>
      <c r="CL1298" s="275"/>
      <c r="CM1298" s="275"/>
      <c r="CN1298" s="275"/>
      <c r="CO1298" s="275"/>
      <c r="CP1298" s="275"/>
      <c r="CQ1298" s="275"/>
      <c r="CR1298" s="275"/>
      <c r="CS1298" s="275"/>
      <c r="CT1298" s="275"/>
      <c r="CU1298" s="275"/>
      <c r="CV1298" s="275"/>
      <c r="CW1298" s="275"/>
      <c r="CX1298" s="275"/>
      <c r="CY1298" s="275"/>
      <c r="CZ1298" s="275"/>
      <c r="DA1298" s="275"/>
      <c r="DB1298" s="275"/>
      <c r="DC1298" s="275"/>
      <c r="DD1298" s="275"/>
      <c r="DE1298" s="275"/>
      <c r="DF1298" s="275"/>
      <c r="DG1298" s="275"/>
      <c r="DH1298" s="275"/>
      <c r="DI1298" s="275"/>
      <c r="DJ1298" s="275"/>
      <c r="DK1298" s="275"/>
      <c r="DL1298" s="275"/>
      <c r="DM1298" s="275"/>
      <c r="DN1298" s="275"/>
      <c r="DO1298" s="275"/>
      <c r="DP1298" s="275"/>
      <c r="DQ1298" s="275"/>
      <c r="DR1298" s="275"/>
      <c r="DS1298" s="275"/>
      <c r="DT1298" s="275"/>
      <c r="DU1298" s="275"/>
      <c r="DV1298" s="275"/>
      <c r="DW1298" s="275"/>
      <c r="DX1298" s="275"/>
      <c r="DY1298" s="275"/>
      <c r="DZ1298" s="275"/>
      <c r="EA1298" s="275"/>
      <c r="EB1298" s="275"/>
      <c r="EC1298" s="275"/>
      <c r="EE1298" s="269"/>
      <c r="EF1298" s="269"/>
      <c r="EG1298" s="269"/>
      <c r="EH1298" s="269"/>
      <c r="EI1298" s="269"/>
      <c r="EJ1298" s="269"/>
      <c r="EK1298" s="269"/>
      <c r="EL1298" s="269"/>
      <c r="EM1298" s="269"/>
      <c r="EN1298" s="269"/>
      <c r="EO1298" s="269"/>
      <c r="EP1298" s="269"/>
      <c r="EQ1298" s="269"/>
      <c r="ER1298" s="269"/>
    </row>
    <row r="1299" spans="2:148" ht="12.75" customHeight="1" x14ac:dyDescent="0.2">
      <c r="B1299" s="267"/>
      <c r="D1299" s="269"/>
      <c r="E1299" s="269"/>
      <c r="F1299" s="269"/>
      <c r="G1299" s="270"/>
      <c r="H1299" s="270"/>
      <c r="I1299" s="269"/>
      <c r="J1299" s="269"/>
      <c r="K1299" s="270"/>
      <c r="L1299" s="270"/>
      <c r="M1299" s="270"/>
      <c r="N1299" s="270"/>
      <c r="O1299" s="270"/>
      <c r="P1299" s="269"/>
      <c r="Q1299" s="270"/>
      <c r="R1299" s="270"/>
      <c r="S1299" s="270"/>
      <c r="T1299" s="291"/>
      <c r="U1299" s="292"/>
      <c r="V1299" s="270"/>
      <c r="W1299" s="270"/>
      <c r="X1299" s="270"/>
      <c r="Y1299" s="270"/>
      <c r="Z1299" s="270"/>
      <c r="AA1299" s="269"/>
      <c r="AB1299" s="269"/>
      <c r="AC1299" s="269"/>
      <c r="AD1299" s="269"/>
      <c r="AE1299" s="269"/>
      <c r="AF1299" s="270"/>
      <c r="AG1299" s="270"/>
      <c r="AH1299" s="270"/>
      <c r="AI1299" s="270"/>
      <c r="AJ1299" s="270"/>
      <c r="AK1299" s="270"/>
      <c r="AL1299" s="270"/>
      <c r="AM1299" s="270"/>
      <c r="AN1299" s="270"/>
      <c r="AO1299" s="270"/>
      <c r="AP1299" s="275"/>
      <c r="AQ1299" s="275"/>
      <c r="AR1299" s="275"/>
      <c r="AS1299" s="275"/>
      <c r="AT1299" s="275"/>
      <c r="AU1299" s="275"/>
      <c r="AV1299" s="275"/>
      <c r="AW1299" s="275"/>
      <c r="AX1299" s="275"/>
      <c r="AY1299" s="275"/>
      <c r="AZ1299" s="275"/>
      <c r="BA1299" s="275"/>
      <c r="BB1299" s="275"/>
      <c r="BC1299" s="275"/>
      <c r="BD1299" s="275"/>
      <c r="BE1299" s="275"/>
      <c r="BF1299" s="275"/>
      <c r="BG1299" s="275"/>
      <c r="BH1299" s="275"/>
      <c r="BI1299" s="275"/>
      <c r="BJ1299" s="275"/>
      <c r="BK1299" s="275"/>
      <c r="BL1299" s="275"/>
      <c r="BM1299" s="275"/>
      <c r="BN1299" s="275"/>
      <c r="BO1299" s="275"/>
      <c r="BP1299" s="275"/>
      <c r="BQ1299" s="275"/>
      <c r="BR1299" s="275"/>
      <c r="BS1299" s="275"/>
      <c r="BT1299" s="275"/>
      <c r="BU1299" s="275"/>
      <c r="BV1299" s="275"/>
      <c r="BW1299" s="275"/>
      <c r="BX1299" s="275"/>
      <c r="BY1299" s="275"/>
      <c r="BZ1299" s="275"/>
      <c r="CA1299" s="275"/>
      <c r="CB1299" s="275"/>
      <c r="CC1299" s="275"/>
      <c r="CD1299" s="275"/>
      <c r="CE1299" s="275"/>
      <c r="CF1299" s="275"/>
      <c r="CG1299" s="275"/>
      <c r="CH1299" s="275"/>
      <c r="CI1299" s="275"/>
      <c r="CJ1299" s="275"/>
      <c r="CK1299" s="275"/>
      <c r="CL1299" s="275"/>
      <c r="CM1299" s="275"/>
      <c r="CN1299" s="275"/>
      <c r="CO1299" s="275"/>
      <c r="CP1299" s="275"/>
      <c r="CQ1299" s="275"/>
      <c r="CR1299" s="275"/>
      <c r="CS1299" s="275"/>
      <c r="CT1299" s="275"/>
      <c r="CU1299" s="275"/>
      <c r="CV1299" s="275"/>
      <c r="CW1299" s="275"/>
      <c r="CX1299" s="275"/>
      <c r="CY1299" s="275"/>
      <c r="CZ1299" s="275"/>
      <c r="DA1299" s="275"/>
      <c r="DB1299" s="275"/>
      <c r="DC1299" s="275"/>
      <c r="DD1299" s="275"/>
      <c r="DE1299" s="275"/>
      <c r="DF1299" s="275"/>
      <c r="DG1299" s="275"/>
      <c r="DH1299" s="275"/>
      <c r="DI1299" s="275"/>
      <c r="DJ1299" s="275"/>
      <c r="DK1299" s="275"/>
      <c r="DL1299" s="275"/>
      <c r="DM1299" s="275"/>
      <c r="DN1299" s="275"/>
      <c r="DO1299" s="275"/>
      <c r="DP1299" s="275"/>
      <c r="DQ1299" s="275"/>
      <c r="DR1299" s="275"/>
      <c r="DS1299" s="275"/>
      <c r="DT1299" s="275"/>
      <c r="DU1299" s="275"/>
      <c r="DV1299" s="275"/>
      <c r="DW1299" s="275"/>
      <c r="DX1299" s="275"/>
      <c r="DY1299" s="275"/>
      <c r="DZ1299" s="275"/>
      <c r="EA1299" s="275"/>
      <c r="EB1299" s="275"/>
      <c r="EC1299" s="275"/>
      <c r="EE1299" s="269"/>
      <c r="EF1299" s="269"/>
      <c r="EG1299" s="269"/>
      <c r="EH1299" s="269"/>
      <c r="EI1299" s="269"/>
      <c r="EJ1299" s="269"/>
      <c r="EK1299" s="269"/>
      <c r="EL1299" s="269"/>
      <c r="EM1299" s="269"/>
      <c r="EN1299" s="269"/>
      <c r="EO1299" s="269"/>
      <c r="EP1299" s="269"/>
      <c r="EQ1299" s="269"/>
      <c r="ER1299" s="269"/>
    </row>
    <row r="1300" spans="2:148" ht="12.75" customHeight="1" x14ac:dyDescent="0.2">
      <c r="B1300" s="267"/>
      <c r="D1300" s="269"/>
      <c r="E1300" s="269"/>
      <c r="F1300" s="269"/>
      <c r="G1300" s="270"/>
      <c r="H1300" s="270"/>
      <c r="I1300" s="269"/>
      <c r="J1300" s="269"/>
      <c r="K1300" s="270"/>
      <c r="L1300" s="270"/>
      <c r="M1300" s="270"/>
      <c r="N1300" s="270"/>
      <c r="O1300" s="270"/>
      <c r="P1300" s="269"/>
      <c r="Q1300" s="270"/>
      <c r="R1300" s="270"/>
      <c r="S1300" s="270"/>
      <c r="T1300" s="291"/>
      <c r="U1300" s="292"/>
      <c r="V1300" s="270"/>
      <c r="W1300" s="270"/>
      <c r="X1300" s="270"/>
      <c r="Y1300" s="270"/>
      <c r="Z1300" s="270"/>
      <c r="AA1300" s="269"/>
      <c r="AB1300" s="269"/>
      <c r="AC1300" s="269"/>
      <c r="AD1300" s="269"/>
      <c r="AE1300" s="269"/>
      <c r="AF1300" s="270"/>
      <c r="AG1300" s="270"/>
      <c r="AH1300" s="270"/>
      <c r="AI1300" s="270"/>
      <c r="AJ1300" s="270"/>
      <c r="AK1300" s="270"/>
      <c r="AL1300" s="270"/>
      <c r="AM1300" s="270"/>
      <c r="AN1300" s="270"/>
      <c r="AO1300" s="270"/>
      <c r="AP1300" s="275"/>
      <c r="AQ1300" s="275"/>
      <c r="AR1300" s="275"/>
      <c r="AS1300" s="275"/>
      <c r="AT1300" s="275"/>
      <c r="AU1300" s="275"/>
      <c r="AV1300" s="275"/>
      <c r="AW1300" s="275"/>
      <c r="AX1300" s="275"/>
      <c r="AY1300" s="275"/>
      <c r="AZ1300" s="275"/>
      <c r="BA1300" s="275"/>
      <c r="BB1300" s="275"/>
      <c r="BC1300" s="275"/>
      <c r="BD1300" s="275"/>
      <c r="BE1300" s="275"/>
      <c r="BF1300" s="275"/>
      <c r="BG1300" s="275"/>
      <c r="BH1300" s="275"/>
      <c r="BI1300" s="275"/>
      <c r="BJ1300" s="275"/>
      <c r="BK1300" s="275"/>
      <c r="BL1300" s="275"/>
      <c r="BM1300" s="275"/>
      <c r="BN1300" s="275"/>
      <c r="BO1300" s="275"/>
      <c r="BP1300" s="275"/>
      <c r="BQ1300" s="275"/>
      <c r="BR1300" s="275"/>
      <c r="BS1300" s="275"/>
      <c r="BT1300" s="275"/>
      <c r="BU1300" s="275"/>
      <c r="BV1300" s="275"/>
      <c r="BW1300" s="275"/>
      <c r="BX1300" s="275"/>
      <c r="BY1300" s="275"/>
      <c r="BZ1300" s="275"/>
      <c r="CA1300" s="275"/>
      <c r="CB1300" s="275"/>
      <c r="CC1300" s="275"/>
      <c r="CD1300" s="275"/>
      <c r="CE1300" s="275"/>
      <c r="CF1300" s="275"/>
      <c r="CG1300" s="275"/>
      <c r="CH1300" s="275"/>
      <c r="CI1300" s="275"/>
      <c r="CJ1300" s="275"/>
      <c r="CK1300" s="275"/>
      <c r="CL1300" s="275"/>
      <c r="CM1300" s="275"/>
      <c r="CN1300" s="275"/>
      <c r="CO1300" s="275"/>
      <c r="CP1300" s="275"/>
      <c r="CQ1300" s="275"/>
      <c r="CR1300" s="275"/>
      <c r="CS1300" s="275"/>
      <c r="CT1300" s="275"/>
      <c r="CU1300" s="275"/>
      <c r="CV1300" s="275"/>
      <c r="CW1300" s="275"/>
      <c r="CX1300" s="275"/>
      <c r="CY1300" s="275"/>
      <c r="CZ1300" s="275"/>
      <c r="DA1300" s="275"/>
      <c r="DB1300" s="275"/>
      <c r="DC1300" s="275"/>
      <c r="DD1300" s="275"/>
      <c r="DE1300" s="275"/>
      <c r="DF1300" s="275"/>
      <c r="DG1300" s="275"/>
      <c r="DH1300" s="275"/>
      <c r="DI1300" s="275"/>
      <c r="DJ1300" s="275"/>
      <c r="DK1300" s="275"/>
      <c r="DL1300" s="275"/>
      <c r="DM1300" s="275"/>
      <c r="DN1300" s="275"/>
      <c r="DO1300" s="275"/>
      <c r="DP1300" s="275"/>
      <c r="DQ1300" s="275"/>
      <c r="DR1300" s="275"/>
      <c r="DS1300" s="275"/>
      <c r="DT1300" s="275"/>
      <c r="DU1300" s="275"/>
      <c r="DV1300" s="275"/>
      <c r="DW1300" s="275"/>
      <c r="DX1300" s="275"/>
      <c r="DY1300" s="275"/>
      <c r="DZ1300" s="275"/>
      <c r="EA1300" s="275"/>
      <c r="EB1300" s="275"/>
      <c r="EC1300" s="275"/>
      <c r="EE1300" s="269"/>
      <c r="EF1300" s="269"/>
      <c r="EG1300" s="269"/>
      <c r="EH1300" s="269"/>
      <c r="EI1300" s="269"/>
      <c r="EJ1300" s="269"/>
      <c r="EK1300" s="269"/>
      <c r="EL1300" s="269"/>
      <c r="EM1300" s="269"/>
      <c r="EN1300" s="269"/>
      <c r="EO1300" s="269"/>
      <c r="EP1300" s="269"/>
      <c r="EQ1300" s="269"/>
      <c r="ER1300" s="269"/>
    </row>
    <row r="1301" spans="2:148" ht="12.75" customHeight="1" x14ac:dyDescent="0.2">
      <c r="B1301" s="267"/>
      <c r="D1301" s="269"/>
      <c r="E1301" s="269"/>
      <c r="F1301" s="269"/>
      <c r="G1301" s="270"/>
      <c r="H1301" s="270"/>
      <c r="I1301" s="269"/>
      <c r="J1301" s="269"/>
      <c r="K1301" s="270"/>
      <c r="L1301" s="270"/>
      <c r="M1301" s="270"/>
      <c r="N1301" s="270"/>
      <c r="O1301" s="270"/>
      <c r="P1301" s="269"/>
      <c r="Q1301" s="270"/>
      <c r="R1301" s="270"/>
      <c r="S1301" s="270"/>
      <c r="T1301" s="291"/>
      <c r="U1301" s="292"/>
      <c r="V1301" s="270"/>
      <c r="W1301" s="270"/>
      <c r="X1301" s="270"/>
      <c r="Y1301" s="270"/>
      <c r="Z1301" s="270"/>
      <c r="AA1301" s="269"/>
      <c r="AB1301" s="269"/>
      <c r="AC1301" s="269"/>
      <c r="AD1301" s="269"/>
      <c r="AE1301" s="269"/>
      <c r="AF1301" s="270"/>
      <c r="AG1301" s="270"/>
      <c r="AH1301" s="270"/>
      <c r="AI1301" s="270"/>
      <c r="AJ1301" s="270"/>
      <c r="AK1301" s="270"/>
      <c r="AL1301" s="270"/>
      <c r="AM1301" s="270"/>
      <c r="AN1301" s="270"/>
      <c r="AO1301" s="270"/>
      <c r="AP1301" s="275"/>
      <c r="AQ1301" s="275"/>
      <c r="AR1301" s="275"/>
      <c r="AS1301" s="275"/>
      <c r="AT1301" s="275"/>
      <c r="AU1301" s="275"/>
      <c r="AV1301" s="275"/>
      <c r="AW1301" s="275"/>
      <c r="AX1301" s="275"/>
      <c r="AY1301" s="275"/>
      <c r="AZ1301" s="275"/>
      <c r="BA1301" s="275"/>
      <c r="BB1301" s="275"/>
      <c r="BC1301" s="275"/>
      <c r="BD1301" s="275"/>
      <c r="BE1301" s="275"/>
      <c r="BF1301" s="275"/>
      <c r="BG1301" s="275"/>
      <c r="BH1301" s="275"/>
      <c r="BI1301" s="275"/>
      <c r="BJ1301" s="275"/>
      <c r="BK1301" s="275"/>
      <c r="BL1301" s="275"/>
      <c r="BM1301" s="275"/>
      <c r="BN1301" s="275"/>
      <c r="BO1301" s="275"/>
      <c r="BP1301" s="275"/>
      <c r="BQ1301" s="275"/>
      <c r="BR1301" s="275"/>
      <c r="BS1301" s="275"/>
      <c r="BT1301" s="275"/>
      <c r="BU1301" s="275"/>
      <c r="BV1301" s="275"/>
      <c r="BW1301" s="275"/>
      <c r="BX1301" s="275"/>
      <c r="BY1301" s="275"/>
      <c r="BZ1301" s="275"/>
      <c r="CA1301" s="275"/>
      <c r="CB1301" s="275"/>
      <c r="CC1301" s="275"/>
      <c r="CD1301" s="275"/>
      <c r="CE1301" s="275"/>
      <c r="CF1301" s="275"/>
      <c r="CG1301" s="275"/>
      <c r="CH1301" s="275"/>
      <c r="CI1301" s="275"/>
      <c r="CJ1301" s="275"/>
      <c r="CK1301" s="275"/>
      <c r="CL1301" s="275"/>
      <c r="CM1301" s="275"/>
      <c r="CN1301" s="275"/>
      <c r="CO1301" s="275"/>
      <c r="CP1301" s="275"/>
      <c r="CQ1301" s="275"/>
      <c r="CR1301" s="275"/>
      <c r="CS1301" s="275"/>
      <c r="CT1301" s="275"/>
      <c r="CU1301" s="275"/>
      <c r="CV1301" s="275"/>
      <c r="CW1301" s="275"/>
      <c r="CX1301" s="275"/>
      <c r="CY1301" s="275"/>
      <c r="CZ1301" s="275"/>
      <c r="DA1301" s="275"/>
      <c r="DB1301" s="275"/>
      <c r="DC1301" s="275"/>
      <c r="DD1301" s="275"/>
      <c r="DE1301" s="275"/>
      <c r="DF1301" s="275"/>
      <c r="DG1301" s="275"/>
      <c r="DH1301" s="275"/>
      <c r="DI1301" s="275"/>
      <c r="DJ1301" s="275"/>
      <c r="DK1301" s="275"/>
      <c r="DL1301" s="275"/>
      <c r="DM1301" s="275"/>
      <c r="DN1301" s="275"/>
      <c r="DO1301" s="275"/>
      <c r="DP1301" s="275"/>
      <c r="DQ1301" s="275"/>
      <c r="DR1301" s="275"/>
      <c r="DS1301" s="275"/>
      <c r="DT1301" s="275"/>
      <c r="DU1301" s="275"/>
      <c r="DV1301" s="275"/>
      <c r="DW1301" s="275"/>
      <c r="DX1301" s="275"/>
      <c r="DY1301" s="275"/>
      <c r="DZ1301" s="275"/>
      <c r="EA1301" s="275"/>
      <c r="EB1301" s="275"/>
      <c r="EC1301" s="275"/>
      <c r="EE1301" s="269"/>
      <c r="EF1301" s="269"/>
      <c r="EG1301" s="269"/>
      <c r="EH1301" s="269"/>
      <c r="EI1301" s="269"/>
      <c r="EJ1301" s="269"/>
      <c r="EK1301" s="269"/>
      <c r="EL1301" s="269"/>
      <c r="EM1301" s="269"/>
      <c r="EN1301" s="269"/>
      <c r="EO1301" s="269"/>
      <c r="EP1301" s="269"/>
      <c r="EQ1301" s="269"/>
      <c r="ER1301" s="269"/>
    </row>
    <row r="1302" spans="2:148" ht="12.75" customHeight="1" x14ac:dyDescent="0.2">
      <c r="B1302" s="267"/>
      <c r="D1302" s="269"/>
      <c r="E1302" s="269"/>
      <c r="F1302" s="269"/>
      <c r="G1302" s="270"/>
      <c r="H1302" s="270"/>
      <c r="I1302" s="269"/>
      <c r="J1302" s="269"/>
      <c r="K1302" s="270"/>
      <c r="L1302" s="270"/>
      <c r="M1302" s="270"/>
      <c r="N1302" s="270"/>
      <c r="O1302" s="270"/>
      <c r="P1302" s="269"/>
      <c r="Q1302" s="270"/>
      <c r="R1302" s="270"/>
      <c r="S1302" s="270"/>
      <c r="T1302" s="291"/>
      <c r="U1302" s="292"/>
      <c r="V1302" s="270"/>
      <c r="W1302" s="270"/>
      <c r="X1302" s="270"/>
      <c r="Y1302" s="270"/>
      <c r="Z1302" s="270"/>
      <c r="AA1302" s="269"/>
      <c r="AB1302" s="269"/>
      <c r="AC1302" s="269"/>
      <c r="AD1302" s="269"/>
      <c r="AE1302" s="269"/>
      <c r="AF1302" s="270"/>
      <c r="AG1302" s="270"/>
      <c r="AH1302" s="270"/>
      <c r="AI1302" s="270"/>
      <c r="AJ1302" s="270"/>
      <c r="AK1302" s="270"/>
      <c r="AL1302" s="270"/>
      <c r="AM1302" s="270"/>
      <c r="AN1302" s="270"/>
      <c r="AO1302" s="270"/>
      <c r="AP1302" s="275"/>
      <c r="AQ1302" s="275"/>
      <c r="AR1302" s="275"/>
      <c r="AS1302" s="275"/>
      <c r="AT1302" s="275"/>
      <c r="AU1302" s="275"/>
      <c r="AV1302" s="275"/>
      <c r="AW1302" s="275"/>
      <c r="AX1302" s="275"/>
      <c r="AY1302" s="275"/>
      <c r="AZ1302" s="275"/>
      <c r="BA1302" s="275"/>
      <c r="BB1302" s="275"/>
      <c r="BC1302" s="275"/>
      <c r="BD1302" s="275"/>
      <c r="BE1302" s="275"/>
      <c r="BF1302" s="275"/>
      <c r="BG1302" s="275"/>
      <c r="BH1302" s="275"/>
      <c r="BI1302" s="275"/>
      <c r="BJ1302" s="275"/>
      <c r="BK1302" s="275"/>
      <c r="BL1302" s="275"/>
      <c r="BM1302" s="275"/>
      <c r="BN1302" s="275"/>
      <c r="BO1302" s="275"/>
      <c r="BP1302" s="275"/>
      <c r="BQ1302" s="275"/>
      <c r="BR1302" s="275"/>
      <c r="BS1302" s="275"/>
      <c r="BT1302" s="275"/>
      <c r="BU1302" s="275"/>
      <c r="BV1302" s="275"/>
      <c r="BW1302" s="275"/>
      <c r="BX1302" s="275"/>
      <c r="BY1302" s="275"/>
      <c r="BZ1302" s="275"/>
      <c r="CA1302" s="275"/>
      <c r="CB1302" s="275"/>
      <c r="CC1302" s="275"/>
      <c r="CD1302" s="275"/>
      <c r="CE1302" s="275"/>
      <c r="CF1302" s="275"/>
      <c r="CG1302" s="275"/>
      <c r="CH1302" s="275"/>
      <c r="CI1302" s="275"/>
      <c r="CJ1302" s="275"/>
      <c r="CK1302" s="275"/>
      <c r="CL1302" s="275"/>
      <c r="CM1302" s="275"/>
      <c r="CN1302" s="275"/>
      <c r="CO1302" s="275"/>
      <c r="CP1302" s="275"/>
      <c r="CQ1302" s="275"/>
      <c r="CR1302" s="275"/>
      <c r="CS1302" s="275"/>
      <c r="CT1302" s="275"/>
      <c r="CU1302" s="275"/>
      <c r="CV1302" s="275"/>
      <c r="CW1302" s="275"/>
      <c r="CX1302" s="275"/>
      <c r="CY1302" s="275"/>
      <c r="CZ1302" s="275"/>
      <c r="DA1302" s="275"/>
      <c r="DB1302" s="275"/>
      <c r="DC1302" s="275"/>
      <c r="DD1302" s="275"/>
      <c r="DE1302" s="275"/>
      <c r="DF1302" s="275"/>
      <c r="DG1302" s="275"/>
      <c r="DH1302" s="275"/>
      <c r="DI1302" s="275"/>
      <c r="DJ1302" s="275"/>
      <c r="DK1302" s="275"/>
      <c r="DL1302" s="275"/>
      <c r="DM1302" s="275"/>
      <c r="DN1302" s="275"/>
      <c r="DO1302" s="275"/>
      <c r="DP1302" s="275"/>
      <c r="DQ1302" s="275"/>
      <c r="DR1302" s="275"/>
      <c r="DS1302" s="275"/>
      <c r="DT1302" s="275"/>
      <c r="DU1302" s="275"/>
      <c r="DV1302" s="275"/>
      <c r="DW1302" s="275"/>
      <c r="DX1302" s="275"/>
      <c r="DY1302" s="275"/>
      <c r="DZ1302" s="275"/>
      <c r="EA1302" s="275"/>
      <c r="EB1302" s="275"/>
      <c r="EC1302" s="275"/>
      <c r="EE1302" s="269"/>
      <c r="EF1302" s="269"/>
      <c r="EG1302" s="269"/>
      <c r="EH1302" s="269"/>
      <c r="EI1302" s="269"/>
      <c r="EJ1302" s="269"/>
      <c r="EK1302" s="269"/>
      <c r="EL1302" s="269"/>
      <c r="EM1302" s="269"/>
      <c r="EN1302" s="269"/>
      <c r="EO1302" s="269"/>
      <c r="EP1302" s="269"/>
      <c r="EQ1302" s="269"/>
      <c r="ER1302" s="269"/>
    </row>
    <row r="1303" spans="2:148" ht="12.75" customHeight="1" x14ac:dyDescent="0.2">
      <c r="B1303" s="267"/>
      <c r="D1303" s="269"/>
      <c r="E1303" s="269"/>
      <c r="F1303" s="269"/>
      <c r="G1303" s="270"/>
      <c r="H1303" s="270"/>
      <c r="I1303" s="269"/>
      <c r="J1303" s="269"/>
      <c r="K1303" s="270"/>
      <c r="L1303" s="270"/>
      <c r="M1303" s="270"/>
      <c r="N1303" s="270"/>
      <c r="O1303" s="270"/>
      <c r="P1303" s="269"/>
      <c r="Q1303" s="270"/>
      <c r="R1303" s="270"/>
      <c r="S1303" s="270"/>
      <c r="T1303" s="291"/>
      <c r="U1303" s="292"/>
      <c r="V1303" s="270"/>
      <c r="W1303" s="270"/>
      <c r="X1303" s="270"/>
      <c r="Y1303" s="270"/>
      <c r="Z1303" s="270"/>
      <c r="AA1303" s="269"/>
      <c r="AB1303" s="269"/>
      <c r="AC1303" s="269"/>
      <c r="AD1303" s="269"/>
      <c r="AE1303" s="269"/>
      <c r="AF1303" s="270"/>
      <c r="AG1303" s="270"/>
      <c r="AH1303" s="270"/>
      <c r="AI1303" s="270"/>
      <c r="AJ1303" s="270"/>
      <c r="AK1303" s="270"/>
      <c r="AL1303" s="270"/>
      <c r="AM1303" s="270"/>
      <c r="AN1303" s="270"/>
      <c r="AO1303" s="270"/>
      <c r="AP1303" s="275"/>
      <c r="AQ1303" s="275"/>
      <c r="AR1303" s="275"/>
      <c r="AS1303" s="275"/>
      <c r="AT1303" s="275"/>
      <c r="AU1303" s="275"/>
      <c r="AV1303" s="275"/>
      <c r="AW1303" s="275"/>
      <c r="AX1303" s="275"/>
      <c r="AY1303" s="275"/>
      <c r="AZ1303" s="275"/>
      <c r="BA1303" s="275"/>
      <c r="BB1303" s="275"/>
      <c r="BC1303" s="275"/>
      <c r="BD1303" s="275"/>
      <c r="BE1303" s="275"/>
      <c r="BF1303" s="275"/>
      <c r="BG1303" s="275"/>
      <c r="BH1303" s="275"/>
      <c r="BI1303" s="275"/>
      <c r="BJ1303" s="275"/>
      <c r="BK1303" s="275"/>
      <c r="BL1303" s="275"/>
      <c r="BM1303" s="275"/>
      <c r="BN1303" s="275"/>
      <c r="BO1303" s="275"/>
      <c r="BP1303" s="275"/>
      <c r="BQ1303" s="275"/>
      <c r="BR1303" s="275"/>
      <c r="BS1303" s="275"/>
      <c r="BT1303" s="275"/>
      <c r="BU1303" s="275"/>
      <c r="BV1303" s="275"/>
      <c r="BW1303" s="275"/>
      <c r="BX1303" s="275"/>
      <c r="BY1303" s="275"/>
      <c r="BZ1303" s="275"/>
      <c r="CA1303" s="275"/>
      <c r="CB1303" s="275"/>
      <c r="CC1303" s="275"/>
      <c r="CD1303" s="275"/>
      <c r="CE1303" s="275"/>
      <c r="CF1303" s="275"/>
      <c r="CG1303" s="275"/>
      <c r="CH1303" s="275"/>
      <c r="CI1303" s="275"/>
      <c r="CJ1303" s="275"/>
      <c r="CK1303" s="275"/>
      <c r="CL1303" s="275"/>
      <c r="CM1303" s="275"/>
      <c r="CN1303" s="275"/>
      <c r="CO1303" s="275"/>
      <c r="CP1303" s="275"/>
      <c r="CQ1303" s="275"/>
      <c r="CR1303" s="275"/>
      <c r="CS1303" s="275"/>
      <c r="CT1303" s="275"/>
      <c r="CU1303" s="275"/>
      <c r="CV1303" s="275"/>
      <c r="CW1303" s="275"/>
      <c r="CX1303" s="275"/>
      <c r="CY1303" s="275"/>
      <c r="CZ1303" s="275"/>
      <c r="DA1303" s="275"/>
      <c r="DB1303" s="275"/>
      <c r="DC1303" s="275"/>
      <c r="DD1303" s="275"/>
      <c r="DE1303" s="275"/>
      <c r="DF1303" s="275"/>
      <c r="DG1303" s="275"/>
      <c r="DH1303" s="275"/>
      <c r="DI1303" s="275"/>
      <c r="DJ1303" s="275"/>
      <c r="DK1303" s="275"/>
      <c r="DL1303" s="275"/>
      <c r="DM1303" s="275"/>
      <c r="DN1303" s="275"/>
      <c r="DO1303" s="275"/>
      <c r="DP1303" s="275"/>
      <c r="DQ1303" s="275"/>
      <c r="DR1303" s="275"/>
      <c r="DS1303" s="275"/>
      <c r="DT1303" s="275"/>
      <c r="DU1303" s="275"/>
      <c r="DV1303" s="275"/>
      <c r="DW1303" s="275"/>
      <c r="DX1303" s="275"/>
      <c r="DY1303" s="275"/>
      <c r="DZ1303" s="275"/>
      <c r="EA1303" s="275"/>
      <c r="EB1303" s="275"/>
      <c r="EC1303" s="275"/>
      <c r="EE1303" s="269"/>
      <c r="EF1303" s="269"/>
      <c r="EG1303" s="269"/>
      <c r="EH1303" s="269"/>
      <c r="EI1303" s="269"/>
      <c r="EJ1303" s="269"/>
      <c r="EK1303" s="269"/>
      <c r="EL1303" s="269"/>
      <c r="EM1303" s="269"/>
      <c r="EN1303" s="269"/>
      <c r="EO1303" s="269"/>
      <c r="EP1303" s="269"/>
      <c r="EQ1303" s="269"/>
      <c r="ER1303" s="269"/>
    </row>
    <row r="1304" spans="2:148" ht="12.75" customHeight="1" x14ac:dyDescent="0.2">
      <c r="B1304" s="267"/>
      <c r="D1304" s="269"/>
      <c r="E1304" s="269"/>
      <c r="F1304" s="269"/>
      <c r="G1304" s="270"/>
      <c r="H1304" s="270"/>
      <c r="I1304" s="269"/>
      <c r="J1304" s="269"/>
      <c r="K1304" s="270"/>
      <c r="L1304" s="270"/>
      <c r="M1304" s="270"/>
      <c r="N1304" s="270"/>
      <c r="O1304" s="270"/>
      <c r="P1304" s="269"/>
      <c r="Q1304" s="270"/>
      <c r="R1304" s="270"/>
      <c r="S1304" s="270"/>
      <c r="T1304" s="291"/>
      <c r="U1304" s="292"/>
      <c r="V1304" s="270"/>
      <c r="W1304" s="270"/>
      <c r="X1304" s="270"/>
      <c r="Y1304" s="270"/>
      <c r="Z1304" s="270"/>
      <c r="AA1304" s="269"/>
      <c r="AB1304" s="269"/>
      <c r="AC1304" s="269"/>
      <c r="AD1304" s="269"/>
      <c r="AE1304" s="269"/>
      <c r="AF1304" s="270"/>
      <c r="AG1304" s="270"/>
      <c r="AH1304" s="270"/>
      <c r="AI1304" s="270"/>
      <c r="AJ1304" s="270"/>
      <c r="AK1304" s="270"/>
      <c r="AL1304" s="270"/>
      <c r="AM1304" s="270"/>
      <c r="AN1304" s="270"/>
      <c r="AO1304" s="270"/>
      <c r="AP1304" s="275"/>
      <c r="AQ1304" s="275"/>
      <c r="AR1304" s="275"/>
      <c r="AS1304" s="275"/>
      <c r="AT1304" s="275"/>
      <c r="AU1304" s="275"/>
      <c r="AV1304" s="275"/>
      <c r="AW1304" s="275"/>
      <c r="AX1304" s="275"/>
      <c r="AY1304" s="275"/>
      <c r="AZ1304" s="275"/>
      <c r="BA1304" s="275"/>
      <c r="BB1304" s="275"/>
      <c r="BC1304" s="275"/>
      <c r="BD1304" s="275"/>
      <c r="BE1304" s="275"/>
      <c r="BF1304" s="275"/>
      <c r="BG1304" s="275"/>
      <c r="BH1304" s="275"/>
      <c r="BI1304" s="275"/>
      <c r="BJ1304" s="275"/>
      <c r="BK1304" s="275"/>
      <c r="BL1304" s="275"/>
      <c r="BM1304" s="275"/>
      <c r="BN1304" s="275"/>
      <c r="BO1304" s="275"/>
      <c r="BP1304" s="275"/>
      <c r="BQ1304" s="275"/>
      <c r="BR1304" s="275"/>
      <c r="BS1304" s="275"/>
      <c r="BT1304" s="275"/>
      <c r="BU1304" s="275"/>
      <c r="BV1304" s="275"/>
      <c r="BW1304" s="275"/>
      <c r="BX1304" s="275"/>
      <c r="BY1304" s="275"/>
      <c r="BZ1304" s="275"/>
      <c r="CA1304" s="275"/>
      <c r="CB1304" s="275"/>
      <c r="CC1304" s="275"/>
      <c r="CD1304" s="275"/>
      <c r="CE1304" s="275"/>
      <c r="CF1304" s="275"/>
      <c r="CG1304" s="275"/>
      <c r="CH1304" s="275"/>
      <c r="CI1304" s="275"/>
      <c r="CJ1304" s="275"/>
      <c r="CK1304" s="275"/>
      <c r="CL1304" s="275"/>
      <c r="CM1304" s="275"/>
      <c r="CN1304" s="275"/>
      <c r="CO1304" s="275"/>
      <c r="CP1304" s="275"/>
      <c r="CQ1304" s="275"/>
      <c r="CR1304" s="275"/>
      <c r="CS1304" s="275"/>
      <c r="CT1304" s="275"/>
      <c r="CU1304" s="275"/>
      <c r="CV1304" s="275"/>
      <c r="CW1304" s="275"/>
      <c r="CX1304" s="275"/>
      <c r="CY1304" s="275"/>
      <c r="CZ1304" s="275"/>
      <c r="DA1304" s="275"/>
      <c r="DB1304" s="275"/>
      <c r="DC1304" s="275"/>
      <c r="DD1304" s="275"/>
      <c r="DE1304" s="275"/>
      <c r="DF1304" s="275"/>
      <c r="DG1304" s="275"/>
      <c r="DH1304" s="275"/>
      <c r="DI1304" s="275"/>
      <c r="DJ1304" s="275"/>
      <c r="DK1304" s="275"/>
      <c r="DL1304" s="275"/>
      <c r="DM1304" s="275"/>
      <c r="DN1304" s="275"/>
      <c r="DO1304" s="275"/>
      <c r="DP1304" s="275"/>
      <c r="DQ1304" s="275"/>
      <c r="DR1304" s="275"/>
      <c r="DS1304" s="275"/>
      <c r="DT1304" s="275"/>
      <c r="DU1304" s="275"/>
      <c r="DV1304" s="275"/>
      <c r="DW1304" s="275"/>
      <c r="DX1304" s="275"/>
      <c r="DY1304" s="275"/>
      <c r="DZ1304" s="275"/>
      <c r="EA1304" s="275"/>
      <c r="EB1304" s="275"/>
      <c r="EC1304" s="275"/>
      <c r="EE1304" s="269"/>
      <c r="EF1304" s="269"/>
      <c r="EG1304" s="269"/>
      <c r="EH1304" s="269"/>
      <c r="EI1304" s="269"/>
      <c r="EJ1304" s="269"/>
      <c r="EK1304" s="269"/>
      <c r="EL1304" s="269"/>
      <c r="EM1304" s="269"/>
      <c r="EN1304" s="269"/>
      <c r="EO1304" s="269"/>
      <c r="EP1304" s="269"/>
      <c r="EQ1304" s="269"/>
      <c r="ER1304" s="269"/>
    </row>
    <row r="1305" spans="2:148" ht="12.75" customHeight="1" x14ac:dyDescent="0.2">
      <c r="B1305" s="267"/>
      <c r="D1305" s="269"/>
      <c r="E1305" s="269"/>
      <c r="F1305" s="269"/>
      <c r="G1305" s="270"/>
      <c r="H1305" s="270"/>
      <c r="I1305" s="269"/>
      <c r="J1305" s="269"/>
      <c r="K1305" s="270"/>
      <c r="L1305" s="270"/>
      <c r="M1305" s="270"/>
      <c r="N1305" s="270"/>
      <c r="O1305" s="270"/>
      <c r="P1305" s="269"/>
      <c r="Q1305" s="270"/>
      <c r="R1305" s="270"/>
      <c r="S1305" s="270"/>
      <c r="T1305" s="291"/>
      <c r="U1305" s="292"/>
      <c r="V1305" s="270"/>
      <c r="W1305" s="270"/>
      <c r="X1305" s="270"/>
      <c r="Y1305" s="270"/>
      <c r="Z1305" s="270"/>
      <c r="AA1305" s="269"/>
      <c r="AB1305" s="269"/>
      <c r="AC1305" s="269"/>
      <c r="AD1305" s="269"/>
      <c r="AE1305" s="269"/>
      <c r="AF1305" s="270"/>
      <c r="AG1305" s="270"/>
      <c r="AH1305" s="270"/>
      <c r="AI1305" s="270"/>
      <c r="AJ1305" s="270"/>
      <c r="AK1305" s="270"/>
      <c r="AL1305" s="270"/>
      <c r="AM1305" s="270"/>
      <c r="AN1305" s="270"/>
      <c r="AO1305" s="270"/>
      <c r="AP1305" s="275"/>
      <c r="AQ1305" s="275"/>
      <c r="AR1305" s="275"/>
      <c r="AS1305" s="275"/>
      <c r="AT1305" s="275"/>
      <c r="AU1305" s="275"/>
      <c r="AV1305" s="275"/>
      <c r="AW1305" s="275"/>
      <c r="AX1305" s="275"/>
      <c r="AY1305" s="275"/>
      <c r="AZ1305" s="275"/>
      <c r="BA1305" s="275"/>
      <c r="BB1305" s="275"/>
      <c r="BC1305" s="275"/>
      <c r="BD1305" s="275"/>
      <c r="BE1305" s="275"/>
      <c r="BF1305" s="275"/>
      <c r="BG1305" s="275"/>
      <c r="BH1305" s="275"/>
      <c r="BI1305" s="275"/>
      <c r="BJ1305" s="275"/>
      <c r="BK1305" s="275"/>
      <c r="BL1305" s="275"/>
      <c r="BM1305" s="275"/>
      <c r="BN1305" s="275"/>
      <c r="BO1305" s="275"/>
      <c r="BP1305" s="275"/>
      <c r="BQ1305" s="275"/>
      <c r="BR1305" s="275"/>
      <c r="BS1305" s="275"/>
      <c r="BT1305" s="275"/>
      <c r="BU1305" s="275"/>
      <c r="BV1305" s="275"/>
      <c r="BW1305" s="275"/>
      <c r="BX1305" s="275"/>
      <c r="BY1305" s="275"/>
      <c r="BZ1305" s="275"/>
      <c r="CA1305" s="275"/>
      <c r="CB1305" s="275"/>
      <c r="CC1305" s="275"/>
      <c r="CD1305" s="275"/>
      <c r="CE1305" s="275"/>
      <c r="CF1305" s="275"/>
      <c r="CG1305" s="275"/>
      <c r="CH1305" s="275"/>
      <c r="CI1305" s="275"/>
      <c r="CJ1305" s="275"/>
      <c r="CK1305" s="275"/>
      <c r="CL1305" s="275"/>
      <c r="CM1305" s="275"/>
      <c r="CN1305" s="275"/>
      <c r="CO1305" s="275"/>
      <c r="CP1305" s="275"/>
      <c r="CQ1305" s="275"/>
      <c r="CR1305" s="275"/>
      <c r="CS1305" s="275"/>
      <c r="CT1305" s="275"/>
      <c r="CU1305" s="275"/>
      <c r="CV1305" s="275"/>
      <c r="CW1305" s="275"/>
      <c r="CX1305" s="275"/>
      <c r="CY1305" s="275"/>
      <c r="CZ1305" s="275"/>
      <c r="DA1305" s="275"/>
      <c r="DB1305" s="275"/>
      <c r="DC1305" s="275"/>
      <c r="DD1305" s="275"/>
      <c r="DE1305" s="275"/>
      <c r="DF1305" s="275"/>
      <c r="DG1305" s="275"/>
      <c r="DH1305" s="275"/>
      <c r="DI1305" s="275"/>
      <c r="DJ1305" s="275"/>
      <c r="DK1305" s="275"/>
      <c r="DL1305" s="275"/>
      <c r="DM1305" s="275"/>
      <c r="DN1305" s="275"/>
      <c r="DO1305" s="275"/>
      <c r="DP1305" s="275"/>
      <c r="DQ1305" s="275"/>
      <c r="DR1305" s="275"/>
      <c r="DS1305" s="275"/>
      <c r="DT1305" s="275"/>
      <c r="DU1305" s="275"/>
      <c r="DV1305" s="275"/>
      <c r="DW1305" s="275"/>
      <c r="DX1305" s="275"/>
      <c r="DY1305" s="275"/>
      <c r="DZ1305" s="275"/>
      <c r="EA1305" s="275"/>
      <c r="EB1305" s="275"/>
      <c r="EC1305" s="275"/>
      <c r="EE1305" s="269"/>
      <c r="EF1305" s="269"/>
      <c r="EG1305" s="269"/>
      <c r="EH1305" s="269"/>
      <c r="EI1305" s="269"/>
      <c r="EJ1305" s="269"/>
      <c r="EK1305" s="269"/>
      <c r="EL1305" s="269"/>
      <c r="EM1305" s="269"/>
      <c r="EN1305" s="269"/>
      <c r="EO1305" s="269"/>
      <c r="EP1305" s="269"/>
      <c r="EQ1305" s="269"/>
      <c r="ER1305" s="269"/>
    </row>
    <row r="1306" spans="2:148" ht="12.75" customHeight="1" x14ac:dyDescent="0.2">
      <c r="B1306" s="267"/>
      <c r="D1306" s="269"/>
      <c r="E1306" s="269"/>
      <c r="F1306" s="269"/>
      <c r="G1306" s="270"/>
      <c r="H1306" s="270"/>
      <c r="I1306" s="269"/>
      <c r="J1306" s="269"/>
      <c r="K1306" s="270"/>
      <c r="L1306" s="270"/>
      <c r="M1306" s="270"/>
      <c r="N1306" s="270"/>
      <c r="O1306" s="270"/>
      <c r="P1306" s="269"/>
      <c r="Q1306" s="270"/>
      <c r="R1306" s="270"/>
      <c r="S1306" s="270"/>
      <c r="T1306" s="291"/>
      <c r="U1306" s="292"/>
      <c r="V1306" s="270"/>
      <c r="W1306" s="270"/>
      <c r="X1306" s="270"/>
      <c r="Y1306" s="270"/>
      <c r="Z1306" s="270"/>
      <c r="AA1306" s="269"/>
      <c r="AB1306" s="269"/>
      <c r="AC1306" s="269"/>
      <c r="AD1306" s="269"/>
      <c r="AE1306" s="269"/>
      <c r="AF1306" s="270"/>
      <c r="AG1306" s="270"/>
      <c r="AH1306" s="270"/>
      <c r="AI1306" s="270"/>
      <c r="AJ1306" s="270"/>
      <c r="AK1306" s="270"/>
      <c r="AL1306" s="270"/>
      <c r="AM1306" s="270"/>
      <c r="AN1306" s="270"/>
      <c r="AO1306" s="270"/>
      <c r="AP1306" s="275"/>
      <c r="AQ1306" s="275"/>
      <c r="AR1306" s="275"/>
      <c r="AS1306" s="275"/>
      <c r="AT1306" s="275"/>
      <c r="AU1306" s="275"/>
      <c r="AV1306" s="275"/>
      <c r="AW1306" s="275"/>
      <c r="AX1306" s="275"/>
      <c r="AY1306" s="275"/>
      <c r="AZ1306" s="275"/>
      <c r="BA1306" s="275"/>
      <c r="BB1306" s="275"/>
      <c r="BC1306" s="275"/>
      <c r="BD1306" s="275"/>
      <c r="BE1306" s="275"/>
      <c r="BF1306" s="275"/>
      <c r="BG1306" s="275"/>
      <c r="BH1306" s="275"/>
      <c r="BI1306" s="275"/>
      <c r="BJ1306" s="275"/>
      <c r="BK1306" s="275"/>
      <c r="BL1306" s="275"/>
      <c r="BM1306" s="275"/>
      <c r="BN1306" s="275"/>
      <c r="BO1306" s="275"/>
      <c r="BP1306" s="275"/>
      <c r="BQ1306" s="275"/>
      <c r="BR1306" s="275"/>
      <c r="BS1306" s="275"/>
      <c r="BT1306" s="275"/>
      <c r="BU1306" s="275"/>
      <c r="BV1306" s="275"/>
      <c r="BW1306" s="275"/>
      <c r="BX1306" s="275"/>
      <c r="BY1306" s="275"/>
      <c r="BZ1306" s="275"/>
      <c r="CA1306" s="275"/>
      <c r="CB1306" s="275"/>
      <c r="CC1306" s="275"/>
      <c r="CD1306" s="275"/>
      <c r="CE1306" s="275"/>
      <c r="CF1306" s="275"/>
      <c r="CG1306" s="275"/>
      <c r="CH1306" s="275"/>
      <c r="CI1306" s="275"/>
      <c r="CJ1306" s="275"/>
      <c r="CK1306" s="275"/>
      <c r="CL1306" s="275"/>
      <c r="CM1306" s="275"/>
      <c r="CN1306" s="275"/>
      <c r="CO1306" s="275"/>
      <c r="CP1306" s="275"/>
      <c r="CQ1306" s="275"/>
      <c r="CR1306" s="275"/>
      <c r="CS1306" s="275"/>
      <c r="CT1306" s="275"/>
      <c r="CU1306" s="275"/>
      <c r="CV1306" s="275"/>
      <c r="CW1306" s="275"/>
      <c r="CX1306" s="275"/>
      <c r="CY1306" s="275"/>
      <c r="CZ1306" s="275"/>
      <c r="DA1306" s="275"/>
      <c r="DB1306" s="275"/>
      <c r="DC1306" s="275"/>
      <c r="DD1306" s="275"/>
      <c r="DE1306" s="275"/>
      <c r="DF1306" s="275"/>
      <c r="DG1306" s="275"/>
      <c r="DH1306" s="275"/>
      <c r="DI1306" s="275"/>
      <c r="DJ1306" s="275"/>
      <c r="DK1306" s="275"/>
      <c r="DL1306" s="275"/>
      <c r="DM1306" s="275"/>
      <c r="DN1306" s="275"/>
      <c r="DO1306" s="275"/>
      <c r="DP1306" s="275"/>
      <c r="DQ1306" s="275"/>
      <c r="DR1306" s="275"/>
      <c r="DS1306" s="275"/>
      <c r="DT1306" s="275"/>
      <c r="DU1306" s="275"/>
      <c r="DV1306" s="275"/>
      <c r="DW1306" s="275"/>
      <c r="DX1306" s="275"/>
      <c r="DY1306" s="275"/>
      <c r="DZ1306" s="275"/>
      <c r="EA1306" s="275"/>
      <c r="EB1306" s="275"/>
      <c r="EC1306" s="275"/>
      <c r="EE1306" s="269"/>
      <c r="EF1306" s="269"/>
      <c r="EG1306" s="269"/>
      <c r="EH1306" s="269"/>
      <c r="EI1306" s="269"/>
      <c r="EJ1306" s="269"/>
      <c r="EK1306" s="269"/>
      <c r="EL1306" s="269"/>
      <c r="EM1306" s="269"/>
      <c r="EN1306" s="269"/>
      <c r="EO1306" s="269"/>
      <c r="EP1306" s="269"/>
      <c r="EQ1306" s="269"/>
      <c r="ER1306" s="269"/>
    </row>
    <row r="1307" spans="2:148" ht="12.75" customHeight="1" x14ac:dyDescent="0.2">
      <c r="B1307" s="267"/>
      <c r="D1307" s="269"/>
      <c r="E1307" s="269"/>
      <c r="F1307" s="269"/>
      <c r="G1307" s="270"/>
      <c r="H1307" s="270"/>
      <c r="I1307" s="269"/>
      <c r="J1307" s="269"/>
      <c r="K1307" s="270"/>
      <c r="L1307" s="270"/>
      <c r="M1307" s="270"/>
      <c r="N1307" s="270"/>
      <c r="O1307" s="270"/>
      <c r="P1307" s="269"/>
      <c r="Q1307" s="270"/>
      <c r="R1307" s="270"/>
      <c r="S1307" s="270"/>
      <c r="T1307" s="291"/>
      <c r="U1307" s="292"/>
      <c r="V1307" s="270"/>
      <c r="W1307" s="270"/>
      <c r="X1307" s="270"/>
      <c r="Y1307" s="270"/>
      <c r="Z1307" s="270"/>
      <c r="AA1307" s="269"/>
      <c r="AB1307" s="269"/>
      <c r="AC1307" s="269"/>
      <c r="AD1307" s="269"/>
      <c r="AE1307" s="269"/>
      <c r="AF1307" s="270"/>
      <c r="AG1307" s="270"/>
      <c r="AH1307" s="270"/>
      <c r="AI1307" s="270"/>
      <c r="AJ1307" s="270"/>
      <c r="AK1307" s="270"/>
      <c r="AL1307" s="270"/>
      <c r="AM1307" s="270"/>
      <c r="AN1307" s="270"/>
      <c r="AO1307" s="270"/>
      <c r="AP1307" s="275"/>
      <c r="AQ1307" s="275"/>
      <c r="AR1307" s="275"/>
      <c r="AS1307" s="275"/>
      <c r="AT1307" s="275"/>
      <c r="AU1307" s="275"/>
      <c r="AV1307" s="275"/>
      <c r="AW1307" s="275"/>
      <c r="AX1307" s="275"/>
      <c r="AY1307" s="275"/>
      <c r="AZ1307" s="275"/>
      <c r="BA1307" s="275"/>
      <c r="BB1307" s="275"/>
      <c r="BC1307" s="275"/>
      <c r="BD1307" s="275"/>
      <c r="BE1307" s="275"/>
      <c r="BF1307" s="275"/>
      <c r="BG1307" s="275"/>
      <c r="BH1307" s="275"/>
      <c r="BI1307" s="275"/>
      <c r="BJ1307" s="275"/>
      <c r="BK1307" s="275"/>
      <c r="BL1307" s="275"/>
      <c r="BM1307" s="275"/>
      <c r="BN1307" s="275"/>
      <c r="BO1307" s="275"/>
      <c r="BP1307" s="275"/>
      <c r="BQ1307" s="275"/>
      <c r="BR1307" s="275"/>
      <c r="BS1307" s="275"/>
      <c r="BT1307" s="275"/>
      <c r="BU1307" s="275"/>
      <c r="BV1307" s="275"/>
      <c r="BW1307" s="275"/>
      <c r="BX1307" s="275"/>
      <c r="BY1307" s="275"/>
      <c r="BZ1307" s="275"/>
      <c r="CA1307" s="275"/>
      <c r="CB1307" s="275"/>
      <c r="CC1307" s="275"/>
      <c r="CD1307" s="275"/>
      <c r="CE1307" s="275"/>
      <c r="CF1307" s="275"/>
      <c r="CG1307" s="275"/>
      <c r="CH1307" s="275"/>
      <c r="CI1307" s="275"/>
      <c r="CJ1307" s="275"/>
      <c r="CK1307" s="275"/>
      <c r="CL1307" s="275"/>
      <c r="CM1307" s="275"/>
      <c r="CN1307" s="275"/>
      <c r="CO1307" s="275"/>
      <c r="CP1307" s="275"/>
      <c r="CQ1307" s="275"/>
      <c r="CR1307" s="275"/>
      <c r="CS1307" s="275"/>
      <c r="CT1307" s="275"/>
      <c r="CU1307" s="275"/>
      <c r="CV1307" s="275"/>
      <c r="CW1307" s="275"/>
      <c r="CX1307" s="275"/>
      <c r="CY1307" s="275"/>
      <c r="CZ1307" s="275"/>
      <c r="DA1307" s="275"/>
      <c r="DB1307" s="275"/>
      <c r="DC1307" s="275"/>
      <c r="DD1307" s="275"/>
      <c r="DE1307" s="275"/>
      <c r="DF1307" s="275"/>
      <c r="DG1307" s="275"/>
      <c r="DH1307" s="275"/>
      <c r="DI1307" s="275"/>
      <c r="DJ1307" s="275"/>
      <c r="DK1307" s="275"/>
      <c r="DL1307" s="275"/>
      <c r="DM1307" s="275"/>
      <c r="DN1307" s="275"/>
      <c r="DO1307" s="275"/>
      <c r="DP1307" s="275"/>
      <c r="DQ1307" s="275"/>
      <c r="DR1307" s="275"/>
      <c r="DS1307" s="275"/>
      <c r="DT1307" s="275"/>
      <c r="DU1307" s="275"/>
      <c r="DV1307" s="275"/>
      <c r="DW1307" s="275"/>
      <c r="DX1307" s="275"/>
      <c r="DY1307" s="275"/>
      <c r="DZ1307" s="275"/>
      <c r="EA1307" s="275"/>
      <c r="EB1307" s="275"/>
      <c r="EC1307" s="275"/>
      <c r="EE1307" s="269"/>
      <c r="EF1307" s="269"/>
      <c r="EG1307" s="269"/>
      <c r="EH1307" s="269"/>
      <c r="EI1307" s="269"/>
      <c r="EJ1307" s="269"/>
      <c r="EK1307" s="269"/>
      <c r="EL1307" s="269"/>
      <c r="EM1307" s="269"/>
      <c r="EN1307" s="269"/>
      <c r="EO1307" s="269"/>
      <c r="EP1307" s="269"/>
      <c r="EQ1307" s="269"/>
      <c r="ER1307" s="269"/>
    </row>
    <row r="1308" spans="2:148" ht="12.75" customHeight="1" x14ac:dyDescent="0.2">
      <c r="B1308" s="267"/>
      <c r="D1308" s="269"/>
      <c r="E1308" s="269"/>
      <c r="F1308" s="269"/>
      <c r="G1308" s="270"/>
      <c r="H1308" s="270"/>
      <c r="I1308" s="269"/>
      <c r="J1308" s="269"/>
      <c r="K1308" s="270"/>
      <c r="L1308" s="270"/>
      <c r="M1308" s="270"/>
      <c r="N1308" s="270"/>
      <c r="O1308" s="270"/>
      <c r="P1308" s="269"/>
      <c r="Q1308" s="270"/>
      <c r="R1308" s="270"/>
      <c r="S1308" s="270"/>
      <c r="T1308" s="291"/>
      <c r="U1308" s="292"/>
      <c r="V1308" s="270"/>
      <c r="W1308" s="270"/>
      <c r="X1308" s="270"/>
      <c r="Y1308" s="270"/>
      <c r="Z1308" s="270"/>
      <c r="AA1308" s="269"/>
      <c r="AB1308" s="269"/>
      <c r="AC1308" s="269"/>
      <c r="AD1308" s="269"/>
      <c r="AE1308" s="269"/>
      <c r="AF1308" s="270"/>
      <c r="AG1308" s="270"/>
      <c r="AH1308" s="270"/>
      <c r="AI1308" s="270"/>
      <c r="AJ1308" s="270"/>
      <c r="AK1308" s="270"/>
      <c r="AL1308" s="270"/>
      <c r="AM1308" s="270"/>
      <c r="AN1308" s="270"/>
      <c r="AO1308" s="270"/>
      <c r="AP1308" s="275"/>
      <c r="AQ1308" s="275"/>
      <c r="AR1308" s="275"/>
      <c r="AS1308" s="275"/>
      <c r="AT1308" s="275"/>
      <c r="AU1308" s="275"/>
      <c r="AV1308" s="275"/>
      <c r="AW1308" s="275"/>
      <c r="AX1308" s="275"/>
      <c r="AY1308" s="275"/>
      <c r="AZ1308" s="275"/>
      <c r="BA1308" s="275"/>
      <c r="BB1308" s="275"/>
      <c r="BC1308" s="275"/>
      <c r="BD1308" s="275"/>
      <c r="BE1308" s="275"/>
      <c r="BF1308" s="275"/>
      <c r="BG1308" s="275"/>
      <c r="BH1308" s="275"/>
      <c r="BI1308" s="275"/>
      <c r="BJ1308" s="275"/>
      <c r="BK1308" s="275"/>
      <c r="BL1308" s="275"/>
      <c r="BM1308" s="275"/>
      <c r="BN1308" s="275"/>
      <c r="BO1308" s="275"/>
      <c r="BP1308" s="275"/>
      <c r="BQ1308" s="275"/>
      <c r="BR1308" s="275"/>
      <c r="BS1308" s="275"/>
      <c r="BT1308" s="275"/>
      <c r="BU1308" s="275"/>
      <c r="BV1308" s="275"/>
      <c r="BW1308" s="275"/>
      <c r="BX1308" s="275"/>
      <c r="BY1308" s="275"/>
      <c r="BZ1308" s="275"/>
      <c r="CA1308" s="275"/>
      <c r="CB1308" s="275"/>
      <c r="CC1308" s="275"/>
      <c r="CD1308" s="275"/>
      <c r="CE1308" s="275"/>
      <c r="CF1308" s="275"/>
      <c r="CG1308" s="275"/>
      <c r="CH1308" s="275"/>
      <c r="CI1308" s="275"/>
      <c r="CJ1308" s="275"/>
      <c r="CK1308" s="275"/>
      <c r="CL1308" s="275"/>
      <c r="CM1308" s="275"/>
      <c r="CN1308" s="275"/>
      <c r="CO1308" s="275"/>
      <c r="CP1308" s="275"/>
      <c r="CQ1308" s="275"/>
      <c r="CR1308" s="275"/>
      <c r="CS1308" s="275"/>
      <c r="CT1308" s="275"/>
      <c r="CU1308" s="275"/>
      <c r="CV1308" s="275"/>
      <c r="CW1308" s="275"/>
      <c r="CX1308" s="275"/>
      <c r="CY1308" s="275"/>
      <c r="CZ1308" s="275"/>
      <c r="DA1308" s="275"/>
      <c r="DB1308" s="275"/>
      <c r="DC1308" s="275"/>
      <c r="DD1308" s="275"/>
      <c r="DE1308" s="275"/>
      <c r="DF1308" s="275"/>
      <c r="DG1308" s="275"/>
      <c r="DH1308" s="275"/>
      <c r="DI1308" s="275"/>
      <c r="DJ1308" s="275"/>
      <c r="DK1308" s="275"/>
      <c r="DL1308" s="275"/>
      <c r="DM1308" s="275"/>
      <c r="DN1308" s="275"/>
      <c r="DO1308" s="275"/>
      <c r="DP1308" s="275"/>
      <c r="DQ1308" s="275"/>
      <c r="DR1308" s="275"/>
      <c r="DS1308" s="275"/>
      <c r="DT1308" s="275"/>
      <c r="DU1308" s="275"/>
      <c r="DV1308" s="275"/>
      <c r="DW1308" s="275"/>
      <c r="DX1308" s="275"/>
      <c r="DY1308" s="275"/>
      <c r="DZ1308" s="275"/>
      <c r="EA1308" s="275"/>
      <c r="EB1308" s="275"/>
      <c r="EC1308" s="275"/>
      <c r="EE1308" s="269"/>
      <c r="EF1308" s="269"/>
      <c r="EG1308" s="269"/>
      <c r="EH1308" s="269"/>
      <c r="EI1308" s="269"/>
      <c r="EJ1308" s="269"/>
      <c r="EK1308" s="269"/>
      <c r="EL1308" s="269"/>
      <c r="EM1308" s="269"/>
      <c r="EN1308" s="269"/>
      <c r="EO1308" s="269"/>
      <c r="EP1308" s="269"/>
      <c r="EQ1308" s="269"/>
      <c r="ER1308" s="269"/>
    </row>
    <row r="1309" spans="2:148" ht="12.75" customHeight="1" x14ac:dyDescent="0.2">
      <c r="B1309" s="267"/>
      <c r="D1309" s="269"/>
      <c r="E1309" s="269"/>
      <c r="F1309" s="269"/>
      <c r="G1309" s="270"/>
      <c r="H1309" s="270"/>
      <c r="I1309" s="269"/>
      <c r="J1309" s="269"/>
      <c r="K1309" s="270"/>
      <c r="L1309" s="270"/>
      <c r="M1309" s="270"/>
      <c r="N1309" s="270"/>
      <c r="O1309" s="270"/>
      <c r="P1309" s="269"/>
      <c r="Q1309" s="270"/>
      <c r="R1309" s="270"/>
      <c r="S1309" s="270"/>
      <c r="T1309" s="291"/>
      <c r="U1309" s="292"/>
      <c r="V1309" s="270"/>
      <c r="W1309" s="270"/>
      <c r="X1309" s="270"/>
      <c r="Y1309" s="270"/>
      <c r="Z1309" s="270"/>
      <c r="AA1309" s="269"/>
      <c r="AB1309" s="269"/>
      <c r="AC1309" s="269"/>
      <c r="AD1309" s="269"/>
      <c r="AE1309" s="269"/>
      <c r="AF1309" s="270"/>
      <c r="AG1309" s="270"/>
      <c r="AH1309" s="270"/>
      <c r="AI1309" s="270"/>
      <c r="AJ1309" s="270"/>
      <c r="AK1309" s="270"/>
      <c r="AL1309" s="270"/>
      <c r="AM1309" s="270"/>
      <c r="AN1309" s="270"/>
      <c r="AO1309" s="270"/>
      <c r="AP1309" s="275"/>
      <c r="AQ1309" s="275"/>
      <c r="AR1309" s="275"/>
      <c r="AS1309" s="275"/>
      <c r="AT1309" s="275"/>
      <c r="AU1309" s="275"/>
      <c r="AV1309" s="275"/>
      <c r="AW1309" s="275"/>
      <c r="AX1309" s="275"/>
      <c r="AY1309" s="275"/>
      <c r="AZ1309" s="275"/>
      <c r="BA1309" s="275"/>
      <c r="BB1309" s="275"/>
      <c r="BC1309" s="275"/>
      <c r="BD1309" s="275"/>
      <c r="BE1309" s="275"/>
      <c r="BF1309" s="275"/>
      <c r="BG1309" s="275"/>
      <c r="BH1309" s="275"/>
      <c r="BI1309" s="275"/>
      <c r="BJ1309" s="275"/>
      <c r="BK1309" s="275"/>
      <c r="BL1309" s="275"/>
      <c r="BM1309" s="275"/>
      <c r="BN1309" s="275"/>
      <c r="BO1309" s="275"/>
      <c r="BP1309" s="275"/>
      <c r="BQ1309" s="275"/>
      <c r="BR1309" s="275"/>
      <c r="BS1309" s="275"/>
      <c r="BT1309" s="275"/>
      <c r="BU1309" s="275"/>
      <c r="BV1309" s="275"/>
      <c r="BW1309" s="275"/>
      <c r="BX1309" s="275"/>
      <c r="BY1309" s="275"/>
      <c r="BZ1309" s="275"/>
      <c r="CA1309" s="275"/>
      <c r="CB1309" s="275"/>
      <c r="CC1309" s="275"/>
      <c r="CD1309" s="275"/>
      <c r="CE1309" s="275"/>
      <c r="CF1309" s="275"/>
      <c r="CG1309" s="275"/>
      <c r="CH1309" s="275"/>
      <c r="CI1309" s="275"/>
      <c r="CJ1309" s="275"/>
      <c r="CK1309" s="275"/>
      <c r="CL1309" s="275"/>
      <c r="CM1309" s="275"/>
      <c r="CN1309" s="275"/>
      <c r="CO1309" s="275"/>
      <c r="CP1309" s="275"/>
      <c r="CQ1309" s="275"/>
      <c r="CR1309" s="275"/>
      <c r="CS1309" s="275"/>
      <c r="CT1309" s="275"/>
      <c r="CU1309" s="275"/>
      <c r="CV1309" s="275"/>
      <c r="CW1309" s="275"/>
      <c r="CX1309" s="275"/>
      <c r="CY1309" s="275"/>
      <c r="CZ1309" s="275"/>
      <c r="DA1309" s="275"/>
      <c r="DB1309" s="275"/>
      <c r="DC1309" s="275"/>
      <c r="DD1309" s="275"/>
      <c r="DE1309" s="275"/>
      <c r="DF1309" s="275"/>
      <c r="DG1309" s="275"/>
      <c r="DH1309" s="275"/>
      <c r="DI1309" s="275"/>
      <c r="DJ1309" s="275"/>
      <c r="DK1309" s="275"/>
      <c r="DL1309" s="275"/>
      <c r="DM1309" s="275"/>
      <c r="DN1309" s="275"/>
      <c r="DO1309" s="275"/>
      <c r="DP1309" s="275"/>
      <c r="DQ1309" s="275"/>
      <c r="DR1309" s="275"/>
      <c r="DS1309" s="275"/>
      <c r="DT1309" s="275"/>
      <c r="DU1309" s="275"/>
      <c r="DV1309" s="275"/>
      <c r="DW1309" s="275"/>
      <c r="DX1309" s="275"/>
      <c r="DY1309" s="275"/>
      <c r="DZ1309" s="275"/>
      <c r="EA1309" s="275"/>
      <c r="EB1309" s="275"/>
      <c r="EC1309" s="275"/>
      <c r="EE1309" s="269"/>
      <c r="EF1309" s="269"/>
      <c r="EG1309" s="269"/>
      <c r="EH1309" s="269"/>
      <c r="EI1309" s="269"/>
      <c r="EJ1309" s="269"/>
      <c r="EK1309" s="269"/>
      <c r="EL1309" s="269"/>
      <c r="EM1309" s="269"/>
      <c r="EN1309" s="269"/>
      <c r="EO1309" s="269"/>
      <c r="EP1309" s="269"/>
      <c r="EQ1309" s="269"/>
      <c r="ER1309" s="269"/>
    </row>
    <row r="1310" spans="2:148" ht="12.75" customHeight="1" x14ac:dyDescent="0.2">
      <c r="B1310" s="267"/>
      <c r="D1310" s="269"/>
      <c r="E1310" s="269"/>
      <c r="F1310" s="269"/>
      <c r="G1310" s="270"/>
      <c r="H1310" s="270"/>
      <c r="I1310" s="269"/>
      <c r="J1310" s="269"/>
      <c r="K1310" s="270"/>
      <c r="L1310" s="270"/>
      <c r="M1310" s="270"/>
      <c r="N1310" s="270"/>
      <c r="O1310" s="270"/>
      <c r="P1310" s="269"/>
      <c r="Q1310" s="270"/>
      <c r="R1310" s="270"/>
      <c r="S1310" s="270"/>
      <c r="T1310" s="291"/>
      <c r="U1310" s="292"/>
      <c r="V1310" s="270"/>
      <c r="W1310" s="270"/>
      <c r="X1310" s="270"/>
      <c r="Y1310" s="270"/>
      <c r="Z1310" s="270"/>
      <c r="AA1310" s="269"/>
      <c r="AB1310" s="269"/>
      <c r="AC1310" s="269"/>
      <c r="AD1310" s="269"/>
      <c r="AE1310" s="269"/>
      <c r="AF1310" s="270"/>
      <c r="AG1310" s="270"/>
      <c r="AH1310" s="270"/>
      <c r="AI1310" s="270"/>
      <c r="AJ1310" s="270"/>
      <c r="AK1310" s="270"/>
      <c r="AL1310" s="270"/>
      <c r="AM1310" s="270"/>
      <c r="AN1310" s="270"/>
      <c r="AO1310" s="270"/>
      <c r="AP1310" s="275"/>
      <c r="AQ1310" s="275"/>
      <c r="AR1310" s="275"/>
      <c r="AS1310" s="275"/>
      <c r="AT1310" s="275"/>
      <c r="AU1310" s="275"/>
      <c r="AV1310" s="275"/>
      <c r="AW1310" s="275"/>
      <c r="AX1310" s="275"/>
      <c r="AY1310" s="275"/>
      <c r="AZ1310" s="275"/>
      <c r="BA1310" s="275"/>
      <c r="BB1310" s="275"/>
      <c r="BC1310" s="275"/>
      <c r="BD1310" s="275"/>
      <c r="BE1310" s="275"/>
      <c r="BF1310" s="275"/>
      <c r="BG1310" s="275"/>
      <c r="BH1310" s="275"/>
      <c r="BI1310" s="275"/>
      <c r="BJ1310" s="275"/>
      <c r="BK1310" s="275"/>
      <c r="BL1310" s="275"/>
      <c r="BM1310" s="275"/>
      <c r="BN1310" s="275"/>
      <c r="BO1310" s="275"/>
      <c r="BP1310" s="275"/>
      <c r="BQ1310" s="275"/>
      <c r="BR1310" s="275"/>
      <c r="BS1310" s="275"/>
      <c r="BT1310" s="275"/>
      <c r="BU1310" s="275"/>
      <c r="BV1310" s="275"/>
      <c r="BW1310" s="275"/>
      <c r="BX1310" s="275"/>
      <c r="BY1310" s="275"/>
      <c r="BZ1310" s="275"/>
      <c r="CA1310" s="275"/>
      <c r="CB1310" s="275"/>
      <c r="CC1310" s="275"/>
      <c r="CD1310" s="275"/>
      <c r="CE1310" s="275"/>
      <c r="CF1310" s="275"/>
      <c r="CG1310" s="275"/>
      <c r="CH1310" s="275"/>
      <c r="CI1310" s="275"/>
      <c r="CJ1310" s="275"/>
      <c r="CK1310" s="275"/>
      <c r="CL1310" s="275"/>
      <c r="CM1310" s="275"/>
      <c r="CN1310" s="275"/>
      <c r="CO1310" s="275"/>
      <c r="CP1310" s="275"/>
      <c r="CQ1310" s="275"/>
      <c r="CR1310" s="275"/>
      <c r="CS1310" s="275"/>
      <c r="CT1310" s="275"/>
      <c r="CU1310" s="275"/>
      <c r="CV1310" s="275"/>
      <c r="CW1310" s="275"/>
      <c r="CX1310" s="275"/>
      <c r="CY1310" s="275"/>
      <c r="CZ1310" s="275"/>
      <c r="DA1310" s="275"/>
      <c r="DB1310" s="275"/>
      <c r="DC1310" s="275"/>
      <c r="DD1310" s="275"/>
      <c r="DE1310" s="275"/>
      <c r="DF1310" s="275"/>
      <c r="DG1310" s="275"/>
      <c r="DH1310" s="275"/>
      <c r="DI1310" s="275"/>
      <c r="DJ1310" s="275"/>
      <c r="DK1310" s="275"/>
      <c r="DL1310" s="275"/>
      <c r="DM1310" s="275"/>
      <c r="DN1310" s="275"/>
      <c r="DO1310" s="275"/>
      <c r="DP1310" s="275"/>
      <c r="DQ1310" s="275"/>
      <c r="DR1310" s="275"/>
      <c r="DS1310" s="275"/>
      <c r="DT1310" s="275"/>
      <c r="DU1310" s="275"/>
      <c r="DV1310" s="275"/>
      <c r="DW1310" s="275"/>
      <c r="DX1310" s="275"/>
      <c r="DY1310" s="275"/>
      <c r="DZ1310" s="275"/>
      <c r="EA1310" s="275"/>
      <c r="EB1310" s="275"/>
      <c r="EC1310" s="275"/>
      <c r="EE1310" s="269"/>
      <c r="EF1310" s="269"/>
      <c r="EG1310" s="269"/>
      <c r="EH1310" s="269"/>
      <c r="EI1310" s="269"/>
      <c r="EJ1310" s="269"/>
      <c r="EK1310" s="269"/>
      <c r="EL1310" s="269"/>
      <c r="EM1310" s="269"/>
      <c r="EN1310" s="269"/>
      <c r="EO1310" s="269"/>
      <c r="EP1310" s="269"/>
      <c r="EQ1310" s="269"/>
      <c r="ER1310" s="269"/>
    </row>
    <row r="1311" spans="2:148" ht="12.75" customHeight="1" x14ac:dyDescent="0.2">
      <c r="B1311" s="267"/>
      <c r="D1311" s="269"/>
      <c r="E1311" s="269"/>
      <c r="F1311" s="269"/>
      <c r="G1311" s="270"/>
      <c r="H1311" s="270"/>
      <c r="I1311" s="269"/>
      <c r="J1311" s="269"/>
      <c r="K1311" s="270"/>
      <c r="L1311" s="270"/>
      <c r="M1311" s="270"/>
      <c r="N1311" s="270"/>
      <c r="O1311" s="270"/>
      <c r="P1311" s="269"/>
      <c r="Q1311" s="270"/>
      <c r="R1311" s="270"/>
      <c r="S1311" s="270"/>
      <c r="T1311" s="291"/>
      <c r="U1311" s="292"/>
      <c r="V1311" s="270"/>
      <c r="W1311" s="270"/>
      <c r="X1311" s="270"/>
      <c r="Y1311" s="270"/>
      <c r="Z1311" s="270"/>
      <c r="AA1311" s="269"/>
      <c r="AB1311" s="269"/>
      <c r="AC1311" s="269"/>
      <c r="AD1311" s="269"/>
      <c r="AE1311" s="269"/>
      <c r="AF1311" s="270"/>
      <c r="AG1311" s="270"/>
      <c r="AH1311" s="270"/>
      <c r="AI1311" s="270"/>
      <c r="AJ1311" s="270"/>
      <c r="AK1311" s="270"/>
      <c r="AL1311" s="270"/>
      <c r="AM1311" s="270"/>
      <c r="AN1311" s="270"/>
      <c r="AO1311" s="270"/>
      <c r="AP1311" s="275"/>
      <c r="AQ1311" s="275"/>
      <c r="AR1311" s="275"/>
      <c r="AS1311" s="275"/>
      <c r="AT1311" s="275"/>
      <c r="AU1311" s="275"/>
      <c r="AV1311" s="275"/>
      <c r="AW1311" s="275"/>
      <c r="AX1311" s="275"/>
      <c r="AY1311" s="275"/>
      <c r="AZ1311" s="275"/>
      <c r="BA1311" s="275"/>
      <c r="BB1311" s="275"/>
      <c r="BC1311" s="275"/>
      <c r="BD1311" s="275"/>
      <c r="BE1311" s="275"/>
      <c r="BF1311" s="275"/>
      <c r="BG1311" s="275"/>
      <c r="BH1311" s="275"/>
      <c r="BI1311" s="275"/>
      <c r="BJ1311" s="275"/>
      <c r="BK1311" s="275"/>
      <c r="BL1311" s="275"/>
      <c r="BM1311" s="275"/>
      <c r="BN1311" s="275"/>
      <c r="BO1311" s="275"/>
      <c r="BP1311" s="275"/>
      <c r="BQ1311" s="275"/>
      <c r="BR1311" s="275"/>
      <c r="BS1311" s="275"/>
      <c r="BT1311" s="275"/>
      <c r="BU1311" s="275"/>
      <c r="BV1311" s="275"/>
      <c r="BW1311" s="275"/>
      <c r="BX1311" s="275"/>
      <c r="BY1311" s="275"/>
      <c r="BZ1311" s="275"/>
      <c r="CA1311" s="275"/>
      <c r="CB1311" s="275"/>
      <c r="CC1311" s="275"/>
      <c r="CD1311" s="275"/>
      <c r="CE1311" s="275"/>
      <c r="CF1311" s="275"/>
      <c r="CG1311" s="275"/>
      <c r="CH1311" s="275"/>
      <c r="CI1311" s="275"/>
      <c r="CJ1311" s="275"/>
      <c r="CK1311" s="275"/>
      <c r="CL1311" s="275"/>
      <c r="CM1311" s="275"/>
      <c r="CN1311" s="275"/>
      <c r="CO1311" s="275"/>
      <c r="CP1311" s="275"/>
      <c r="CQ1311" s="275"/>
      <c r="CR1311" s="275"/>
      <c r="CS1311" s="275"/>
      <c r="CT1311" s="275"/>
      <c r="CU1311" s="275"/>
      <c r="CV1311" s="275"/>
      <c r="CW1311" s="275"/>
      <c r="CX1311" s="275"/>
      <c r="CY1311" s="275"/>
      <c r="CZ1311" s="275"/>
      <c r="DA1311" s="275"/>
      <c r="DB1311" s="275"/>
      <c r="DC1311" s="275"/>
      <c r="DD1311" s="275"/>
      <c r="DE1311" s="275"/>
      <c r="DF1311" s="275"/>
      <c r="DG1311" s="275"/>
      <c r="DH1311" s="275"/>
      <c r="DI1311" s="275"/>
      <c r="DJ1311" s="275"/>
      <c r="DK1311" s="275"/>
      <c r="DL1311" s="275"/>
      <c r="DM1311" s="275"/>
      <c r="DN1311" s="275"/>
      <c r="DO1311" s="275"/>
      <c r="DP1311" s="275"/>
      <c r="DQ1311" s="275"/>
      <c r="DR1311" s="275"/>
      <c r="DS1311" s="275"/>
      <c r="DT1311" s="275"/>
      <c r="DU1311" s="275"/>
      <c r="DV1311" s="275"/>
      <c r="DW1311" s="275"/>
      <c r="DX1311" s="275"/>
      <c r="DY1311" s="275"/>
      <c r="DZ1311" s="275"/>
      <c r="EA1311" s="275"/>
      <c r="EB1311" s="275"/>
      <c r="EC1311" s="275"/>
      <c r="EE1311" s="269"/>
      <c r="EF1311" s="269"/>
      <c r="EG1311" s="269"/>
      <c r="EH1311" s="269"/>
      <c r="EI1311" s="269"/>
      <c r="EJ1311" s="269"/>
      <c r="EK1311" s="269"/>
      <c r="EL1311" s="269"/>
      <c r="EM1311" s="269"/>
      <c r="EN1311" s="269"/>
      <c r="EO1311" s="269"/>
      <c r="EP1311" s="269"/>
      <c r="EQ1311" s="269"/>
      <c r="ER1311" s="269"/>
    </row>
    <row r="1312" spans="2:148" ht="12.75" customHeight="1" x14ac:dyDescent="0.2">
      <c r="B1312" s="267"/>
      <c r="D1312" s="269"/>
      <c r="E1312" s="269"/>
      <c r="F1312" s="269"/>
      <c r="G1312" s="270"/>
      <c r="H1312" s="270"/>
      <c r="I1312" s="269"/>
      <c r="J1312" s="269"/>
      <c r="K1312" s="270"/>
      <c r="L1312" s="270"/>
      <c r="M1312" s="270"/>
      <c r="N1312" s="270"/>
      <c r="O1312" s="270"/>
      <c r="P1312" s="269"/>
      <c r="Q1312" s="270"/>
      <c r="R1312" s="270"/>
      <c r="S1312" s="270"/>
      <c r="T1312" s="291"/>
      <c r="U1312" s="292"/>
      <c r="V1312" s="270"/>
      <c r="W1312" s="270"/>
      <c r="X1312" s="270"/>
      <c r="Y1312" s="270"/>
      <c r="Z1312" s="270"/>
      <c r="AA1312" s="269"/>
      <c r="AB1312" s="269"/>
      <c r="AC1312" s="269"/>
      <c r="AD1312" s="269"/>
      <c r="AE1312" s="269"/>
      <c r="AF1312" s="270"/>
      <c r="AG1312" s="270"/>
      <c r="AH1312" s="270"/>
      <c r="AI1312" s="270"/>
      <c r="AJ1312" s="270"/>
      <c r="AK1312" s="270"/>
      <c r="AL1312" s="270"/>
      <c r="AM1312" s="270"/>
      <c r="AN1312" s="270"/>
      <c r="AO1312" s="270"/>
      <c r="AP1312" s="275"/>
      <c r="AQ1312" s="275"/>
      <c r="AR1312" s="275"/>
      <c r="AS1312" s="275"/>
      <c r="AT1312" s="275"/>
      <c r="AU1312" s="275"/>
      <c r="AV1312" s="275"/>
      <c r="AW1312" s="275"/>
      <c r="AX1312" s="275"/>
      <c r="AY1312" s="275"/>
      <c r="AZ1312" s="275"/>
      <c r="BA1312" s="275"/>
      <c r="BB1312" s="275"/>
      <c r="BC1312" s="275"/>
      <c r="BD1312" s="275"/>
      <c r="BE1312" s="275"/>
      <c r="BF1312" s="275"/>
      <c r="BG1312" s="275"/>
      <c r="BH1312" s="275"/>
      <c r="BI1312" s="275"/>
      <c r="BJ1312" s="275"/>
      <c r="BK1312" s="275"/>
      <c r="BL1312" s="275"/>
      <c r="BM1312" s="275"/>
      <c r="BN1312" s="275"/>
      <c r="BO1312" s="275"/>
      <c r="BP1312" s="275"/>
      <c r="BQ1312" s="275"/>
      <c r="BR1312" s="275"/>
      <c r="BS1312" s="275"/>
      <c r="BT1312" s="275"/>
      <c r="BU1312" s="275"/>
      <c r="BV1312" s="275"/>
      <c r="BW1312" s="275"/>
      <c r="BX1312" s="275"/>
      <c r="BY1312" s="275"/>
      <c r="BZ1312" s="275"/>
      <c r="CA1312" s="275"/>
      <c r="CB1312" s="275"/>
      <c r="CC1312" s="275"/>
      <c r="CD1312" s="275"/>
      <c r="CE1312" s="275"/>
      <c r="CF1312" s="275"/>
      <c r="CG1312" s="275"/>
      <c r="CH1312" s="275"/>
      <c r="CI1312" s="275"/>
      <c r="CJ1312" s="275"/>
      <c r="CK1312" s="275"/>
      <c r="CL1312" s="275"/>
      <c r="CM1312" s="275"/>
      <c r="CN1312" s="275"/>
      <c r="CO1312" s="275"/>
      <c r="CP1312" s="275"/>
      <c r="CQ1312" s="275"/>
      <c r="CR1312" s="275"/>
      <c r="CS1312" s="275"/>
      <c r="CT1312" s="275"/>
      <c r="CU1312" s="275"/>
      <c r="CV1312" s="275"/>
      <c r="CW1312" s="275"/>
      <c r="CX1312" s="275"/>
      <c r="CY1312" s="275"/>
      <c r="CZ1312" s="275"/>
      <c r="DA1312" s="275"/>
      <c r="DB1312" s="275"/>
      <c r="DC1312" s="275"/>
      <c r="DD1312" s="275"/>
      <c r="DE1312" s="275"/>
      <c r="DF1312" s="275"/>
      <c r="DG1312" s="275"/>
      <c r="DH1312" s="275"/>
      <c r="DI1312" s="275"/>
      <c r="DJ1312" s="275"/>
      <c r="DK1312" s="275"/>
      <c r="DL1312" s="275"/>
      <c r="DM1312" s="275"/>
      <c r="DN1312" s="275"/>
      <c r="DO1312" s="275"/>
      <c r="DP1312" s="275"/>
      <c r="DQ1312" s="275"/>
      <c r="DR1312" s="275"/>
      <c r="DS1312" s="275"/>
      <c r="DT1312" s="275"/>
      <c r="DU1312" s="275"/>
      <c r="DV1312" s="275"/>
      <c r="DW1312" s="275"/>
      <c r="DX1312" s="275"/>
      <c r="DY1312" s="275"/>
      <c r="DZ1312" s="275"/>
      <c r="EA1312" s="275"/>
      <c r="EB1312" s="275"/>
      <c r="EC1312" s="275"/>
      <c r="EE1312" s="269"/>
      <c r="EF1312" s="269"/>
      <c r="EG1312" s="269"/>
      <c r="EH1312" s="269"/>
      <c r="EI1312" s="269"/>
      <c r="EJ1312" s="269"/>
      <c r="EK1312" s="269"/>
      <c r="EL1312" s="269"/>
      <c r="EM1312" s="269"/>
      <c r="EN1312" s="269"/>
      <c r="EO1312" s="269"/>
      <c r="EP1312" s="269"/>
      <c r="EQ1312" s="269"/>
      <c r="ER1312" s="269"/>
    </row>
    <row r="1313" spans="2:148" ht="12.75" customHeight="1" x14ac:dyDescent="0.2">
      <c r="B1313" s="267"/>
      <c r="D1313" s="269"/>
      <c r="E1313" s="269"/>
      <c r="F1313" s="269"/>
      <c r="G1313" s="270"/>
      <c r="H1313" s="270"/>
      <c r="I1313" s="269"/>
      <c r="J1313" s="269"/>
      <c r="K1313" s="270"/>
      <c r="L1313" s="270"/>
      <c r="M1313" s="270"/>
      <c r="N1313" s="270"/>
      <c r="O1313" s="270"/>
      <c r="P1313" s="269"/>
      <c r="Q1313" s="270"/>
      <c r="R1313" s="270"/>
      <c r="S1313" s="270"/>
      <c r="T1313" s="291"/>
      <c r="U1313" s="292"/>
      <c r="V1313" s="270"/>
      <c r="W1313" s="270"/>
      <c r="X1313" s="270"/>
      <c r="Y1313" s="270"/>
      <c r="Z1313" s="270"/>
      <c r="AA1313" s="269"/>
      <c r="AB1313" s="269"/>
      <c r="AC1313" s="269"/>
      <c r="AD1313" s="269"/>
      <c r="AE1313" s="269"/>
      <c r="AF1313" s="270"/>
      <c r="AG1313" s="270"/>
      <c r="AH1313" s="270"/>
      <c r="AI1313" s="270"/>
      <c r="AJ1313" s="270"/>
      <c r="AK1313" s="270"/>
      <c r="AL1313" s="270"/>
      <c r="AM1313" s="270"/>
      <c r="AN1313" s="270"/>
      <c r="AO1313" s="270"/>
      <c r="AP1313" s="275"/>
      <c r="AQ1313" s="275"/>
      <c r="AR1313" s="275"/>
      <c r="AS1313" s="275"/>
      <c r="AT1313" s="275"/>
      <c r="AU1313" s="275"/>
      <c r="AV1313" s="275"/>
      <c r="AW1313" s="275"/>
      <c r="AX1313" s="275"/>
      <c r="AY1313" s="275"/>
      <c r="AZ1313" s="275"/>
      <c r="BA1313" s="275"/>
      <c r="BB1313" s="275"/>
      <c r="BC1313" s="275"/>
      <c r="BD1313" s="275"/>
      <c r="BE1313" s="275"/>
      <c r="BF1313" s="275"/>
      <c r="BG1313" s="275"/>
      <c r="BH1313" s="275"/>
      <c r="BI1313" s="275"/>
      <c r="BJ1313" s="275"/>
      <c r="BK1313" s="275"/>
      <c r="BL1313" s="275"/>
      <c r="BM1313" s="275"/>
      <c r="BN1313" s="275"/>
      <c r="BO1313" s="275"/>
      <c r="BP1313" s="275"/>
      <c r="BQ1313" s="275"/>
      <c r="BR1313" s="275"/>
      <c r="BS1313" s="275"/>
      <c r="BT1313" s="275"/>
      <c r="BU1313" s="275"/>
      <c r="BV1313" s="275"/>
      <c r="BW1313" s="275"/>
      <c r="BX1313" s="275"/>
      <c r="BY1313" s="275"/>
      <c r="BZ1313" s="275"/>
      <c r="CA1313" s="275"/>
      <c r="CB1313" s="275"/>
      <c r="CC1313" s="275"/>
      <c r="CD1313" s="275"/>
      <c r="CE1313" s="275"/>
      <c r="CF1313" s="275"/>
      <c r="CG1313" s="275"/>
      <c r="CH1313" s="275"/>
      <c r="CI1313" s="275"/>
      <c r="CJ1313" s="275"/>
      <c r="CK1313" s="275"/>
      <c r="CL1313" s="275"/>
      <c r="CM1313" s="275"/>
      <c r="CN1313" s="275"/>
      <c r="CO1313" s="275"/>
      <c r="CP1313" s="275"/>
      <c r="CQ1313" s="275"/>
      <c r="CR1313" s="275"/>
      <c r="CS1313" s="275"/>
      <c r="CT1313" s="275"/>
      <c r="CU1313" s="275"/>
      <c r="CV1313" s="275"/>
      <c r="CW1313" s="275"/>
      <c r="CX1313" s="275"/>
      <c r="CY1313" s="275"/>
      <c r="CZ1313" s="275"/>
      <c r="DA1313" s="275"/>
      <c r="DB1313" s="275"/>
      <c r="DC1313" s="275"/>
      <c r="DD1313" s="275"/>
      <c r="DE1313" s="275"/>
      <c r="DF1313" s="275"/>
      <c r="DG1313" s="275"/>
      <c r="DH1313" s="275"/>
      <c r="DI1313" s="275"/>
      <c r="DJ1313" s="275"/>
      <c r="DK1313" s="275"/>
      <c r="DL1313" s="275"/>
      <c r="DM1313" s="275"/>
      <c r="DN1313" s="275"/>
      <c r="DO1313" s="275"/>
      <c r="DP1313" s="275"/>
      <c r="DQ1313" s="275"/>
      <c r="DR1313" s="275"/>
      <c r="DS1313" s="275"/>
      <c r="DT1313" s="275"/>
      <c r="DU1313" s="275"/>
      <c r="DV1313" s="275"/>
      <c r="DW1313" s="275"/>
      <c r="DX1313" s="275"/>
      <c r="DY1313" s="275"/>
      <c r="DZ1313" s="275"/>
      <c r="EA1313" s="275"/>
      <c r="EB1313" s="275"/>
      <c r="EC1313" s="275"/>
      <c r="EE1313" s="269"/>
      <c r="EF1313" s="269"/>
      <c r="EG1313" s="269"/>
      <c r="EH1313" s="269"/>
      <c r="EI1313" s="269"/>
      <c r="EJ1313" s="269"/>
      <c r="EK1313" s="269"/>
      <c r="EL1313" s="269"/>
      <c r="EM1313" s="269"/>
      <c r="EN1313" s="269"/>
      <c r="EO1313" s="269"/>
      <c r="EP1313" s="269"/>
      <c r="EQ1313" s="269"/>
      <c r="ER1313" s="269"/>
    </row>
    <row r="1314" spans="2:148" ht="12.75" customHeight="1" x14ac:dyDescent="0.2">
      <c r="B1314" s="267"/>
      <c r="D1314" s="269"/>
      <c r="E1314" s="269"/>
      <c r="F1314" s="269"/>
      <c r="G1314" s="270"/>
      <c r="H1314" s="270"/>
      <c r="I1314" s="269"/>
      <c r="J1314" s="269"/>
      <c r="K1314" s="270"/>
      <c r="L1314" s="270"/>
      <c r="M1314" s="270"/>
      <c r="N1314" s="270"/>
      <c r="O1314" s="270"/>
      <c r="P1314" s="269"/>
      <c r="Q1314" s="270"/>
      <c r="R1314" s="270"/>
      <c r="S1314" s="270"/>
      <c r="T1314" s="291"/>
      <c r="U1314" s="292"/>
      <c r="V1314" s="270"/>
      <c r="W1314" s="270"/>
      <c r="X1314" s="270"/>
      <c r="Y1314" s="270"/>
      <c r="Z1314" s="270"/>
      <c r="AA1314" s="269"/>
      <c r="AB1314" s="269"/>
      <c r="AC1314" s="269"/>
      <c r="AD1314" s="269"/>
      <c r="AE1314" s="269"/>
      <c r="AF1314" s="270"/>
      <c r="AG1314" s="270"/>
      <c r="AH1314" s="270"/>
      <c r="AI1314" s="270"/>
      <c r="AJ1314" s="270"/>
      <c r="AK1314" s="270"/>
      <c r="AL1314" s="270"/>
      <c r="AM1314" s="270"/>
      <c r="AN1314" s="270"/>
      <c r="AO1314" s="270"/>
      <c r="AP1314" s="275"/>
      <c r="AQ1314" s="275"/>
      <c r="AR1314" s="275"/>
      <c r="AS1314" s="275"/>
      <c r="AT1314" s="275"/>
      <c r="AU1314" s="275"/>
      <c r="AV1314" s="275"/>
      <c r="AW1314" s="275"/>
      <c r="AX1314" s="275"/>
      <c r="AY1314" s="275"/>
      <c r="AZ1314" s="275"/>
      <c r="BA1314" s="275"/>
      <c r="BB1314" s="275"/>
      <c r="BC1314" s="275"/>
      <c r="BD1314" s="275"/>
      <c r="BE1314" s="275"/>
      <c r="BF1314" s="275"/>
      <c r="BG1314" s="275"/>
      <c r="BH1314" s="275"/>
      <c r="BI1314" s="275"/>
      <c r="BJ1314" s="275"/>
      <c r="BK1314" s="275"/>
      <c r="BL1314" s="275"/>
      <c r="BM1314" s="275"/>
      <c r="BN1314" s="275"/>
      <c r="BO1314" s="275"/>
      <c r="BP1314" s="275"/>
      <c r="BQ1314" s="275"/>
      <c r="BR1314" s="275"/>
      <c r="BS1314" s="275"/>
      <c r="BT1314" s="275"/>
      <c r="BU1314" s="275"/>
      <c r="BV1314" s="275"/>
      <c r="BW1314" s="275"/>
      <c r="BX1314" s="275"/>
      <c r="BY1314" s="275"/>
      <c r="BZ1314" s="275"/>
      <c r="CA1314" s="275"/>
      <c r="CB1314" s="275"/>
      <c r="CC1314" s="275"/>
      <c r="CD1314" s="275"/>
      <c r="CE1314" s="275"/>
      <c r="CF1314" s="275"/>
      <c r="CG1314" s="275"/>
      <c r="CH1314" s="275"/>
      <c r="CI1314" s="275"/>
      <c r="CJ1314" s="275"/>
      <c r="CK1314" s="275"/>
      <c r="CL1314" s="275"/>
      <c r="CM1314" s="275"/>
      <c r="CN1314" s="275"/>
      <c r="CO1314" s="275"/>
      <c r="CP1314" s="275"/>
      <c r="CQ1314" s="275"/>
      <c r="CR1314" s="275"/>
      <c r="CS1314" s="275"/>
      <c r="CT1314" s="275"/>
      <c r="CU1314" s="275"/>
      <c r="CV1314" s="275"/>
      <c r="CW1314" s="275"/>
      <c r="CX1314" s="275"/>
      <c r="CY1314" s="275"/>
      <c r="CZ1314" s="275"/>
      <c r="DA1314" s="275"/>
      <c r="DB1314" s="275"/>
      <c r="DC1314" s="275"/>
      <c r="DD1314" s="275"/>
      <c r="DE1314" s="275"/>
      <c r="DF1314" s="275"/>
      <c r="DG1314" s="275"/>
      <c r="DH1314" s="275"/>
      <c r="DI1314" s="275"/>
      <c r="DJ1314" s="275"/>
      <c r="DK1314" s="275"/>
      <c r="DL1314" s="275"/>
      <c r="DM1314" s="275"/>
      <c r="DN1314" s="275"/>
      <c r="DO1314" s="275"/>
      <c r="DP1314" s="275"/>
      <c r="DQ1314" s="275"/>
      <c r="DR1314" s="275"/>
      <c r="DS1314" s="275"/>
      <c r="DT1314" s="275"/>
      <c r="DU1314" s="275"/>
      <c r="DV1314" s="275"/>
      <c r="DW1314" s="275"/>
      <c r="DX1314" s="275"/>
      <c r="DY1314" s="275"/>
      <c r="DZ1314" s="275"/>
      <c r="EA1314" s="275"/>
      <c r="EB1314" s="275"/>
      <c r="EC1314" s="275"/>
      <c r="EE1314" s="269"/>
      <c r="EF1314" s="269"/>
      <c r="EG1314" s="269"/>
      <c r="EH1314" s="269"/>
      <c r="EI1314" s="269"/>
      <c r="EJ1314" s="269"/>
      <c r="EK1314" s="269"/>
      <c r="EL1314" s="269"/>
      <c r="EM1314" s="269"/>
      <c r="EN1314" s="269"/>
      <c r="EO1314" s="269"/>
      <c r="EP1314" s="269"/>
      <c r="EQ1314" s="269"/>
      <c r="ER1314" s="269"/>
    </row>
    <row r="1315" spans="2:148" ht="12.75" customHeight="1" x14ac:dyDescent="0.2">
      <c r="B1315" s="267"/>
      <c r="D1315" s="269"/>
      <c r="E1315" s="269"/>
      <c r="F1315" s="269"/>
      <c r="G1315" s="270"/>
      <c r="H1315" s="270"/>
      <c r="I1315" s="269"/>
      <c r="J1315" s="269"/>
      <c r="K1315" s="270"/>
      <c r="L1315" s="270"/>
      <c r="M1315" s="270"/>
      <c r="N1315" s="270"/>
      <c r="O1315" s="270"/>
      <c r="P1315" s="269"/>
      <c r="Q1315" s="270"/>
      <c r="R1315" s="270"/>
      <c r="S1315" s="270"/>
      <c r="T1315" s="291"/>
      <c r="U1315" s="292"/>
      <c r="V1315" s="270"/>
      <c r="W1315" s="270"/>
      <c r="X1315" s="270"/>
      <c r="Y1315" s="270"/>
      <c r="Z1315" s="270"/>
      <c r="AA1315" s="269"/>
      <c r="AB1315" s="269"/>
      <c r="AC1315" s="269"/>
      <c r="AD1315" s="269"/>
      <c r="AE1315" s="269"/>
      <c r="AF1315" s="270"/>
      <c r="AG1315" s="270"/>
      <c r="AH1315" s="270"/>
      <c r="AI1315" s="270"/>
      <c r="AJ1315" s="270"/>
      <c r="AK1315" s="270"/>
      <c r="AL1315" s="270"/>
      <c r="AM1315" s="270"/>
      <c r="AN1315" s="270"/>
      <c r="AO1315" s="270"/>
      <c r="AP1315" s="275"/>
      <c r="AQ1315" s="275"/>
      <c r="AR1315" s="275"/>
      <c r="AS1315" s="275"/>
      <c r="AT1315" s="275"/>
      <c r="AU1315" s="275"/>
      <c r="AV1315" s="275"/>
      <c r="AW1315" s="275"/>
      <c r="AX1315" s="275"/>
      <c r="AY1315" s="275"/>
      <c r="AZ1315" s="275"/>
      <c r="BA1315" s="275"/>
      <c r="BB1315" s="275"/>
      <c r="BC1315" s="275"/>
      <c r="BD1315" s="275"/>
      <c r="BE1315" s="275"/>
      <c r="BF1315" s="275"/>
      <c r="BG1315" s="275"/>
      <c r="BH1315" s="275"/>
      <c r="BI1315" s="275"/>
      <c r="BJ1315" s="275"/>
      <c r="BK1315" s="275"/>
      <c r="BL1315" s="275"/>
      <c r="BM1315" s="275"/>
      <c r="BN1315" s="275"/>
      <c r="BO1315" s="275"/>
      <c r="BP1315" s="275"/>
      <c r="BQ1315" s="275"/>
      <c r="BR1315" s="275"/>
      <c r="BS1315" s="275"/>
      <c r="BT1315" s="275"/>
      <c r="BU1315" s="275"/>
      <c r="BV1315" s="275"/>
      <c r="BW1315" s="275"/>
      <c r="BX1315" s="275"/>
      <c r="BY1315" s="275"/>
      <c r="BZ1315" s="275"/>
      <c r="CA1315" s="275"/>
      <c r="CB1315" s="275"/>
      <c r="CC1315" s="275"/>
      <c r="CD1315" s="275"/>
      <c r="CE1315" s="275"/>
      <c r="CF1315" s="275"/>
      <c r="CG1315" s="275"/>
      <c r="CH1315" s="275"/>
      <c r="CI1315" s="275"/>
      <c r="CJ1315" s="275"/>
      <c r="CK1315" s="275"/>
      <c r="CL1315" s="275"/>
      <c r="CM1315" s="275"/>
      <c r="CN1315" s="275"/>
      <c r="CO1315" s="275"/>
      <c r="CP1315" s="275"/>
      <c r="CQ1315" s="275"/>
      <c r="CR1315" s="275"/>
      <c r="CS1315" s="275"/>
      <c r="CT1315" s="275"/>
      <c r="CU1315" s="275"/>
      <c r="CV1315" s="275"/>
      <c r="CW1315" s="275"/>
      <c r="CX1315" s="275"/>
      <c r="CY1315" s="275"/>
      <c r="CZ1315" s="275"/>
      <c r="DA1315" s="275"/>
      <c r="DB1315" s="275"/>
      <c r="DC1315" s="275"/>
      <c r="DD1315" s="275"/>
      <c r="DE1315" s="275"/>
      <c r="DF1315" s="275"/>
      <c r="DG1315" s="275"/>
      <c r="DH1315" s="275"/>
      <c r="DI1315" s="275"/>
      <c r="DJ1315" s="275"/>
      <c r="DK1315" s="275"/>
      <c r="DL1315" s="275"/>
      <c r="DM1315" s="275"/>
      <c r="DN1315" s="275"/>
      <c r="DO1315" s="275"/>
      <c r="DP1315" s="275"/>
      <c r="DQ1315" s="275"/>
      <c r="DR1315" s="275"/>
      <c r="DS1315" s="275"/>
      <c r="DT1315" s="275"/>
      <c r="DU1315" s="275"/>
      <c r="DV1315" s="275"/>
      <c r="DW1315" s="275"/>
      <c r="DX1315" s="275"/>
      <c r="DY1315" s="275"/>
      <c r="DZ1315" s="275"/>
      <c r="EA1315" s="275"/>
      <c r="EB1315" s="275"/>
      <c r="EC1315" s="275"/>
      <c r="EE1315" s="269"/>
      <c r="EF1315" s="269"/>
      <c r="EG1315" s="269"/>
      <c r="EH1315" s="269"/>
      <c r="EI1315" s="269"/>
      <c r="EJ1315" s="269"/>
      <c r="EK1315" s="269"/>
      <c r="EL1315" s="269"/>
      <c r="EM1315" s="269"/>
      <c r="EN1315" s="269"/>
      <c r="EO1315" s="269"/>
      <c r="EP1315" s="269"/>
      <c r="EQ1315" s="269"/>
      <c r="ER1315" s="269"/>
    </row>
    <row r="1316" spans="2:148" ht="12.75" customHeight="1" x14ac:dyDescent="0.2">
      <c r="B1316" s="267"/>
      <c r="D1316" s="269"/>
      <c r="E1316" s="269"/>
      <c r="F1316" s="269"/>
      <c r="G1316" s="270"/>
      <c r="H1316" s="270"/>
      <c r="I1316" s="269"/>
      <c r="J1316" s="269"/>
      <c r="K1316" s="270"/>
      <c r="L1316" s="270"/>
      <c r="M1316" s="270"/>
      <c r="N1316" s="270"/>
      <c r="O1316" s="270"/>
      <c r="P1316" s="269"/>
      <c r="Q1316" s="270"/>
      <c r="R1316" s="270"/>
      <c r="S1316" s="270"/>
      <c r="T1316" s="291"/>
      <c r="U1316" s="292"/>
      <c r="V1316" s="270"/>
      <c r="W1316" s="270"/>
      <c r="X1316" s="270"/>
      <c r="Y1316" s="270"/>
      <c r="Z1316" s="270"/>
      <c r="AA1316" s="269"/>
      <c r="AB1316" s="269"/>
      <c r="AC1316" s="269"/>
      <c r="AD1316" s="269"/>
      <c r="AE1316" s="269"/>
      <c r="AF1316" s="270"/>
      <c r="AG1316" s="270"/>
      <c r="AH1316" s="270"/>
      <c r="AI1316" s="270"/>
      <c r="AJ1316" s="270"/>
      <c r="AK1316" s="270"/>
      <c r="AL1316" s="270"/>
      <c r="AM1316" s="270"/>
      <c r="AN1316" s="270"/>
      <c r="AO1316" s="270"/>
      <c r="AP1316" s="275"/>
      <c r="AQ1316" s="275"/>
      <c r="AR1316" s="275"/>
      <c r="AS1316" s="275"/>
      <c r="AT1316" s="275"/>
      <c r="AU1316" s="275"/>
      <c r="AV1316" s="275"/>
      <c r="AW1316" s="275"/>
      <c r="AX1316" s="275"/>
      <c r="AY1316" s="275"/>
      <c r="AZ1316" s="275"/>
      <c r="BA1316" s="275"/>
      <c r="BB1316" s="275"/>
      <c r="BC1316" s="275"/>
      <c r="BD1316" s="275"/>
      <c r="BE1316" s="275"/>
      <c r="BF1316" s="275"/>
      <c r="BG1316" s="275"/>
      <c r="BH1316" s="275"/>
      <c r="BI1316" s="275"/>
      <c r="BJ1316" s="275"/>
      <c r="BK1316" s="275"/>
      <c r="BL1316" s="275"/>
      <c r="BM1316" s="275"/>
      <c r="BN1316" s="275"/>
      <c r="BO1316" s="275"/>
      <c r="BP1316" s="275"/>
      <c r="BQ1316" s="275"/>
      <c r="BR1316" s="275"/>
      <c r="BS1316" s="275"/>
      <c r="BT1316" s="275"/>
      <c r="BU1316" s="275"/>
      <c r="BV1316" s="275"/>
      <c r="BW1316" s="275"/>
      <c r="BX1316" s="275"/>
      <c r="BY1316" s="275"/>
      <c r="BZ1316" s="275"/>
      <c r="CA1316" s="275"/>
      <c r="CB1316" s="275"/>
      <c r="CC1316" s="275"/>
      <c r="CD1316" s="275"/>
      <c r="CE1316" s="275"/>
      <c r="CF1316" s="275"/>
      <c r="CG1316" s="275"/>
      <c r="CH1316" s="275"/>
      <c r="CI1316" s="275"/>
      <c r="CJ1316" s="275"/>
      <c r="CK1316" s="275"/>
      <c r="CL1316" s="275"/>
      <c r="CM1316" s="275"/>
      <c r="CN1316" s="275"/>
      <c r="CO1316" s="275"/>
      <c r="CP1316" s="275"/>
      <c r="CQ1316" s="275"/>
      <c r="CR1316" s="275"/>
      <c r="CS1316" s="275"/>
      <c r="CT1316" s="275"/>
      <c r="CU1316" s="275"/>
      <c r="CV1316" s="275"/>
      <c r="CW1316" s="275"/>
      <c r="CX1316" s="275"/>
      <c r="CY1316" s="275"/>
      <c r="CZ1316" s="275"/>
      <c r="DA1316" s="275"/>
      <c r="DB1316" s="275"/>
      <c r="DC1316" s="275"/>
      <c r="DD1316" s="275"/>
      <c r="DE1316" s="275"/>
      <c r="DF1316" s="275"/>
      <c r="DG1316" s="275"/>
      <c r="DH1316" s="275"/>
      <c r="DI1316" s="275"/>
      <c r="DJ1316" s="275"/>
      <c r="DK1316" s="275"/>
      <c r="DL1316" s="275"/>
      <c r="DM1316" s="275"/>
      <c r="DN1316" s="275"/>
      <c r="DO1316" s="275"/>
      <c r="DP1316" s="275"/>
      <c r="DQ1316" s="275"/>
      <c r="DR1316" s="275"/>
      <c r="DS1316" s="275"/>
      <c r="DT1316" s="275"/>
      <c r="DU1316" s="275"/>
      <c r="DV1316" s="275"/>
      <c r="DW1316" s="275"/>
      <c r="DX1316" s="275"/>
      <c r="DY1316" s="275"/>
      <c r="DZ1316" s="275"/>
      <c r="EA1316" s="275"/>
      <c r="EB1316" s="275"/>
      <c r="EC1316" s="275"/>
      <c r="EE1316" s="269"/>
      <c r="EF1316" s="269"/>
      <c r="EG1316" s="269"/>
      <c r="EH1316" s="269"/>
      <c r="EI1316" s="269"/>
      <c r="EJ1316" s="269"/>
      <c r="EK1316" s="269"/>
      <c r="EL1316" s="269"/>
      <c r="EM1316" s="269"/>
      <c r="EN1316" s="269"/>
      <c r="EO1316" s="269"/>
      <c r="EP1316" s="269"/>
      <c r="EQ1316" s="269"/>
      <c r="ER1316" s="269"/>
    </row>
    <row r="1317" spans="2:148" ht="12.75" customHeight="1" x14ac:dyDescent="0.2">
      <c r="B1317" s="267"/>
      <c r="D1317" s="269"/>
      <c r="E1317" s="269"/>
      <c r="F1317" s="269"/>
      <c r="G1317" s="270"/>
      <c r="H1317" s="270"/>
      <c r="I1317" s="269"/>
      <c r="J1317" s="269"/>
      <c r="K1317" s="270"/>
      <c r="L1317" s="270"/>
      <c r="M1317" s="270"/>
      <c r="N1317" s="270"/>
      <c r="O1317" s="270"/>
      <c r="P1317" s="269"/>
      <c r="Q1317" s="270"/>
      <c r="R1317" s="270"/>
      <c r="S1317" s="270"/>
      <c r="T1317" s="291"/>
      <c r="U1317" s="292"/>
      <c r="V1317" s="270"/>
      <c r="W1317" s="270"/>
      <c r="X1317" s="270"/>
      <c r="Y1317" s="270"/>
      <c r="Z1317" s="270"/>
      <c r="AA1317" s="269"/>
      <c r="AB1317" s="269"/>
      <c r="AC1317" s="269"/>
      <c r="AD1317" s="269"/>
      <c r="AE1317" s="269"/>
      <c r="AF1317" s="270"/>
      <c r="AG1317" s="270"/>
      <c r="AH1317" s="270"/>
      <c r="AI1317" s="270"/>
      <c r="AJ1317" s="270"/>
      <c r="AK1317" s="270"/>
      <c r="AL1317" s="270"/>
      <c r="AM1317" s="270"/>
      <c r="AN1317" s="270"/>
      <c r="AO1317" s="270"/>
      <c r="AP1317" s="275"/>
      <c r="AQ1317" s="275"/>
      <c r="AR1317" s="275"/>
      <c r="AS1317" s="275"/>
      <c r="AT1317" s="275"/>
      <c r="AU1317" s="275"/>
      <c r="AV1317" s="275"/>
      <c r="AW1317" s="275"/>
      <c r="AX1317" s="275"/>
      <c r="AY1317" s="275"/>
      <c r="AZ1317" s="275"/>
      <c r="BA1317" s="275"/>
      <c r="BB1317" s="275"/>
      <c r="BC1317" s="275"/>
      <c r="BD1317" s="275"/>
      <c r="BE1317" s="275"/>
      <c r="BF1317" s="275"/>
      <c r="BG1317" s="275"/>
      <c r="BH1317" s="275"/>
      <c r="BI1317" s="275"/>
      <c r="BJ1317" s="275"/>
      <c r="BK1317" s="275"/>
      <c r="BL1317" s="275"/>
      <c r="BM1317" s="275"/>
      <c r="BN1317" s="275"/>
      <c r="BO1317" s="275"/>
      <c r="BP1317" s="275"/>
      <c r="BQ1317" s="275"/>
      <c r="BR1317" s="275"/>
      <c r="BS1317" s="275"/>
      <c r="BT1317" s="275"/>
      <c r="BU1317" s="275"/>
      <c r="BV1317" s="275"/>
      <c r="BW1317" s="275"/>
      <c r="BX1317" s="275"/>
      <c r="BY1317" s="275"/>
      <c r="BZ1317" s="275"/>
      <c r="CA1317" s="275"/>
      <c r="CB1317" s="275"/>
      <c r="CC1317" s="275"/>
      <c r="CD1317" s="275"/>
      <c r="CE1317" s="275"/>
      <c r="CF1317" s="275"/>
      <c r="CG1317" s="275"/>
      <c r="CH1317" s="275"/>
      <c r="CI1317" s="275"/>
      <c r="CJ1317" s="275"/>
      <c r="CK1317" s="275"/>
      <c r="CL1317" s="275"/>
      <c r="CM1317" s="275"/>
      <c r="CN1317" s="275"/>
      <c r="CO1317" s="275"/>
      <c r="CP1317" s="275"/>
      <c r="CQ1317" s="275"/>
      <c r="CR1317" s="275"/>
      <c r="CS1317" s="275"/>
      <c r="CT1317" s="275"/>
      <c r="CU1317" s="275"/>
      <c r="CV1317" s="275"/>
      <c r="CW1317" s="275"/>
      <c r="CX1317" s="275"/>
      <c r="CY1317" s="275"/>
      <c r="CZ1317" s="275"/>
      <c r="DA1317" s="275"/>
      <c r="DB1317" s="275"/>
      <c r="DC1317" s="275"/>
      <c r="DD1317" s="275"/>
      <c r="DE1317" s="275"/>
      <c r="DF1317" s="275"/>
      <c r="DG1317" s="275"/>
      <c r="DH1317" s="275"/>
      <c r="DI1317" s="275"/>
      <c r="DJ1317" s="275"/>
      <c r="DK1317" s="275"/>
      <c r="DL1317" s="275"/>
      <c r="DM1317" s="275"/>
      <c r="DN1317" s="275"/>
      <c r="DO1317" s="275"/>
      <c r="DP1317" s="275"/>
      <c r="DQ1317" s="275"/>
      <c r="DR1317" s="275"/>
      <c r="DS1317" s="275"/>
      <c r="DT1317" s="275"/>
      <c r="DU1317" s="275"/>
      <c r="DV1317" s="275"/>
      <c r="DW1317" s="275"/>
      <c r="DX1317" s="275"/>
      <c r="DY1317" s="275"/>
      <c r="DZ1317" s="275"/>
      <c r="EA1317" s="275"/>
      <c r="EB1317" s="275"/>
      <c r="EC1317" s="275"/>
      <c r="EE1317" s="269"/>
      <c r="EF1317" s="269"/>
      <c r="EG1317" s="269"/>
      <c r="EH1317" s="269"/>
      <c r="EI1317" s="269"/>
      <c r="EJ1317" s="269"/>
      <c r="EK1317" s="269"/>
      <c r="EL1317" s="269"/>
      <c r="EM1317" s="269"/>
      <c r="EN1317" s="269"/>
      <c r="EO1317" s="269"/>
      <c r="EP1317" s="269"/>
      <c r="EQ1317" s="269"/>
      <c r="ER1317" s="269"/>
    </row>
    <row r="1318" spans="2:148" ht="12.75" customHeight="1" x14ac:dyDescent="0.2">
      <c r="B1318" s="267"/>
      <c r="D1318" s="269"/>
      <c r="E1318" s="269"/>
      <c r="F1318" s="269"/>
      <c r="G1318" s="270"/>
      <c r="H1318" s="270"/>
      <c r="I1318" s="269"/>
      <c r="J1318" s="269"/>
      <c r="K1318" s="270"/>
      <c r="L1318" s="270"/>
      <c r="M1318" s="270"/>
      <c r="N1318" s="270"/>
      <c r="O1318" s="270"/>
      <c r="P1318" s="269"/>
      <c r="Q1318" s="270"/>
      <c r="R1318" s="270"/>
      <c r="S1318" s="270"/>
      <c r="T1318" s="291"/>
      <c r="U1318" s="292"/>
      <c r="V1318" s="270"/>
      <c r="W1318" s="270"/>
      <c r="X1318" s="270"/>
      <c r="Y1318" s="270"/>
      <c r="Z1318" s="270"/>
      <c r="AA1318" s="269"/>
      <c r="AB1318" s="269"/>
      <c r="AC1318" s="269"/>
      <c r="AD1318" s="269"/>
      <c r="AE1318" s="269"/>
      <c r="AF1318" s="270"/>
      <c r="AG1318" s="270"/>
      <c r="AH1318" s="270"/>
      <c r="AI1318" s="270"/>
      <c r="AJ1318" s="270"/>
      <c r="AK1318" s="270"/>
      <c r="AL1318" s="270"/>
      <c r="AM1318" s="270"/>
      <c r="AN1318" s="270"/>
      <c r="AO1318" s="270"/>
      <c r="AP1318" s="275"/>
      <c r="AQ1318" s="275"/>
      <c r="AR1318" s="275"/>
      <c r="AS1318" s="275"/>
      <c r="AT1318" s="275"/>
      <c r="AU1318" s="275"/>
      <c r="AV1318" s="275"/>
      <c r="AW1318" s="275"/>
      <c r="AX1318" s="275"/>
      <c r="AY1318" s="275"/>
      <c r="AZ1318" s="275"/>
      <c r="BA1318" s="275"/>
      <c r="BB1318" s="275"/>
      <c r="BC1318" s="275"/>
      <c r="BD1318" s="275"/>
      <c r="BE1318" s="275"/>
      <c r="BF1318" s="275"/>
      <c r="BG1318" s="275"/>
      <c r="BH1318" s="275"/>
      <c r="BI1318" s="275"/>
      <c r="BJ1318" s="275"/>
      <c r="BK1318" s="275"/>
      <c r="BL1318" s="275"/>
      <c r="BM1318" s="275"/>
      <c r="BN1318" s="275"/>
      <c r="BO1318" s="275"/>
      <c r="BP1318" s="275"/>
      <c r="BQ1318" s="275"/>
      <c r="BR1318" s="275"/>
      <c r="BS1318" s="275"/>
      <c r="BT1318" s="275"/>
      <c r="BU1318" s="275"/>
      <c r="BV1318" s="275"/>
      <c r="BW1318" s="275"/>
      <c r="BX1318" s="275"/>
      <c r="BY1318" s="275"/>
      <c r="BZ1318" s="275"/>
      <c r="CA1318" s="275"/>
      <c r="CB1318" s="275"/>
      <c r="CC1318" s="275"/>
      <c r="CD1318" s="275"/>
      <c r="CE1318" s="275"/>
      <c r="CF1318" s="275"/>
      <c r="CG1318" s="275"/>
      <c r="CH1318" s="275"/>
      <c r="CI1318" s="275"/>
      <c r="CJ1318" s="275"/>
      <c r="CK1318" s="275"/>
      <c r="CL1318" s="275"/>
      <c r="CM1318" s="275"/>
      <c r="CN1318" s="275"/>
      <c r="CO1318" s="275"/>
      <c r="CP1318" s="275"/>
      <c r="CQ1318" s="275"/>
      <c r="CR1318" s="275"/>
      <c r="CS1318" s="275"/>
      <c r="CT1318" s="275"/>
      <c r="CU1318" s="275"/>
      <c r="CV1318" s="275"/>
      <c r="CW1318" s="275"/>
      <c r="CX1318" s="275"/>
      <c r="CY1318" s="275"/>
      <c r="CZ1318" s="275"/>
      <c r="DA1318" s="275"/>
      <c r="DB1318" s="275"/>
      <c r="DC1318" s="275"/>
      <c r="DD1318" s="275"/>
      <c r="DE1318" s="275"/>
      <c r="DF1318" s="275"/>
      <c r="DG1318" s="275"/>
      <c r="DH1318" s="275"/>
      <c r="DI1318" s="275"/>
      <c r="DJ1318" s="275"/>
      <c r="DK1318" s="275"/>
      <c r="DL1318" s="275"/>
      <c r="DM1318" s="275"/>
      <c r="DN1318" s="275"/>
      <c r="DO1318" s="275"/>
      <c r="DP1318" s="275"/>
      <c r="DQ1318" s="275"/>
      <c r="DR1318" s="275"/>
      <c r="DS1318" s="275"/>
      <c r="DT1318" s="275"/>
      <c r="DU1318" s="275"/>
      <c r="DV1318" s="275"/>
      <c r="DW1318" s="275"/>
      <c r="DX1318" s="275"/>
      <c r="DY1318" s="275"/>
      <c r="DZ1318" s="275"/>
      <c r="EA1318" s="275"/>
      <c r="EB1318" s="275"/>
      <c r="EC1318" s="275"/>
      <c r="EE1318" s="269"/>
      <c r="EF1318" s="269"/>
      <c r="EG1318" s="269"/>
      <c r="EH1318" s="269"/>
      <c r="EI1318" s="269"/>
      <c r="EJ1318" s="269"/>
      <c r="EK1318" s="269"/>
      <c r="EL1318" s="269"/>
      <c r="EM1318" s="269"/>
      <c r="EN1318" s="269"/>
      <c r="EO1318" s="269"/>
      <c r="EP1318" s="269"/>
      <c r="EQ1318" s="269"/>
      <c r="ER1318" s="269"/>
    </row>
    <row r="1319" spans="2:148" ht="12.75" customHeight="1" x14ac:dyDescent="0.2">
      <c r="B1319" s="267"/>
      <c r="D1319" s="269"/>
      <c r="E1319" s="269"/>
      <c r="F1319" s="269"/>
      <c r="G1319" s="270"/>
      <c r="H1319" s="270"/>
      <c r="I1319" s="269"/>
      <c r="J1319" s="269"/>
      <c r="K1319" s="270"/>
      <c r="L1319" s="270"/>
      <c r="M1319" s="270"/>
      <c r="N1319" s="270"/>
      <c r="O1319" s="270"/>
      <c r="P1319" s="269"/>
      <c r="Q1319" s="270"/>
      <c r="R1319" s="270"/>
      <c r="S1319" s="270"/>
      <c r="T1319" s="291"/>
      <c r="U1319" s="292"/>
      <c r="V1319" s="270"/>
      <c r="W1319" s="270"/>
      <c r="X1319" s="270"/>
      <c r="Y1319" s="270"/>
      <c r="Z1319" s="270"/>
      <c r="AA1319" s="269"/>
      <c r="AB1319" s="269"/>
      <c r="AC1319" s="269"/>
      <c r="AD1319" s="269"/>
      <c r="AE1319" s="269"/>
      <c r="AF1319" s="270"/>
      <c r="AG1319" s="270"/>
      <c r="AH1319" s="270"/>
      <c r="AI1319" s="270"/>
      <c r="AJ1319" s="270"/>
      <c r="AK1319" s="270"/>
      <c r="AL1319" s="270"/>
      <c r="AM1319" s="270"/>
      <c r="AN1319" s="270"/>
      <c r="AO1319" s="270"/>
      <c r="AP1319" s="275"/>
      <c r="AQ1319" s="275"/>
      <c r="AR1319" s="275"/>
      <c r="AS1319" s="275"/>
      <c r="AT1319" s="275"/>
      <c r="AU1319" s="275"/>
      <c r="AV1319" s="275"/>
      <c r="AW1319" s="275"/>
      <c r="AX1319" s="275"/>
      <c r="AY1319" s="275"/>
      <c r="AZ1319" s="275"/>
      <c r="BA1319" s="275"/>
      <c r="BB1319" s="275"/>
      <c r="BC1319" s="275"/>
      <c r="BD1319" s="275"/>
      <c r="BE1319" s="275"/>
      <c r="BF1319" s="275"/>
      <c r="BG1319" s="275"/>
      <c r="BH1319" s="275"/>
      <c r="BI1319" s="275"/>
      <c r="BJ1319" s="275"/>
      <c r="BK1319" s="275"/>
      <c r="BL1319" s="275"/>
      <c r="BM1319" s="275"/>
      <c r="BN1319" s="275"/>
      <c r="BO1319" s="275"/>
      <c r="BP1319" s="275"/>
      <c r="BQ1319" s="275"/>
      <c r="BR1319" s="275"/>
      <c r="BS1319" s="275"/>
      <c r="BT1319" s="275"/>
      <c r="BU1319" s="275"/>
      <c r="BV1319" s="275"/>
      <c r="BW1319" s="275"/>
      <c r="BX1319" s="275"/>
      <c r="BY1319" s="275"/>
      <c r="BZ1319" s="275"/>
      <c r="CA1319" s="275"/>
      <c r="CB1319" s="275"/>
      <c r="CC1319" s="275"/>
      <c r="CD1319" s="275"/>
      <c r="CE1319" s="275"/>
      <c r="CF1319" s="275"/>
      <c r="CG1319" s="275"/>
      <c r="CH1319" s="275"/>
      <c r="CI1319" s="275"/>
      <c r="CJ1319" s="275"/>
      <c r="CK1319" s="275"/>
      <c r="CL1319" s="275"/>
      <c r="CM1319" s="275"/>
      <c r="CN1319" s="275"/>
      <c r="CO1319" s="275"/>
      <c r="CP1319" s="275"/>
      <c r="CQ1319" s="275"/>
      <c r="CR1319" s="275"/>
      <c r="CS1319" s="275"/>
      <c r="CT1319" s="275"/>
      <c r="CU1319" s="275"/>
      <c r="CV1319" s="275"/>
      <c r="CW1319" s="275"/>
      <c r="CX1319" s="275"/>
      <c r="CY1319" s="275"/>
      <c r="CZ1319" s="275"/>
      <c r="DA1319" s="275"/>
      <c r="DB1319" s="275"/>
      <c r="DC1319" s="275"/>
      <c r="DD1319" s="275"/>
      <c r="DE1319" s="275"/>
      <c r="DF1319" s="275"/>
      <c r="DG1319" s="275"/>
      <c r="DH1319" s="275"/>
      <c r="DI1319" s="275"/>
      <c r="DJ1319" s="275"/>
      <c r="DK1319" s="275"/>
      <c r="DL1319" s="275"/>
      <c r="DM1319" s="275"/>
      <c r="DN1319" s="275"/>
      <c r="DO1319" s="275"/>
      <c r="DP1319" s="275"/>
      <c r="DQ1319" s="275"/>
      <c r="DR1319" s="275"/>
      <c r="DS1319" s="275"/>
      <c r="DT1319" s="275"/>
      <c r="DU1319" s="275"/>
      <c r="DV1319" s="275"/>
      <c r="DW1319" s="275"/>
      <c r="DX1319" s="275"/>
      <c r="DY1319" s="275"/>
      <c r="DZ1319" s="275"/>
      <c r="EA1319" s="275"/>
      <c r="EB1319" s="275"/>
      <c r="EC1319" s="275"/>
      <c r="EE1319" s="269"/>
      <c r="EF1319" s="269"/>
      <c r="EG1319" s="269"/>
      <c r="EH1319" s="269"/>
      <c r="EI1319" s="269"/>
      <c r="EJ1319" s="269"/>
      <c r="EK1319" s="269"/>
      <c r="EL1319" s="269"/>
      <c r="EM1319" s="269"/>
      <c r="EN1319" s="269"/>
      <c r="EO1319" s="269"/>
      <c r="EP1319" s="269"/>
      <c r="EQ1319" s="269"/>
      <c r="ER1319" s="269"/>
    </row>
    <row r="1320" spans="2:148" ht="12.75" customHeight="1" x14ac:dyDescent="0.2">
      <c r="B1320" s="267"/>
      <c r="D1320" s="269"/>
      <c r="E1320" s="269"/>
      <c r="F1320" s="269"/>
      <c r="G1320" s="270"/>
      <c r="H1320" s="270"/>
      <c r="I1320" s="269"/>
      <c r="J1320" s="269"/>
      <c r="K1320" s="270"/>
      <c r="L1320" s="270"/>
      <c r="M1320" s="270"/>
      <c r="N1320" s="270"/>
      <c r="O1320" s="270"/>
      <c r="P1320" s="269"/>
      <c r="Q1320" s="270"/>
      <c r="R1320" s="270"/>
      <c r="S1320" s="270"/>
      <c r="T1320" s="291"/>
      <c r="U1320" s="292"/>
      <c r="V1320" s="270"/>
      <c r="W1320" s="270"/>
      <c r="X1320" s="270"/>
      <c r="Y1320" s="270"/>
      <c r="Z1320" s="270"/>
      <c r="AA1320" s="269"/>
      <c r="AB1320" s="269"/>
      <c r="AC1320" s="269"/>
      <c r="AD1320" s="269"/>
      <c r="AE1320" s="269"/>
      <c r="AF1320" s="270"/>
      <c r="AG1320" s="270"/>
      <c r="AH1320" s="270"/>
      <c r="AI1320" s="270"/>
      <c r="AJ1320" s="270"/>
      <c r="AK1320" s="270"/>
      <c r="AL1320" s="270"/>
      <c r="AM1320" s="270"/>
      <c r="AN1320" s="270"/>
      <c r="AO1320" s="270"/>
      <c r="AP1320" s="275"/>
      <c r="AQ1320" s="275"/>
      <c r="AR1320" s="275"/>
      <c r="AS1320" s="275"/>
      <c r="AT1320" s="275"/>
      <c r="AU1320" s="275"/>
      <c r="AV1320" s="275"/>
      <c r="AW1320" s="275"/>
      <c r="AX1320" s="275"/>
      <c r="AY1320" s="275"/>
      <c r="AZ1320" s="275"/>
      <c r="BA1320" s="275"/>
      <c r="BB1320" s="275"/>
      <c r="BC1320" s="275"/>
      <c r="BD1320" s="275"/>
      <c r="BE1320" s="275"/>
      <c r="BF1320" s="275"/>
      <c r="BG1320" s="275"/>
      <c r="BH1320" s="275"/>
      <c r="BI1320" s="275"/>
      <c r="BJ1320" s="275"/>
      <c r="BK1320" s="275"/>
      <c r="BL1320" s="275"/>
      <c r="BM1320" s="275"/>
      <c r="BN1320" s="275"/>
      <c r="BO1320" s="275"/>
      <c r="BP1320" s="275"/>
      <c r="BQ1320" s="275"/>
      <c r="BR1320" s="275"/>
      <c r="BS1320" s="275"/>
      <c r="BT1320" s="275"/>
      <c r="BU1320" s="275"/>
      <c r="BV1320" s="275"/>
      <c r="BW1320" s="275"/>
      <c r="BX1320" s="275"/>
      <c r="BY1320" s="275"/>
      <c r="BZ1320" s="275"/>
      <c r="CA1320" s="275"/>
      <c r="CB1320" s="275"/>
      <c r="CC1320" s="275"/>
      <c r="CD1320" s="275"/>
      <c r="CE1320" s="275"/>
      <c r="CF1320" s="275"/>
      <c r="CG1320" s="275"/>
      <c r="CH1320" s="275"/>
      <c r="CI1320" s="275"/>
      <c r="CJ1320" s="275"/>
      <c r="CK1320" s="275"/>
      <c r="CL1320" s="275"/>
      <c r="CM1320" s="275"/>
      <c r="CN1320" s="275"/>
      <c r="CO1320" s="275"/>
      <c r="CP1320" s="275"/>
      <c r="CQ1320" s="275"/>
      <c r="CR1320" s="275"/>
      <c r="CS1320" s="275"/>
      <c r="CT1320" s="275"/>
      <c r="CU1320" s="275"/>
      <c r="CV1320" s="275"/>
      <c r="CW1320" s="275"/>
      <c r="CX1320" s="275"/>
      <c r="CY1320" s="275"/>
      <c r="CZ1320" s="275"/>
      <c r="DA1320" s="275"/>
      <c r="DB1320" s="275"/>
      <c r="DC1320" s="275"/>
      <c r="DD1320" s="275"/>
      <c r="DE1320" s="275"/>
      <c r="DF1320" s="275"/>
      <c r="DG1320" s="275"/>
      <c r="DH1320" s="275"/>
      <c r="DI1320" s="275"/>
      <c r="DJ1320" s="275"/>
      <c r="DK1320" s="275"/>
      <c r="DL1320" s="275"/>
      <c r="DM1320" s="275"/>
      <c r="DN1320" s="275"/>
      <c r="DO1320" s="275"/>
      <c r="DP1320" s="275"/>
      <c r="DQ1320" s="275"/>
      <c r="DR1320" s="275"/>
      <c r="DS1320" s="275"/>
      <c r="DT1320" s="275"/>
      <c r="DU1320" s="275"/>
      <c r="DV1320" s="275"/>
      <c r="DW1320" s="275"/>
      <c r="DX1320" s="275"/>
      <c r="DY1320" s="275"/>
      <c r="DZ1320" s="275"/>
      <c r="EA1320" s="275"/>
      <c r="EB1320" s="275"/>
      <c r="EC1320" s="275"/>
      <c r="EE1320" s="269"/>
      <c r="EF1320" s="269"/>
      <c r="EG1320" s="269"/>
      <c r="EH1320" s="269"/>
      <c r="EI1320" s="269"/>
      <c r="EJ1320" s="269"/>
      <c r="EK1320" s="269"/>
      <c r="EL1320" s="269"/>
      <c r="EM1320" s="269"/>
      <c r="EN1320" s="269"/>
      <c r="EO1320" s="269"/>
      <c r="EP1320" s="269"/>
      <c r="EQ1320" s="269"/>
      <c r="ER1320" s="269"/>
    </row>
    <row r="1321" spans="2:148" ht="12.75" customHeight="1" x14ac:dyDescent="0.2">
      <c r="B1321" s="267"/>
      <c r="D1321" s="269"/>
      <c r="E1321" s="269"/>
      <c r="F1321" s="269"/>
      <c r="G1321" s="270"/>
      <c r="H1321" s="270"/>
      <c r="I1321" s="269"/>
      <c r="J1321" s="269"/>
      <c r="K1321" s="270"/>
      <c r="L1321" s="270"/>
      <c r="M1321" s="270"/>
      <c r="N1321" s="270"/>
      <c r="O1321" s="270"/>
      <c r="P1321" s="269"/>
      <c r="Q1321" s="270"/>
      <c r="R1321" s="270"/>
      <c r="S1321" s="270"/>
      <c r="T1321" s="291"/>
      <c r="U1321" s="292"/>
      <c r="V1321" s="270"/>
      <c r="W1321" s="270"/>
      <c r="X1321" s="270"/>
      <c r="Y1321" s="270"/>
      <c r="Z1321" s="270"/>
      <c r="AA1321" s="269"/>
      <c r="AB1321" s="269"/>
      <c r="AC1321" s="269"/>
      <c r="AD1321" s="269"/>
      <c r="AE1321" s="269"/>
      <c r="AF1321" s="270"/>
      <c r="AG1321" s="270"/>
      <c r="AH1321" s="270"/>
      <c r="AI1321" s="270"/>
      <c r="AJ1321" s="270"/>
      <c r="AK1321" s="270"/>
      <c r="AL1321" s="270"/>
      <c r="AM1321" s="270"/>
      <c r="AN1321" s="270"/>
      <c r="AO1321" s="270"/>
      <c r="AP1321" s="275"/>
      <c r="AQ1321" s="275"/>
      <c r="AR1321" s="275"/>
      <c r="AS1321" s="275"/>
      <c r="AT1321" s="275"/>
      <c r="AU1321" s="275"/>
      <c r="AV1321" s="275"/>
      <c r="AW1321" s="275"/>
      <c r="AX1321" s="275"/>
      <c r="AY1321" s="275"/>
      <c r="AZ1321" s="275"/>
      <c r="BA1321" s="275"/>
      <c r="BB1321" s="275"/>
      <c r="BC1321" s="275"/>
      <c r="BD1321" s="275"/>
      <c r="BE1321" s="275"/>
      <c r="BF1321" s="275"/>
      <c r="BG1321" s="275"/>
      <c r="BH1321" s="275"/>
      <c r="BI1321" s="275"/>
      <c r="BJ1321" s="275"/>
      <c r="BK1321" s="275"/>
      <c r="BL1321" s="275"/>
      <c r="BM1321" s="275"/>
      <c r="BN1321" s="275"/>
      <c r="BO1321" s="275"/>
      <c r="BP1321" s="275"/>
      <c r="BQ1321" s="275"/>
      <c r="BR1321" s="275"/>
      <c r="BS1321" s="275"/>
      <c r="BT1321" s="275"/>
      <c r="BU1321" s="275"/>
      <c r="BV1321" s="275"/>
      <c r="BW1321" s="275"/>
      <c r="BX1321" s="275"/>
      <c r="BY1321" s="275"/>
      <c r="BZ1321" s="275"/>
      <c r="CA1321" s="275"/>
      <c r="CB1321" s="275"/>
      <c r="CC1321" s="275"/>
      <c r="CD1321" s="275"/>
      <c r="CE1321" s="275"/>
      <c r="CF1321" s="275"/>
      <c r="CG1321" s="275"/>
      <c r="CH1321" s="275"/>
      <c r="CI1321" s="275"/>
      <c r="CJ1321" s="275"/>
      <c r="CK1321" s="275"/>
      <c r="CL1321" s="275"/>
      <c r="CM1321" s="275"/>
      <c r="CN1321" s="275"/>
      <c r="CO1321" s="275"/>
      <c r="CP1321" s="275"/>
      <c r="CQ1321" s="275"/>
      <c r="CR1321" s="275"/>
      <c r="CS1321" s="275"/>
      <c r="CT1321" s="275"/>
      <c r="CU1321" s="275"/>
      <c r="CV1321" s="275"/>
      <c r="CW1321" s="275"/>
      <c r="CX1321" s="275"/>
      <c r="CY1321" s="275"/>
      <c r="CZ1321" s="275"/>
      <c r="DA1321" s="275"/>
      <c r="DB1321" s="275"/>
      <c r="DC1321" s="275"/>
      <c r="DD1321" s="275"/>
      <c r="DE1321" s="275"/>
      <c r="DF1321" s="275"/>
      <c r="DG1321" s="275"/>
      <c r="DH1321" s="275"/>
      <c r="DI1321" s="275"/>
      <c r="DJ1321" s="275"/>
      <c r="DK1321" s="275"/>
      <c r="DL1321" s="275"/>
      <c r="DM1321" s="275"/>
      <c r="DN1321" s="275"/>
      <c r="DO1321" s="275"/>
      <c r="DP1321" s="275"/>
      <c r="DQ1321" s="275"/>
      <c r="DR1321" s="275"/>
      <c r="DS1321" s="275"/>
      <c r="DT1321" s="275"/>
      <c r="DU1321" s="275"/>
      <c r="DV1321" s="275"/>
      <c r="DW1321" s="275"/>
      <c r="DX1321" s="275"/>
      <c r="DY1321" s="275"/>
      <c r="DZ1321" s="275"/>
      <c r="EA1321" s="275"/>
      <c r="EB1321" s="275"/>
      <c r="EC1321" s="275"/>
      <c r="EE1321" s="269"/>
      <c r="EF1321" s="269"/>
      <c r="EG1321" s="269"/>
      <c r="EH1321" s="269"/>
      <c r="EI1321" s="269"/>
      <c r="EJ1321" s="269"/>
      <c r="EK1321" s="269"/>
      <c r="EL1321" s="269"/>
      <c r="EM1321" s="269"/>
      <c r="EN1321" s="269"/>
      <c r="EO1321" s="269"/>
      <c r="EP1321" s="269"/>
      <c r="EQ1321" s="269"/>
      <c r="ER1321" s="269"/>
    </row>
    <row r="1322" spans="2:148" ht="12.75" customHeight="1" x14ac:dyDescent="0.2">
      <c r="B1322" s="267"/>
      <c r="D1322" s="269"/>
      <c r="E1322" s="269"/>
      <c r="F1322" s="269"/>
      <c r="G1322" s="270"/>
      <c r="H1322" s="270"/>
      <c r="I1322" s="269"/>
      <c r="J1322" s="269"/>
      <c r="K1322" s="270"/>
      <c r="L1322" s="270"/>
      <c r="M1322" s="270"/>
      <c r="N1322" s="270"/>
      <c r="O1322" s="270"/>
      <c r="P1322" s="269"/>
      <c r="Q1322" s="270"/>
      <c r="R1322" s="270"/>
      <c r="S1322" s="270"/>
      <c r="T1322" s="291"/>
      <c r="U1322" s="292"/>
      <c r="V1322" s="270"/>
      <c r="W1322" s="270"/>
      <c r="X1322" s="270"/>
      <c r="Y1322" s="270"/>
      <c r="Z1322" s="270"/>
      <c r="AA1322" s="269"/>
      <c r="AB1322" s="269"/>
      <c r="AC1322" s="269"/>
      <c r="AD1322" s="269"/>
      <c r="AE1322" s="269"/>
      <c r="AF1322" s="270"/>
      <c r="AG1322" s="270"/>
      <c r="AH1322" s="270"/>
      <c r="AI1322" s="270"/>
      <c r="AJ1322" s="270"/>
      <c r="AK1322" s="270"/>
      <c r="AL1322" s="270"/>
      <c r="AM1322" s="270"/>
      <c r="AN1322" s="270"/>
      <c r="AO1322" s="270"/>
      <c r="AP1322" s="275"/>
      <c r="AQ1322" s="275"/>
      <c r="AR1322" s="275"/>
      <c r="AS1322" s="275"/>
      <c r="AT1322" s="275"/>
      <c r="AU1322" s="275"/>
      <c r="AV1322" s="275"/>
      <c r="AW1322" s="275"/>
      <c r="AX1322" s="275"/>
      <c r="AY1322" s="275"/>
      <c r="AZ1322" s="275"/>
      <c r="BA1322" s="275"/>
      <c r="BB1322" s="275"/>
      <c r="BC1322" s="275"/>
      <c r="BD1322" s="275"/>
      <c r="BE1322" s="275"/>
      <c r="BF1322" s="275"/>
      <c r="BG1322" s="275"/>
      <c r="BH1322" s="275"/>
      <c r="BI1322" s="275"/>
      <c r="BJ1322" s="275"/>
      <c r="BK1322" s="275"/>
      <c r="BL1322" s="275"/>
      <c r="BM1322" s="275"/>
      <c r="BN1322" s="275"/>
      <c r="BO1322" s="275"/>
      <c r="BP1322" s="275"/>
      <c r="BQ1322" s="275"/>
      <c r="BR1322" s="275"/>
      <c r="BS1322" s="275"/>
      <c r="BT1322" s="275"/>
      <c r="BU1322" s="275"/>
      <c r="BV1322" s="275"/>
      <c r="BW1322" s="275"/>
      <c r="BX1322" s="275"/>
      <c r="BY1322" s="275"/>
      <c r="BZ1322" s="275"/>
      <c r="CA1322" s="275"/>
      <c r="CB1322" s="275"/>
      <c r="CC1322" s="275"/>
      <c r="CD1322" s="275"/>
      <c r="CE1322" s="275"/>
      <c r="CF1322" s="275"/>
      <c r="CG1322" s="275"/>
      <c r="CH1322" s="275"/>
      <c r="CI1322" s="275"/>
      <c r="CJ1322" s="275"/>
      <c r="CK1322" s="275"/>
      <c r="CL1322" s="275"/>
      <c r="CM1322" s="275"/>
      <c r="CN1322" s="275"/>
      <c r="CO1322" s="275"/>
      <c r="CP1322" s="275"/>
      <c r="CQ1322" s="275"/>
      <c r="CR1322" s="275"/>
      <c r="CS1322" s="275"/>
      <c r="CT1322" s="275"/>
      <c r="CU1322" s="275"/>
      <c r="CV1322" s="275"/>
      <c r="CW1322" s="275"/>
      <c r="CX1322" s="275"/>
      <c r="CY1322" s="275"/>
      <c r="CZ1322" s="275"/>
      <c r="DA1322" s="275"/>
      <c r="DB1322" s="275"/>
      <c r="DC1322" s="275"/>
      <c r="DD1322" s="275"/>
      <c r="DE1322" s="275"/>
      <c r="DF1322" s="275"/>
      <c r="DG1322" s="275"/>
      <c r="DH1322" s="275"/>
      <c r="DI1322" s="275"/>
      <c r="DJ1322" s="275"/>
      <c r="DK1322" s="275"/>
      <c r="DL1322" s="275"/>
      <c r="DM1322" s="275"/>
      <c r="DN1322" s="275"/>
      <c r="DO1322" s="275"/>
      <c r="DP1322" s="275"/>
      <c r="DQ1322" s="275"/>
      <c r="DR1322" s="275"/>
      <c r="DS1322" s="275"/>
      <c r="DT1322" s="275"/>
      <c r="DU1322" s="275"/>
      <c r="DV1322" s="275"/>
      <c r="DW1322" s="275"/>
      <c r="DX1322" s="275"/>
      <c r="DY1322" s="275"/>
      <c r="DZ1322" s="275"/>
      <c r="EA1322" s="275"/>
      <c r="EB1322" s="275"/>
      <c r="EC1322" s="275"/>
      <c r="EE1322" s="269"/>
      <c r="EF1322" s="269"/>
      <c r="EG1322" s="269"/>
      <c r="EH1322" s="269"/>
      <c r="EI1322" s="269"/>
      <c r="EJ1322" s="269"/>
      <c r="EK1322" s="269"/>
      <c r="EL1322" s="269"/>
      <c r="EM1322" s="269"/>
      <c r="EN1322" s="269"/>
      <c r="EO1322" s="269"/>
      <c r="EP1322" s="269"/>
      <c r="EQ1322" s="269"/>
      <c r="ER1322" s="269"/>
    </row>
    <row r="1323" spans="2:148" ht="12.75" customHeight="1" x14ac:dyDescent="0.2">
      <c r="B1323" s="267"/>
      <c r="D1323" s="269"/>
      <c r="E1323" s="269"/>
      <c r="F1323" s="269"/>
      <c r="G1323" s="270"/>
      <c r="H1323" s="270"/>
      <c r="I1323" s="269"/>
      <c r="J1323" s="269"/>
      <c r="K1323" s="270"/>
      <c r="L1323" s="270"/>
      <c r="M1323" s="270"/>
      <c r="N1323" s="270"/>
      <c r="O1323" s="270"/>
      <c r="P1323" s="269"/>
      <c r="Q1323" s="270"/>
      <c r="R1323" s="270"/>
      <c r="S1323" s="270"/>
      <c r="T1323" s="291"/>
      <c r="U1323" s="292"/>
      <c r="V1323" s="270"/>
      <c r="W1323" s="270"/>
      <c r="X1323" s="270"/>
      <c r="Y1323" s="270"/>
      <c r="Z1323" s="270"/>
      <c r="AA1323" s="269"/>
      <c r="AB1323" s="269"/>
      <c r="AC1323" s="269"/>
      <c r="AD1323" s="269"/>
      <c r="AE1323" s="269"/>
      <c r="AF1323" s="270"/>
      <c r="AG1323" s="270"/>
      <c r="AH1323" s="270"/>
      <c r="AI1323" s="270"/>
      <c r="AJ1323" s="270"/>
      <c r="AK1323" s="270"/>
      <c r="AL1323" s="270"/>
      <c r="AM1323" s="270"/>
      <c r="AN1323" s="270"/>
      <c r="AO1323" s="270"/>
      <c r="AP1323" s="275"/>
      <c r="AQ1323" s="275"/>
      <c r="AR1323" s="275"/>
      <c r="AS1323" s="275"/>
      <c r="AT1323" s="275"/>
      <c r="AU1323" s="275"/>
      <c r="AV1323" s="275"/>
      <c r="AW1323" s="275"/>
      <c r="AX1323" s="275"/>
      <c r="AY1323" s="275"/>
      <c r="AZ1323" s="275"/>
      <c r="BA1323" s="275"/>
      <c r="BB1323" s="275"/>
      <c r="BC1323" s="275"/>
      <c r="BD1323" s="275"/>
      <c r="BE1323" s="275"/>
      <c r="BF1323" s="275"/>
      <c r="BG1323" s="275"/>
      <c r="BH1323" s="275"/>
      <c r="BI1323" s="275"/>
      <c r="BJ1323" s="275"/>
      <c r="BK1323" s="275"/>
      <c r="BL1323" s="275"/>
      <c r="BM1323" s="275"/>
      <c r="BN1323" s="275"/>
      <c r="BO1323" s="275"/>
      <c r="BP1323" s="275"/>
      <c r="BQ1323" s="275"/>
      <c r="BR1323" s="275"/>
      <c r="BS1323" s="275"/>
      <c r="BT1323" s="275"/>
      <c r="BU1323" s="275"/>
      <c r="BV1323" s="275"/>
      <c r="BW1323" s="275"/>
      <c r="BX1323" s="275"/>
      <c r="BY1323" s="275"/>
      <c r="BZ1323" s="275"/>
      <c r="CA1323" s="275"/>
      <c r="CB1323" s="275"/>
      <c r="CC1323" s="275"/>
      <c r="CD1323" s="275"/>
      <c r="CE1323" s="275"/>
      <c r="CF1323" s="275"/>
      <c r="CG1323" s="275"/>
      <c r="CH1323" s="275"/>
      <c r="CI1323" s="275"/>
      <c r="CJ1323" s="275"/>
      <c r="CK1323" s="275"/>
      <c r="CL1323" s="275"/>
      <c r="CM1323" s="275"/>
      <c r="CN1323" s="275"/>
      <c r="CO1323" s="275"/>
      <c r="CP1323" s="275"/>
      <c r="CQ1323" s="275"/>
      <c r="CR1323" s="275"/>
      <c r="CS1323" s="275"/>
      <c r="CT1323" s="275"/>
      <c r="CU1323" s="275"/>
      <c r="CV1323" s="275"/>
      <c r="CW1323" s="275"/>
      <c r="CX1323" s="275"/>
      <c r="CY1323" s="275"/>
      <c r="CZ1323" s="275"/>
      <c r="DA1323" s="275"/>
      <c r="DB1323" s="275"/>
      <c r="DC1323" s="275"/>
      <c r="DD1323" s="275"/>
      <c r="DE1323" s="275"/>
      <c r="DF1323" s="275"/>
      <c r="DG1323" s="275"/>
      <c r="DH1323" s="275"/>
      <c r="DI1323" s="275"/>
      <c r="DJ1323" s="275"/>
      <c r="DK1323" s="275"/>
      <c r="DL1323" s="275"/>
      <c r="DM1323" s="275"/>
      <c r="DN1323" s="275"/>
      <c r="DO1323" s="275"/>
      <c r="DP1323" s="275"/>
      <c r="DQ1323" s="275"/>
      <c r="DR1323" s="275"/>
      <c r="DS1323" s="275"/>
      <c r="DT1323" s="275"/>
      <c r="DU1323" s="275"/>
      <c r="DV1323" s="275"/>
      <c r="DW1323" s="275"/>
      <c r="DX1323" s="275"/>
      <c r="DY1323" s="275"/>
      <c r="DZ1323" s="275"/>
      <c r="EA1323" s="275"/>
      <c r="EB1323" s="275"/>
      <c r="EC1323" s="275"/>
      <c r="EE1323" s="269"/>
      <c r="EF1323" s="269"/>
      <c r="EG1323" s="269"/>
      <c r="EH1323" s="269"/>
      <c r="EI1323" s="269"/>
      <c r="EJ1323" s="269"/>
      <c r="EK1323" s="269"/>
      <c r="EL1323" s="269"/>
      <c r="EM1323" s="269"/>
      <c r="EN1323" s="269"/>
      <c r="EO1323" s="269"/>
      <c r="EP1323" s="269"/>
      <c r="EQ1323" s="269"/>
      <c r="ER1323" s="269"/>
    </row>
    <row r="1324" spans="2:148" ht="12.75" customHeight="1" x14ac:dyDescent="0.2">
      <c r="B1324" s="267"/>
      <c r="D1324" s="269"/>
      <c r="E1324" s="269"/>
      <c r="F1324" s="269"/>
      <c r="G1324" s="270"/>
      <c r="H1324" s="270"/>
      <c r="I1324" s="269"/>
      <c r="J1324" s="269"/>
      <c r="K1324" s="270"/>
      <c r="L1324" s="270"/>
      <c r="M1324" s="270"/>
      <c r="N1324" s="270"/>
      <c r="O1324" s="270"/>
      <c r="P1324" s="269"/>
      <c r="Q1324" s="270"/>
      <c r="R1324" s="270"/>
      <c r="S1324" s="270"/>
      <c r="T1324" s="291"/>
      <c r="U1324" s="292"/>
      <c r="V1324" s="270"/>
      <c r="W1324" s="270"/>
      <c r="X1324" s="270"/>
      <c r="Y1324" s="270"/>
      <c r="Z1324" s="270"/>
      <c r="AA1324" s="269"/>
      <c r="AB1324" s="269"/>
      <c r="AC1324" s="269"/>
      <c r="AD1324" s="269"/>
      <c r="AE1324" s="269"/>
      <c r="AF1324" s="270"/>
      <c r="AG1324" s="270"/>
      <c r="AH1324" s="270"/>
      <c r="AI1324" s="270"/>
      <c r="AJ1324" s="270"/>
      <c r="AK1324" s="270"/>
      <c r="AL1324" s="270"/>
      <c r="AM1324" s="270"/>
      <c r="AN1324" s="270"/>
      <c r="AO1324" s="270"/>
      <c r="AP1324" s="275"/>
      <c r="AQ1324" s="275"/>
      <c r="AR1324" s="275"/>
      <c r="AS1324" s="275"/>
      <c r="AT1324" s="275"/>
      <c r="AU1324" s="275"/>
      <c r="AV1324" s="275"/>
      <c r="AW1324" s="275"/>
      <c r="AX1324" s="275"/>
      <c r="AY1324" s="275"/>
      <c r="AZ1324" s="275"/>
      <c r="BA1324" s="275"/>
      <c r="BB1324" s="275"/>
      <c r="BC1324" s="275"/>
      <c r="BD1324" s="275"/>
      <c r="BE1324" s="275"/>
      <c r="BF1324" s="275"/>
      <c r="BG1324" s="275"/>
      <c r="BH1324" s="275"/>
      <c r="BI1324" s="275"/>
      <c r="BJ1324" s="275"/>
      <c r="BK1324" s="275"/>
      <c r="BL1324" s="275"/>
      <c r="BM1324" s="275"/>
      <c r="BN1324" s="275"/>
      <c r="BO1324" s="275"/>
      <c r="BP1324" s="275"/>
      <c r="BQ1324" s="275"/>
      <c r="BR1324" s="275"/>
      <c r="BS1324" s="275"/>
      <c r="BT1324" s="275"/>
      <c r="BU1324" s="275"/>
      <c r="BV1324" s="275"/>
      <c r="BW1324" s="275"/>
      <c r="BX1324" s="275"/>
      <c r="BY1324" s="275"/>
      <c r="BZ1324" s="275"/>
      <c r="CA1324" s="275"/>
      <c r="CB1324" s="275"/>
      <c r="CC1324" s="275"/>
      <c r="CD1324" s="275"/>
      <c r="CE1324" s="275"/>
      <c r="CF1324" s="275"/>
      <c r="CG1324" s="275"/>
      <c r="CH1324" s="275"/>
      <c r="CI1324" s="275"/>
      <c r="CJ1324" s="275"/>
      <c r="CK1324" s="275"/>
      <c r="CL1324" s="275"/>
      <c r="CM1324" s="275"/>
      <c r="CN1324" s="275"/>
      <c r="CO1324" s="275"/>
      <c r="CP1324" s="275"/>
      <c r="CQ1324" s="275"/>
      <c r="CR1324" s="275"/>
      <c r="CS1324" s="275"/>
      <c r="CT1324" s="275"/>
      <c r="CU1324" s="275"/>
      <c r="CV1324" s="275"/>
      <c r="CW1324" s="275"/>
      <c r="CX1324" s="275"/>
      <c r="CY1324" s="275"/>
      <c r="CZ1324" s="275"/>
      <c r="DA1324" s="275"/>
      <c r="DB1324" s="275"/>
      <c r="DC1324" s="275"/>
      <c r="DD1324" s="275"/>
      <c r="DE1324" s="275"/>
      <c r="DF1324" s="275"/>
      <c r="DG1324" s="275"/>
      <c r="DH1324" s="275"/>
      <c r="DI1324" s="275"/>
      <c r="DJ1324" s="275"/>
      <c r="DK1324" s="275"/>
      <c r="DL1324" s="275"/>
      <c r="DM1324" s="275"/>
      <c r="DN1324" s="275"/>
      <c r="DO1324" s="275"/>
      <c r="DP1324" s="275"/>
      <c r="DQ1324" s="275"/>
      <c r="DR1324" s="275"/>
      <c r="DS1324" s="275"/>
      <c r="DT1324" s="275"/>
      <c r="DU1324" s="275"/>
      <c r="DV1324" s="275"/>
      <c r="DW1324" s="275"/>
      <c r="DX1324" s="275"/>
      <c r="DY1324" s="275"/>
      <c r="DZ1324" s="275"/>
      <c r="EA1324" s="275"/>
      <c r="EB1324" s="275"/>
      <c r="EC1324" s="275"/>
      <c r="EE1324" s="269"/>
      <c r="EF1324" s="269"/>
      <c r="EG1324" s="269"/>
      <c r="EH1324" s="269"/>
      <c r="EI1324" s="269"/>
      <c r="EJ1324" s="269"/>
      <c r="EK1324" s="269"/>
      <c r="EL1324" s="269"/>
      <c r="EM1324" s="269"/>
      <c r="EN1324" s="269"/>
      <c r="EO1324" s="269"/>
      <c r="EP1324" s="269"/>
      <c r="EQ1324" s="269"/>
      <c r="ER1324" s="269"/>
    </row>
    <row r="1325" spans="2:148" ht="12.75" customHeight="1" x14ac:dyDescent="0.2">
      <c r="B1325" s="267"/>
      <c r="D1325" s="269"/>
      <c r="E1325" s="269"/>
      <c r="F1325" s="269"/>
      <c r="G1325" s="270"/>
      <c r="H1325" s="270"/>
      <c r="I1325" s="269"/>
      <c r="J1325" s="269"/>
      <c r="K1325" s="270"/>
      <c r="L1325" s="270"/>
      <c r="M1325" s="270"/>
      <c r="N1325" s="270"/>
      <c r="O1325" s="270"/>
      <c r="P1325" s="269"/>
      <c r="Q1325" s="270"/>
      <c r="R1325" s="270"/>
      <c r="S1325" s="270"/>
      <c r="T1325" s="291"/>
      <c r="U1325" s="292"/>
      <c r="V1325" s="270"/>
      <c r="W1325" s="270"/>
      <c r="X1325" s="270"/>
      <c r="Y1325" s="270"/>
      <c r="Z1325" s="270"/>
      <c r="AA1325" s="269"/>
      <c r="AB1325" s="269"/>
      <c r="AC1325" s="269"/>
      <c r="AD1325" s="269"/>
      <c r="AE1325" s="269"/>
      <c r="AF1325" s="270"/>
      <c r="AG1325" s="270"/>
      <c r="AH1325" s="270"/>
      <c r="AI1325" s="270"/>
      <c r="AJ1325" s="270"/>
      <c r="AK1325" s="270"/>
      <c r="AL1325" s="270"/>
      <c r="AM1325" s="270"/>
      <c r="AN1325" s="270"/>
      <c r="AO1325" s="270"/>
      <c r="AP1325" s="275"/>
      <c r="AQ1325" s="275"/>
      <c r="AR1325" s="275"/>
      <c r="AS1325" s="275"/>
      <c r="AT1325" s="275"/>
      <c r="AU1325" s="275"/>
      <c r="AV1325" s="275"/>
      <c r="AW1325" s="275"/>
      <c r="AX1325" s="275"/>
      <c r="AY1325" s="275"/>
      <c r="AZ1325" s="275"/>
      <c r="BA1325" s="275"/>
      <c r="BB1325" s="275"/>
      <c r="BC1325" s="275"/>
      <c r="BD1325" s="275"/>
      <c r="BE1325" s="275"/>
      <c r="BF1325" s="275"/>
      <c r="BG1325" s="275"/>
      <c r="BH1325" s="275"/>
      <c r="BI1325" s="275"/>
      <c r="BJ1325" s="275"/>
      <c r="BK1325" s="275"/>
      <c r="BL1325" s="275"/>
      <c r="BM1325" s="275"/>
      <c r="BN1325" s="275"/>
      <c r="BO1325" s="275"/>
      <c r="BP1325" s="275"/>
      <c r="BQ1325" s="275"/>
      <c r="BR1325" s="275"/>
      <c r="BS1325" s="275"/>
      <c r="BT1325" s="275"/>
      <c r="BU1325" s="275"/>
      <c r="BV1325" s="275"/>
      <c r="BW1325" s="275"/>
      <c r="BX1325" s="275"/>
      <c r="BY1325" s="275"/>
      <c r="BZ1325" s="275"/>
      <c r="CA1325" s="275"/>
      <c r="CB1325" s="275"/>
      <c r="CC1325" s="275"/>
      <c r="CD1325" s="275"/>
      <c r="CE1325" s="275"/>
      <c r="CF1325" s="275"/>
      <c r="CG1325" s="275"/>
      <c r="CH1325" s="275"/>
      <c r="CI1325" s="275"/>
      <c r="CJ1325" s="275"/>
      <c r="CK1325" s="275"/>
      <c r="CL1325" s="275"/>
      <c r="CM1325" s="275"/>
      <c r="CN1325" s="275"/>
      <c r="CO1325" s="275"/>
      <c r="CP1325" s="275"/>
      <c r="CQ1325" s="275"/>
      <c r="CR1325" s="275"/>
      <c r="CS1325" s="275"/>
      <c r="CT1325" s="275"/>
      <c r="CU1325" s="275"/>
      <c r="CV1325" s="275"/>
      <c r="CW1325" s="275"/>
      <c r="CX1325" s="275"/>
      <c r="CY1325" s="275"/>
      <c r="CZ1325" s="275"/>
      <c r="DA1325" s="275"/>
      <c r="DB1325" s="275"/>
      <c r="DC1325" s="275"/>
      <c r="DD1325" s="275"/>
      <c r="DE1325" s="275"/>
      <c r="DF1325" s="275"/>
      <c r="DG1325" s="275"/>
      <c r="DH1325" s="275"/>
      <c r="DI1325" s="275"/>
      <c r="DJ1325" s="275"/>
      <c r="DK1325" s="275"/>
      <c r="DL1325" s="275"/>
      <c r="DM1325" s="275"/>
      <c r="DN1325" s="275"/>
      <c r="DO1325" s="275"/>
      <c r="DP1325" s="275"/>
      <c r="DQ1325" s="275"/>
      <c r="DR1325" s="275"/>
      <c r="DS1325" s="275"/>
      <c r="DT1325" s="275"/>
      <c r="DU1325" s="275"/>
      <c r="DV1325" s="275"/>
      <c r="DW1325" s="275"/>
      <c r="DX1325" s="275"/>
      <c r="DY1325" s="275"/>
      <c r="DZ1325" s="275"/>
      <c r="EA1325" s="275"/>
      <c r="EB1325" s="275"/>
      <c r="EC1325" s="275"/>
      <c r="EE1325" s="269"/>
      <c r="EF1325" s="269"/>
      <c r="EG1325" s="269"/>
      <c r="EH1325" s="269"/>
      <c r="EI1325" s="269"/>
      <c r="EJ1325" s="269"/>
      <c r="EK1325" s="269"/>
      <c r="EL1325" s="269"/>
      <c r="EM1325" s="269"/>
      <c r="EN1325" s="269"/>
      <c r="EO1325" s="269"/>
      <c r="EP1325" s="269"/>
      <c r="EQ1325" s="269"/>
      <c r="ER1325" s="269"/>
    </row>
    <row r="1326" spans="2:148" ht="12.75" customHeight="1" x14ac:dyDescent="0.2">
      <c r="B1326" s="267"/>
      <c r="D1326" s="269"/>
      <c r="E1326" s="269"/>
      <c r="F1326" s="269"/>
      <c r="G1326" s="270"/>
      <c r="H1326" s="270"/>
      <c r="I1326" s="269"/>
      <c r="J1326" s="269"/>
      <c r="K1326" s="270"/>
      <c r="L1326" s="270"/>
      <c r="M1326" s="270"/>
      <c r="N1326" s="270"/>
      <c r="O1326" s="270"/>
      <c r="P1326" s="269"/>
      <c r="Q1326" s="270"/>
      <c r="R1326" s="270"/>
      <c r="S1326" s="270"/>
      <c r="T1326" s="291"/>
      <c r="U1326" s="292"/>
      <c r="V1326" s="270"/>
      <c r="W1326" s="270"/>
      <c r="X1326" s="270"/>
      <c r="Y1326" s="270"/>
      <c r="Z1326" s="270"/>
      <c r="AA1326" s="269"/>
      <c r="AB1326" s="269"/>
      <c r="AC1326" s="269"/>
      <c r="AD1326" s="269"/>
      <c r="AE1326" s="269"/>
      <c r="AF1326" s="270"/>
      <c r="AG1326" s="270"/>
      <c r="AH1326" s="270"/>
      <c r="AI1326" s="270"/>
      <c r="AJ1326" s="270"/>
      <c r="AK1326" s="270"/>
      <c r="AL1326" s="270"/>
      <c r="AM1326" s="270"/>
      <c r="AN1326" s="270"/>
      <c r="AO1326" s="270"/>
      <c r="AP1326" s="275"/>
      <c r="AQ1326" s="275"/>
      <c r="AR1326" s="275"/>
      <c r="AS1326" s="275"/>
      <c r="AT1326" s="275"/>
      <c r="AU1326" s="275"/>
      <c r="AV1326" s="275"/>
      <c r="AW1326" s="275"/>
      <c r="AX1326" s="275"/>
      <c r="AY1326" s="275"/>
      <c r="AZ1326" s="275"/>
      <c r="BA1326" s="275"/>
      <c r="BB1326" s="275"/>
      <c r="BC1326" s="275"/>
      <c r="BD1326" s="275"/>
      <c r="BE1326" s="275"/>
      <c r="BF1326" s="275"/>
      <c r="BG1326" s="275"/>
      <c r="BH1326" s="275"/>
      <c r="BI1326" s="275"/>
      <c r="BJ1326" s="275"/>
      <c r="BK1326" s="275"/>
      <c r="BL1326" s="275"/>
      <c r="BM1326" s="275"/>
      <c r="BN1326" s="275"/>
      <c r="BO1326" s="275"/>
      <c r="BP1326" s="275"/>
      <c r="BQ1326" s="275"/>
      <c r="BR1326" s="275"/>
      <c r="BS1326" s="275"/>
      <c r="BT1326" s="275"/>
      <c r="BU1326" s="275"/>
      <c r="BV1326" s="275"/>
      <c r="BW1326" s="275"/>
      <c r="BX1326" s="275"/>
      <c r="BY1326" s="275"/>
      <c r="BZ1326" s="275"/>
      <c r="CA1326" s="275"/>
      <c r="CB1326" s="275"/>
      <c r="CC1326" s="275"/>
      <c r="CD1326" s="275"/>
      <c r="CE1326" s="275"/>
      <c r="CF1326" s="275"/>
      <c r="CG1326" s="275"/>
      <c r="CH1326" s="275"/>
      <c r="CI1326" s="275"/>
      <c r="CJ1326" s="275"/>
      <c r="CK1326" s="275"/>
      <c r="CL1326" s="275"/>
      <c r="CM1326" s="275"/>
      <c r="CN1326" s="275"/>
      <c r="CO1326" s="275"/>
      <c r="CP1326" s="275"/>
      <c r="CQ1326" s="275"/>
      <c r="CR1326" s="275"/>
      <c r="CS1326" s="275"/>
      <c r="CT1326" s="275"/>
      <c r="CU1326" s="275"/>
      <c r="CV1326" s="275"/>
      <c r="CW1326" s="275"/>
      <c r="CX1326" s="275"/>
      <c r="CY1326" s="275"/>
      <c r="CZ1326" s="275"/>
      <c r="DA1326" s="275"/>
      <c r="DB1326" s="275"/>
      <c r="DC1326" s="275"/>
      <c r="DD1326" s="275"/>
      <c r="DE1326" s="275"/>
      <c r="DF1326" s="275"/>
      <c r="DG1326" s="275"/>
      <c r="DH1326" s="275"/>
      <c r="DI1326" s="275"/>
      <c r="DJ1326" s="275"/>
      <c r="DK1326" s="275"/>
      <c r="DL1326" s="275"/>
      <c r="DM1326" s="275"/>
      <c r="DN1326" s="275"/>
      <c r="DO1326" s="275"/>
      <c r="DP1326" s="275"/>
      <c r="DQ1326" s="275"/>
      <c r="DR1326" s="275"/>
      <c r="DS1326" s="275"/>
      <c r="DT1326" s="275"/>
      <c r="DU1326" s="275"/>
      <c r="DV1326" s="275"/>
      <c r="DW1326" s="275"/>
      <c r="DX1326" s="275"/>
      <c r="DY1326" s="275"/>
      <c r="DZ1326" s="275"/>
      <c r="EA1326" s="275"/>
      <c r="EB1326" s="275"/>
      <c r="EC1326" s="275"/>
      <c r="EE1326" s="269"/>
      <c r="EF1326" s="269"/>
      <c r="EG1326" s="269"/>
      <c r="EH1326" s="269"/>
      <c r="EI1326" s="269"/>
      <c r="EJ1326" s="269"/>
      <c r="EK1326" s="269"/>
      <c r="EL1326" s="269"/>
      <c r="EM1326" s="269"/>
      <c r="EN1326" s="269"/>
      <c r="EO1326" s="269"/>
      <c r="EP1326" s="269"/>
      <c r="EQ1326" s="269"/>
      <c r="ER1326" s="269"/>
    </row>
    <row r="1327" spans="2:148" ht="12.75" customHeight="1" x14ac:dyDescent="0.2">
      <c r="B1327" s="267"/>
      <c r="D1327" s="269"/>
      <c r="E1327" s="269"/>
      <c r="F1327" s="269"/>
      <c r="G1327" s="270"/>
      <c r="H1327" s="270"/>
      <c r="I1327" s="269"/>
      <c r="J1327" s="269"/>
      <c r="K1327" s="270"/>
      <c r="L1327" s="270"/>
      <c r="M1327" s="270"/>
      <c r="N1327" s="270"/>
      <c r="O1327" s="270"/>
      <c r="P1327" s="269"/>
      <c r="Q1327" s="270"/>
      <c r="R1327" s="270"/>
      <c r="S1327" s="270"/>
      <c r="T1327" s="291"/>
      <c r="U1327" s="292"/>
      <c r="V1327" s="270"/>
      <c r="W1327" s="270"/>
      <c r="X1327" s="270"/>
      <c r="Y1327" s="270"/>
      <c r="Z1327" s="270"/>
      <c r="AA1327" s="269"/>
      <c r="AB1327" s="269"/>
      <c r="AC1327" s="269"/>
      <c r="AD1327" s="269"/>
      <c r="AE1327" s="269"/>
      <c r="AF1327" s="270"/>
      <c r="AG1327" s="270"/>
      <c r="AH1327" s="270"/>
      <c r="AI1327" s="270"/>
      <c r="AJ1327" s="270"/>
      <c r="AK1327" s="270"/>
      <c r="AL1327" s="270"/>
      <c r="AM1327" s="270"/>
      <c r="AN1327" s="270"/>
      <c r="AO1327" s="270"/>
      <c r="AP1327" s="275"/>
      <c r="AQ1327" s="275"/>
      <c r="AR1327" s="275"/>
      <c r="AS1327" s="275"/>
      <c r="AT1327" s="275"/>
      <c r="AU1327" s="275"/>
      <c r="AV1327" s="275"/>
      <c r="AW1327" s="275"/>
      <c r="AX1327" s="275"/>
      <c r="AY1327" s="275"/>
      <c r="AZ1327" s="275"/>
      <c r="BA1327" s="275"/>
      <c r="BB1327" s="275"/>
      <c r="BC1327" s="275"/>
      <c r="BD1327" s="275"/>
      <c r="BE1327" s="275"/>
      <c r="BF1327" s="275"/>
      <c r="BG1327" s="275"/>
      <c r="BH1327" s="275"/>
      <c r="BI1327" s="275"/>
      <c r="BJ1327" s="275"/>
      <c r="BK1327" s="275"/>
      <c r="BL1327" s="275"/>
      <c r="BM1327" s="275"/>
      <c r="BN1327" s="275"/>
      <c r="BO1327" s="275"/>
      <c r="BP1327" s="275"/>
      <c r="BQ1327" s="275"/>
      <c r="BR1327" s="275"/>
      <c r="BS1327" s="275"/>
      <c r="BT1327" s="275"/>
      <c r="BU1327" s="275"/>
      <c r="BV1327" s="275"/>
      <c r="BW1327" s="275"/>
      <c r="BX1327" s="275"/>
      <c r="BY1327" s="275"/>
      <c r="BZ1327" s="275"/>
      <c r="CA1327" s="275"/>
      <c r="CB1327" s="275"/>
      <c r="CC1327" s="275"/>
      <c r="CD1327" s="275"/>
      <c r="CE1327" s="275"/>
      <c r="CF1327" s="275"/>
      <c r="CG1327" s="275"/>
      <c r="CH1327" s="275"/>
      <c r="CI1327" s="275"/>
      <c r="CJ1327" s="275"/>
      <c r="CK1327" s="275"/>
      <c r="CL1327" s="275"/>
      <c r="CM1327" s="275"/>
      <c r="CN1327" s="275"/>
      <c r="CO1327" s="275"/>
      <c r="CP1327" s="275"/>
      <c r="CQ1327" s="275"/>
      <c r="CR1327" s="275"/>
      <c r="CS1327" s="275"/>
      <c r="CT1327" s="275"/>
      <c r="CU1327" s="275"/>
      <c r="CV1327" s="275"/>
      <c r="CW1327" s="275"/>
      <c r="CX1327" s="275"/>
      <c r="CY1327" s="275"/>
      <c r="CZ1327" s="275"/>
      <c r="DA1327" s="275"/>
      <c r="DB1327" s="275"/>
      <c r="DC1327" s="275"/>
      <c r="DD1327" s="275"/>
      <c r="DE1327" s="275"/>
      <c r="DF1327" s="275"/>
      <c r="DG1327" s="275"/>
      <c r="DH1327" s="275"/>
      <c r="DI1327" s="275"/>
      <c r="DJ1327" s="275"/>
      <c r="DK1327" s="275"/>
      <c r="DL1327" s="275"/>
      <c r="DM1327" s="275"/>
      <c r="DN1327" s="275"/>
      <c r="DO1327" s="275"/>
      <c r="DP1327" s="275"/>
      <c r="DQ1327" s="275"/>
      <c r="DR1327" s="275"/>
      <c r="DS1327" s="275"/>
      <c r="DT1327" s="275"/>
      <c r="DU1327" s="275"/>
      <c r="DV1327" s="275"/>
      <c r="DW1327" s="275"/>
      <c r="DX1327" s="275"/>
      <c r="DY1327" s="275"/>
      <c r="DZ1327" s="275"/>
      <c r="EA1327" s="275"/>
      <c r="EB1327" s="275"/>
      <c r="EC1327" s="275"/>
      <c r="EE1327" s="269"/>
      <c r="EF1327" s="269"/>
      <c r="EG1327" s="269"/>
      <c r="EH1327" s="269"/>
      <c r="EI1327" s="269"/>
      <c r="EJ1327" s="269"/>
      <c r="EK1327" s="269"/>
      <c r="EL1327" s="269"/>
      <c r="EM1327" s="269"/>
      <c r="EN1327" s="269"/>
      <c r="EO1327" s="269"/>
      <c r="EP1327" s="269"/>
      <c r="EQ1327" s="269"/>
      <c r="ER1327" s="269"/>
    </row>
    <row r="1328" spans="2:148" ht="12.75" customHeight="1" x14ac:dyDescent="0.2">
      <c r="B1328" s="267"/>
      <c r="D1328" s="269"/>
      <c r="E1328" s="269"/>
      <c r="F1328" s="269"/>
      <c r="G1328" s="270"/>
      <c r="H1328" s="270"/>
      <c r="I1328" s="269"/>
      <c r="J1328" s="269"/>
      <c r="K1328" s="270"/>
      <c r="L1328" s="270"/>
      <c r="M1328" s="270"/>
      <c r="N1328" s="270"/>
      <c r="O1328" s="270"/>
      <c r="P1328" s="269"/>
      <c r="Q1328" s="270"/>
      <c r="R1328" s="270"/>
      <c r="S1328" s="270"/>
      <c r="T1328" s="291"/>
      <c r="U1328" s="292"/>
      <c r="V1328" s="270"/>
      <c r="W1328" s="270"/>
      <c r="X1328" s="270"/>
      <c r="Y1328" s="270"/>
      <c r="Z1328" s="270"/>
      <c r="AA1328" s="269"/>
      <c r="AB1328" s="269"/>
      <c r="AC1328" s="269"/>
      <c r="AD1328" s="269"/>
      <c r="AE1328" s="269"/>
      <c r="AF1328" s="270"/>
      <c r="AG1328" s="270"/>
      <c r="AH1328" s="270"/>
      <c r="AI1328" s="270"/>
      <c r="AJ1328" s="270"/>
      <c r="AK1328" s="270"/>
      <c r="AL1328" s="270"/>
      <c r="AM1328" s="270"/>
      <c r="AN1328" s="270"/>
      <c r="AO1328" s="270"/>
      <c r="AP1328" s="275"/>
      <c r="AQ1328" s="275"/>
      <c r="AR1328" s="275"/>
      <c r="AS1328" s="275"/>
      <c r="AT1328" s="275"/>
      <c r="AU1328" s="275"/>
      <c r="AV1328" s="275"/>
      <c r="AW1328" s="275"/>
      <c r="AX1328" s="275"/>
      <c r="AY1328" s="275"/>
      <c r="AZ1328" s="275"/>
      <c r="BA1328" s="275"/>
      <c r="BB1328" s="275"/>
      <c r="BC1328" s="275"/>
      <c r="BD1328" s="275"/>
      <c r="BE1328" s="275"/>
      <c r="BF1328" s="275"/>
      <c r="BG1328" s="275"/>
      <c r="BH1328" s="275"/>
      <c r="BI1328" s="275"/>
      <c r="BJ1328" s="275"/>
      <c r="BK1328" s="275"/>
      <c r="BL1328" s="275"/>
      <c r="BM1328" s="275"/>
      <c r="BN1328" s="275"/>
      <c r="BO1328" s="275"/>
      <c r="BP1328" s="275"/>
      <c r="BQ1328" s="275"/>
      <c r="BR1328" s="275"/>
      <c r="BS1328" s="275"/>
      <c r="BT1328" s="275"/>
      <c r="BU1328" s="275"/>
      <c r="BV1328" s="275"/>
      <c r="BW1328" s="275"/>
      <c r="BX1328" s="275"/>
      <c r="BY1328" s="275"/>
      <c r="BZ1328" s="275"/>
      <c r="CA1328" s="275"/>
      <c r="CB1328" s="275"/>
      <c r="CC1328" s="275"/>
      <c r="CD1328" s="275"/>
      <c r="CE1328" s="275"/>
      <c r="CF1328" s="275"/>
      <c r="CG1328" s="275"/>
      <c r="CH1328" s="275"/>
      <c r="CI1328" s="275"/>
      <c r="CJ1328" s="275"/>
      <c r="CK1328" s="275"/>
      <c r="CL1328" s="275"/>
      <c r="CM1328" s="275"/>
      <c r="CN1328" s="275"/>
      <c r="CO1328" s="275"/>
      <c r="CP1328" s="275"/>
      <c r="CQ1328" s="275"/>
      <c r="CR1328" s="275"/>
      <c r="CS1328" s="275"/>
      <c r="CT1328" s="275"/>
      <c r="CU1328" s="275"/>
      <c r="CV1328" s="275"/>
      <c r="CW1328" s="275"/>
      <c r="CX1328" s="275"/>
      <c r="CY1328" s="275"/>
      <c r="CZ1328" s="275"/>
      <c r="DA1328" s="275"/>
      <c r="DB1328" s="275"/>
      <c r="DC1328" s="275"/>
      <c r="DD1328" s="275"/>
      <c r="DE1328" s="275"/>
      <c r="DF1328" s="275"/>
      <c r="DG1328" s="275"/>
      <c r="DH1328" s="275"/>
      <c r="DI1328" s="275"/>
      <c r="DJ1328" s="275"/>
      <c r="DK1328" s="275"/>
      <c r="DL1328" s="275"/>
      <c r="DM1328" s="275"/>
      <c r="DN1328" s="275"/>
      <c r="DO1328" s="275"/>
      <c r="DP1328" s="275"/>
      <c r="DQ1328" s="275"/>
      <c r="DR1328" s="275"/>
      <c r="DS1328" s="275"/>
      <c r="DT1328" s="275"/>
      <c r="DU1328" s="275"/>
      <c r="DV1328" s="275"/>
      <c r="DW1328" s="275"/>
      <c r="DX1328" s="275"/>
      <c r="DY1328" s="275"/>
      <c r="DZ1328" s="275"/>
      <c r="EA1328" s="275"/>
      <c r="EB1328" s="275"/>
      <c r="EC1328" s="275"/>
      <c r="EE1328" s="269"/>
      <c r="EF1328" s="269"/>
      <c r="EG1328" s="269"/>
      <c r="EH1328" s="269"/>
      <c r="EI1328" s="269"/>
      <c r="EJ1328" s="269"/>
      <c r="EK1328" s="269"/>
      <c r="EL1328" s="269"/>
      <c r="EM1328" s="269"/>
      <c r="EN1328" s="269"/>
      <c r="EO1328" s="269"/>
      <c r="EP1328" s="269"/>
      <c r="EQ1328" s="269"/>
      <c r="ER1328" s="269"/>
    </row>
    <row r="1329" spans="2:148" ht="12.75" customHeight="1" x14ac:dyDescent="0.2">
      <c r="B1329" s="267"/>
      <c r="D1329" s="269"/>
      <c r="E1329" s="269"/>
      <c r="F1329" s="269"/>
      <c r="G1329" s="270"/>
      <c r="H1329" s="270"/>
      <c r="I1329" s="269"/>
      <c r="J1329" s="269"/>
      <c r="K1329" s="270"/>
      <c r="L1329" s="270"/>
      <c r="M1329" s="270"/>
      <c r="N1329" s="270"/>
      <c r="O1329" s="270"/>
      <c r="P1329" s="269"/>
      <c r="Q1329" s="270"/>
      <c r="R1329" s="270"/>
      <c r="S1329" s="270"/>
      <c r="T1329" s="291"/>
      <c r="U1329" s="292"/>
      <c r="V1329" s="270"/>
      <c r="W1329" s="270"/>
      <c r="X1329" s="270"/>
      <c r="Y1329" s="270"/>
      <c r="Z1329" s="270"/>
      <c r="AA1329" s="269"/>
      <c r="AB1329" s="269"/>
      <c r="AC1329" s="269"/>
      <c r="AD1329" s="269"/>
      <c r="AE1329" s="269"/>
      <c r="AF1329" s="270"/>
      <c r="AG1329" s="270"/>
      <c r="AH1329" s="270"/>
      <c r="AI1329" s="270"/>
      <c r="AJ1329" s="270"/>
      <c r="AK1329" s="270"/>
      <c r="AL1329" s="270"/>
      <c r="AM1329" s="270"/>
      <c r="AN1329" s="270"/>
      <c r="AO1329" s="270"/>
      <c r="AP1329" s="275"/>
      <c r="AQ1329" s="275"/>
      <c r="AR1329" s="275"/>
      <c r="AS1329" s="275"/>
      <c r="AT1329" s="275"/>
      <c r="AU1329" s="275"/>
      <c r="AV1329" s="275"/>
      <c r="AW1329" s="275"/>
      <c r="AX1329" s="275"/>
      <c r="AY1329" s="275"/>
      <c r="AZ1329" s="275"/>
      <c r="BA1329" s="275"/>
      <c r="BB1329" s="275"/>
      <c r="BC1329" s="275"/>
      <c r="BD1329" s="275"/>
      <c r="BE1329" s="275"/>
      <c r="BF1329" s="275"/>
      <c r="BG1329" s="275"/>
      <c r="BH1329" s="275"/>
      <c r="BI1329" s="275"/>
      <c r="BJ1329" s="275"/>
      <c r="BK1329" s="275"/>
      <c r="BL1329" s="275"/>
      <c r="BM1329" s="275"/>
      <c r="BN1329" s="275"/>
      <c r="BO1329" s="275"/>
      <c r="BP1329" s="275"/>
      <c r="BQ1329" s="275"/>
      <c r="BR1329" s="275"/>
      <c r="BS1329" s="275"/>
      <c r="BT1329" s="275"/>
      <c r="BU1329" s="275"/>
      <c r="BV1329" s="275"/>
      <c r="BW1329" s="275"/>
      <c r="BX1329" s="275"/>
      <c r="BY1329" s="275"/>
      <c r="BZ1329" s="275"/>
      <c r="CA1329" s="275"/>
      <c r="CB1329" s="275"/>
      <c r="CC1329" s="275"/>
      <c r="CD1329" s="275"/>
      <c r="CE1329" s="275"/>
      <c r="CF1329" s="275"/>
      <c r="CG1329" s="275"/>
      <c r="CH1329" s="275"/>
      <c r="CI1329" s="275"/>
      <c r="CJ1329" s="275"/>
      <c r="CK1329" s="275"/>
      <c r="CL1329" s="275"/>
      <c r="CM1329" s="275"/>
      <c r="CN1329" s="275"/>
      <c r="CO1329" s="275"/>
      <c r="CP1329" s="275"/>
      <c r="CQ1329" s="275"/>
      <c r="CR1329" s="275"/>
      <c r="CS1329" s="275"/>
      <c r="CT1329" s="275"/>
      <c r="CU1329" s="275"/>
      <c r="CV1329" s="275"/>
      <c r="CW1329" s="275"/>
      <c r="CX1329" s="275"/>
      <c r="CY1329" s="275"/>
      <c r="CZ1329" s="275"/>
      <c r="DA1329" s="275"/>
      <c r="DB1329" s="275"/>
      <c r="DC1329" s="275"/>
      <c r="DD1329" s="275"/>
      <c r="DE1329" s="275"/>
      <c r="DF1329" s="275"/>
      <c r="DG1329" s="275"/>
      <c r="DH1329" s="275"/>
      <c r="DI1329" s="275"/>
      <c r="DJ1329" s="275"/>
      <c r="DK1329" s="275"/>
      <c r="DL1329" s="275"/>
      <c r="DM1329" s="275"/>
      <c r="DN1329" s="275"/>
      <c r="DO1329" s="275"/>
      <c r="DP1329" s="275"/>
      <c r="DQ1329" s="275"/>
      <c r="DR1329" s="275"/>
      <c r="DS1329" s="275"/>
      <c r="DT1329" s="275"/>
      <c r="DU1329" s="275"/>
      <c r="DV1329" s="275"/>
      <c r="DW1329" s="275"/>
      <c r="DX1329" s="275"/>
      <c r="DY1329" s="275"/>
      <c r="DZ1329" s="275"/>
      <c r="EA1329" s="275"/>
      <c r="EB1329" s="275"/>
      <c r="EC1329" s="275"/>
      <c r="EE1329" s="269"/>
      <c r="EF1329" s="269"/>
      <c r="EG1329" s="269"/>
      <c r="EH1329" s="269"/>
      <c r="EI1329" s="269"/>
      <c r="EJ1329" s="269"/>
      <c r="EK1329" s="269"/>
      <c r="EL1329" s="269"/>
      <c r="EM1329" s="269"/>
      <c r="EN1329" s="269"/>
      <c r="EO1329" s="269"/>
      <c r="EP1329" s="269"/>
      <c r="EQ1329" s="269"/>
      <c r="ER1329" s="269"/>
    </row>
    <row r="1330" spans="2:148" ht="12.75" customHeight="1" x14ac:dyDescent="0.2">
      <c r="B1330" s="267"/>
      <c r="D1330" s="269"/>
      <c r="E1330" s="269"/>
      <c r="F1330" s="269"/>
      <c r="G1330" s="270"/>
      <c r="H1330" s="270"/>
      <c r="I1330" s="269"/>
      <c r="J1330" s="269"/>
      <c r="K1330" s="270"/>
      <c r="L1330" s="270"/>
      <c r="M1330" s="270"/>
      <c r="N1330" s="270"/>
      <c r="O1330" s="270"/>
      <c r="P1330" s="269"/>
      <c r="Q1330" s="270"/>
      <c r="R1330" s="270"/>
      <c r="S1330" s="270"/>
      <c r="T1330" s="291"/>
      <c r="U1330" s="292"/>
      <c r="V1330" s="270"/>
      <c r="W1330" s="270"/>
      <c r="X1330" s="270"/>
      <c r="Y1330" s="270"/>
      <c r="Z1330" s="270"/>
      <c r="AA1330" s="269"/>
      <c r="AB1330" s="269"/>
      <c r="AC1330" s="269"/>
      <c r="AD1330" s="269"/>
      <c r="AE1330" s="269"/>
      <c r="AF1330" s="270"/>
      <c r="AG1330" s="270"/>
      <c r="AH1330" s="270"/>
      <c r="AI1330" s="270"/>
      <c r="AJ1330" s="270"/>
      <c r="AK1330" s="270"/>
      <c r="AL1330" s="270"/>
      <c r="AM1330" s="270"/>
      <c r="AN1330" s="270"/>
      <c r="AO1330" s="270"/>
      <c r="AP1330" s="275"/>
      <c r="AQ1330" s="275"/>
      <c r="AR1330" s="275"/>
      <c r="AS1330" s="275"/>
      <c r="AT1330" s="275"/>
      <c r="AU1330" s="275"/>
      <c r="AV1330" s="275"/>
      <c r="AW1330" s="275"/>
      <c r="AX1330" s="275"/>
      <c r="AY1330" s="275"/>
      <c r="AZ1330" s="275"/>
      <c r="BA1330" s="275"/>
      <c r="BB1330" s="275"/>
      <c r="BC1330" s="275"/>
      <c r="BD1330" s="275"/>
      <c r="BE1330" s="275"/>
      <c r="BF1330" s="275"/>
      <c r="BG1330" s="275"/>
      <c r="BH1330" s="275"/>
      <c r="BI1330" s="275"/>
      <c r="BJ1330" s="275"/>
      <c r="BK1330" s="275"/>
      <c r="BL1330" s="275"/>
      <c r="BM1330" s="275"/>
      <c r="BN1330" s="275"/>
      <c r="BO1330" s="275"/>
      <c r="BP1330" s="275"/>
      <c r="BQ1330" s="275"/>
      <c r="BR1330" s="275"/>
      <c r="BS1330" s="275"/>
      <c r="BT1330" s="275"/>
      <c r="BU1330" s="275"/>
      <c r="BV1330" s="275"/>
      <c r="BW1330" s="275"/>
      <c r="BX1330" s="275"/>
      <c r="BY1330" s="275"/>
      <c r="BZ1330" s="275"/>
      <c r="CA1330" s="275"/>
      <c r="CB1330" s="275"/>
      <c r="CC1330" s="275"/>
      <c r="CD1330" s="275"/>
      <c r="CE1330" s="275"/>
      <c r="CF1330" s="275"/>
      <c r="CG1330" s="275"/>
      <c r="CH1330" s="275"/>
      <c r="CI1330" s="275"/>
      <c r="CJ1330" s="275"/>
      <c r="CK1330" s="275"/>
      <c r="CL1330" s="275"/>
      <c r="CM1330" s="275"/>
      <c r="CN1330" s="275"/>
      <c r="CO1330" s="275"/>
      <c r="CP1330" s="275"/>
      <c r="CQ1330" s="275"/>
      <c r="CR1330" s="275"/>
      <c r="CS1330" s="275"/>
      <c r="CT1330" s="275"/>
      <c r="CU1330" s="275"/>
      <c r="CV1330" s="275"/>
      <c r="CW1330" s="275"/>
      <c r="CX1330" s="275"/>
      <c r="CY1330" s="275"/>
      <c r="CZ1330" s="275"/>
      <c r="DA1330" s="275"/>
      <c r="DB1330" s="275"/>
      <c r="DC1330" s="275"/>
      <c r="DD1330" s="275"/>
      <c r="DE1330" s="275"/>
      <c r="DF1330" s="275"/>
      <c r="DG1330" s="275"/>
      <c r="DH1330" s="275"/>
      <c r="DI1330" s="275"/>
      <c r="DJ1330" s="275"/>
      <c r="DK1330" s="275"/>
      <c r="DL1330" s="275"/>
      <c r="DM1330" s="275"/>
      <c r="DN1330" s="275"/>
      <c r="DO1330" s="275"/>
      <c r="DP1330" s="275"/>
      <c r="DQ1330" s="275"/>
      <c r="DR1330" s="275"/>
      <c r="DS1330" s="275"/>
      <c r="DT1330" s="275"/>
      <c r="DU1330" s="275"/>
      <c r="DV1330" s="275"/>
      <c r="DW1330" s="275"/>
      <c r="DX1330" s="275"/>
      <c r="DY1330" s="275"/>
      <c r="DZ1330" s="275"/>
      <c r="EA1330" s="275"/>
      <c r="EB1330" s="275"/>
      <c r="EC1330" s="275"/>
      <c r="EE1330" s="269"/>
      <c r="EF1330" s="269"/>
      <c r="EG1330" s="269"/>
      <c r="EH1330" s="269"/>
      <c r="EI1330" s="269"/>
      <c r="EJ1330" s="269"/>
      <c r="EK1330" s="269"/>
      <c r="EL1330" s="269"/>
      <c r="EM1330" s="269"/>
      <c r="EN1330" s="269"/>
      <c r="EO1330" s="269"/>
      <c r="EP1330" s="269"/>
      <c r="EQ1330" s="269"/>
      <c r="ER1330" s="269"/>
    </row>
    <row r="1331" spans="2:148" ht="12.75" customHeight="1" x14ac:dyDescent="0.2">
      <c r="B1331" s="267"/>
      <c r="D1331" s="269"/>
      <c r="E1331" s="269"/>
      <c r="F1331" s="269"/>
      <c r="G1331" s="270"/>
      <c r="H1331" s="270"/>
      <c r="I1331" s="269"/>
      <c r="J1331" s="269"/>
      <c r="K1331" s="270"/>
      <c r="L1331" s="270"/>
      <c r="M1331" s="270"/>
      <c r="N1331" s="270"/>
      <c r="O1331" s="270"/>
      <c r="P1331" s="269"/>
      <c r="Q1331" s="270"/>
      <c r="R1331" s="270"/>
      <c r="S1331" s="270"/>
      <c r="T1331" s="291"/>
      <c r="U1331" s="292"/>
      <c r="V1331" s="270"/>
      <c r="W1331" s="270"/>
      <c r="X1331" s="270"/>
      <c r="Y1331" s="270"/>
      <c r="Z1331" s="270"/>
      <c r="AA1331" s="269"/>
      <c r="AB1331" s="269"/>
      <c r="AC1331" s="269"/>
      <c r="AD1331" s="269"/>
      <c r="AE1331" s="269"/>
      <c r="AF1331" s="270"/>
      <c r="AG1331" s="270"/>
      <c r="AH1331" s="270"/>
      <c r="AI1331" s="270"/>
      <c r="AJ1331" s="270"/>
      <c r="AK1331" s="270"/>
      <c r="AL1331" s="270"/>
      <c r="AM1331" s="270"/>
      <c r="AN1331" s="270"/>
      <c r="AO1331" s="270"/>
      <c r="AP1331" s="275"/>
      <c r="AQ1331" s="275"/>
      <c r="AR1331" s="275"/>
      <c r="AS1331" s="275"/>
      <c r="AT1331" s="275"/>
      <c r="AU1331" s="275"/>
      <c r="AV1331" s="275"/>
      <c r="AW1331" s="275"/>
      <c r="AX1331" s="275"/>
      <c r="AY1331" s="275"/>
      <c r="AZ1331" s="275"/>
      <c r="BA1331" s="275"/>
      <c r="BB1331" s="275"/>
      <c r="BC1331" s="275"/>
      <c r="BD1331" s="275"/>
      <c r="BE1331" s="275"/>
      <c r="BF1331" s="275"/>
      <c r="BG1331" s="275"/>
      <c r="BH1331" s="275"/>
      <c r="BI1331" s="275"/>
      <c r="BJ1331" s="275"/>
      <c r="BK1331" s="275"/>
      <c r="BL1331" s="275"/>
      <c r="BM1331" s="275"/>
      <c r="BN1331" s="275"/>
      <c r="BO1331" s="275"/>
      <c r="BP1331" s="275"/>
      <c r="BQ1331" s="275"/>
      <c r="BR1331" s="275"/>
      <c r="BS1331" s="275"/>
      <c r="BT1331" s="275"/>
      <c r="BU1331" s="275"/>
      <c r="BV1331" s="275"/>
      <c r="BW1331" s="275"/>
      <c r="BX1331" s="275"/>
      <c r="BY1331" s="275"/>
      <c r="BZ1331" s="275"/>
      <c r="CA1331" s="275"/>
      <c r="CB1331" s="275"/>
      <c r="CC1331" s="275"/>
      <c r="CD1331" s="275"/>
      <c r="CE1331" s="275"/>
      <c r="CF1331" s="275"/>
      <c r="CG1331" s="275"/>
      <c r="CH1331" s="275"/>
      <c r="CI1331" s="275"/>
      <c r="CJ1331" s="275"/>
      <c r="CK1331" s="275"/>
      <c r="CL1331" s="275"/>
      <c r="CM1331" s="275"/>
      <c r="CN1331" s="275"/>
      <c r="CO1331" s="275"/>
      <c r="CP1331" s="275"/>
      <c r="CQ1331" s="275"/>
      <c r="CR1331" s="275"/>
      <c r="CS1331" s="275"/>
      <c r="CT1331" s="275"/>
      <c r="CU1331" s="275"/>
      <c r="CV1331" s="275"/>
      <c r="CW1331" s="275"/>
      <c r="CX1331" s="275"/>
      <c r="CY1331" s="275"/>
      <c r="CZ1331" s="275"/>
      <c r="DA1331" s="275"/>
      <c r="DB1331" s="275"/>
      <c r="DC1331" s="275"/>
      <c r="DD1331" s="275"/>
      <c r="DE1331" s="275"/>
      <c r="DF1331" s="275"/>
      <c r="DG1331" s="275"/>
      <c r="DH1331" s="275"/>
      <c r="DI1331" s="275"/>
      <c r="DJ1331" s="275"/>
      <c r="DK1331" s="275"/>
      <c r="DL1331" s="275"/>
      <c r="DM1331" s="275"/>
      <c r="DN1331" s="275"/>
      <c r="DO1331" s="275"/>
      <c r="DP1331" s="275"/>
      <c r="DQ1331" s="275"/>
      <c r="DR1331" s="275"/>
      <c r="DS1331" s="275"/>
      <c r="DT1331" s="275"/>
      <c r="DU1331" s="275"/>
      <c r="DV1331" s="275"/>
      <c r="DW1331" s="275"/>
      <c r="DX1331" s="275"/>
      <c r="DY1331" s="275"/>
      <c r="DZ1331" s="275"/>
      <c r="EA1331" s="275"/>
      <c r="EB1331" s="275"/>
      <c r="EC1331" s="275"/>
      <c r="EE1331" s="269"/>
      <c r="EF1331" s="269"/>
      <c r="EG1331" s="269"/>
      <c r="EH1331" s="269"/>
      <c r="EI1331" s="269"/>
      <c r="EJ1331" s="269"/>
      <c r="EK1331" s="269"/>
      <c r="EL1331" s="269"/>
      <c r="EM1331" s="269"/>
      <c r="EN1331" s="269"/>
      <c r="EO1331" s="269"/>
      <c r="EP1331" s="269"/>
      <c r="EQ1331" s="269"/>
      <c r="ER1331" s="269"/>
    </row>
    <row r="1332" spans="2:148" ht="12.75" customHeight="1" x14ac:dyDescent="0.2">
      <c r="B1332" s="267"/>
      <c r="D1332" s="269"/>
      <c r="E1332" s="269"/>
      <c r="F1332" s="269"/>
      <c r="G1332" s="270"/>
      <c r="H1332" s="270"/>
      <c r="I1332" s="269"/>
      <c r="J1332" s="269"/>
      <c r="K1332" s="270"/>
      <c r="L1332" s="270"/>
      <c r="M1332" s="270"/>
      <c r="N1332" s="270"/>
      <c r="O1332" s="270"/>
      <c r="P1332" s="269"/>
      <c r="Q1332" s="270"/>
      <c r="R1332" s="270"/>
      <c r="S1332" s="270"/>
      <c r="T1332" s="291"/>
      <c r="U1332" s="292"/>
      <c r="V1332" s="270"/>
      <c r="W1332" s="270"/>
      <c r="X1332" s="270"/>
      <c r="Y1332" s="270"/>
      <c r="Z1332" s="270"/>
      <c r="AA1332" s="269"/>
      <c r="AB1332" s="269"/>
      <c r="AC1332" s="269"/>
      <c r="AD1332" s="269"/>
      <c r="AE1332" s="269"/>
      <c r="AF1332" s="270"/>
      <c r="AG1332" s="270"/>
      <c r="AH1332" s="270"/>
      <c r="AI1332" s="270"/>
      <c r="AJ1332" s="270"/>
      <c r="AK1332" s="270"/>
      <c r="AL1332" s="270"/>
      <c r="AM1332" s="270"/>
      <c r="AN1332" s="270"/>
      <c r="AO1332" s="270"/>
      <c r="AP1332" s="275"/>
      <c r="AQ1332" s="275"/>
      <c r="AR1332" s="275"/>
      <c r="AS1332" s="275"/>
      <c r="AT1332" s="275"/>
      <c r="AU1332" s="275"/>
      <c r="AV1332" s="275"/>
      <c r="AW1332" s="275"/>
      <c r="AX1332" s="275"/>
      <c r="AY1332" s="275"/>
      <c r="AZ1332" s="275"/>
      <c r="BA1332" s="275"/>
      <c r="BB1332" s="275"/>
      <c r="BC1332" s="275"/>
      <c r="BD1332" s="275"/>
      <c r="BE1332" s="275"/>
      <c r="BF1332" s="275"/>
      <c r="BG1332" s="275"/>
      <c r="BH1332" s="275"/>
      <c r="BI1332" s="275"/>
      <c r="BJ1332" s="275"/>
      <c r="BK1332" s="275"/>
      <c r="BL1332" s="275"/>
      <c r="BM1332" s="275"/>
      <c r="BN1332" s="275"/>
      <c r="BO1332" s="275"/>
      <c r="BP1332" s="275"/>
      <c r="BQ1332" s="275"/>
      <c r="BR1332" s="275"/>
      <c r="BS1332" s="275"/>
      <c r="BT1332" s="275"/>
      <c r="BU1332" s="275"/>
      <c r="BV1332" s="275"/>
      <c r="BW1332" s="275"/>
      <c r="BX1332" s="275"/>
      <c r="BY1332" s="275"/>
      <c r="BZ1332" s="275"/>
      <c r="CA1332" s="275"/>
      <c r="CB1332" s="275"/>
      <c r="CC1332" s="275"/>
      <c r="CD1332" s="275"/>
      <c r="CE1332" s="275"/>
      <c r="CF1332" s="275"/>
      <c r="CG1332" s="275"/>
      <c r="CH1332" s="275"/>
      <c r="CI1332" s="275"/>
      <c r="CJ1332" s="275"/>
      <c r="CK1332" s="275"/>
      <c r="CL1332" s="275"/>
      <c r="CM1332" s="275"/>
      <c r="CN1332" s="275"/>
      <c r="CO1332" s="275"/>
      <c r="CP1332" s="275"/>
      <c r="CQ1332" s="275"/>
      <c r="CR1332" s="275"/>
      <c r="CS1332" s="275"/>
      <c r="CT1332" s="275"/>
      <c r="CU1332" s="275"/>
      <c r="CV1332" s="275"/>
      <c r="CW1332" s="275"/>
      <c r="CX1332" s="275"/>
      <c r="CY1332" s="275"/>
      <c r="CZ1332" s="275"/>
      <c r="DA1332" s="275"/>
      <c r="DB1332" s="275"/>
      <c r="DC1332" s="275"/>
      <c r="DD1332" s="275"/>
      <c r="DE1332" s="275"/>
      <c r="DF1332" s="275"/>
      <c r="DG1332" s="275"/>
      <c r="DH1332" s="275"/>
      <c r="DI1332" s="275"/>
      <c r="DJ1332" s="275"/>
      <c r="DK1332" s="275"/>
      <c r="DL1332" s="275"/>
      <c r="DM1332" s="275"/>
      <c r="DN1332" s="275"/>
      <c r="DO1332" s="275"/>
      <c r="DP1332" s="275"/>
      <c r="DQ1332" s="275"/>
      <c r="DR1332" s="275"/>
      <c r="DS1332" s="275"/>
      <c r="DT1332" s="275"/>
      <c r="DU1332" s="275"/>
      <c r="DV1332" s="275"/>
      <c r="DW1332" s="275"/>
      <c r="DX1332" s="275"/>
      <c r="DY1332" s="275"/>
      <c r="DZ1332" s="275"/>
      <c r="EA1332" s="275"/>
      <c r="EB1332" s="275"/>
      <c r="EC1332" s="275"/>
      <c r="EE1332" s="269"/>
      <c r="EF1332" s="269"/>
      <c r="EG1332" s="269"/>
      <c r="EH1332" s="269"/>
      <c r="EI1332" s="269"/>
      <c r="EJ1332" s="269"/>
      <c r="EK1332" s="269"/>
      <c r="EL1332" s="269"/>
      <c r="EM1332" s="269"/>
      <c r="EN1332" s="269"/>
      <c r="EO1332" s="269"/>
      <c r="EP1332" s="269"/>
      <c r="EQ1332" s="269"/>
      <c r="ER1332" s="269"/>
    </row>
    <row r="1333" spans="2:148" ht="12.75" customHeight="1" x14ac:dyDescent="0.2">
      <c r="B1333" s="267"/>
      <c r="D1333" s="269"/>
      <c r="E1333" s="269"/>
      <c r="F1333" s="269"/>
      <c r="G1333" s="270"/>
      <c r="H1333" s="270"/>
      <c r="I1333" s="269"/>
      <c r="J1333" s="269"/>
      <c r="K1333" s="270"/>
      <c r="L1333" s="270"/>
      <c r="M1333" s="270"/>
      <c r="N1333" s="270"/>
      <c r="O1333" s="270"/>
      <c r="P1333" s="269"/>
      <c r="Q1333" s="270"/>
      <c r="R1333" s="270"/>
      <c r="S1333" s="270"/>
      <c r="T1333" s="291"/>
      <c r="U1333" s="292"/>
      <c r="V1333" s="270"/>
      <c r="W1333" s="270"/>
      <c r="X1333" s="270"/>
      <c r="Y1333" s="270"/>
      <c r="Z1333" s="270"/>
      <c r="AA1333" s="269"/>
      <c r="AB1333" s="269"/>
      <c r="AC1333" s="269"/>
      <c r="AD1333" s="269"/>
      <c r="AE1333" s="269"/>
      <c r="AF1333" s="270"/>
      <c r="AG1333" s="270"/>
      <c r="AH1333" s="270"/>
      <c r="AI1333" s="270"/>
      <c r="AJ1333" s="270"/>
      <c r="AK1333" s="270"/>
      <c r="AL1333" s="270"/>
      <c r="AM1333" s="270"/>
      <c r="AN1333" s="270"/>
      <c r="AO1333" s="270"/>
      <c r="AP1333" s="275"/>
      <c r="AQ1333" s="275"/>
      <c r="AR1333" s="275"/>
      <c r="AS1333" s="275"/>
      <c r="AT1333" s="275"/>
      <c r="AU1333" s="275"/>
      <c r="AV1333" s="275"/>
      <c r="AW1333" s="275"/>
      <c r="AX1333" s="275"/>
      <c r="AY1333" s="275"/>
      <c r="AZ1333" s="275"/>
      <c r="BA1333" s="275"/>
      <c r="BB1333" s="275"/>
      <c r="BC1333" s="275"/>
      <c r="BD1333" s="275"/>
      <c r="BE1333" s="275"/>
      <c r="BF1333" s="275"/>
      <c r="BG1333" s="275"/>
      <c r="BH1333" s="275"/>
      <c r="BI1333" s="275"/>
      <c r="BJ1333" s="275"/>
      <c r="BK1333" s="275"/>
      <c r="BL1333" s="275"/>
      <c r="BM1333" s="275"/>
      <c r="BN1333" s="275"/>
      <c r="BO1333" s="275"/>
      <c r="BP1333" s="275"/>
      <c r="BQ1333" s="275"/>
      <c r="BR1333" s="275"/>
      <c r="BS1333" s="275"/>
      <c r="BT1333" s="275"/>
      <c r="BU1333" s="275"/>
      <c r="BV1333" s="275"/>
      <c r="BW1333" s="275"/>
      <c r="BX1333" s="275"/>
      <c r="BY1333" s="275"/>
      <c r="BZ1333" s="275"/>
      <c r="CA1333" s="275"/>
      <c r="CB1333" s="275"/>
      <c r="CC1333" s="275"/>
      <c r="CD1333" s="275"/>
      <c r="CE1333" s="275"/>
      <c r="CF1333" s="275"/>
      <c r="CG1333" s="275"/>
      <c r="CH1333" s="275"/>
      <c r="CI1333" s="275"/>
      <c r="CJ1333" s="275"/>
      <c r="CK1333" s="275"/>
      <c r="CL1333" s="275"/>
      <c r="CM1333" s="275"/>
      <c r="CN1333" s="275"/>
      <c r="CO1333" s="275"/>
      <c r="CP1333" s="275"/>
      <c r="CQ1333" s="275"/>
      <c r="CR1333" s="275"/>
      <c r="CS1333" s="275"/>
      <c r="CT1333" s="275"/>
      <c r="CU1333" s="275"/>
      <c r="CV1333" s="275"/>
      <c r="CW1333" s="275"/>
      <c r="CX1333" s="275"/>
      <c r="CY1333" s="275"/>
      <c r="CZ1333" s="275"/>
      <c r="DA1333" s="275"/>
      <c r="DB1333" s="275"/>
      <c r="DC1333" s="275"/>
      <c r="DD1333" s="275"/>
      <c r="DE1333" s="275"/>
      <c r="DF1333" s="275"/>
      <c r="DG1333" s="275"/>
      <c r="DH1333" s="275"/>
      <c r="DI1333" s="275"/>
      <c r="DJ1333" s="275"/>
      <c r="DK1333" s="275"/>
      <c r="DL1333" s="275"/>
      <c r="DM1333" s="275"/>
      <c r="DN1333" s="275"/>
      <c r="DO1333" s="275"/>
      <c r="DP1333" s="275"/>
      <c r="DQ1333" s="275"/>
      <c r="DR1333" s="275"/>
      <c r="DS1333" s="275"/>
      <c r="DT1333" s="275"/>
      <c r="DU1333" s="275"/>
      <c r="DV1333" s="275"/>
      <c r="DW1333" s="275"/>
      <c r="DX1333" s="275"/>
      <c r="DY1333" s="275"/>
      <c r="DZ1333" s="275"/>
      <c r="EA1333" s="275"/>
      <c r="EB1333" s="275"/>
      <c r="EC1333" s="275"/>
      <c r="EE1333" s="269"/>
      <c r="EF1333" s="269"/>
      <c r="EG1333" s="269"/>
      <c r="EH1333" s="269"/>
      <c r="EI1333" s="269"/>
      <c r="EJ1333" s="269"/>
      <c r="EK1333" s="269"/>
      <c r="EL1333" s="269"/>
      <c r="EM1333" s="269"/>
      <c r="EN1333" s="269"/>
      <c r="EO1333" s="269"/>
      <c r="EP1333" s="269"/>
      <c r="EQ1333" s="269"/>
      <c r="ER1333" s="269"/>
    </row>
    <row r="1334" spans="2:148" ht="12.75" customHeight="1" x14ac:dyDescent="0.2">
      <c r="B1334" s="267"/>
      <c r="D1334" s="269"/>
      <c r="E1334" s="269"/>
      <c r="F1334" s="269"/>
      <c r="G1334" s="270"/>
      <c r="H1334" s="270"/>
      <c r="I1334" s="269"/>
      <c r="J1334" s="269"/>
      <c r="K1334" s="270"/>
      <c r="L1334" s="270"/>
      <c r="M1334" s="270"/>
      <c r="N1334" s="270"/>
      <c r="O1334" s="270"/>
      <c r="P1334" s="269"/>
      <c r="Q1334" s="270"/>
      <c r="R1334" s="270"/>
      <c r="S1334" s="270"/>
      <c r="T1334" s="291"/>
      <c r="U1334" s="292"/>
      <c r="V1334" s="270"/>
      <c r="W1334" s="270"/>
      <c r="X1334" s="270"/>
      <c r="Y1334" s="270"/>
      <c r="Z1334" s="270"/>
      <c r="AA1334" s="269"/>
      <c r="AB1334" s="269"/>
      <c r="AC1334" s="269"/>
      <c r="AD1334" s="269"/>
      <c r="AE1334" s="269"/>
      <c r="AF1334" s="270"/>
      <c r="AG1334" s="270"/>
      <c r="AH1334" s="270"/>
      <c r="AI1334" s="270"/>
      <c r="AJ1334" s="270"/>
      <c r="AK1334" s="270"/>
      <c r="AL1334" s="270"/>
      <c r="AM1334" s="270"/>
      <c r="AN1334" s="270"/>
      <c r="AO1334" s="270"/>
      <c r="AP1334" s="275"/>
      <c r="AQ1334" s="275"/>
      <c r="AR1334" s="275"/>
      <c r="AS1334" s="275"/>
      <c r="AT1334" s="275"/>
      <c r="AU1334" s="275"/>
      <c r="AV1334" s="275"/>
      <c r="AW1334" s="275"/>
      <c r="AX1334" s="275"/>
      <c r="AY1334" s="275"/>
      <c r="AZ1334" s="275"/>
      <c r="BA1334" s="275"/>
      <c r="BB1334" s="275"/>
      <c r="BC1334" s="275"/>
      <c r="BD1334" s="275"/>
      <c r="BE1334" s="275"/>
      <c r="BF1334" s="275"/>
      <c r="BG1334" s="275"/>
      <c r="BH1334" s="275"/>
      <c r="BI1334" s="275"/>
      <c r="BJ1334" s="275"/>
      <c r="BK1334" s="275"/>
      <c r="BL1334" s="275"/>
      <c r="BM1334" s="275"/>
      <c r="BN1334" s="275"/>
      <c r="BO1334" s="275"/>
      <c r="BP1334" s="275"/>
      <c r="BQ1334" s="275"/>
      <c r="BR1334" s="275"/>
      <c r="BS1334" s="275"/>
      <c r="BT1334" s="275"/>
      <c r="BU1334" s="275"/>
      <c r="BV1334" s="275"/>
      <c r="BW1334" s="275"/>
      <c r="BX1334" s="275"/>
      <c r="BY1334" s="275"/>
      <c r="BZ1334" s="275"/>
      <c r="CA1334" s="275"/>
      <c r="CB1334" s="275"/>
      <c r="CC1334" s="275"/>
      <c r="CD1334" s="275"/>
      <c r="CE1334" s="275"/>
      <c r="CF1334" s="275"/>
      <c r="CG1334" s="275"/>
      <c r="CH1334" s="275"/>
      <c r="CI1334" s="275"/>
      <c r="CJ1334" s="275"/>
      <c r="CK1334" s="275"/>
      <c r="CL1334" s="275"/>
      <c r="CM1334" s="275"/>
      <c r="CN1334" s="275"/>
      <c r="CO1334" s="275"/>
      <c r="CP1334" s="275"/>
      <c r="CQ1334" s="275"/>
      <c r="CR1334" s="275"/>
      <c r="CS1334" s="275"/>
      <c r="CT1334" s="275"/>
      <c r="CU1334" s="275"/>
      <c r="CV1334" s="275"/>
      <c r="CW1334" s="275"/>
      <c r="CX1334" s="275"/>
      <c r="CY1334" s="275"/>
      <c r="CZ1334" s="275"/>
      <c r="DA1334" s="275"/>
      <c r="DB1334" s="275"/>
      <c r="DC1334" s="275"/>
      <c r="DD1334" s="275"/>
      <c r="DE1334" s="275"/>
      <c r="DF1334" s="275"/>
      <c r="DG1334" s="275"/>
      <c r="DH1334" s="275"/>
      <c r="DI1334" s="275"/>
      <c r="DJ1334" s="275"/>
      <c r="DK1334" s="275"/>
      <c r="DL1334" s="275"/>
      <c r="DM1334" s="275"/>
      <c r="DN1334" s="275"/>
      <c r="DO1334" s="275"/>
      <c r="DP1334" s="275"/>
      <c r="DQ1334" s="275"/>
      <c r="DR1334" s="275"/>
      <c r="DS1334" s="275"/>
      <c r="DT1334" s="275"/>
      <c r="DU1334" s="275"/>
      <c r="DV1334" s="275"/>
      <c r="DW1334" s="275"/>
      <c r="DX1334" s="275"/>
      <c r="DY1334" s="275"/>
      <c r="DZ1334" s="275"/>
      <c r="EA1334" s="275"/>
      <c r="EB1334" s="275"/>
      <c r="EC1334" s="275"/>
      <c r="EE1334" s="269"/>
      <c r="EF1334" s="269"/>
      <c r="EG1334" s="269"/>
      <c r="EH1334" s="269"/>
      <c r="EI1334" s="269"/>
      <c r="EJ1334" s="269"/>
      <c r="EK1334" s="269"/>
      <c r="EL1334" s="269"/>
      <c r="EM1334" s="269"/>
      <c r="EN1334" s="269"/>
      <c r="EO1334" s="269"/>
      <c r="EP1334" s="269"/>
      <c r="EQ1334" s="269"/>
      <c r="ER1334" s="269"/>
    </row>
    <row r="1335" spans="2:148" ht="12.75" customHeight="1" x14ac:dyDescent="0.2">
      <c r="B1335" s="267"/>
      <c r="D1335" s="269"/>
      <c r="E1335" s="269"/>
      <c r="F1335" s="269"/>
      <c r="G1335" s="270"/>
      <c r="H1335" s="270"/>
      <c r="I1335" s="269"/>
      <c r="J1335" s="269"/>
      <c r="K1335" s="270"/>
      <c r="L1335" s="270"/>
      <c r="M1335" s="270"/>
      <c r="N1335" s="270"/>
      <c r="O1335" s="270"/>
      <c r="P1335" s="269"/>
      <c r="Q1335" s="270"/>
      <c r="R1335" s="270"/>
      <c r="S1335" s="270"/>
      <c r="T1335" s="291"/>
      <c r="U1335" s="292"/>
      <c r="V1335" s="270"/>
      <c r="W1335" s="270"/>
      <c r="X1335" s="270"/>
      <c r="Y1335" s="270"/>
      <c r="Z1335" s="270"/>
      <c r="AA1335" s="269"/>
      <c r="AB1335" s="269"/>
      <c r="AC1335" s="269"/>
      <c r="AD1335" s="269"/>
      <c r="AE1335" s="269"/>
      <c r="AF1335" s="270"/>
      <c r="AG1335" s="270"/>
      <c r="AH1335" s="270"/>
      <c r="AI1335" s="270"/>
      <c r="AJ1335" s="270"/>
      <c r="AK1335" s="270"/>
      <c r="AL1335" s="270"/>
      <c r="AM1335" s="270"/>
      <c r="AN1335" s="270"/>
      <c r="AO1335" s="270"/>
      <c r="AP1335" s="275"/>
      <c r="AQ1335" s="275"/>
      <c r="AR1335" s="275"/>
      <c r="AS1335" s="275"/>
      <c r="AT1335" s="275"/>
      <c r="AU1335" s="275"/>
      <c r="AV1335" s="275"/>
      <c r="AW1335" s="275"/>
      <c r="AX1335" s="275"/>
      <c r="AY1335" s="275"/>
      <c r="AZ1335" s="275"/>
      <c r="BA1335" s="275"/>
      <c r="BB1335" s="275"/>
      <c r="BC1335" s="275"/>
      <c r="BD1335" s="275"/>
      <c r="BE1335" s="275"/>
      <c r="BF1335" s="275"/>
      <c r="BG1335" s="275"/>
      <c r="BH1335" s="275"/>
      <c r="BI1335" s="275"/>
      <c r="BJ1335" s="275"/>
      <c r="BK1335" s="275"/>
      <c r="BL1335" s="275"/>
      <c r="BM1335" s="275"/>
      <c r="BN1335" s="275"/>
      <c r="BO1335" s="275"/>
      <c r="BP1335" s="275"/>
      <c r="BQ1335" s="275"/>
      <c r="BR1335" s="275"/>
      <c r="BS1335" s="275"/>
      <c r="BT1335" s="275"/>
      <c r="BU1335" s="275"/>
      <c r="BV1335" s="275"/>
      <c r="BW1335" s="275"/>
      <c r="BX1335" s="275"/>
      <c r="BY1335" s="275"/>
      <c r="BZ1335" s="275"/>
      <c r="CA1335" s="275"/>
      <c r="CB1335" s="275"/>
      <c r="CC1335" s="275"/>
      <c r="CD1335" s="275"/>
      <c r="CE1335" s="275"/>
      <c r="CF1335" s="275"/>
      <c r="CG1335" s="275"/>
      <c r="CH1335" s="275"/>
      <c r="CI1335" s="275"/>
      <c r="CJ1335" s="275"/>
      <c r="CK1335" s="275"/>
      <c r="CL1335" s="275"/>
      <c r="CM1335" s="275"/>
      <c r="CN1335" s="275"/>
      <c r="CO1335" s="275"/>
      <c r="CP1335" s="275"/>
      <c r="CQ1335" s="275"/>
      <c r="CR1335" s="275"/>
      <c r="CS1335" s="275"/>
      <c r="CT1335" s="275"/>
      <c r="CU1335" s="275"/>
      <c r="CV1335" s="275"/>
      <c r="CW1335" s="275"/>
      <c r="CX1335" s="275"/>
      <c r="CY1335" s="275"/>
      <c r="CZ1335" s="275"/>
      <c r="DA1335" s="275"/>
      <c r="DB1335" s="275"/>
      <c r="DC1335" s="275"/>
      <c r="DD1335" s="275"/>
      <c r="DE1335" s="275"/>
      <c r="DF1335" s="275"/>
      <c r="DG1335" s="275"/>
      <c r="DH1335" s="275"/>
      <c r="DI1335" s="275"/>
      <c r="DJ1335" s="275"/>
      <c r="DK1335" s="275"/>
      <c r="DL1335" s="275"/>
      <c r="DM1335" s="275"/>
      <c r="DN1335" s="275"/>
      <c r="DO1335" s="275"/>
      <c r="DP1335" s="275"/>
      <c r="DQ1335" s="275"/>
      <c r="DR1335" s="275"/>
      <c r="DS1335" s="275"/>
      <c r="DT1335" s="275"/>
      <c r="DU1335" s="275"/>
      <c r="DV1335" s="275"/>
      <c r="DW1335" s="275"/>
      <c r="DX1335" s="275"/>
      <c r="DY1335" s="275"/>
      <c r="DZ1335" s="275"/>
      <c r="EA1335" s="275"/>
      <c r="EB1335" s="275"/>
      <c r="EC1335" s="275"/>
      <c r="EE1335" s="269"/>
      <c r="EF1335" s="269"/>
      <c r="EG1335" s="269"/>
      <c r="EH1335" s="269"/>
      <c r="EI1335" s="269"/>
      <c r="EJ1335" s="269"/>
      <c r="EK1335" s="269"/>
      <c r="EL1335" s="269"/>
      <c r="EM1335" s="269"/>
      <c r="EN1335" s="269"/>
      <c r="EO1335" s="269"/>
      <c r="EP1335" s="269"/>
      <c r="EQ1335" s="269"/>
      <c r="ER1335" s="269"/>
    </row>
    <row r="1336" spans="2:148" ht="12.75" customHeight="1" x14ac:dyDescent="0.2">
      <c r="B1336" s="267"/>
      <c r="D1336" s="269"/>
      <c r="E1336" s="269"/>
      <c r="F1336" s="269"/>
      <c r="G1336" s="270"/>
      <c r="H1336" s="270"/>
      <c r="I1336" s="269"/>
      <c r="J1336" s="269"/>
      <c r="K1336" s="270"/>
      <c r="L1336" s="270"/>
      <c r="M1336" s="270"/>
      <c r="N1336" s="270"/>
      <c r="O1336" s="270"/>
      <c r="P1336" s="269"/>
      <c r="Q1336" s="270"/>
      <c r="R1336" s="270"/>
      <c r="S1336" s="270"/>
      <c r="T1336" s="291"/>
      <c r="U1336" s="292"/>
      <c r="V1336" s="270"/>
      <c r="W1336" s="270"/>
      <c r="X1336" s="270"/>
      <c r="Y1336" s="270"/>
      <c r="Z1336" s="270"/>
      <c r="AA1336" s="269"/>
      <c r="AB1336" s="269"/>
      <c r="AC1336" s="269"/>
      <c r="AD1336" s="269"/>
      <c r="AE1336" s="269"/>
      <c r="AF1336" s="270"/>
      <c r="AG1336" s="270"/>
      <c r="AH1336" s="270"/>
      <c r="AI1336" s="270"/>
      <c r="AJ1336" s="270"/>
      <c r="AK1336" s="270"/>
      <c r="AL1336" s="270"/>
      <c r="AM1336" s="270"/>
      <c r="AN1336" s="270"/>
      <c r="AO1336" s="270"/>
      <c r="AP1336" s="275"/>
      <c r="AQ1336" s="275"/>
      <c r="AR1336" s="275"/>
      <c r="AS1336" s="275"/>
      <c r="AT1336" s="275"/>
      <c r="AU1336" s="275"/>
      <c r="AV1336" s="275"/>
      <c r="AW1336" s="275"/>
      <c r="AX1336" s="275"/>
      <c r="AY1336" s="275"/>
      <c r="AZ1336" s="275"/>
      <c r="BA1336" s="275"/>
      <c r="BB1336" s="275"/>
      <c r="BC1336" s="275"/>
      <c r="BD1336" s="275"/>
      <c r="BE1336" s="275"/>
      <c r="BF1336" s="275"/>
      <c r="BG1336" s="275"/>
      <c r="BH1336" s="275"/>
      <c r="BI1336" s="275"/>
      <c r="BJ1336" s="275"/>
      <c r="BK1336" s="275"/>
      <c r="BL1336" s="275"/>
      <c r="BM1336" s="275"/>
      <c r="BN1336" s="275"/>
      <c r="BO1336" s="275"/>
      <c r="BP1336" s="275"/>
      <c r="BQ1336" s="275"/>
      <c r="BR1336" s="275"/>
      <c r="BS1336" s="275"/>
      <c r="BT1336" s="275"/>
      <c r="BU1336" s="275"/>
      <c r="BV1336" s="275"/>
      <c r="BW1336" s="275"/>
      <c r="BX1336" s="275"/>
      <c r="BY1336" s="275"/>
      <c r="BZ1336" s="275"/>
      <c r="CA1336" s="275"/>
      <c r="CB1336" s="275"/>
      <c r="CC1336" s="275"/>
      <c r="CD1336" s="275"/>
      <c r="CE1336" s="275"/>
      <c r="CF1336" s="275"/>
      <c r="CG1336" s="275"/>
      <c r="CH1336" s="275"/>
      <c r="CI1336" s="275"/>
      <c r="CJ1336" s="275"/>
      <c r="CK1336" s="275"/>
      <c r="CL1336" s="275"/>
      <c r="CM1336" s="275"/>
      <c r="CN1336" s="275"/>
      <c r="CO1336" s="275"/>
      <c r="CP1336" s="275"/>
      <c r="CQ1336" s="275"/>
      <c r="CR1336" s="275"/>
      <c r="CS1336" s="275"/>
      <c r="CT1336" s="275"/>
      <c r="CU1336" s="275"/>
      <c r="CV1336" s="275"/>
      <c r="CW1336" s="275"/>
      <c r="CX1336" s="275"/>
      <c r="CY1336" s="275"/>
      <c r="CZ1336" s="275"/>
      <c r="DA1336" s="275"/>
      <c r="DB1336" s="275"/>
      <c r="DC1336" s="275"/>
      <c r="DD1336" s="275"/>
      <c r="DE1336" s="275"/>
      <c r="DF1336" s="275"/>
      <c r="DG1336" s="275"/>
      <c r="DH1336" s="275"/>
      <c r="DI1336" s="275"/>
      <c r="DJ1336" s="275"/>
      <c r="DK1336" s="275"/>
      <c r="DL1336" s="275"/>
      <c r="DM1336" s="275"/>
      <c r="DN1336" s="275"/>
      <c r="DO1336" s="275"/>
      <c r="DP1336" s="275"/>
      <c r="DQ1336" s="275"/>
      <c r="DR1336" s="275"/>
      <c r="DS1336" s="275"/>
      <c r="DT1336" s="275"/>
      <c r="DU1336" s="275"/>
      <c r="DV1336" s="275"/>
      <c r="DW1336" s="275"/>
      <c r="DX1336" s="275"/>
      <c r="DY1336" s="275"/>
      <c r="DZ1336" s="275"/>
      <c r="EA1336" s="275"/>
      <c r="EB1336" s="275"/>
      <c r="EC1336" s="275"/>
      <c r="EE1336" s="269"/>
      <c r="EF1336" s="269"/>
      <c r="EG1336" s="269"/>
      <c r="EH1336" s="269"/>
      <c r="EI1336" s="269"/>
      <c r="EJ1336" s="269"/>
      <c r="EK1336" s="269"/>
      <c r="EL1336" s="269"/>
      <c r="EM1336" s="269"/>
      <c r="EN1336" s="269"/>
      <c r="EO1336" s="269"/>
      <c r="EP1336" s="269"/>
      <c r="EQ1336" s="269"/>
      <c r="ER1336" s="269"/>
    </row>
    <row r="1337" spans="2:148" ht="12.75" customHeight="1" x14ac:dyDescent="0.2">
      <c r="B1337" s="267"/>
      <c r="D1337" s="269"/>
      <c r="E1337" s="269"/>
      <c r="F1337" s="269"/>
      <c r="G1337" s="270"/>
      <c r="H1337" s="270"/>
      <c r="I1337" s="269"/>
      <c r="J1337" s="269"/>
      <c r="K1337" s="270"/>
      <c r="L1337" s="270"/>
      <c r="M1337" s="270"/>
      <c r="N1337" s="270"/>
      <c r="O1337" s="270"/>
      <c r="P1337" s="269"/>
      <c r="Q1337" s="270"/>
      <c r="R1337" s="270"/>
      <c r="S1337" s="270"/>
      <c r="T1337" s="291"/>
      <c r="U1337" s="292"/>
      <c r="V1337" s="270"/>
      <c r="W1337" s="270"/>
      <c r="X1337" s="270"/>
      <c r="Y1337" s="270"/>
      <c r="Z1337" s="270"/>
      <c r="AA1337" s="269"/>
      <c r="AB1337" s="269"/>
      <c r="AC1337" s="269"/>
      <c r="AD1337" s="269"/>
      <c r="AE1337" s="269"/>
      <c r="AF1337" s="270"/>
      <c r="AG1337" s="270"/>
      <c r="AH1337" s="270"/>
      <c r="AI1337" s="270"/>
      <c r="AJ1337" s="270"/>
      <c r="AK1337" s="270"/>
      <c r="AL1337" s="270"/>
      <c r="AM1337" s="270"/>
      <c r="AN1337" s="270"/>
      <c r="AO1337" s="270"/>
      <c r="AP1337" s="275"/>
      <c r="AQ1337" s="275"/>
      <c r="AR1337" s="275"/>
      <c r="AS1337" s="275"/>
      <c r="AT1337" s="275"/>
      <c r="AU1337" s="275"/>
      <c r="AV1337" s="275"/>
      <c r="AW1337" s="275"/>
      <c r="AX1337" s="275"/>
      <c r="AY1337" s="275"/>
      <c r="AZ1337" s="275"/>
      <c r="BA1337" s="275"/>
      <c r="BB1337" s="275"/>
      <c r="BC1337" s="275"/>
      <c r="BD1337" s="275"/>
      <c r="BE1337" s="275"/>
      <c r="BF1337" s="275"/>
      <c r="BG1337" s="275"/>
      <c r="BH1337" s="275"/>
      <c r="BI1337" s="275"/>
      <c r="BJ1337" s="275"/>
      <c r="BK1337" s="275"/>
      <c r="BL1337" s="275"/>
      <c r="BM1337" s="275"/>
      <c r="BN1337" s="275"/>
      <c r="BO1337" s="275"/>
      <c r="BP1337" s="275"/>
      <c r="BQ1337" s="275"/>
      <c r="BR1337" s="275"/>
      <c r="BS1337" s="275"/>
      <c r="BT1337" s="275"/>
      <c r="BU1337" s="275"/>
      <c r="BV1337" s="275"/>
      <c r="BW1337" s="275"/>
      <c r="BX1337" s="275"/>
      <c r="BY1337" s="275"/>
      <c r="BZ1337" s="275"/>
      <c r="CA1337" s="275"/>
      <c r="CB1337" s="275"/>
      <c r="CC1337" s="275"/>
      <c r="CD1337" s="275"/>
      <c r="CE1337" s="275"/>
      <c r="CF1337" s="275"/>
      <c r="CG1337" s="275"/>
      <c r="CH1337" s="275"/>
      <c r="CI1337" s="275"/>
      <c r="CJ1337" s="275"/>
      <c r="CK1337" s="275"/>
      <c r="CL1337" s="275"/>
      <c r="CM1337" s="275"/>
      <c r="CN1337" s="275"/>
      <c r="CO1337" s="275"/>
      <c r="CP1337" s="275"/>
      <c r="CQ1337" s="275"/>
      <c r="CR1337" s="275"/>
      <c r="CS1337" s="275"/>
      <c r="CT1337" s="275"/>
      <c r="CU1337" s="275"/>
      <c r="CV1337" s="275"/>
      <c r="CW1337" s="275"/>
      <c r="CX1337" s="275"/>
      <c r="CY1337" s="275"/>
      <c r="CZ1337" s="275"/>
      <c r="DA1337" s="275"/>
      <c r="DB1337" s="275"/>
      <c r="DC1337" s="275"/>
      <c r="DD1337" s="275"/>
      <c r="DE1337" s="275"/>
      <c r="DF1337" s="275"/>
      <c r="DG1337" s="275"/>
      <c r="DH1337" s="275"/>
      <c r="DI1337" s="275"/>
      <c r="DJ1337" s="275"/>
      <c r="DK1337" s="275"/>
      <c r="DL1337" s="275"/>
      <c r="DM1337" s="275"/>
      <c r="DN1337" s="275"/>
      <c r="DO1337" s="275"/>
      <c r="DP1337" s="275"/>
      <c r="DQ1337" s="275"/>
      <c r="DR1337" s="275"/>
      <c r="DS1337" s="275"/>
      <c r="DT1337" s="275"/>
      <c r="DU1337" s="275"/>
      <c r="DV1337" s="275"/>
      <c r="DW1337" s="275"/>
      <c r="DX1337" s="275"/>
      <c r="DY1337" s="275"/>
      <c r="DZ1337" s="275"/>
      <c r="EA1337" s="275"/>
      <c r="EB1337" s="275"/>
      <c r="EC1337" s="275"/>
      <c r="EE1337" s="269"/>
      <c r="EF1337" s="269"/>
      <c r="EG1337" s="269"/>
      <c r="EH1337" s="269"/>
      <c r="EI1337" s="269"/>
      <c r="EJ1337" s="269"/>
      <c r="EK1337" s="269"/>
      <c r="EL1337" s="269"/>
      <c r="EM1337" s="269"/>
      <c r="EN1337" s="269"/>
      <c r="EO1337" s="269"/>
      <c r="EP1337" s="269"/>
      <c r="EQ1337" s="269"/>
      <c r="ER1337" s="269"/>
    </row>
    <row r="1338" spans="2:148" ht="12.75" customHeight="1" x14ac:dyDescent="0.2">
      <c r="B1338" s="267"/>
      <c r="D1338" s="269"/>
      <c r="E1338" s="269"/>
      <c r="F1338" s="269"/>
      <c r="G1338" s="270"/>
      <c r="H1338" s="270"/>
      <c r="I1338" s="269"/>
      <c r="J1338" s="269"/>
      <c r="K1338" s="270"/>
      <c r="L1338" s="270"/>
      <c r="M1338" s="270"/>
      <c r="N1338" s="270"/>
      <c r="O1338" s="270"/>
      <c r="P1338" s="269"/>
      <c r="Q1338" s="270"/>
      <c r="R1338" s="270"/>
      <c r="S1338" s="270"/>
      <c r="T1338" s="291"/>
      <c r="U1338" s="292"/>
      <c r="V1338" s="270"/>
      <c r="W1338" s="270"/>
      <c r="X1338" s="270"/>
      <c r="Y1338" s="270"/>
      <c r="Z1338" s="270"/>
      <c r="AA1338" s="269"/>
      <c r="AB1338" s="269"/>
      <c r="AC1338" s="269"/>
      <c r="AD1338" s="269"/>
      <c r="AE1338" s="269"/>
      <c r="AF1338" s="270"/>
      <c r="AG1338" s="270"/>
      <c r="AH1338" s="270"/>
      <c r="AI1338" s="270"/>
      <c r="AJ1338" s="270"/>
      <c r="AK1338" s="270"/>
      <c r="AL1338" s="270"/>
      <c r="AM1338" s="270"/>
      <c r="AN1338" s="270"/>
      <c r="AO1338" s="270"/>
      <c r="AP1338" s="275"/>
      <c r="AQ1338" s="275"/>
      <c r="AR1338" s="275"/>
      <c r="AS1338" s="275"/>
      <c r="AT1338" s="275"/>
      <c r="AU1338" s="275"/>
      <c r="AV1338" s="275"/>
      <c r="AW1338" s="275"/>
      <c r="AX1338" s="275"/>
      <c r="AY1338" s="275"/>
      <c r="AZ1338" s="275"/>
      <c r="BA1338" s="275"/>
      <c r="BB1338" s="275"/>
      <c r="BC1338" s="275"/>
      <c r="BD1338" s="275"/>
      <c r="BE1338" s="275"/>
      <c r="BF1338" s="275"/>
      <c r="BG1338" s="275"/>
      <c r="BH1338" s="275"/>
      <c r="BI1338" s="275"/>
      <c r="BJ1338" s="275"/>
      <c r="BK1338" s="275"/>
      <c r="BL1338" s="275"/>
      <c r="BM1338" s="275"/>
      <c r="BN1338" s="275"/>
      <c r="BO1338" s="275"/>
      <c r="BP1338" s="275"/>
      <c r="BQ1338" s="275"/>
      <c r="BR1338" s="275"/>
      <c r="BS1338" s="275"/>
      <c r="BT1338" s="275"/>
      <c r="BU1338" s="275"/>
      <c r="BV1338" s="275"/>
      <c r="BW1338" s="275"/>
      <c r="BX1338" s="275"/>
      <c r="BY1338" s="275"/>
      <c r="BZ1338" s="275"/>
      <c r="CA1338" s="275"/>
      <c r="CB1338" s="275"/>
      <c r="CC1338" s="275"/>
      <c r="CD1338" s="275"/>
      <c r="CE1338" s="275"/>
      <c r="CF1338" s="275"/>
      <c r="CG1338" s="275"/>
      <c r="CH1338" s="275"/>
      <c r="CI1338" s="275"/>
      <c r="CJ1338" s="275"/>
      <c r="CK1338" s="275"/>
      <c r="CL1338" s="275"/>
      <c r="CM1338" s="275"/>
      <c r="CN1338" s="275"/>
      <c r="CO1338" s="275"/>
      <c r="CP1338" s="275"/>
      <c r="CQ1338" s="275"/>
      <c r="CR1338" s="275"/>
      <c r="CS1338" s="275"/>
      <c r="CT1338" s="275"/>
      <c r="CU1338" s="275"/>
      <c r="CV1338" s="275"/>
      <c r="CW1338" s="275"/>
      <c r="CX1338" s="275"/>
      <c r="CY1338" s="275"/>
      <c r="CZ1338" s="275"/>
      <c r="DA1338" s="275"/>
      <c r="DB1338" s="275"/>
      <c r="DC1338" s="275"/>
      <c r="DD1338" s="275"/>
      <c r="DE1338" s="275"/>
      <c r="DF1338" s="275"/>
      <c r="DG1338" s="275"/>
      <c r="DH1338" s="275"/>
      <c r="DI1338" s="275"/>
      <c r="DJ1338" s="275"/>
      <c r="DK1338" s="275"/>
      <c r="DL1338" s="275"/>
      <c r="DM1338" s="275"/>
      <c r="DN1338" s="275"/>
      <c r="DO1338" s="275"/>
      <c r="DP1338" s="275"/>
      <c r="DQ1338" s="275"/>
      <c r="DR1338" s="275"/>
      <c r="DS1338" s="275"/>
      <c r="DT1338" s="275"/>
      <c r="DU1338" s="275"/>
      <c r="DV1338" s="275"/>
      <c r="DW1338" s="275"/>
      <c r="DX1338" s="275"/>
      <c r="DY1338" s="275"/>
      <c r="DZ1338" s="275"/>
      <c r="EA1338" s="275"/>
      <c r="EB1338" s="275"/>
      <c r="EC1338" s="275"/>
      <c r="EE1338" s="269"/>
      <c r="EF1338" s="269"/>
      <c r="EG1338" s="269"/>
      <c r="EH1338" s="269"/>
      <c r="EI1338" s="269"/>
      <c r="EJ1338" s="269"/>
      <c r="EK1338" s="269"/>
      <c r="EL1338" s="269"/>
      <c r="EM1338" s="269"/>
      <c r="EN1338" s="269"/>
      <c r="EO1338" s="269"/>
      <c r="EP1338" s="269"/>
      <c r="EQ1338" s="269"/>
      <c r="ER1338" s="269"/>
    </row>
    <row r="1339" spans="2:148" ht="12.75" customHeight="1" x14ac:dyDescent="0.2">
      <c r="B1339" s="267"/>
      <c r="D1339" s="269"/>
      <c r="E1339" s="269"/>
      <c r="F1339" s="269"/>
      <c r="G1339" s="270"/>
      <c r="H1339" s="270"/>
      <c r="I1339" s="269"/>
      <c r="J1339" s="269"/>
      <c r="K1339" s="270"/>
      <c r="L1339" s="270"/>
      <c r="M1339" s="270"/>
      <c r="N1339" s="270"/>
      <c r="O1339" s="270"/>
      <c r="P1339" s="269"/>
      <c r="Q1339" s="270"/>
      <c r="R1339" s="270"/>
      <c r="S1339" s="270"/>
      <c r="T1339" s="291"/>
      <c r="U1339" s="292"/>
      <c r="V1339" s="270"/>
      <c r="W1339" s="270"/>
      <c r="X1339" s="270"/>
      <c r="Y1339" s="270"/>
      <c r="Z1339" s="270"/>
      <c r="AA1339" s="269"/>
      <c r="AB1339" s="269"/>
      <c r="AC1339" s="269"/>
      <c r="AD1339" s="269"/>
      <c r="AE1339" s="269"/>
      <c r="AF1339" s="270"/>
      <c r="AG1339" s="270"/>
      <c r="AH1339" s="270"/>
      <c r="AI1339" s="270"/>
      <c r="AJ1339" s="270"/>
      <c r="AK1339" s="270"/>
      <c r="AL1339" s="270"/>
      <c r="AM1339" s="270"/>
      <c r="AN1339" s="270"/>
      <c r="AO1339" s="270"/>
      <c r="AP1339" s="275"/>
      <c r="AQ1339" s="275"/>
      <c r="AR1339" s="275"/>
      <c r="AS1339" s="275"/>
      <c r="AT1339" s="275"/>
      <c r="AU1339" s="275"/>
      <c r="AV1339" s="275"/>
      <c r="AW1339" s="275"/>
      <c r="AX1339" s="275"/>
      <c r="AY1339" s="275"/>
      <c r="AZ1339" s="275"/>
      <c r="BA1339" s="275"/>
      <c r="BB1339" s="275"/>
      <c r="BC1339" s="275"/>
      <c r="BD1339" s="275"/>
      <c r="BE1339" s="275"/>
      <c r="BF1339" s="275"/>
      <c r="BG1339" s="275"/>
      <c r="BH1339" s="275"/>
      <c r="BI1339" s="275"/>
      <c r="BJ1339" s="275"/>
      <c r="BK1339" s="275"/>
      <c r="BL1339" s="275"/>
      <c r="BM1339" s="275"/>
      <c r="BN1339" s="275"/>
      <c r="BO1339" s="275"/>
      <c r="BP1339" s="275"/>
      <c r="BQ1339" s="275"/>
      <c r="BR1339" s="275"/>
      <c r="BS1339" s="275"/>
      <c r="BT1339" s="275"/>
      <c r="BU1339" s="275"/>
      <c r="BV1339" s="275"/>
      <c r="BW1339" s="275"/>
      <c r="BX1339" s="275"/>
      <c r="BY1339" s="275"/>
      <c r="BZ1339" s="275"/>
      <c r="CA1339" s="275"/>
      <c r="CB1339" s="275"/>
      <c r="CC1339" s="275"/>
      <c r="CD1339" s="275"/>
      <c r="CE1339" s="275"/>
      <c r="CF1339" s="275"/>
      <c r="CG1339" s="275"/>
      <c r="CH1339" s="275"/>
      <c r="CI1339" s="275"/>
      <c r="CJ1339" s="275"/>
      <c r="CK1339" s="275"/>
      <c r="CL1339" s="275"/>
      <c r="CM1339" s="275"/>
      <c r="CN1339" s="275"/>
      <c r="CO1339" s="275"/>
      <c r="CP1339" s="275"/>
      <c r="CQ1339" s="275"/>
      <c r="CR1339" s="275"/>
      <c r="CS1339" s="275"/>
      <c r="CT1339" s="275"/>
      <c r="CU1339" s="275"/>
      <c r="CV1339" s="275"/>
      <c r="CW1339" s="275"/>
      <c r="CX1339" s="275"/>
      <c r="CY1339" s="275"/>
      <c r="CZ1339" s="275"/>
      <c r="DA1339" s="275"/>
      <c r="DB1339" s="275"/>
      <c r="DC1339" s="275"/>
      <c r="DD1339" s="275"/>
      <c r="DE1339" s="275"/>
      <c r="DF1339" s="275"/>
      <c r="DG1339" s="275"/>
      <c r="DH1339" s="275"/>
      <c r="DI1339" s="275"/>
      <c r="DJ1339" s="275"/>
      <c r="DK1339" s="275"/>
      <c r="DL1339" s="275"/>
      <c r="DM1339" s="275"/>
      <c r="DN1339" s="275"/>
      <c r="DO1339" s="275"/>
      <c r="DP1339" s="275"/>
      <c r="DQ1339" s="275"/>
      <c r="DR1339" s="275"/>
      <c r="DS1339" s="275"/>
      <c r="DT1339" s="275"/>
      <c r="DU1339" s="275"/>
      <c r="DV1339" s="275"/>
      <c r="DW1339" s="275"/>
      <c r="DX1339" s="275"/>
      <c r="DY1339" s="275"/>
      <c r="DZ1339" s="275"/>
      <c r="EA1339" s="275"/>
      <c r="EB1339" s="275"/>
      <c r="EC1339" s="275"/>
      <c r="EE1339" s="269"/>
      <c r="EF1339" s="269"/>
      <c r="EG1339" s="269"/>
      <c r="EH1339" s="269"/>
      <c r="EI1339" s="269"/>
      <c r="EJ1339" s="269"/>
      <c r="EK1339" s="269"/>
      <c r="EL1339" s="269"/>
      <c r="EM1339" s="269"/>
      <c r="EN1339" s="269"/>
      <c r="EO1339" s="269"/>
      <c r="EP1339" s="269"/>
      <c r="EQ1339" s="269"/>
      <c r="ER1339" s="269"/>
    </row>
    <row r="1340" spans="2:148" ht="12.75" customHeight="1" x14ac:dyDescent="0.2">
      <c r="B1340" s="267"/>
      <c r="D1340" s="269"/>
      <c r="E1340" s="269"/>
      <c r="F1340" s="269"/>
      <c r="G1340" s="270"/>
      <c r="H1340" s="270"/>
      <c r="I1340" s="269"/>
      <c r="J1340" s="269"/>
      <c r="K1340" s="270"/>
      <c r="L1340" s="270"/>
      <c r="M1340" s="270"/>
      <c r="N1340" s="270"/>
      <c r="O1340" s="270"/>
      <c r="P1340" s="269"/>
      <c r="Q1340" s="270"/>
      <c r="R1340" s="270"/>
      <c r="S1340" s="270"/>
      <c r="T1340" s="291"/>
      <c r="U1340" s="292"/>
      <c r="V1340" s="270"/>
      <c r="W1340" s="270"/>
      <c r="X1340" s="270"/>
      <c r="Y1340" s="270"/>
      <c r="Z1340" s="270"/>
      <c r="AA1340" s="269"/>
      <c r="AB1340" s="269"/>
      <c r="AC1340" s="269"/>
      <c r="AD1340" s="269"/>
      <c r="AE1340" s="269"/>
      <c r="AF1340" s="270"/>
      <c r="AG1340" s="270"/>
      <c r="AH1340" s="270"/>
      <c r="AI1340" s="270"/>
      <c r="AJ1340" s="270"/>
      <c r="AK1340" s="270"/>
      <c r="AL1340" s="270"/>
      <c r="AM1340" s="270"/>
      <c r="AN1340" s="270"/>
      <c r="AO1340" s="270"/>
      <c r="AP1340" s="275"/>
      <c r="AQ1340" s="275"/>
      <c r="AR1340" s="275"/>
      <c r="AS1340" s="275"/>
      <c r="AT1340" s="275"/>
      <c r="AU1340" s="275"/>
      <c r="AV1340" s="275"/>
      <c r="AW1340" s="275"/>
      <c r="AX1340" s="275"/>
      <c r="AY1340" s="275"/>
      <c r="AZ1340" s="275"/>
      <c r="BA1340" s="275"/>
      <c r="BB1340" s="275"/>
      <c r="BC1340" s="275"/>
      <c r="BD1340" s="275"/>
      <c r="BE1340" s="275"/>
      <c r="BF1340" s="275"/>
      <c r="BG1340" s="275"/>
      <c r="BH1340" s="275"/>
      <c r="BI1340" s="275"/>
      <c r="BJ1340" s="275"/>
      <c r="BK1340" s="275"/>
      <c r="BL1340" s="275"/>
      <c r="BM1340" s="275"/>
      <c r="BN1340" s="275"/>
      <c r="BO1340" s="275"/>
      <c r="BP1340" s="275"/>
      <c r="BQ1340" s="275"/>
      <c r="BR1340" s="275"/>
      <c r="BS1340" s="275"/>
      <c r="BT1340" s="275"/>
      <c r="BU1340" s="275"/>
      <c r="BV1340" s="275"/>
      <c r="BW1340" s="275"/>
      <c r="BX1340" s="275"/>
      <c r="BY1340" s="275"/>
      <c r="BZ1340" s="275"/>
      <c r="CA1340" s="275"/>
      <c r="CB1340" s="275"/>
      <c r="CC1340" s="275"/>
      <c r="CD1340" s="275"/>
      <c r="CE1340" s="275"/>
      <c r="CF1340" s="275"/>
      <c r="CG1340" s="275"/>
      <c r="CH1340" s="275"/>
      <c r="CI1340" s="275"/>
      <c r="CJ1340" s="275"/>
      <c r="CK1340" s="275"/>
      <c r="CL1340" s="275"/>
      <c r="CM1340" s="275"/>
      <c r="CN1340" s="275"/>
      <c r="CO1340" s="275"/>
      <c r="CP1340" s="275"/>
      <c r="CQ1340" s="275"/>
      <c r="CR1340" s="275"/>
      <c r="CS1340" s="275"/>
      <c r="CT1340" s="275"/>
      <c r="CU1340" s="275"/>
      <c r="CV1340" s="275"/>
      <c r="CW1340" s="275"/>
      <c r="CX1340" s="275"/>
      <c r="CY1340" s="275"/>
      <c r="CZ1340" s="275"/>
      <c r="DA1340" s="275"/>
      <c r="DB1340" s="275"/>
      <c r="DC1340" s="275"/>
      <c r="DD1340" s="275"/>
      <c r="DE1340" s="275"/>
      <c r="DF1340" s="275"/>
      <c r="DG1340" s="275"/>
      <c r="DH1340" s="275"/>
      <c r="DI1340" s="275"/>
      <c r="DJ1340" s="275"/>
      <c r="DK1340" s="275"/>
      <c r="DL1340" s="275"/>
      <c r="DM1340" s="275"/>
      <c r="DN1340" s="275"/>
      <c r="DO1340" s="275"/>
      <c r="DP1340" s="275"/>
      <c r="DQ1340" s="275"/>
      <c r="DR1340" s="275"/>
      <c r="DS1340" s="275"/>
      <c r="DT1340" s="275"/>
      <c r="DU1340" s="275"/>
      <c r="DV1340" s="275"/>
      <c r="DW1340" s="275"/>
      <c r="DX1340" s="275"/>
      <c r="DY1340" s="275"/>
      <c r="DZ1340" s="275"/>
      <c r="EA1340" s="275"/>
      <c r="EB1340" s="275"/>
      <c r="EC1340" s="275"/>
      <c r="EE1340" s="269"/>
      <c r="EF1340" s="269"/>
      <c r="EG1340" s="269"/>
      <c r="EH1340" s="269"/>
      <c r="EI1340" s="269"/>
      <c r="EJ1340" s="269"/>
      <c r="EK1340" s="269"/>
      <c r="EL1340" s="269"/>
      <c r="EM1340" s="269"/>
      <c r="EN1340" s="269"/>
      <c r="EO1340" s="269"/>
      <c r="EP1340" s="269"/>
      <c r="EQ1340" s="269"/>
      <c r="ER1340" s="269"/>
    </row>
    <row r="1341" spans="2:148" ht="12.75" customHeight="1" x14ac:dyDescent="0.2">
      <c r="B1341" s="267"/>
      <c r="D1341" s="269"/>
      <c r="E1341" s="269"/>
      <c r="F1341" s="269"/>
      <c r="G1341" s="270"/>
      <c r="H1341" s="270"/>
      <c r="I1341" s="269"/>
      <c r="J1341" s="269"/>
      <c r="K1341" s="270"/>
      <c r="L1341" s="270"/>
      <c r="M1341" s="270"/>
      <c r="N1341" s="270"/>
      <c r="O1341" s="270"/>
      <c r="P1341" s="269"/>
      <c r="Q1341" s="270"/>
      <c r="R1341" s="270"/>
      <c r="S1341" s="270"/>
      <c r="T1341" s="291"/>
      <c r="U1341" s="292"/>
      <c r="V1341" s="270"/>
      <c r="W1341" s="270"/>
      <c r="X1341" s="270"/>
      <c r="Y1341" s="270"/>
      <c r="Z1341" s="270"/>
      <c r="AA1341" s="269"/>
      <c r="AB1341" s="269"/>
      <c r="AC1341" s="269"/>
      <c r="AD1341" s="269"/>
      <c r="AE1341" s="269"/>
      <c r="AF1341" s="270"/>
      <c r="AG1341" s="270"/>
      <c r="AH1341" s="270"/>
      <c r="AI1341" s="270"/>
      <c r="AJ1341" s="270"/>
      <c r="AK1341" s="270"/>
      <c r="AL1341" s="270"/>
      <c r="AM1341" s="270"/>
      <c r="AN1341" s="270"/>
      <c r="AO1341" s="270"/>
      <c r="AP1341" s="275"/>
      <c r="AQ1341" s="275"/>
      <c r="AR1341" s="275"/>
      <c r="AS1341" s="275"/>
      <c r="AT1341" s="275"/>
      <c r="AU1341" s="275"/>
      <c r="AV1341" s="275"/>
      <c r="AW1341" s="275"/>
      <c r="AX1341" s="275"/>
      <c r="AY1341" s="275"/>
      <c r="AZ1341" s="275"/>
      <c r="BA1341" s="275"/>
      <c r="BB1341" s="275"/>
      <c r="BC1341" s="275"/>
      <c r="BD1341" s="275"/>
      <c r="BE1341" s="275"/>
      <c r="BF1341" s="275"/>
      <c r="BG1341" s="275"/>
      <c r="BH1341" s="275"/>
      <c r="BI1341" s="275"/>
      <c r="BJ1341" s="275"/>
      <c r="BK1341" s="275"/>
      <c r="BL1341" s="275"/>
      <c r="BM1341" s="275"/>
      <c r="BN1341" s="275"/>
      <c r="BO1341" s="275"/>
      <c r="BP1341" s="275"/>
      <c r="BQ1341" s="275"/>
      <c r="BR1341" s="275"/>
      <c r="BS1341" s="275"/>
      <c r="BT1341" s="275"/>
      <c r="BU1341" s="275"/>
      <c r="BV1341" s="275"/>
      <c r="BW1341" s="275"/>
      <c r="BX1341" s="275"/>
      <c r="BY1341" s="275"/>
      <c r="BZ1341" s="275"/>
      <c r="CA1341" s="275"/>
      <c r="CB1341" s="275"/>
      <c r="CC1341" s="275"/>
      <c r="CD1341" s="275"/>
      <c r="CE1341" s="275"/>
      <c r="CF1341" s="275"/>
      <c r="CG1341" s="275"/>
      <c r="CH1341" s="275"/>
      <c r="CI1341" s="275"/>
      <c r="CJ1341" s="275"/>
      <c r="CK1341" s="275"/>
      <c r="CL1341" s="275"/>
      <c r="CM1341" s="275"/>
      <c r="CN1341" s="275"/>
      <c r="CO1341" s="275"/>
      <c r="CP1341" s="275"/>
      <c r="CQ1341" s="275"/>
      <c r="CR1341" s="275"/>
      <c r="CS1341" s="275"/>
      <c r="CT1341" s="275"/>
      <c r="CU1341" s="275"/>
      <c r="CV1341" s="275"/>
      <c r="CW1341" s="275"/>
      <c r="CX1341" s="275"/>
      <c r="CY1341" s="275"/>
      <c r="CZ1341" s="275"/>
      <c r="DA1341" s="275"/>
      <c r="DB1341" s="275"/>
      <c r="DC1341" s="275"/>
      <c r="DD1341" s="275"/>
      <c r="DE1341" s="275"/>
      <c r="DF1341" s="275"/>
      <c r="DG1341" s="275"/>
      <c r="DH1341" s="275"/>
      <c r="DI1341" s="275"/>
      <c r="DJ1341" s="275"/>
      <c r="DK1341" s="275"/>
      <c r="DL1341" s="275"/>
      <c r="DM1341" s="275"/>
      <c r="DN1341" s="275"/>
      <c r="DO1341" s="275"/>
      <c r="DP1341" s="275"/>
      <c r="DQ1341" s="275"/>
      <c r="DR1341" s="275"/>
      <c r="DS1341" s="275"/>
      <c r="DT1341" s="275"/>
      <c r="DU1341" s="275"/>
      <c r="DV1341" s="275"/>
      <c r="DW1341" s="275"/>
      <c r="DX1341" s="275"/>
      <c r="DY1341" s="275"/>
      <c r="DZ1341" s="275"/>
      <c r="EA1341" s="275"/>
      <c r="EB1341" s="275"/>
      <c r="EC1341" s="275"/>
      <c r="EE1341" s="269"/>
      <c r="EF1341" s="269"/>
      <c r="EG1341" s="269"/>
      <c r="EH1341" s="269"/>
      <c r="EI1341" s="269"/>
      <c r="EJ1341" s="269"/>
      <c r="EK1341" s="269"/>
      <c r="EL1341" s="269"/>
      <c r="EM1341" s="269"/>
      <c r="EN1341" s="269"/>
      <c r="EO1341" s="269"/>
      <c r="EP1341" s="269"/>
      <c r="EQ1341" s="269"/>
      <c r="ER1341" s="269"/>
    </row>
    <row r="1342" spans="2:148" ht="12.75" customHeight="1" x14ac:dyDescent="0.2">
      <c r="B1342" s="267"/>
      <c r="D1342" s="269"/>
      <c r="E1342" s="269"/>
      <c r="F1342" s="269"/>
      <c r="G1342" s="270"/>
      <c r="H1342" s="270"/>
      <c r="I1342" s="269"/>
      <c r="J1342" s="269"/>
      <c r="K1342" s="270"/>
      <c r="L1342" s="270"/>
      <c r="M1342" s="270"/>
      <c r="N1342" s="270"/>
      <c r="O1342" s="270"/>
      <c r="P1342" s="269"/>
      <c r="Q1342" s="270"/>
      <c r="R1342" s="270"/>
      <c r="S1342" s="270"/>
      <c r="T1342" s="291"/>
      <c r="U1342" s="292"/>
      <c r="V1342" s="270"/>
      <c r="W1342" s="270"/>
      <c r="X1342" s="270"/>
      <c r="Y1342" s="270"/>
      <c r="Z1342" s="270"/>
      <c r="AA1342" s="269"/>
      <c r="AB1342" s="269"/>
      <c r="AC1342" s="269"/>
      <c r="AD1342" s="269"/>
      <c r="AE1342" s="269"/>
      <c r="AF1342" s="270"/>
      <c r="AG1342" s="270"/>
      <c r="AH1342" s="270"/>
      <c r="AI1342" s="270"/>
      <c r="AJ1342" s="270"/>
      <c r="AK1342" s="270"/>
      <c r="AL1342" s="270"/>
      <c r="AM1342" s="270"/>
      <c r="AN1342" s="270"/>
      <c r="AO1342" s="270"/>
      <c r="AP1342" s="275"/>
      <c r="AQ1342" s="275"/>
      <c r="AR1342" s="275"/>
      <c r="AS1342" s="275"/>
      <c r="AT1342" s="275"/>
      <c r="AU1342" s="275"/>
      <c r="AV1342" s="275"/>
      <c r="AW1342" s="275"/>
      <c r="AX1342" s="275"/>
      <c r="AY1342" s="275"/>
      <c r="AZ1342" s="275"/>
      <c r="BA1342" s="275"/>
      <c r="BB1342" s="275"/>
      <c r="BC1342" s="275"/>
      <c r="BD1342" s="275"/>
      <c r="BE1342" s="275"/>
      <c r="BF1342" s="275"/>
      <c r="BG1342" s="275"/>
      <c r="BH1342" s="275"/>
      <c r="BI1342" s="275"/>
      <c r="BJ1342" s="275"/>
      <c r="BK1342" s="275"/>
      <c r="BL1342" s="275"/>
      <c r="BM1342" s="275"/>
      <c r="BN1342" s="275"/>
      <c r="BO1342" s="275"/>
      <c r="BP1342" s="275"/>
      <c r="BQ1342" s="275"/>
      <c r="BR1342" s="275"/>
      <c r="BS1342" s="275"/>
      <c r="BT1342" s="275"/>
      <c r="BU1342" s="275"/>
      <c r="BV1342" s="275"/>
      <c r="BW1342" s="275"/>
      <c r="BX1342" s="275"/>
      <c r="BY1342" s="275"/>
      <c r="BZ1342" s="275"/>
      <c r="CA1342" s="275"/>
      <c r="CB1342" s="275"/>
      <c r="CC1342" s="275"/>
      <c r="CD1342" s="275"/>
      <c r="CE1342" s="275"/>
      <c r="CF1342" s="275"/>
      <c r="CG1342" s="275"/>
      <c r="CH1342" s="275"/>
      <c r="CI1342" s="275"/>
      <c r="CJ1342" s="275"/>
      <c r="CK1342" s="275"/>
      <c r="CL1342" s="275"/>
      <c r="CM1342" s="275"/>
      <c r="CN1342" s="275"/>
      <c r="CO1342" s="275"/>
      <c r="CP1342" s="275"/>
      <c r="CQ1342" s="275"/>
      <c r="CR1342" s="275"/>
      <c r="CS1342" s="275"/>
      <c r="CT1342" s="275"/>
      <c r="CU1342" s="275"/>
      <c r="CV1342" s="275"/>
      <c r="CW1342" s="275"/>
      <c r="CX1342" s="275"/>
      <c r="CY1342" s="275"/>
      <c r="CZ1342" s="275"/>
      <c r="DA1342" s="275"/>
      <c r="DB1342" s="275"/>
      <c r="DC1342" s="275"/>
      <c r="DD1342" s="275"/>
      <c r="DE1342" s="275"/>
      <c r="DF1342" s="275"/>
      <c r="DG1342" s="275"/>
      <c r="DH1342" s="275"/>
      <c r="DI1342" s="275"/>
      <c r="DJ1342" s="275"/>
      <c r="DK1342" s="275"/>
      <c r="DL1342" s="275"/>
      <c r="DM1342" s="275"/>
      <c r="DN1342" s="275"/>
      <c r="DO1342" s="275"/>
      <c r="DP1342" s="275"/>
      <c r="DQ1342" s="275"/>
      <c r="DR1342" s="275"/>
      <c r="DS1342" s="275"/>
      <c r="DT1342" s="275"/>
      <c r="DU1342" s="275"/>
      <c r="DV1342" s="275"/>
      <c r="DW1342" s="275"/>
      <c r="DX1342" s="275"/>
      <c r="DY1342" s="275"/>
      <c r="DZ1342" s="275"/>
      <c r="EA1342" s="275"/>
      <c r="EB1342" s="275"/>
      <c r="EC1342" s="275"/>
      <c r="EE1342" s="269"/>
      <c r="EF1342" s="269"/>
      <c r="EG1342" s="269"/>
      <c r="EH1342" s="269"/>
      <c r="EI1342" s="269"/>
      <c r="EJ1342" s="269"/>
      <c r="EK1342" s="269"/>
      <c r="EL1342" s="269"/>
      <c r="EM1342" s="269"/>
      <c r="EN1342" s="269"/>
      <c r="EO1342" s="269"/>
      <c r="EP1342" s="269"/>
      <c r="EQ1342" s="269"/>
      <c r="ER1342" s="269"/>
    </row>
    <row r="1343" spans="2:148" ht="12.75" customHeight="1" x14ac:dyDescent="0.2">
      <c r="B1343" s="267"/>
      <c r="D1343" s="269"/>
      <c r="E1343" s="269"/>
      <c r="F1343" s="269"/>
      <c r="G1343" s="270"/>
      <c r="H1343" s="270"/>
      <c r="I1343" s="269"/>
      <c r="J1343" s="269"/>
      <c r="K1343" s="270"/>
      <c r="L1343" s="270"/>
      <c r="M1343" s="270"/>
      <c r="N1343" s="270"/>
      <c r="O1343" s="270"/>
      <c r="P1343" s="269"/>
      <c r="Q1343" s="270"/>
      <c r="R1343" s="270"/>
      <c r="S1343" s="270"/>
      <c r="T1343" s="291"/>
      <c r="U1343" s="292"/>
      <c r="V1343" s="270"/>
      <c r="W1343" s="270"/>
      <c r="X1343" s="270"/>
      <c r="Y1343" s="270"/>
      <c r="Z1343" s="270"/>
      <c r="AA1343" s="269"/>
      <c r="AB1343" s="269"/>
      <c r="AC1343" s="269"/>
      <c r="AD1343" s="269"/>
      <c r="AE1343" s="269"/>
      <c r="AF1343" s="270"/>
      <c r="AG1343" s="270"/>
      <c r="AH1343" s="270"/>
      <c r="AI1343" s="270"/>
      <c r="AJ1343" s="270"/>
      <c r="AK1343" s="270"/>
      <c r="AL1343" s="270"/>
      <c r="AM1343" s="270"/>
      <c r="AN1343" s="270"/>
      <c r="AO1343" s="270"/>
      <c r="AP1343" s="275"/>
      <c r="AQ1343" s="275"/>
      <c r="AR1343" s="275"/>
      <c r="AS1343" s="275"/>
      <c r="AT1343" s="275"/>
      <c r="AU1343" s="275"/>
      <c r="AV1343" s="275"/>
      <c r="AW1343" s="275"/>
      <c r="AX1343" s="275"/>
      <c r="AY1343" s="275"/>
      <c r="AZ1343" s="275"/>
      <c r="BA1343" s="275"/>
      <c r="BB1343" s="275"/>
      <c r="BC1343" s="275"/>
      <c r="BD1343" s="275"/>
      <c r="BE1343" s="275"/>
      <c r="BF1343" s="275"/>
      <c r="BG1343" s="275"/>
      <c r="BH1343" s="275"/>
      <c r="BI1343" s="275"/>
      <c r="BJ1343" s="275"/>
      <c r="BK1343" s="275"/>
      <c r="BL1343" s="275"/>
      <c r="BM1343" s="275"/>
      <c r="BN1343" s="275"/>
      <c r="BO1343" s="275"/>
      <c r="BP1343" s="275"/>
      <c r="BQ1343" s="275"/>
      <c r="BR1343" s="275"/>
      <c r="BS1343" s="275"/>
      <c r="BT1343" s="275"/>
      <c r="BU1343" s="275"/>
      <c r="BV1343" s="275"/>
      <c r="BW1343" s="275"/>
      <c r="BX1343" s="275"/>
      <c r="BY1343" s="275"/>
      <c r="BZ1343" s="275"/>
      <c r="CA1343" s="275"/>
      <c r="CB1343" s="275"/>
      <c r="CC1343" s="275"/>
      <c r="CD1343" s="275"/>
      <c r="CE1343" s="275"/>
      <c r="CF1343" s="275"/>
      <c r="CG1343" s="275"/>
      <c r="CH1343" s="275"/>
      <c r="CI1343" s="275"/>
      <c r="CJ1343" s="275"/>
      <c r="CK1343" s="275"/>
      <c r="CL1343" s="275"/>
      <c r="CM1343" s="275"/>
      <c r="CN1343" s="275"/>
      <c r="CO1343" s="275"/>
      <c r="CP1343" s="275"/>
      <c r="CQ1343" s="275"/>
      <c r="CR1343" s="275"/>
      <c r="CS1343" s="275"/>
      <c r="CT1343" s="275"/>
      <c r="CU1343" s="275"/>
      <c r="CV1343" s="275"/>
      <c r="CW1343" s="275"/>
      <c r="CX1343" s="275"/>
      <c r="CY1343" s="275"/>
      <c r="CZ1343" s="275"/>
      <c r="DA1343" s="275"/>
      <c r="DB1343" s="275"/>
      <c r="DC1343" s="275"/>
      <c r="DD1343" s="275"/>
      <c r="DE1343" s="275"/>
      <c r="DF1343" s="275"/>
      <c r="DG1343" s="275"/>
      <c r="DH1343" s="275"/>
      <c r="DI1343" s="275"/>
      <c r="DJ1343" s="275"/>
      <c r="DK1343" s="275"/>
      <c r="DL1343" s="275"/>
      <c r="DM1343" s="275"/>
      <c r="DN1343" s="275"/>
      <c r="DO1343" s="275"/>
      <c r="DP1343" s="275"/>
      <c r="DQ1343" s="275"/>
      <c r="DR1343" s="275"/>
      <c r="DS1343" s="275"/>
      <c r="DT1343" s="275"/>
      <c r="DU1343" s="275"/>
      <c r="DV1343" s="275"/>
      <c r="DW1343" s="275"/>
      <c r="DX1343" s="275"/>
      <c r="DY1343" s="275"/>
      <c r="DZ1343" s="275"/>
      <c r="EA1343" s="275"/>
      <c r="EB1343" s="275"/>
      <c r="EC1343" s="275"/>
      <c r="EE1343" s="269"/>
      <c r="EF1343" s="269"/>
      <c r="EG1343" s="269"/>
      <c r="EH1343" s="269"/>
      <c r="EI1343" s="269"/>
      <c r="EJ1343" s="269"/>
      <c r="EK1343" s="269"/>
      <c r="EL1343" s="269"/>
      <c r="EM1343" s="269"/>
      <c r="EN1343" s="269"/>
      <c r="EO1343" s="269"/>
      <c r="EP1343" s="269"/>
      <c r="EQ1343" s="269"/>
      <c r="ER1343" s="269"/>
    </row>
    <row r="1344" spans="2:148" ht="12.75" customHeight="1" x14ac:dyDescent="0.2">
      <c r="B1344" s="267"/>
      <c r="D1344" s="269"/>
      <c r="E1344" s="269"/>
      <c r="F1344" s="269"/>
      <c r="G1344" s="270"/>
      <c r="H1344" s="270"/>
      <c r="I1344" s="269"/>
      <c r="J1344" s="269"/>
      <c r="K1344" s="270"/>
      <c r="L1344" s="270"/>
      <c r="M1344" s="270"/>
      <c r="N1344" s="270"/>
      <c r="O1344" s="270"/>
      <c r="P1344" s="269"/>
      <c r="Q1344" s="270"/>
      <c r="R1344" s="270"/>
      <c r="S1344" s="270"/>
      <c r="T1344" s="291"/>
      <c r="U1344" s="292"/>
      <c r="V1344" s="270"/>
      <c r="W1344" s="270"/>
      <c r="X1344" s="270"/>
      <c r="Y1344" s="270"/>
      <c r="Z1344" s="270"/>
      <c r="AA1344" s="269"/>
      <c r="AB1344" s="269"/>
      <c r="AC1344" s="269"/>
      <c r="AD1344" s="269"/>
      <c r="AE1344" s="269"/>
      <c r="AF1344" s="270"/>
      <c r="AG1344" s="270"/>
      <c r="AH1344" s="270"/>
      <c r="AI1344" s="270"/>
      <c r="AJ1344" s="270"/>
      <c r="AK1344" s="270"/>
      <c r="AL1344" s="270"/>
      <c r="AM1344" s="270"/>
      <c r="AN1344" s="270"/>
      <c r="AO1344" s="270"/>
      <c r="AP1344" s="275"/>
      <c r="AQ1344" s="275"/>
      <c r="AR1344" s="275"/>
      <c r="AS1344" s="275"/>
      <c r="AT1344" s="275"/>
      <c r="AU1344" s="275"/>
      <c r="AV1344" s="275"/>
      <c r="AW1344" s="275"/>
      <c r="AX1344" s="275"/>
      <c r="AY1344" s="275"/>
      <c r="AZ1344" s="275"/>
      <c r="BA1344" s="275"/>
      <c r="BB1344" s="275"/>
      <c r="BC1344" s="275"/>
      <c r="BD1344" s="275"/>
      <c r="BE1344" s="275"/>
      <c r="BF1344" s="275"/>
      <c r="BG1344" s="275"/>
      <c r="BH1344" s="275"/>
      <c r="BI1344" s="275"/>
      <c r="BJ1344" s="275"/>
      <c r="BK1344" s="275"/>
      <c r="BL1344" s="275"/>
      <c r="BM1344" s="275"/>
      <c r="BN1344" s="275"/>
      <c r="BO1344" s="275"/>
      <c r="BP1344" s="275"/>
      <c r="BQ1344" s="275"/>
      <c r="BR1344" s="275"/>
      <c r="BS1344" s="275"/>
      <c r="BT1344" s="275"/>
      <c r="BU1344" s="275"/>
      <c r="BV1344" s="275"/>
      <c r="BW1344" s="275"/>
      <c r="BX1344" s="275"/>
      <c r="BY1344" s="275"/>
      <c r="BZ1344" s="275"/>
      <c r="CA1344" s="275"/>
      <c r="CB1344" s="275"/>
      <c r="CC1344" s="275"/>
      <c r="CD1344" s="275"/>
      <c r="CE1344" s="275"/>
      <c r="CF1344" s="275"/>
      <c r="CG1344" s="275"/>
      <c r="CH1344" s="275"/>
      <c r="CI1344" s="275"/>
      <c r="CJ1344" s="275"/>
      <c r="CK1344" s="275"/>
      <c r="CL1344" s="275"/>
      <c r="CM1344" s="275"/>
      <c r="CN1344" s="275"/>
      <c r="CO1344" s="275"/>
      <c r="CP1344" s="275"/>
      <c r="CQ1344" s="275"/>
      <c r="CR1344" s="275"/>
      <c r="CS1344" s="275"/>
      <c r="CT1344" s="275"/>
      <c r="CU1344" s="275"/>
      <c r="CV1344" s="275"/>
      <c r="CW1344" s="275"/>
      <c r="CX1344" s="275"/>
      <c r="CY1344" s="275"/>
      <c r="CZ1344" s="275"/>
      <c r="DA1344" s="275"/>
      <c r="DB1344" s="275"/>
      <c r="DC1344" s="275"/>
      <c r="DD1344" s="275"/>
      <c r="DE1344" s="275"/>
      <c r="DF1344" s="275"/>
      <c r="DG1344" s="275"/>
      <c r="DH1344" s="275"/>
      <c r="DI1344" s="275"/>
      <c r="DJ1344" s="275"/>
      <c r="DK1344" s="275"/>
      <c r="DL1344" s="275"/>
      <c r="DM1344" s="275"/>
      <c r="DN1344" s="275"/>
      <c r="DO1344" s="275"/>
      <c r="DP1344" s="275"/>
      <c r="DQ1344" s="275"/>
      <c r="DR1344" s="275"/>
      <c r="DS1344" s="275"/>
      <c r="DT1344" s="275"/>
      <c r="DU1344" s="275"/>
      <c r="DV1344" s="275"/>
      <c r="DW1344" s="275"/>
      <c r="DX1344" s="275"/>
      <c r="DY1344" s="275"/>
      <c r="DZ1344" s="275"/>
      <c r="EA1344" s="275"/>
      <c r="EB1344" s="275"/>
      <c r="EC1344" s="275"/>
      <c r="EE1344" s="269"/>
      <c r="EF1344" s="269"/>
      <c r="EG1344" s="269"/>
      <c r="EH1344" s="269"/>
      <c r="EI1344" s="269"/>
      <c r="EJ1344" s="269"/>
      <c r="EK1344" s="269"/>
      <c r="EL1344" s="269"/>
      <c r="EM1344" s="269"/>
      <c r="EN1344" s="269"/>
      <c r="EO1344" s="269"/>
      <c r="EP1344" s="269"/>
      <c r="EQ1344" s="269"/>
      <c r="ER1344" s="269"/>
    </row>
    <row r="1345" spans="2:148" ht="12.75" customHeight="1" x14ac:dyDescent="0.2">
      <c r="B1345" s="267"/>
      <c r="D1345" s="269"/>
      <c r="E1345" s="269"/>
      <c r="F1345" s="269"/>
      <c r="G1345" s="270"/>
      <c r="H1345" s="270"/>
      <c r="I1345" s="269"/>
      <c r="J1345" s="269"/>
      <c r="K1345" s="270"/>
      <c r="L1345" s="270"/>
      <c r="M1345" s="270"/>
      <c r="N1345" s="270"/>
      <c r="O1345" s="270"/>
      <c r="P1345" s="269"/>
      <c r="Q1345" s="270"/>
      <c r="R1345" s="270"/>
      <c r="S1345" s="270"/>
      <c r="T1345" s="291"/>
      <c r="U1345" s="292"/>
      <c r="V1345" s="270"/>
      <c r="W1345" s="270"/>
      <c r="X1345" s="270"/>
      <c r="Y1345" s="270"/>
      <c r="Z1345" s="270"/>
      <c r="AA1345" s="269"/>
      <c r="AB1345" s="269"/>
      <c r="AC1345" s="269"/>
      <c r="AD1345" s="269"/>
      <c r="AE1345" s="269"/>
      <c r="AF1345" s="270"/>
      <c r="AG1345" s="270"/>
      <c r="AH1345" s="270"/>
      <c r="AI1345" s="270"/>
      <c r="AJ1345" s="270"/>
      <c r="AK1345" s="270"/>
      <c r="AL1345" s="270"/>
      <c r="AM1345" s="270"/>
      <c r="AN1345" s="270"/>
      <c r="AO1345" s="270"/>
      <c r="AP1345" s="275"/>
      <c r="AQ1345" s="275"/>
      <c r="AR1345" s="275"/>
      <c r="AS1345" s="275"/>
      <c r="AT1345" s="275"/>
      <c r="AU1345" s="275"/>
      <c r="AV1345" s="275"/>
      <c r="AW1345" s="275"/>
      <c r="AX1345" s="275"/>
      <c r="AY1345" s="275"/>
      <c r="AZ1345" s="275"/>
      <c r="BA1345" s="275"/>
      <c r="BB1345" s="275"/>
      <c r="BC1345" s="275"/>
      <c r="BD1345" s="275"/>
      <c r="BE1345" s="275"/>
      <c r="BF1345" s="275"/>
      <c r="BG1345" s="275"/>
      <c r="BH1345" s="275"/>
      <c r="BI1345" s="275"/>
      <c r="BJ1345" s="275"/>
      <c r="BK1345" s="275"/>
      <c r="BL1345" s="275"/>
      <c r="BM1345" s="275"/>
      <c r="BN1345" s="275"/>
      <c r="BO1345" s="275"/>
      <c r="BP1345" s="275"/>
      <c r="BQ1345" s="275"/>
      <c r="BR1345" s="275"/>
      <c r="BS1345" s="275"/>
      <c r="BT1345" s="275"/>
      <c r="BU1345" s="275"/>
      <c r="BV1345" s="275"/>
      <c r="BW1345" s="275"/>
      <c r="BX1345" s="275"/>
      <c r="BY1345" s="275"/>
      <c r="BZ1345" s="275"/>
      <c r="CA1345" s="275"/>
      <c r="CB1345" s="275"/>
      <c r="CC1345" s="275"/>
      <c r="CD1345" s="275"/>
      <c r="CE1345" s="275"/>
      <c r="CF1345" s="275"/>
      <c r="CG1345" s="275"/>
      <c r="CH1345" s="275"/>
      <c r="CI1345" s="275"/>
      <c r="CJ1345" s="275"/>
      <c r="CK1345" s="275"/>
      <c r="CL1345" s="275"/>
      <c r="CM1345" s="275"/>
      <c r="CN1345" s="275"/>
      <c r="CO1345" s="275"/>
      <c r="CP1345" s="275"/>
      <c r="CQ1345" s="275"/>
      <c r="CR1345" s="275"/>
      <c r="CS1345" s="275"/>
      <c r="CT1345" s="275"/>
      <c r="CU1345" s="275"/>
      <c r="CV1345" s="275"/>
      <c r="CW1345" s="275"/>
      <c r="CX1345" s="275"/>
      <c r="CY1345" s="275"/>
      <c r="CZ1345" s="275"/>
      <c r="DA1345" s="275"/>
      <c r="DB1345" s="275"/>
      <c r="DC1345" s="275"/>
      <c r="DD1345" s="275"/>
      <c r="DE1345" s="275"/>
      <c r="DF1345" s="275"/>
      <c r="DG1345" s="275"/>
      <c r="DH1345" s="275"/>
      <c r="DI1345" s="275"/>
      <c r="DJ1345" s="275"/>
      <c r="DK1345" s="275"/>
      <c r="DL1345" s="275"/>
      <c r="DM1345" s="275"/>
      <c r="DN1345" s="275"/>
      <c r="DO1345" s="275"/>
      <c r="DP1345" s="275"/>
      <c r="DQ1345" s="275"/>
      <c r="DR1345" s="275"/>
      <c r="DS1345" s="275"/>
      <c r="DT1345" s="275"/>
      <c r="DU1345" s="275"/>
      <c r="DV1345" s="275"/>
      <c r="DW1345" s="275"/>
      <c r="DX1345" s="275"/>
      <c r="DY1345" s="275"/>
      <c r="DZ1345" s="275"/>
      <c r="EA1345" s="275"/>
      <c r="EB1345" s="275"/>
      <c r="EC1345" s="275"/>
      <c r="EE1345" s="269"/>
      <c r="EF1345" s="269"/>
      <c r="EG1345" s="269"/>
      <c r="EH1345" s="269"/>
      <c r="EI1345" s="269"/>
      <c r="EJ1345" s="269"/>
      <c r="EK1345" s="269"/>
      <c r="EL1345" s="269"/>
      <c r="EM1345" s="269"/>
      <c r="EN1345" s="269"/>
      <c r="EO1345" s="269"/>
      <c r="EP1345" s="269"/>
      <c r="EQ1345" s="269"/>
      <c r="ER1345" s="269"/>
    </row>
    <row r="1346" spans="2:148" ht="12.75" customHeight="1" x14ac:dyDescent="0.2">
      <c r="B1346" s="267"/>
      <c r="D1346" s="269"/>
      <c r="E1346" s="269"/>
      <c r="F1346" s="269"/>
      <c r="G1346" s="270"/>
      <c r="H1346" s="270"/>
      <c r="I1346" s="269"/>
      <c r="J1346" s="269"/>
      <c r="K1346" s="270"/>
      <c r="L1346" s="270"/>
      <c r="M1346" s="270"/>
      <c r="N1346" s="270"/>
      <c r="O1346" s="270"/>
      <c r="P1346" s="269"/>
      <c r="Q1346" s="270"/>
      <c r="R1346" s="270"/>
      <c r="S1346" s="270"/>
      <c r="T1346" s="291"/>
      <c r="U1346" s="292"/>
      <c r="V1346" s="270"/>
      <c r="W1346" s="270"/>
      <c r="X1346" s="270"/>
      <c r="Y1346" s="270"/>
      <c r="Z1346" s="270"/>
      <c r="AA1346" s="269"/>
      <c r="AB1346" s="269"/>
      <c r="AC1346" s="269"/>
      <c r="AD1346" s="269"/>
      <c r="AE1346" s="269"/>
      <c r="AF1346" s="270"/>
      <c r="AG1346" s="270"/>
      <c r="AH1346" s="270"/>
      <c r="AI1346" s="270"/>
      <c r="AJ1346" s="270"/>
      <c r="AK1346" s="270"/>
      <c r="AL1346" s="270"/>
      <c r="AM1346" s="270"/>
      <c r="AN1346" s="270"/>
      <c r="AO1346" s="270"/>
      <c r="AP1346" s="275"/>
      <c r="AQ1346" s="275"/>
      <c r="AR1346" s="275"/>
      <c r="AS1346" s="275"/>
      <c r="AT1346" s="275"/>
      <c r="AU1346" s="275"/>
      <c r="AV1346" s="275"/>
      <c r="AW1346" s="275"/>
      <c r="AX1346" s="275"/>
      <c r="AY1346" s="275"/>
      <c r="AZ1346" s="275"/>
      <c r="BA1346" s="275"/>
      <c r="BB1346" s="275"/>
      <c r="BC1346" s="275"/>
      <c r="BD1346" s="275"/>
      <c r="BE1346" s="275"/>
      <c r="BF1346" s="275"/>
      <c r="BG1346" s="275"/>
      <c r="BH1346" s="275"/>
      <c r="BI1346" s="275"/>
      <c r="BJ1346" s="275"/>
      <c r="BK1346" s="275"/>
      <c r="BL1346" s="275"/>
      <c r="BM1346" s="275"/>
      <c r="BN1346" s="275"/>
      <c r="BO1346" s="275"/>
      <c r="BP1346" s="275"/>
      <c r="BQ1346" s="275"/>
      <c r="BR1346" s="275"/>
      <c r="BS1346" s="275"/>
      <c r="BT1346" s="275"/>
      <c r="BU1346" s="275"/>
      <c r="BV1346" s="275"/>
      <c r="BW1346" s="275"/>
      <c r="BX1346" s="275"/>
      <c r="BY1346" s="275"/>
      <c r="BZ1346" s="275"/>
      <c r="CA1346" s="275"/>
      <c r="CB1346" s="275"/>
      <c r="CC1346" s="275"/>
      <c r="CD1346" s="275"/>
      <c r="CE1346" s="275"/>
      <c r="CF1346" s="275"/>
      <c r="CG1346" s="275"/>
      <c r="CH1346" s="275"/>
      <c r="CI1346" s="275"/>
      <c r="CJ1346" s="275"/>
      <c r="CK1346" s="275"/>
      <c r="CL1346" s="275"/>
      <c r="CM1346" s="275"/>
      <c r="CN1346" s="275"/>
      <c r="CO1346" s="275"/>
      <c r="CP1346" s="275"/>
      <c r="CQ1346" s="275"/>
      <c r="CR1346" s="275"/>
      <c r="CS1346" s="275"/>
      <c r="CT1346" s="275"/>
      <c r="CU1346" s="275"/>
      <c r="CV1346" s="275"/>
      <c r="CW1346" s="275"/>
      <c r="CX1346" s="275"/>
      <c r="CY1346" s="275"/>
      <c r="CZ1346" s="275"/>
      <c r="DA1346" s="275"/>
      <c r="DB1346" s="275"/>
      <c r="DC1346" s="275"/>
      <c r="DD1346" s="275"/>
      <c r="DE1346" s="275"/>
      <c r="DF1346" s="275"/>
      <c r="DG1346" s="275"/>
      <c r="DH1346" s="275"/>
      <c r="DI1346" s="275"/>
      <c r="DJ1346" s="275"/>
      <c r="DK1346" s="275"/>
      <c r="DL1346" s="275"/>
      <c r="DM1346" s="275"/>
      <c r="DN1346" s="275"/>
      <c r="DO1346" s="275"/>
      <c r="DP1346" s="275"/>
      <c r="DQ1346" s="275"/>
      <c r="DR1346" s="275"/>
      <c r="DS1346" s="275"/>
      <c r="DT1346" s="275"/>
      <c r="DU1346" s="275"/>
      <c r="DV1346" s="275"/>
      <c r="DW1346" s="275"/>
      <c r="DX1346" s="275"/>
      <c r="DY1346" s="275"/>
      <c r="DZ1346" s="275"/>
      <c r="EA1346" s="275"/>
      <c r="EB1346" s="275"/>
      <c r="EC1346" s="275"/>
      <c r="EE1346" s="269"/>
      <c r="EF1346" s="269"/>
      <c r="EG1346" s="269"/>
      <c r="EH1346" s="269"/>
      <c r="EI1346" s="269"/>
      <c r="EJ1346" s="269"/>
      <c r="EK1346" s="269"/>
      <c r="EL1346" s="269"/>
      <c r="EM1346" s="269"/>
      <c r="EN1346" s="269"/>
      <c r="EO1346" s="269"/>
      <c r="EP1346" s="269"/>
      <c r="EQ1346" s="269"/>
      <c r="ER1346" s="269"/>
    </row>
    <row r="1347" spans="2:148" ht="12.75" customHeight="1" x14ac:dyDescent="0.2">
      <c r="B1347" s="267"/>
      <c r="D1347" s="269"/>
      <c r="E1347" s="269"/>
      <c r="F1347" s="269"/>
      <c r="G1347" s="270"/>
      <c r="H1347" s="270"/>
      <c r="I1347" s="269"/>
      <c r="J1347" s="269"/>
      <c r="K1347" s="270"/>
      <c r="L1347" s="270"/>
      <c r="M1347" s="270"/>
      <c r="N1347" s="270"/>
      <c r="O1347" s="270"/>
      <c r="P1347" s="269"/>
      <c r="Q1347" s="270"/>
      <c r="R1347" s="270"/>
      <c r="S1347" s="270"/>
      <c r="T1347" s="291"/>
      <c r="U1347" s="292"/>
      <c r="V1347" s="270"/>
      <c r="W1347" s="270"/>
      <c r="X1347" s="270"/>
      <c r="Y1347" s="270"/>
      <c r="Z1347" s="270"/>
      <c r="AA1347" s="269"/>
      <c r="AB1347" s="269"/>
      <c r="AC1347" s="269"/>
      <c r="AD1347" s="269"/>
      <c r="AE1347" s="269"/>
      <c r="AF1347" s="270"/>
      <c r="AG1347" s="270"/>
      <c r="AH1347" s="270"/>
      <c r="AI1347" s="270"/>
      <c r="AJ1347" s="270"/>
      <c r="AK1347" s="270"/>
      <c r="AL1347" s="270"/>
      <c r="AM1347" s="270"/>
      <c r="AN1347" s="270"/>
      <c r="AO1347" s="270"/>
      <c r="AP1347" s="275"/>
      <c r="AQ1347" s="275"/>
      <c r="AR1347" s="275"/>
      <c r="AS1347" s="275"/>
      <c r="AT1347" s="275"/>
      <c r="AU1347" s="275"/>
      <c r="AV1347" s="275"/>
      <c r="AW1347" s="275"/>
      <c r="AX1347" s="275"/>
      <c r="AY1347" s="275"/>
      <c r="AZ1347" s="275"/>
      <c r="BA1347" s="275"/>
      <c r="BB1347" s="275"/>
      <c r="BC1347" s="275"/>
      <c r="BD1347" s="275"/>
      <c r="BE1347" s="275"/>
      <c r="BF1347" s="275"/>
      <c r="BG1347" s="275"/>
      <c r="BH1347" s="275"/>
      <c r="BI1347" s="275"/>
      <c r="BJ1347" s="275"/>
      <c r="BK1347" s="275"/>
      <c r="BL1347" s="275"/>
      <c r="BM1347" s="275"/>
      <c r="BN1347" s="275"/>
      <c r="BO1347" s="275"/>
      <c r="BP1347" s="275"/>
      <c r="BQ1347" s="275"/>
      <c r="BR1347" s="275"/>
      <c r="BS1347" s="275"/>
      <c r="BT1347" s="275"/>
      <c r="BU1347" s="275"/>
      <c r="BV1347" s="275"/>
      <c r="BW1347" s="275"/>
      <c r="BX1347" s="275"/>
      <c r="BY1347" s="275"/>
      <c r="BZ1347" s="275"/>
      <c r="CA1347" s="275"/>
      <c r="CB1347" s="275"/>
      <c r="CC1347" s="275"/>
      <c r="CD1347" s="275"/>
      <c r="CE1347" s="275"/>
      <c r="CF1347" s="275"/>
      <c r="CG1347" s="275"/>
      <c r="CH1347" s="275"/>
      <c r="CI1347" s="275"/>
      <c r="CJ1347" s="275"/>
      <c r="CK1347" s="275"/>
      <c r="CL1347" s="275"/>
      <c r="CM1347" s="275"/>
      <c r="CN1347" s="275"/>
      <c r="CO1347" s="275"/>
      <c r="CP1347" s="275"/>
      <c r="CQ1347" s="275"/>
      <c r="CR1347" s="275"/>
      <c r="CS1347" s="275"/>
      <c r="CT1347" s="275"/>
      <c r="CU1347" s="275"/>
      <c r="CV1347" s="275"/>
      <c r="CW1347" s="275"/>
      <c r="CX1347" s="275"/>
      <c r="CY1347" s="275"/>
      <c r="CZ1347" s="275"/>
      <c r="DA1347" s="275"/>
      <c r="DB1347" s="275"/>
      <c r="DC1347" s="275"/>
      <c r="DD1347" s="275"/>
      <c r="DE1347" s="275"/>
      <c r="DF1347" s="275"/>
      <c r="DG1347" s="275"/>
      <c r="DH1347" s="275"/>
      <c r="DI1347" s="275"/>
      <c r="DJ1347" s="275"/>
      <c r="DK1347" s="275"/>
      <c r="DL1347" s="275"/>
      <c r="DM1347" s="275"/>
      <c r="DN1347" s="275"/>
      <c r="DO1347" s="275"/>
      <c r="DP1347" s="275"/>
      <c r="DQ1347" s="275"/>
      <c r="DR1347" s="275"/>
      <c r="DS1347" s="275"/>
      <c r="DT1347" s="275"/>
      <c r="DU1347" s="275"/>
      <c r="DV1347" s="275"/>
      <c r="DW1347" s="275"/>
      <c r="DX1347" s="275"/>
      <c r="DY1347" s="275"/>
      <c r="DZ1347" s="275"/>
      <c r="EA1347" s="275"/>
      <c r="EB1347" s="275"/>
      <c r="EC1347" s="275"/>
      <c r="EE1347" s="269"/>
      <c r="EF1347" s="269"/>
      <c r="EG1347" s="269"/>
      <c r="EH1347" s="269"/>
      <c r="EI1347" s="269"/>
      <c r="EJ1347" s="269"/>
      <c r="EK1347" s="269"/>
      <c r="EL1347" s="269"/>
      <c r="EM1347" s="269"/>
      <c r="EN1347" s="269"/>
      <c r="EO1347" s="269"/>
      <c r="EP1347" s="269"/>
      <c r="EQ1347" s="269"/>
      <c r="ER1347" s="269"/>
    </row>
    <row r="1348" spans="2:148" ht="12.75" customHeight="1" x14ac:dyDescent="0.2">
      <c r="B1348" s="267"/>
      <c r="D1348" s="269"/>
      <c r="E1348" s="269"/>
      <c r="F1348" s="269"/>
      <c r="G1348" s="270"/>
      <c r="H1348" s="270"/>
      <c r="I1348" s="269"/>
      <c r="J1348" s="269"/>
      <c r="K1348" s="270"/>
      <c r="L1348" s="270"/>
      <c r="M1348" s="270"/>
      <c r="N1348" s="270"/>
      <c r="O1348" s="270"/>
      <c r="P1348" s="269"/>
      <c r="Q1348" s="270"/>
      <c r="R1348" s="270"/>
      <c r="S1348" s="270"/>
      <c r="T1348" s="291"/>
      <c r="U1348" s="292"/>
      <c r="V1348" s="270"/>
      <c r="W1348" s="270"/>
      <c r="X1348" s="270"/>
      <c r="Y1348" s="270"/>
      <c r="Z1348" s="270"/>
      <c r="AA1348" s="269"/>
      <c r="AB1348" s="269"/>
      <c r="AC1348" s="269"/>
      <c r="AD1348" s="269"/>
      <c r="AE1348" s="269"/>
      <c r="AF1348" s="270"/>
      <c r="AG1348" s="270"/>
      <c r="AH1348" s="270"/>
      <c r="AI1348" s="270"/>
      <c r="AJ1348" s="270"/>
      <c r="AK1348" s="270"/>
      <c r="AL1348" s="270"/>
      <c r="AM1348" s="270"/>
      <c r="AN1348" s="270"/>
      <c r="AO1348" s="270"/>
      <c r="AP1348" s="275"/>
      <c r="AQ1348" s="275"/>
      <c r="AR1348" s="275"/>
      <c r="AS1348" s="275"/>
      <c r="AT1348" s="275"/>
      <c r="AU1348" s="275"/>
      <c r="AV1348" s="275"/>
      <c r="AW1348" s="275"/>
      <c r="AX1348" s="275"/>
      <c r="AY1348" s="275"/>
      <c r="AZ1348" s="275"/>
      <c r="BA1348" s="275"/>
      <c r="BB1348" s="275"/>
      <c r="BC1348" s="275"/>
      <c r="BD1348" s="275"/>
      <c r="BE1348" s="275"/>
      <c r="BF1348" s="275"/>
      <c r="BG1348" s="275"/>
      <c r="BH1348" s="275"/>
      <c r="BI1348" s="275"/>
      <c r="BJ1348" s="275"/>
      <c r="BK1348" s="275"/>
      <c r="BL1348" s="275"/>
      <c r="BM1348" s="275"/>
      <c r="BN1348" s="275"/>
      <c r="BO1348" s="275"/>
      <c r="BP1348" s="275"/>
      <c r="BQ1348" s="275"/>
      <c r="BR1348" s="275"/>
      <c r="BS1348" s="275"/>
      <c r="BT1348" s="275"/>
      <c r="BU1348" s="275"/>
      <c r="BV1348" s="275"/>
      <c r="BW1348" s="275"/>
      <c r="BX1348" s="275"/>
      <c r="BY1348" s="275"/>
      <c r="BZ1348" s="275"/>
      <c r="CA1348" s="275"/>
      <c r="CB1348" s="275"/>
      <c r="CC1348" s="275"/>
      <c r="CD1348" s="275"/>
      <c r="CE1348" s="275"/>
      <c r="CF1348" s="275"/>
      <c r="CG1348" s="275"/>
      <c r="CH1348" s="275"/>
      <c r="CI1348" s="275"/>
      <c r="CJ1348" s="275"/>
      <c r="CK1348" s="275"/>
      <c r="CL1348" s="275"/>
      <c r="CM1348" s="275"/>
      <c r="CN1348" s="275"/>
      <c r="CO1348" s="275"/>
      <c r="CP1348" s="275"/>
      <c r="CQ1348" s="275"/>
      <c r="CR1348" s="275"/>
      <c r="CS1348" s="275"/>
      <c r="CT1348" s="275"/>
      <c r="CU1348" s="275"/>
      <c r="CV1348" s="275"/>
      <c r="CW1348" s="275"/>
      <c r="CX1348" s="275"/>
      <c r="CY1348" s="275"/>
      <c r="CZ1348" s="275"/>
      <c r="DA1348" s="275"/>
      <c r="DB1348" s="275"/>
      <c r="DC1348" s="275"/>
      <c r="DD1348" s="275"/>
      <c r="DE1348" s="275"/>
      <c r="DF1348" s="275"/>
      <c r="DG1348" s="275"/>
      <c r="DH1348" s="275"/>
      <c r="DI1348" s="275"/>
      <c r="DJ1348" s="275"/>
      <c r="DK1348" s="275"/>
      <c r="DL1348" s="275"/>
      <c r="DM1348" s="275"/>
      <c r="DN1348" s="275"/>
      <c r="DO1348" s="275"/>
      <c r="DP1348" s="275"/>
      <c r="DQ1348" s="275"/>
      <c r="DR1348" s="275"/>
      <c r="DS1348" s="275"/>
      <c r="DT1348" s="275"/>
      <c r="DU1348" s="275"/>
      <c r="DV1348" s="275"/>
      <c r="DW1348" s="275"/>
      <c r="DX1348" s="275"/>
      <c r="DY1348" s="275"/>
      <c r="DZ1348" s="275"/>
      <c r="EA1348" s="275"/>
      <c r="EB1348" s="275"/>
      <c r="EC1348" s="275"/>
      <c r="EE1348" s="269"/>
      <c r="EF1348" s="269"/>
      <c r="EG1348" s="269"/>
      <c r="EH1348" s="269"/>
      <c r="EI1348" s="269"/>
      <c r="EJ1348" s="269"/>
      <c r="EK1348" s="269"/>
      <c r="EL1348" s="269"/>
      <c r="EM1348" s="269"/>
      <c r="EN1348" s="269"/>
      <c r="EO1348" s="269"/>
      <c r="EP1348" s="269"/>
      <c r="EQ1348" s="269"/>
      <c r="ER1348" s="269"/>
    </row>
    <row r="1349" spans="2:148" ht="12.75" customHeight="1" x14ac:dyDescent="0.2">
      <c r="B1349" s="267"/>
      <c r="D1349" s="269"/>
      <c r="E1349" s="269"/>
      <c r="F1349" s="269"/>
      <c r="G1349" s="270"/>
      <c r="H1349" s="270"/>
      <c r="I1349" s="269"/>
      <c r="J1349" s="269"/>
      <c r="K1349" s="270"/>
      <c r="L1349" s="270"/>
      <c r="M1349" s="270"/>
      <c r="N1349" s="270"/>
      <c r="O1349" s="270"/>
      <c r="P1349" s="269"/>
      <c r="Q1349" s="270"/>
      <c r="R1349" s="270"/>
      <c r="S1349" s="270"/>
      <c r="T1349" s="291"/>
      <c r="U1349" s="292"/>
      <c r="V1349" s="270"/>
      <c r="W1349" s="270"/>
      <c r="X1349" s="270"/>
      <c r="Y1349" s="270"/>
      <c r="Z1349" s="270"/>
      <c r="AA1349" s="269"/>
      <c r="AB1349" s="269"/>
      <c r="AC1349" s="269"/>
      <c r="AD1349" s="269"/>
      <c r="AE1349" s="269"/>
      <c r="AF1349" s="270"/>
      <c r="AG1349" s="270"/>
      <c r="AH1349" s="270"/>
      <c r="AI1349" s="270"/>
      <c r="AJ1349" s="270"/>
      <c r="AK1349" s="270"/>
      <c r="AL1349" s="270"/>
      <c r="AM1349" s="270"/>
      <c r="AN1349" s="270"/>
      <c r="AO1349" s="270"/>
      <c r="AP1349" s="275"/>
      <c r="AQ1349" s="275"/>
      <c r="AR1349" s="275"/>
      <c r="AS1349" s="275"/>
      <c r="AT1349" s="275"/>
      <c r="AU1349" s="275"/>
      <c r="AV1349" s="275"/>
      <c r="AW1349" s="275"/>
      <c r="AX1349" s="275"/>
      <c r="AY1349" s="275"/>
      <c r="AZ1349" s="275"/>
      <c r="BA1349" s="275"/>
      <c r="BB1349" s="275"/>
      <c r="BC1349" s="275"/>
      <c r="BD1349" s="275"/>
      <c r="BE1349" s="275"/>
      <c r="BF1349" s="275"/>
      <c r="BG1349" s="275"/>
      <c r="BH1349" s="275"/>
      <c r="BI1349" s="275"/>
      <c r="BJ1349" s="275"/>
      <c r="BK1349" s="275"/>
      <c r="BL1349" s="275"/>
      <c r="BM1349" s="275"/>
      <c r="BN1349" s="275"/>
      <c r="BO1349" s="275"/>
      <c r="BP1349" s="275"/>
      <c r="BQ1349" s="275"/>
      <c r="BR1349" s="275"/>
      <c r="BS1349" s="275"/>
      <c r="BT1349" s="275"/>
      <c r="BU1349" s="275"/>
      <c r="BV1349" s="275"/>
      <c r="BW1349" s="275"/>
      <c r="BX1349" s="275"/>
      <c r="BY1349" s="275"/>
      <c r="BZ1349" s="275"/>
      <c r="CA1349" s="275"/>
      <c r="CB1349" s="275"/>
      <c r="CC1349" s="275"/>
      <c r="CD1349" s="275"/>
      <c r="CE1349" s="275"/>
      <c r="CF1349" s="275"/>
      <c r="CG1349" s="275"/>
      <c r="CH1349" s="275"/>
      <c r="CI1349" s="275"/>
      <c r="CJ1349" s="275"/>
      <c r="CK1349" s="275"/>
      <c r="CL1349" s="275"/>
      <c r="CM1349" s="275"/>
      <c r="CN1349" s="275"/>
      <c r="CO1349" s="275"/>
      <c r="CP1349" s="275"/>
      <c r="CQ1349" s="275"/>
      <c r="CR1349" s="275"/>
      <c r="CS1349" s="275"/>
      <c r="CT1349" s="275"/>
      <c r="CU1349" s="275"/>
      <c r="CV1349" s="275"/>
      <c r="CW1349" s="275"/>
      <c r="CX1349" s="275"/>
      <c r="CY1349" s="275"/>
      <c r="CZ1349" s="275"/>
      <c r="DA1349" s="275"/>
      <c r="DB1349" s="275"/>
      <c r="DC1349" s="275"/>
      <c r="DD1349" s="275"/>
      <c r="DE1349" s="275"/>
      <c r="DF1349" s="275"/>
      <c r="DG1349" s="275"/>
      <c r="DH1349" s="275"/>
      <c r="DI1349" s="275"/>
      <c r="DJ1349" s="275"/>
      <c r="DK1349" s="275"/>
      <c r="DL1349" s="275"/>
      <c r="DM1349" s="275"/>
      <c r="DN1349" s="275"/>
      <c r="DO1349" s="275"/>
      <c r="DP1349" s="275"/>
      <c r="DQ1349" s="275"/>
      <c r="DR1349" s="275"/>
      <c r="DS1349" s="275"/>
      <c r="DT1349" s="275"/>
      <c r="DU1349" s="275"/>
      <c r="DV1349" s="275"/>
      <c r="DW1349" s="275"/>
      <c r="DX1349" s="275"/>
      <c r="DY1349" s="275"/>
      <c r="DZ1349" s="275"/>
      <c r="EA1349" s="275"/>
      <c r="EB1349" s="275"/>
      <c r="EC1349" s="275"/>
      <c r="EE1349" s="269"/>
      <c r="EF1349" s="269"/>
      <c r="EG1349" s="269"/>
      <c r="EH1349" s="269"/>
      <c r="EI1349" s="269"/>
      <c r="EJ1349" s="269"/>
      <c r="EK1349" s="269"/>
      <c r="EL1349" s="269"/>
      <c r="EM1349" s="269"/>
      <c r="EN1349" s="269"/>
      <c r="EO1349" s="269"/>
      <c r="EP1349" s="269"/>
      <c r="EQ1349" s="269"/>
      <c r="ER1349" s="269"/>
    </row>
    <row r="1350" spans="2:148" ht="12.75" customHeight="1" x14ac:dyDescent="0.2">
      <c r="B1350" s="267"/>
      <c r="D1350" s="269"/>
      <c r="E1350" s="269"/>
      <c r="F1350" s="269"/>
      <c r="G1350" s="270"/>
      <c r="H1350" s="270"/>
      <c r="I1350" s="269"/>
      <c r="J1350" s="269"/>
      <c r="K1350" s="270"/>
      <c r="L1350" s="270"/>
      <c r="M1350" s="270"/>
      <c r="N1350" s="270"/>
      <c r="O1350" s="270"/>
      <c r="P1350" s="269"/>
      <c r="Q1350" s="270"/>
      <c r="R1350" s="270"/>
      <c r="S1350" s="270"/>
      <c r="T1350" s="291"/>
      <c r="U1350" s="292"/>
      <c r="V1350" s="270"/>
      <c r="W1350" s="270"/>
      <c r="X1350" s="270"/>
      <c r="Y1350" s="270"/>
      <c r="Z1350" s="270"/>
      <c r="AA1350" s="269"/>
      <c r="AB1350" s="269"/>
      <c r="AC1350" s="269"/>
      <c r="AD1350" s="269"/>
      <c r="AE1350" s="269"/>
      <c r="AF1350" s="270"/>
      <c r="AG1350" s="270"/>
      <c r="AH1350" s="270"/>
      <c r="AI1350" s="270"/>
      <c r="AJ1350" s="270"/>
      <c r="AK1350" s="270"/>
      <c r="AL1350" s="270"/>
      <c r="AM1350" s="270"/>
      <c r="AN1350" s="270"/>
      <c r="AO1350" s="270"/>
      <c r="AP1350" s="275"/>
      <c r="AQ1350" s="275"/>
      <c r="AR1350" s="275"/>
      <c r="AS1350" s="275"/>
      <c r="AT1350" s="275"/>
      <c r="AU1350" s="275"/>
      <c r="AV1350" s="275"/>
      <c r="AW1350" s="275"/>
      <c r="AX1350" s="275"/>
      <c r="AY1350" s="275"/>
      <c r="AZ1350" s="275"/>
      <c r="BA1350" s="275"/>
      <c r="BB1350" s="275"/>
      <c r="BC1350" s="275"/>
      <c r="BD1350" s="275"/>
      <c r="BE1350" s="275"/>
      <c r="BF1350" s="275"/>
      <c r="BG1350" s="275"/>
      <c r="BH1350" s="275"/>
      <c r="BI1350" s="275"/>
      <c r="BJ1350" s="275"/>
      <c r="BK1350" s="275"/>
      <c r="BL1350" s="275"/>
      <c r="BM1350" s="275"/>
      <c r="BN1350" s="275"/>
      <c r="BO1350" s="275"/>
      <c r="BP1350" s="275"/>
      <c r="BQ1350" s="275"/>
      <c r="BR1350" s="275"/>
      <c r="BS1350" s="275"/>
      <c r="BT1350" s="275"/>
      <c r="BU1350" s="275"/>
      <c r="BV1350" s="275"/>
      <c r="BW1350" s="275"/>
      <c r="BX1350" s="275"/>
      <c r="BY1350" s="275"/>
      <c r="BZ1350" s="275"/>
      <c r="CA1350" s="275"/>
      <c r="CB1350" s="275"/>
      <c r="CC1350" s="275"/>
      <c r="CD1350" s="275"/>
      <c r="CE1350" s="275"/>
      <c r="CF1350" s="275"/>
      <c r="CG1350" s="275"/>
      <c r="CH1350" s="275"/>
      <c r="CI1350" s="275"/>
      <c r="CJ1350" s="275"/>
      <c r="CK1350" s="275"/>
      <c r="CL1350" s="275"/>
      <c r="CM1350" s="275"/>
      <c r="CN1350" s="275"/>
      <c r="CO1350" s="275"/>
      <c r="CP1350" s="275"/>
      <c r="CQ1350" s="275"/>
      <c r="CR1350" s="275"/>
      <c r="CS1350" s="275"/>
      <c r="CT1350" s="275"/>
      <c r="CU1350" s="275"/>
      <c r="CV1350" s="275"/>
      <c r="CW1350" s="275"/>
      <c r="CX1350" s="275"/>
      <c r="CY1350" s="275"/>
      <c r="CZ1350" s="275"/>
      <c r="DA1350" s="275"/>
      <c r="DB1350" s="275"/>
      <c r="DC1350" s="275"/>
      <c r="DD1350" s="275"/>
      <c r="DE1350" s="275"/>
      <c r="DF1350" s="275"/>
      <c r="DG1350" s="275"/>
      <c r="DH1350" s="275"/>
      <c r="DI1350" s="275"/>
      <c r="DJ1350" s="275"/>
      <c r="DK1350" s="275"/>
      <c r="DL1350" s="275"/>
      <c r="DM1350" s="275"/>
      <c r="DN1350" s="275"/>
      <c r="DO1350" s="275"/>
      <c r="DP1350" s="275"/>
      <c r="DQ1350" s="275"/>
      <c r="DR1350" s="275"/>
      <c r="DS1350" s="275"/>
      <c r="DT1350" s="275"/>
      <c r="DU1350" s="275"/>
      <c r="DV1350" s="275"/>
      <c r="DW1350" s="275"/>
      <c r="DX1350" s="275"/>
      <c r="DY1350" s="275"/>
      <c r="DZ1350" s="275"/>
      <c r="EA1350" s="275"/>
      <c r="EB1350" s="275"/>
      <c r="EC1350" s="275"/>
      <c r="EE1350" s="269"/>
      <c r="EF1350" s="269"/>
      <c r="EG1350" s="269"/>
      <c r="EH1350" s="269"/>
      <c r="EI1350" s="269"/>
      <c r="EJ1350" s="269"/>
      <c r="EK1350" s="269"/>
      <c r="EL1350" s="269"/>
      <c r="EM1350" s="269"/>
      <c r="EN1350" s="269"/>
      <c r="EO1350" s="269"/>
      <c r="EP1350" s="269"/>
      <c r="EQ1350" s="269"/>
      <c r="ER1350" s="269"/>
    </row>
    <row r="1351" spans="2:148" ht="12.75" customHeight="1" x14ac:dyDescent="0.2">
      <c r="B1351" s="267"/>
      <c r="D1351" s="269"/>
      <c r="E1351" s="269"/>
      <c r="F1351" s="269"/>
      <c r="G1351" s="270"/>
      <c r="H1351" s="270"/>
      <c r="I1351" s="269"/>
      <c r="J1351" s="269"/>
      <c r="K1351" s="270"/>
      <c r="L1351" s="270"/>
      <c r="M1351" s="270"/>
      <c r="N1351" s="270"/>
      <c r="O1351" s="270"/>
      <c r="P1351" s="269"/>
      <c r="Q1351" s="270"/>
      <c r="R1351" s="270"/>
      <c r="S1351" s="270"/>
      <c r="T1351" s="291"/>
      <c r="U1351" s="292"/>
      <c r="V1351" s="270"/>
      <c r="W1351" s="270"/>
      <c r="X1351" s="270"/>
      <c r="Y1351" s="270"/>
      <c r="Z1351" s="270"/>
      <c r="AA1351" s="269"/>
      <c r="AB1351" s="269"/>
      <c r="AC1351" s="269"/>
      <c r="AD1351" s="269"/>
      <c r="AE1351" s="269"/>
      <c r="AF1351" s="270"/>
      <c r="AG1351" s="270"/>
      <c r="AH1351" s="270"/>
      <c r="AI1351" s="270"/>
      <c r="AJ1351" s="270"/>
      <c r="AK1351" s="270"/>
      <c r="AL1351" s="270"/>
      <c r="AM1351" s="270"/>
      <c r="AN1351" s="270"/>
      <c r="AO1351" s="270"/>
      <c r="AP1351" s="275"/>
      <c r="AQ1351" s="275"/>
      <c r="AR1351" s="275"/>
      <c r="AS1351" s="275"/>
      <c r="AT1351" s="275"/>
      <c r="AU1351" s="275"/>
      <c r="AV1351" s="275"/>
      <c r="AW1351" s="275"/>
      <c r="AX1351" s="275"/>
      <c r="AY1351" s="275"/>
      <c r="AZ1351" s="275"/>
      <c r="BA1351" s="275"/>
      <c r="BB1351" s="275"/>
      <c r="BC1351" s="275"/>
      <c r="BD1351" s="275"/>
      <c r="BE1351" s="275"/>
      <c r="BF1351" s="275"/>
      <c r="BG1351" s="275"/>
      <c r="BH1351" s="275"/>
      <c r="BI1351" s="275"/>
      <c r="BJ1351" s="275"/>
      <c r="BK1351" s="275"/>
      <c r="BL1351" s="275"/>
      <c r="BM1351" s="275"/>
      <c r="BN1351" s="275"/>
      <c r="BO1351" s="275"/>
      <c r="BP1351" s="275"/>
      <c r="BQ1351" s="275"/>
      <c r="BR1351" s="275"/>
      <c r="BS1351" s="275"/>
      <c r="BT1351" s="275"/>
      <c r="BU1351" s="275"/>
      <c r="BV1351" s="275"/>
      <c r="BW1351" s="275"/>
      <c r="BX1351" s="275"/>
      <c r="BY1351" s="275"/>
      <c r="BZ1351" s="275"/>
      <c r="CA1351" s="275"/>
      <c r="CB1351" s="275"/>
      <c r="CC1351" s="275"/>
      <c r="CD1351" s="275"/>
      <c r="CE1351" s="275"/>
      <c r="CF1351" s="275"/>
      <c r="CG1351" s="275"/>
      <c r="CH1351" s="275"/>
      <c r="CI1351" s="275"/>
      <c r="CJ1351" s="275"/>
      <c r="CK1351" s="275"/>
      <c r="CL1351" s="275"/>
      <c r="CM1351" s="275"/>
      <c r="CN1351" s="275"/>
      <c r="CO1351" s="275"/>
      <c r="CP1351" s="275"/>
      <c r="CQ1351" s="275"/>
      <c r="CR1351" s="275"/>
      <c r="CS1351" s="275"/>
      <c r="CT1351" s="275"/>
      <c r="CU1351" s="275"/>
      <c r="CV1351" s="275"/>
      <c r="CW1351" s="275"/>
      <c r="CX1351" s="275"/>
      <c r="CY1351" s="275"/>
      <c r="CZ1351" s="275"/>
      <c r="DA1351" s="275"/>
      <c r="DB1351" s="275"/>
      <c r="DC1351" s="275"/>
      <c r="DD1351" s="275"/>
      <c r="DE1351" s="275"/>
      <c r="DF1351" s="275"/>
      <c r="DG1351" s="275"/>
      <c r="DH1351" s="275"/>
      <c r="DI1351" s="275"/>
      <c r="DJ1351" s="275"/>
      <c r="DK1351" s="275"/>
      <c r="DL1351" s="275"/>
      <c r="DM1351" s="275"/>
      <c r="DN1351" s="275"/>
      <c r="DO1351" s="275"/>
      <c r="DP1351" s="275"/>
      <c r="DQ1351" s="275"/>
      <c r="DR1351" s="275"/>
      <c r="DS1351" s="275"/>
      <c r="DT1351" s="275"/>
      <c r="DU1351" s="275"/>
      <c r="DV1351" s="275"/>
      <c r="DW1351" s="275"/>
      <c r="DX1351" s="275"/>
      <c r="DY1351" s="275"/>
      <c r="DZ1351" s="275"/>
      <c r="EA1351" s="275"/>
      <c r="EB1351" s="275"/>
      <c r="EC1351" s="275"/>
      <c r="EE1351" s="269"/>
      <c r="EF1351" s="269"/>
      <c r="EG1351" s="269"/>
      <c r="EH1351" s="269"/>
      <c r="EI1351" s="269"/>
      <c r="EJ1351" s="269"/>
      <c r="EK1351" s="269"/>
      <c r="EL1351" s="269"/>
      <c r="EM1351" s="269"/>
      <c r="EN1351" s="269"/>
      <c r="EO1351" s="269"/>
      <c r="EP1351" s="269"/>
      <c r="EQ1351" s="269"/>
      <c r="ER1351" s="269"/>
    </row>
    <row r="1352" spans="2:148" ht="12.75" customHeight="1" x14ac:dyDescent="0.2">
      <c r="B1352" s="267"/>
      <c r="D1352" s="269"/>
      <c r="E1352" s="269"/>
      <c r="F1352" s="269"/>
      <c r="G1352" s="270"/>
      <c r="H1352" s="270"/>
      <c r="I1352" s="269"/>
      <c r="J1352" s="269"/>
      <c r="K1352" s="270"/>
      <c r="L1352" s="270"/>
      <c r="M1352" s="270"/>
      <c r="N1352" s="270"/>
      <c r="O1352" s="270"/>
      <c r="P1352" s="269"/>
      <c r="Q1352" s="270"/>
      <c r="R1352" s="270"/>
      <c r="S1352" s="270"/>
      <c r="T1352" s="291"/>
      <c r="U1352" s="292"/>
      <c r="V1352" s="270"/>
      <c r="W1352" s="270"/>
      <c r="X1352" s="270"/>
      <c r="Y1352" s="270"/>
      <c r="Z1352" s="270"/>
      <c r="AA1352" s="269"/>
      <c r="AB1352" s="269"/>
      <c r="AC1352" s="269"/>
      <c r="AD1352" s="269"/>
      <c r="AE1352" s="269"/>
      <c r="AF1352" s="270"/>
      <c r="AG1352" s="270"/>
      <c r="AH1352" s="270"/>
      <c r="AI1352" s="270"/>
      <c r="AJ1352" s="270"/>
      <c r="AK1352" s="270"/>
      <c r="AL1352" s="270"/>
      <c r="AM1352" s="270"/>
      <c r="AN1352" s="270"/>
      <c r="AO1352" s="270"/>
      <c r="AP1352" s="275"/>
      <c r="AQ1352" s="275"/>
      <c r="AR1352" s="275"/>
      <c r="AS1352" s="275"/>
      <c r="AT1352" s="275"/>
      <c r="AU1352" s="275"/>
      <c r="AV1352" s="275"/>
      <c r="AW1352" s="275"/>
      <c r="AX1352" s="275"/>
      <c r="AY1352" s="275"/>
      <c r="AZ1352" s="275"/>
      <c r="BA1352" s="275"/>
      <c r="BB1352" s="275"/>
      <c r="BC1352" s="275"/>
      <c r="BD1352" s="275"/>
      <c r="BE1352" s="275"/>
      <c r="BF1352" s="275"/>
      <c r="BG1352" s="275"/>
      <c r="BH1352" s="275"/>
      <c r="BI1352" s="275"/>
      <c r="BJ1352" s="275"/>
      <c r="BK1352" s="275"/>
      <c r="BL1352" s="275"/>
      <c r="BM1352" s="275"/>
      <c r="BN1352" s="275"/>
      <c r="BO1352" s="275"/>
      <c r="BP1352" s="275"/>
      <c r="BQ1352" s="275"/>
      <c r="BR1352" s="275"/>
      <c r="BS1352" s="275"/>
      <c r="BT1352" s="275"/>
      <c r="BU1352" s="275"/>
      <c r="BV1352" s="275"/>
      <c r="BW1352" s="275"/>
      <c r="BX1352" s="275"/>
      <c r="BY1352" s="275"/>
      <c r="BZ1352" s="275"/>
      <c r="CA1352" s="275"/>
      <c r="CB1352" s="275"/>
      <c r="CC1352" s="275"/>
      <c r="CD1352" s="275"/>
      <c r="CE1352" s="275"/>
      <c r="CF1352" s="275"/>
      <c r="CG1352" s="275"/>
      <c r="CH1352" s="275"/>
      <c r="CI1352" s="275"/>
      <c r="CJ1352" s="275"/>
      <c r="CK1352" s="275"/>
      <c r="CL1352" s="275"/>
      <c r="CM1352" s="275"/>
      <c r="CN1352" s="275"/>
      <c r="CO1352" s="275"/>
      <c r="CP1352" s="275"/>
      <c r="CQ1352" s="275"/>
      <c r="CR1352" s="275"/>
      <c r="CS1352" s="275"/>
      <c r="CT1352" s="275"/>
      <c r="CU1352" s="275"/>
      <c r="CV1352" s="275"/>
      <c r="CW1352" s="275"/>
      <c r="CX1352" s="275"/>
      <c r="CY1352" s="275"/>
      <c r="CZ1352" s="275"/>
      <c r="DA1352" s="275"/>
      <c r="DB1352" s="275"/>
      <c r="DC1352" s="275"/>
      <c r="DD1352" s="275"/>
      <c r="DE1352" s="275"/>
      <c r="DF1352" s="275"/>
      <c r="DG1352" s="275"/>
      <c r="DH1352" s="275"/>
      <c r="DI1352" s="275"/>
      <c r="DJ1352" s="275"/>
      <c r="DK1352" s="275"/>
      <c r="DL1352" s="275"/>
      <c r="DM1352" s="275"/>
      <c r="DN1352" s="275"/>
      <c r="DO1352" s="275"/>
      <c r="DP1352" s="275"/>
      <c r="DQ1352" s="275"/>
      <c r="DR1352" s="275"/>
      <c r="DS1352" s="275"/>
      <c r="DT1352" s="275"/>
      <c r="DU1352" s="275"/>
      <c r="DV1352" s="275"/>
      <c r="DW1352" s="275"/>
      <c r="DX1352" s="275"/>
      <c r="DY1352" s="275"/>
      <c r="DZ1352" s="275"/>
      <c r="EA1352" s="275"/>
      <c r="EB1352" s="275"/>
      <c r="EC1352" s="275"/>
      <c r="EE1352" s="269"/>
      <c r="EF1352" s="269"/>
      <c r="EG1352" s="269"/>
      <c r="EH1352" s="269"/>
      <c r="EI1352" s="269"/>
      <c r="EJ1352" s="269"/>
      <c r="EK1352" s="269"/>
      <c r="EL1352" s="269"/>
      <c r="EM1352" s="269"/>
      <c r="EN1352" s="269"/>
      <c r="EO1352" s="269"/>
      <c r="EP1352" s="269"/>
      <c r="EQ1352" s="269"/>
      <c r="ER1352" s="269"/>
    </row>
    <row r="1353" spans="2:148" ht="12.75" customHeight="1" x14ac:dyDescent="0.2">
      <c r="B1353" s="267"/>
      <c r="D1353" s="269"/>
      <c r="E1353" s="269"/>
      <c r="F1353" s="269"/>
      <c r="G1353" s="270"/>
      <c r="H1353" s="270"/>
      <c r="I1353" s="269"/>
      <c r="J1353" s="269"/>
      <c r="K1353" s="270"/>
      <c r="L1353" s="270"/>
      <c r="M1353" s="270"/>
      <c r="N1353" s="270"/>
      <c r="O1353" s="270"/>
      <c r="P1353" s="269"/>
      <c r="Q1353" s="270"/>
      <c r="R1353" s="270"/>
      <c r="S1353" s="270"/>
      <c r="T1353" s="291"/>
      <c r="U1353" s="292"/>
      <c r="V1353" s="270"/>
      <c r="W1353" s="270"/>
      <c r="X1353" s="270"/>
      <c r="Y1353" s="270"/>
      <c r="Z1353" s="270"/>
      <c r="AA1353" s="269"/>
      <c r="AB1353" s="269"/>
      <c r="AC1353" s="269"/>
      <c r="AD1353" s="269"/>
      <c r="AE1353" s="269"/>
      <c r="AF1353" s="270"/>
      <c r="AG1353" s="270"/>
      <c r="AH1353" s="270"/>
      <c r="AI1353" s="270"/>
      <c r="AJ1353" s="270"/>
      <c r="AK1353" s="270"/>
      <c r="AL1353" s="270"/>
      <c r="AM1353" s="270"/>
      <c r="AN1353" s="270"/>
      <c r="AO1353" s="270"/>
      <c r="AP1353" s="275"/>
      <c r="AQ1353" s="275"/>
      <c r="AR1353" s="275"/>
      <c r="AS1353" s="275"/>
      <c r="AT1353" s="275"/>
      <c r="AU1353" s="275"/>
      <c r="AV1353" s="275"/>
      <c r="AW1353" s="275"/>
      <c r="AX1353" s="275"/>
      <c r="AY1353" s="275"/>
      <c r="AZ1353" s="275"/>
      <c r="BA1353" s="275"/>
      <c r="BB1353" s="275"/>
      <c r="BC1353" s="275"/>
      <c r="BD1353" s="275"/>
      <c r="BE1353" s="275"/>
      <c r="BF1353" s="275"/>
      <c r="BG1353" s="275"/>
      <c r="BH1353" s="275"/>
      <c r="BI1353" s="275"/>
      <c r="BJ1353" s="275"/>
      <c r="BK1353" s="275"/>
      <c r="BL1353" s="275"/>
      <c r="BM1353" s="275"/>
      <c r="BN1353" s="275"/>
      <c r="BO1353" s="275"/>
      <c r="BP1353" s="275"/>
      <c r="BQ1353" s="275"/>
      <c r="BR1353" s="275"/>
      <c r="BS1353" s="275"/>
      <c r="BT1353" s="275"/>
      <c r="BU1353" s="275"/>
      <c r="BV1353" s="275"/>
      <c r="BW1353" s="275"/>
      <c r="BX1353" s="275"/>
      <c r="BY1353" s="275"/>
      <c r="BZ1353" s="275"/>
      <c r="CA1353" s="275"/>
      <c r="CB1353" s="275"/>
      <c r="CC1353" s="275"/>
      <c r="CD1353" s="275"/>
      <c r="CE1353" s="275"/>
      <c r="CF1353" s="275"/>
      <c r="CG1353" s="275"/>
      <c r="CH1353" s="275"/>
      <c r="CI1353" s="275"/>
      <c r="CJ1353" s="275"/>
      <c r="CK1353" s="275"/>
      <c r="CL1353" s="275"/>
      <c r="CM1353" s="275"/>
      <c r="CN1353" s="275"/>
      <c r="CO1353" s="275"/>
      <c r="CP1353" s="275"/>
      <c r="CQ1353" s="275"/>
      <c r="CR1353" s="275"/>
      <c r="CS1353" s="275"/>
      <c r="CT1353" s="275"/>
      <c r="CU1353" s="275"/>
      <c r="CV1353" s="275"/>
      <c r="CW1353" s="275"/>
      <c r="CX1353" s="275"/>
      <c r="CY1353" s="275"/>
      <c r="CZ1353" s="275"/>
      <c r="DA1353" s="275"/>
      <c r="DB1353" s="275"/>
      <c r="DC1353" s="275"/>
      <c r="DD1353" s="275"/>
      <c r="DE1353" s="275"/>
      <c r="DF1353" s="275"/>
      <c r="DG1353" s="275"/>
      <c r="DH1353" s="275"/>
      <c r="DI1353" s="275"/>
      <c r="DJ1353" s="275"/>
      <c r="DK1353" s="275"/>
      <c r="DL1353" s="275"/>
      <c r="DM1353" s="275"/>
      <c r="DN1353" s="275"/>
      <c r="DO1353" s="275"/>
      <c r="DP1353" s="275"/>
      <c r="DQ1353" s="275"/>
      <c r="DR1353" s="275"/>
      <c r="DS1353" s="275"/>
      <c r="DT1353" s="275"/>
      <c r="DU1353" s="275"/>
      <c r="DV1353" s="275"/>
      <c r="DW1353" s="275"/>
      <c r="DX1353" s="275"/>
      <c r="DY1353" s="275"/>
      <c r="DZ1353" s="275"/>
      <c r="EA1353" s="275"/>
      <c r="EB1353" s="275"/>
      <c r="EC1353" s="275"/>
      <c r="EE1353" s="269"/>
      <c r="EF1353" s="269"/>
      <c r="EG1353" s="269"/>
      <c r="EH1353" s="269"/>
      <c r="EI1353" s="269"/>
      <c r="EJ1353" s="269"/>
      <c r="EK1353" s="269"/>
      <c r="EL1353" s="269"/>
      <c r="EM1353" s="269"/>
      <c r="EN1353" s="269"/>
      <c r="EO1353" s="269"/>
      <c r="EP1353" s="269"/>
      <c r="EQ1353" s="269"/>
      <c r="ER1353" s="269"/>
    </row>
    <row r="1354" spans="2:148" ht="12.75" customHeight="1" x14ac:dyDescent="0.2">
      <c r="B1354" s="267"/>
      <c r="D1354" s="269"/>
      <c r="E1354" s="269"/>
      <c r="F1354" s="269"/>
      <c r="G1354" s="270"/>
      <c r="H1354" s="270"/>
      <c r="I1354" s="269"/>
      <c r="J1354" s="269"/>
      <c r="K1354" s="270"/>
      <c r="L1354" s="270"/>
      <c r="M1354" s="270"/>
      <c r="N1354" s="270"/>
      <c r="O1354" s="270"/>
      <c r="P1354" s="269"/>
      <c r="Q1354" s="270"/>
      <c r="R1354" s="270"/>
      <c r="S1354" s="270"/>
      <c r="T1354" s="291"/>
      <c r="U1354" s="292"/>
      <c r="V1354" s="270"/>
      <c r="W1354" s="270"/>
      <c r="X1354" s="270"/>
      <c r="Y1354" s="270"/>
      <c r="Z1354" s="270"/>
      <c r="AA1354" s="269"/>
      <c r="AB1354" s="269"/>
      <c r="AC1354" s="269"/>
      <c r="AD1354" s="269"/>
      <c r="AE1354" s="269"/>
      <c r="AF1354" s="270"/>
      <c r="AG1354" s="270"/>
      <c r="AH1354" s="270"/>
      <c r="AI1354" s="270"/>
      <c r="AJ1354" s="270"/>
      <c r="AK1354" s="270"/>
      <c r="AL1354" s="270"/>
      <c r="AM1354" s="270"/>
      <c r="AN1354" s="270"/>
      <c r="AO1354" s="270"/>
      <c r="AP1354" s="275"/>
      <c r="AQ1354" s="275"/>
      <c r="AR1354" s="275"/>
      <c r="AS1354" s="275"/>
      <c r="AT1354" s="275"/>
      <c r="AU1354" s="275"/>
      <c r="AV1354" s="275"/>
      <c r="AW1354" s="275"/>
      <c r="AX1354" s="275"/>
      <c r="AY1354" s="275"/>
      <c r="AZ1354" s="275"/>
      <c r="BA1354" s="275"/>
      <c r="BB1354" s="275"/>
      <c r="BC1354" s="275"/>
      <c r="BD1354" s="275"/>
      <c r="BE1354" s="275"/>
      <c r="BF1354" s="275"/>
      <c r="BG1354" s="275"/>
      <c r="BH1354" s="275"/>
      <c r="BI1354" s="275"/>
      <c r="BJ1354" s="275"/>
      <c r="BK1354" s="275"/>
      <c r="BL1354" s="275"/>
      <c r="BM1354" s="275"/>
      <c r="BN1354" s="275"/>
      <c r="BO1354" s="275"/>
      <c r="BP1354" s="275"/>
      <c r="BQ1354" s="275"/>
      <c r="BR1354" s="275"/>
      <c r="BS1354" s="275"/>
      <c r="BT1354" s="275"/>
      <c r="BU1354" s="275"/>
      <c r="BV1354" s="275"/>
      <c r="BW1354" s="275"/>
      <c r="BX1354" s="275"/>
      <c r="BY1354" s="275"/>
      <c r="BZ1354" s="275"/>
      <c r="CA1354" s="275"/>
      <c r="CB1354" s="275"/>
      <c r="CC1354" s="275"/>
      <c r="CD1354" s="275"/>
      <c r="CE1354" s="275"/>
      <c r="CF1354" s="275"/>
      <c r="CG1354" s="275"/>
      <c r="CH1354" s="275"/>
      <c r="CI1354" s="275"/>
      <c r="CJ1354" s="275"/>
      <c r="CK1354" s="275"/>
      <c r="CL1354" s="275"/>
      <c r="CM1354" s="275"/>
      <c r="CN1354" s="275"/>
      <c r="CO1354" s="275"/>
      <c r="CP1354" s="275"/>
      <c r="CQ1354" s="275"/>
      <c r="CR1354" s="275"/>
      <c r="CS1354" s="275"/>
      <c r="CT1354" s="275"/>
      <c r="CU1354" s="275"/>
      <c r="CV1354" s="275"/>
      <c r="CW1354" s="275"/>
      <c r="CX1354" s="275"/>
      <c r="CY1354" s="275"/>
      <c r="CZ1354" s="275"/>
      <c r="DA1354" s="275"/>
      <c r="DB1354" s="275"/>
      <c r="DC1354" s="275"/>
      <c r="DD1354" s="275"/>
      <c r="DE1354" s="275"/>
      <c r="DF1354" s="275"/>
      <c r="DG1354" s="275"/>
      <c r="DH1354" s="275"/>
      <c r="DI1354" s="275"/>
      <c r="DJ1354" s="275"/>
      <c r="DK1354" s="275"/>
      <c r="DL1354" s="275"/>
      <c r="DM1354" s="275"/>
      <c r="DN1354" s="275"/>
      <c r="DO1354" s="275"/>
      <c r="DP1354" s="275"/>
      <c r="DQ1354" s="275"/>
      <c r="DR1354" s="275"/>
      <c r="DS1354" s="275"/>
      <c r="DT1354" s="275"/>
      <c r="DU1354" s="275"/>
      <c r="DV1354" s="275"/>
      <c r="DW1354" s="275"/>
      <c r="DX1354" s="275"/>
      <c r="DY1354" s="275"/>
      <c r="DZ1354" s="275"/>
      <c r="EA1354" s="275"/>
      <c r="EB1354" s="275"/>
      <c r="EC1354" s="275"/>
      <c r="EE1354" s="269"/>
      <c r="EF1354" s="269"/>
      <c r="EG1354" s="269"/>
      <c r="EH1354" s="269"/>
      <c r="EI1354" s="269"/>
      <c r="EJ1354" s="269"/>
      <c r="EK1354" s="269"/>
      <c r="EL1354" s="269"/>
      <c r="EM1354" s="269"/>
      <c r="EN1354" s="269"/>
      <c r="EO1354" s="269"/>
      <c r="EP1354" s="269"/>
      <c r="EQ1354" s="269"/>
      <c r="ER1354" s="269"/>
    </row>
    <row r="1355" spans="2:148" ht="12.75" customHeight="1" x14ac:dyDescent="0.2">
      <c r="B1355" s="267"/>
      <c r="D1355" s="269"/>
      <c r="E1355" s="269"/>
      <c r="F1355" s="269"/>
      <c r="G1355" s="270"/>
      <c r="H1355" s="270"/>
      <c r="I1355" s="269"/>
      <c r="J1355" s="269"/>
      <c r="K1355" s="270"/>
      <c r="L1355" s="270"/>
      <c r="M1355" s="270"/>
      <c r="N1355" s="270"/>
      <c r="O1355" s="270"/>
      <c r="P1355" s="269"/>
      <c r="Q1355" s="270"/>
      <c r="R1355" s="270"/>
      <c r="S1355" s="270"/>
      <c r="T1355" s="291"/>
      <c r="U1355" s="292"/>
      <c r="V1355" s="270"/>
      <c r="W1355" s="270"/>
      <c r="X1355" s="270"/>
      <c r="Y1355" s="270"/>
      <c r="Z1355" s="270"/>
      <c r="AA1355" s="269"/>
      <c r="AB1355" s="269"/>
      <c r="AC1355" s="269"/>
      <c r="AD1355" s="269"/>
      <c r="AE1355" s="269"/>
      <c r="AF1355" s="270"/>
      <c r="AG1355" s="270"/>
      <c r="AH1355" s="270"/>
      <c r="AI1355" s="270"/>
      <c r="AJ1355" s="270"/>
      <c r="AK1355" s="270"/>
      <c r="AL1355" s="270"/>
      <c r="AM1355" s="270"/>
      <c r="AN1355" s="270"/>
      <c r="AO1355" s="270"/>
      <c r="AP1355" s="275"/>
      <c r="AQ1355" s="275"/>
      <c r="AR1355" s="275"/>
      <c r="AS1355" s="275"/>
      <c r="AT1355" s="275"/>
      <c r="AU1355" s="275"/>
      <c r="AV1355" s="275"/>
      <c r="AW1355" s="275"/>
      <c r="AX1355" s="275"/>
      <c r="AY1355" s="275"/>
      <c r="AZ1355" s="275"/>
      <c r="BA1355" s="275"/>
      <c r="BB1355" s="275"/>
      <c r="BC1355" s="275"/>
      <c r="BD1355" s="275"/>
      <c r="BE1355" s="275"/>
      <c r="BF1355" s="275"/>
      <c r="BG1355" s="275"/>
      <c r="BH1355" s="275"/>
      <c r="BI1355" s="275"/>
      <c r="BJ1355" s="275"/>
      <c r="BK1355" s="275"/>
      <c r="BL1355" s="275"/>
      <c r="BM1355" s="275"/>
      <c r="BN1355" s="275"/>
      <c r="BO1355" s="275"/>
      <c r="BP1355" s="275"/>
      <c r="BQ1355" s="275"/>
      <c r="BR1355" s="275"/>
      <c r="BS1355" s="275"/>
      <c r="BT1355" s="275"/>
      <c r="BU1355" s="275"/>
      <c r="BV1355" s="275"/>
      <c r="BW1355" s="275"/>
      <c r="BX1355" s="275"/>
      <c r="BY1355" s="275"/>
      <c r="BZ1355" s="275"/>
      <c r="CA1355" s="275"/>
      <c r="CB1355" s="275"/>
      <c r="CC1355" s="275"/>
      <c r="CD1355" s="275"/>
      <c r="CE1355" s="275"/>
      <c r="CF1355" s="275"/>
      <c r="CG1355" s="275"/>
      <c r="CH1355" s="275"/>
      <c r="CI1355" s="275"/>
      <c r="CJ1355" s="275"/>
      <c r="CK1355" s="275"/>
      <c r="CL1355" s="275"/>
      <c r="CM1355" s="275"/>
      <c r="CN1355" s="275"/>
      <c r="CO1355" s="275"/>
      <c r="CP1355" s="275"/>
      <c r="CQ1355" s="275"/>
      <c r="CR1355" s="275"/>
      <c r="CS1355" s="275"/>
      <c r="CT1355" s="275"/>
      <c r="CU1355" s="275"/>
      <c r="CV1355" s="275"/>
      <c r="CW1355" s="275"/>
      <c r="CX1355" s="275"/>
      <c r="CY1355" s="275"/>
      <c r="CZ1355" s="275"/>
      <c r="DA1355" s="275"/>
      <c r="DB1355" s="275"/>
      <c r="DC1355" s="275"/>
      <c r="DD1355" s="275"/>
      <c r="DE1355" s="275"/>
      <c r="DF1355" s="275"/>
      <c r="DG1355" s="275"/>
      <c r="DH1355" s="275"/>
      <c r="DI1355" s="275"/>
      <c r="DJ1355" s="275"/>
      <c r="DK1355" s="275"/>
      <c r="DL1355" s="275"/>
      <c r="DM1355" s="275"/>
      <c r="DN1355" s="275"/>
      <c r="DO1355" s="275"/>
      <c r="DP1355" s="275"/>
      <c r="DQ1355" s="275"/>
      <c r="DR1355" s="275"/>
      <c r="DS1355" s="275"/>
      <c r="DT1355" s="275"/>
      <c r="DU1355" s="275"/>
      <c r="DV1355" s="275"/>
      <c r="DW1355" s="275"/>
      <c r="DX1355" s="275"/>
      <c r="DY1355" s="275"/>
      <c r="DZ1355" s="275"/>
      <c r="EA1355" s="275"/>
      <c r="EB1355" s="275"/>
      <c r="EC1355" s="275"/>
      <c r="EE1355" s="269"/>
      <c r="EF1355" s="269"/>
      <c r="EG1355" s="269"/>
      <c r="EH1355" s="269"/>
      <c r="EI1355" s="269"/>
      <c r="EJ1355" s="269"/>
      <c r="EK1355" s="269"/>
      <c r="EL1355" s="269"/>
      <c r="EM1355" s="269"/>
      <c r="EN1355" s="269"/>
      <c r="EO1355" s="269"/>
      <c r="EP1355" s="269"/>
      <c r="EQ1355" s="269"/>
      <c r="ER1355" s="269"/>
    </row>
    <row r="1356" spans="2:148" ht="12.75" customHeight="1" x14ac:dyDescent="0.2">
      <c r="B1356" s="267"/>
      <c r="D1356" s="269"/>
      <c r="E1356" s="269"/>
      <c r="F1356" s="269"/>
      <c r="G1356" s="270"/>
      <c r="H1356" s="270"/>
      <c r="I1356" s="269"/>
      <c r="J1356" s="269"/>
      <c r="K1356" s="270"/>
      <c r="L1356" s="270"/>
      <c r="M1356" s="270"/>
      <c r="N1356" s="270"/>
      <c r="O1356" s="270"/>
      <c r="P1356" s="269"/>
      <c r="Q1356" s="270"/>
      <c r="R1356" s="270"/>
      <c r="S1356" s="270"/>
      <c r="T1356" s="291"/>
      <c r="U1356" s="292"/>
      <c r="V1356" s="270"/>
      <c r="W1356" s="270"/>
      <c r="X1356" s="270"/>
      <c r="Y1356" s="270"/>
      <c r="Z1356" s="270"/>
      <c r="AA1356" s="269"/>
      <c r="AB1356" s="269"/>
      <c r="AC1356" s="269"/>
      <c r="AD1356" s="269"/>
      <c r="AE1356" s="269"/>
      <c r="AF1356" s="270"/>
      <c r="AG1356" s="270"/>
      <c r="AH1356" s="270"/>
      <c r="AI1356" s="270"/>
      <c r="AJ1356" s="270"/>
      <c r="AK1356" s="270"/>
      <c r="AL1356" s="270"/>
      <c r="AM1356" s="270"/>
      <c r="AN1356" s="270"/>
      <c r="AO1356" s="270"/>
      <c r="AP1356" s="275"/>
      <c r="AQ1356" s="275"/>
      <c r="AR1356" s="275"/>
      <c r="AS1356" s="275"/>
      <c r="AT1356" s="275"/>
      <c r="AU1356" s="275"/>
      <c r="AV1356" s="275"/>
      <c r="AW1356" s="275"/>
      <c r="AX1356" s="275"/>
      <c r="AY1356" s="275"/>
      <c r="AZ1356" s="275"/>
      <c r="BA1356" s="275"/>
      <c r="BB1356" s="275"/>
      <c r="BC1356" s="275"/>
      <c r="BD1356" s="275"/>
      <c r="BE1356" s="275"/>
      <c r="BF1356" s="275"/>
      <c r="BG1356" s="275"/>
      <c r="BH1356" s="275"/>
      <c r="BI1356" s="275"/>
      <c r="BJ1356" s="275"/>
      <c r="BK1356" s="275"/>
      <c r="BL1356" s="275"/>
      <c r="BM1356" s="275"/>
      <c r="BN1356" s="275"/>
      <c r="BO1356" s="275"/>
      <c r="BP1356" s="275"/>
      <c r="BQ1356" s="275"/>
      <c r="BR1356" s="275"/>
      <c r="BS1356" s="275"/>
      <c r="BT1356" s="275"/>
      <c r="BU1356" s="275"/>
      <c r="BV1356" s="275"/>
      <c r="BW1356" s="275"/>
      <c r="BX1356" s="275"/>
      <c r="BY1356" s="275"/>
      <c r="BZ1356" s="275"/>
      <c r="CA1356" s="275"/>
      <c r="CB1356" s="275"/>
      <c r="CC1356" s="275"/>
      <c r="CD1356" s="275"/>
      <c r="CE1356" s="275"/>
      <c r="CF1356" s="275"/>
      <c r="CG1356" s="275"/>
      <c r="CH1356" s="275"/>
      <c r="CI1356" s="275"/>
      <c r="CJ1356" s="275"/>
      <c r="CK1356" s="275"/>
      <c r="CL1356" s="275"/>
      <c r="CM1356" s="275"/>
      <c r="CN1356" s="275"/>
      <c r="CO1356" s="275"/>
      <c r="CP1356" s="275"/>
      <c r="CQ1356" s="275"/>
      <c r="CR1356" s="275"/>
      <c r="CS1356" s="275"/>
      <c r="CT1356" s="275"/>
      <c r="CU1356" s="275"/>
      <c r="CV1356" s="275"/>
      <c r="CW1356" s="275"/>
      <c r="CX1356" s="275"/>
      <c r="CY1356" s="275"/>
      <c r="CZ1356" s="275"/>
      <c r="DA1356" s="275"/>
      <c r="DB1356" s="275"/>
      <c r="DC1356" s="275"/>
      <c r="DD1356" s="275"/>
      <c r="DE1356" s="275"/>
      <c r="DF1356" s="275"/>
      <c r="DG1356" s="275"/>
      <c r="DH1356" s="275"/>
      <c r="DI1356" s="275"/>
      <c r="DJ1356" s="275"/>
      <c r="DK1356" s="275"/>
      <c r="DL1356" s="275"/>
      <c r="DM1356" s="275"/>
      <c r="DN1356" s="275"/>
      <c r="DO1356" s="275"/>
      <c r="DP1356" s="275"/>
      <c r="DQ1356" s="275"/>
      <c r="DR1356" s="275"/>
      <c r="DS1356" s="275"/>
      <c r="DT1356" s="275"/>
      <c r="DU1356" s="275"/>
      <c r="DV1356" s="275"/>
      <c r="DW1356" s="275"/>
      <c r="DX1356" s="275"/>
      <c r="DY1356" s="275"/>
      <c r="DZ1356" s="275"/>
      <c r="EA1356" s="275"/>
      <c r="EB1356" s="275"/>
      <c r="EC1356" s="275"/>
      <c r="EE1356" s="269"/>
      <c r="EF1356" s="269"/>
      <c r="EG1356" s="269"/>
      <c r="EH1356" s="269"/>
      <c r="EI1356" s="269"/>
      <c r="EJ1356" s="269"/>
      <c r="EK1356" s="269"/>
      <c r="EL1356" s="269"/>
      <c r="EM1356" s="269"/>
      <c r="EN1356" s="269"/>
      <c r="EO1356" s="269"/>
      <c r="EP1356" s="269"/>
      <c r="EQ1356" s="269"/>
      <c r="ER1356" s="269"/>
    </row>
    <row r="1357" spans="2:148" ht="12.75" customHeight="1" x14ac:dyDescent="0.2">
      <c r="B1357" s="267"/>
      <c r="D1357" s="269"/>
      <c r="E1357" s="269"/>
      <c r="F1357" s="269"/>
      <c r="G1357" s="270"/>
      <c r="H1357" s="270"/>
      <c r="I1357" s="269"/>
      <c r="J1357" s="269"/>
      <c r="K1357" s="270"/>
      <c r="L1357" s="270"/>
      <c r="M1357" s="270"/>
      <c r="N1357" s="270"/>
      <c r="O1357" s="270"/>
      <c r="P1357" s="269"/>
      <c r="Q1357" s="270"/>
      <c r="R1357" s="270"/>
      <c r="S1357" s="270"/>
      <c r="T1357" s="291"/>
      <c r="U1357" s="292"/>
      <c r="V1357" s="270"/>
      <c r="W1357" s="270"/>
      <c r="X1357" s="270"/>
      <c r="Y1357" s="270"/>
      <c r="Z1357" s="270"/>
      <c r="AA1357" s="269"/>
      <c r="AB1357" s="269"/>
      <c r="AC1357" s="269"/>
      <c r="AD1357" s="269"/>
      <c r="AE1357" s="269"/>
      <c r="AF1357" s="270"/>
      <c r="AG1357" s="270"/>
      <c r="AH1357" s="270"/>
      <c r="AI1357" s="270"/>
      <c r="AJ1357" s="270"/>
      <c r="AK1357" s="270"/>
      <c r="AL1357" s="270"/>
      <c r="AM1357" s="270"/>
      <c r="AN1357" s="270"/>
      <c r="AO1357" s="270"/>
      <c r="AP1357" s="275"/>
      <c r="AQ1357" s="275"/>
      <c r="AR1357" s="275"/>
      <c r="AS1357" s="275"/>
      <c r="AT1357" s="275"/>
      <c r="AU1357" s="275"/>
      <c r="AV1357" s="275"/>
      <c r="AW1357" s="275"/>
      <c r="AX1357" s="275"/>
      <c r="AY1357" s="275"/>
      <c r="AZ1357" s="275"/>
      <c r="BA1357" s="275"/>
      <c r="BB1357" s="275"/>
      <c r="BC1357" s="275"/>
      <c r="BD1357" s="275"/>
      <c r="BE1357" s="275"/>
      <c r="BF1357" s="275"/>
      <c r="BG1357" s="275"/>
      <c r="BH1357" s="275"/>
      <c r="BI1357" s="275"/>
      <c r="BJ1357" s="275"/>
      <c r="BK1357" s="275"/>
      <c r="BL1357" s="275"/>
      <c r="BM1357" s="275"/>
      <c r="BN1357" s="275"/>
      <c r="BO1357" s="275"/>
      <c r="BP1357" s="275"/>
      <c r="BQ1357" s="275"/>
      <c r="BR1357" s="275"/>
      <c r="BS1357" s="275"/>
      <c r="BT1357" s="275"/>
      <c r="BU1357" s="275"/>
      <c r="BV1357" s="275"/>
      <c r="BW1357" s="275"/>
      <c r="BX1357" s="275"/>
      <c r="BY1357" s="275"/>
      <c r="BZ1357" s="275"/>
      <c r="CA1357" s="275"/>
      <c r="CB1357" s="275"/>
      <c r="CC1357" s="275"/>
      <c r="CD1357" s="275"/>
      <c r="CE1357" s="275"/>
      <c r="CF1357" s="275"/>
      <c r="CG1357" s="275"/>
      <c r="CH1357" s="275"/>
      <c r="CI1357" s="275"/>
      <c r="CJ1357" s="275"/>
      <c r="CK1357" s="275"/>
      <c r="CL1357" s="275"/>
      <c r="CM1357" s="275"/>
      <c r="CN1357" s="275"/>
      <c r="CO1357" s="275"/>
      <c r="CP1357" s="275"/>
      <c r="CQ1357" s="275"/>
      <c r="CR1357" s="275"/>
      <c r="CS1357" s="275"/>
      <c r="CT1357" s="275"/>
      <c r="CU1357" s="275"/>
      <c r="CV1357" s="275"/>
      <c r="CW1357" s="275"/>
      <c r="CX1357" s="275"/>
      <c r="CY1357" s="275"/>
      <c r="CZ1357" s="275"/>
      <c r="DA1357" s="275"/>
      <c r="DB1357" s="275"/>
      <c r="DC1357" s="275"/>
      <c r="DD1357" s="275"/>
      <c r="DE1357" s="275"/>
      <c r="DF1357" s="275"/>
      <c r="DG1357" s="275"/>
      <c r="DH1357" s="275"/>
      <c r="DI1357" s="275"/>
      <c r="DJ1357" s="275"/>
      <c r="DK1357" s="275"/>
      <c r="DL1357" s="275"/>
      <c r="DM1357" s="275"/>
      <c r="DN1357" s="275"/>
      <c r="DO1357" s="275"/>
      <c r="DP1357" s="275"/>
      <c r="DQ1357" s="275"/>
      <c r="DR1357" s="275"/>
      <c r="DS1357" s="275"/>
      <c r="DT1357" s="275"/>
      <c r="DU1357" s="275"/>
      <c r="DV1357" s="275"/>
      <c r="DW1357" s="275"/>
      <c r="DX1357" s="275"/>
      <c r="DY1357" s="275"/>
      <c r="DZ1357" s="275"/>
      <c r="EA1357" s="275"/>
      <c r="EB1357" s="275"/>
      <c r="EC1357" s="275"/>
      <c r="EE1357" s="269"/>
      <c r="EF1357" s="269"/>
      <c r="EG1357" s="269"/>
      <c r="EH1357" s="269"/>
      <c r="EI1357" s="269"/>
      <c r="EJ1357" s="269"/>
      <c r="EK1357" s="269"/>
      <c r="EL1357" s="269"/>
      <c r="EM1357" s="269"/>
      <c r="EN1357" s="269"/>
      <c r="EO1357" s="269"/>
      <c r="EP1357" s="269"/>
      <c r="EQ1357" s="269"/>
      <c r="ER1357" s="269"/>
    </row>
    <row r="1358" spans="2:148" ht="12.75" customHeight="1" x14ac:dyDescent="0.2">
      <c r="B1358" s="267"/>
      <c r="D1358" s="269"/>
      <c r="E1358" s="269"/>
      <c r="F1358" s="269"/>
      <c r="G1358" s="270"/>
      <c r="H1358" s="270"/>
      <c r="I1358" s="269"/>
      <c r="J1358" s="269"/>
      <c r="K1358" s="270"/>
      <c r="L1358" s="270"/>
      <c r="M1358" s="270"/>
      <c r="N1358" s="270"/>
      <c r="O1358" s="270"/>
      <c r="P1358" s="269"/>
      <c r="Q1358" s="270"/>
      <c r="R1358" s="270"/>
      <c r="S1358" s="270"/>
      <c r="T1358" s="291"/>
      <c r="U1358" s="292"/>
      <c r="V1358" s="270"/>
      <c r="W1358" s="270"/>
      <c r="X1358" s="270"/>
      <c r="Y1358" s="270"/>
      <c r="Z1358" s="270"/>
      <c r="AA1358" s="269"/>
      <c r="AB1358" s="269"/>
      <c r="AC1358" s="269"/>
      <c r="AD1358" s="269"/>
      <c r="AE1358" s="269"/>
      <c r="AF1358" s="270"/>
      <c r="AG1358" s="270"/>
      <c r="AH1358" s="270"/>
      <c r="AI1358" s="270"/>
      <c r="AJ1358" s="270"/>
      <c r="AK1358" s="270"/>
      <c r="AL1358" s="270"/>
      <c r="AM1358" s="270"/>
      <c r="AN1358" s="270"/>
      <c r="AO1358" s="270"/>
      <c r="AP1358" s="275"/>
      <c r="AQ1358" s="275"/>
      <c r="AR1358" s="275"/>
      <c r="AS1358" s="275"/>
      <c r="AT1358" s="275"/>
      <c r="AU1358" s="275"/>
      <c r="AV1358" s="275"/>
      <c r="AW1358" s="275"/>
      <c r="AX1358" s="275"/>
      <c r="AY1358" s="275"/>
      <c r="AZ1358" s="275"/>
      <c r="BA1358" s="275"/>
      <c r="BB1358" s="275"/>
      <c r="BC1358" s="275"/>
      <c r="BD1358" s="275"/>
      <c r="BE1358" s="275"/>
      <c r="BF1358" s="275"/>
      <c r="BG1358" s="275"/>
      <c r="BH1358" s="275"/>
      <c r="BI1358" s="275"/>
      <c r="BJ1358" s="275"/>
      <c r="BK1358" s="275"/>
      <c r="BL1358" s="275"/>
      <c r="BM1358" s="275"/>
      <c r="BN1358" s="275"/>
      <c r="BO1358" s="275"/>
      <c r="BP1358" s="275"/>
      <c r="BQ1358" s="275"/>
      <c r="BR1358" s="275"/>
      <c r="BS1358" s="275"/>
      <c r="BT1358" s="275"/>
      <c r="BU1358" s="275"/>
      <c r="BV1358" s="275"/>
      <c r="BW1358" s="275"/>
      <c r="BX1358" s="275"/>
      <c r="BY1358" s="275"/>
      <c r="BZ1358" s="275"/>
      <c r="CA1358" s="275"/>
      <c r="CB1358" s="275"/>
      <c r="CC1358" s="275"/>
      <c r="CD1358" s="275"/>
      <c r="CE1358" s="275"/>
      <c r="CF1358" s="275"/>
      <c r="CG1358" s="275"/>
      <c r="CH1358" s="275"/>
      <c r="CI1358" s="275"/>
      <c r="CJ1358" s="275"/>
      <c r="CK1358" s="275"/>
      <c r="CL1358" s="275"/>
      <c r="CM1358" s="275"/>
      <c r="CN1358" s="275"/>
      <c r="CO1358" s="275"/>
      <c r="CP1358" s="275"/>
      <c r="CQ1358" s="275"/>
      <c r="CR1358" s="275"/>
      <c r="CS1358" s="275"/>
      <c r="CT1358" s="275"/>
      <c r="CU1358" s="275"/>
      <c r="CV1358" s="275"/>
      <c r="CW1358" s="275"/>
      <c r="CX1358" s="275"/>
      <c r="CY1358" s="275"/>
      <c r="CZ1358" s="275"/>
      <c r="DA1358" s="275"/>
      <c r="DB1358" s="275"/>
      <c r="DC1358" s="275"/>
      <c r="DD1358" s="275"/>
      <c r="DE1358" s="275"/>
      <c r="DF1358" s="275"/>
      <c r="DG1358" s="275"/>
      <c r="DH1358" s="275"/>
      <c r="DI1358" s="275"/>
      <c r="DJ1358" s="275"/>
      <c r="DK1358" s="275"/>
      <c r="DL1358" s="275"/>
      <c r="DM1358" s="275"/>
      <c r="DN1358" s="275"/>
      <c r="DO1358" s="275"/>
      <c r="DP1358" s="275"/>
      <c r="DQ1358" s="275"/>
      <c r="DR1358" s="275"/>
      <c r="DS1358" s="275"/>
      <c r="DT1358" s="275"/>
      <c r="DU1358" s="275"/>
      <c r="DV1358" s="275"/>
      <c r="DW1358" s="275"/>
      <c r="DX1358" s="275"/>
      <c r="DY1358" s="275"/>
      <c r="DZ1358" s="275"/>
      <c r="EA1358" s="275"/>
      <c r="EB1358" s="275"/>
      <c r="EC1358" s="275"/>
      <c r="EE1358" s="269"/>
      <c r="EF1358" s="269"/>
      <c r="EG1358" s="269"/>
      <c r="EH1358" s="269"/>
      <c r="EI1358" s="269"/>
      <c r="EJ1358" s="269"/>
      <c r="EK1358" s="269"/>
      <c r="EL1358" s="269"/>
      <c r="EM1358" s="269"/>
      <c r="EN1358" s="269"/>
      <c r="EO1358" s="269"/>
      <c r="EP1358" s="269"/>
      <c r="EQ1358" s="269"/>
      <c r="ER1358" s="269"/>
    </row>
    <row r="1359" spans="2:148" ht="12.75" customHeight="1" x14ac:dyDescent="0.2">
      <c r="B1359" s="267"/>
      <c r="D1359" s="269"/>
      <c r="E1359" s="269"/>
      <c r="F1359" s="269"/>
      <c r="G1359" s="270"/>
      <c r="H1359" s="270"/>
      <c r="I1359" s="269"/>
      <c r="J1359" s="269"/>
      <c r="K1359" s="270"/>
      <c r="L1359" s="270"/>
      <c r="M1359" s="270"/>
      <c r="N1359" s="270"/>
      <c r="O1359" s="270"/>
      <c r="P1359" s="269"/>
      <c r="Q1359" s="270"/>
      <c r="R1359" s="270"/>
      <c r="S1359" s="270"/>
      <c r="T1359" s="291"/>
      <c r="U1359" s="292"/>
      <c r="V1359" s="270"/>
      <c r="W1359" s="270"/>
      <c r="X1359" s="270"/>
      <c r="Y1359" s="270"/>
      <c r="Z1359" s="270"/>
      <c r="AA1359" s="269"/>
      <c r="AB1359" s="269"/>
      <c r="AC1359" s="269"/>
      <c r="AD1359" s="269"/>
      <c r="AE1359" s="269"/>
      <c r="AF1359" s="270"/>
      <c r="AG1359" s="270"/>
      <c r="AH1359" s="270"/>
      <c r="AI1359" s="270"/>
      <c r="AJ1359" s="270"/>
      <c r="AK1359" s="270"/>
      <c r="AL1359" s="270"/>
      <c r="AM1359" s="270"/>
      <c r="AN1359" s="270"/>
      <c r="AO1359" s="270"/>
      <c r="AP1359" s="275"/>
      <c r="AQ1359" s="275"/>
      <c r="AR1359" s="275"/>
      <c r="AS1359" s="275"/>
      <c r="AT1359" s="275"/>
      <c r="AU1359" s="275"/>
      <c r="AV1359" s="275"/>
      <c r="AW1359" s="275"/>
      <c r="AX1359" s="275"/>
      <c r="AY1359" s="275"/>
      <c r="AZ1359" s="275"/>
      <c r="BA1359" s="275"/>
      <c r="BB1359" s="275"/>
      <c r="BC1359" s="275"/>
      <c r="BD1359" s="275"/>
      <c r="BE1359" s="275"/>
      <c r="BF1359" s="275"/>
      <c r="BG1359" s="275"/>
      <c r="BH1359" s="275"/>
      <c r="BI1359" s="275"/>
      <c r="BJ1359" s="275"/>
      <c r="BK1359" s="275"/>
      <c r="BL1359" s="275"/>
      <c r="BM1359" s="275"/>
      <c r="BN1359" s="275"/>
      <c r="BO1359" s="275"/>
      <c r="BP1359" s="275"/>
      <c r="BQ1359" s="275"/>
      <c r="BR1359" s="275"/>
      <c r="BS1359" s="275"/>
      <c r="BT1359" s="275"/>
      <c r="BU1359" s="275"/>
      <c r="BV1359" s="275"/>
      <c r="BW1359" s="275"/>
      <c r="BX1359" s="275"/>
      <c r="BY1359" s="275"/>
      <c r="BZ1359" s="275"/>
      <c r="CA1359" s="275"/>
      <c r="CB1359" s="275"/>
      <c r="CC1359" s="275"/>
      <c r="CD1359" s="275"/>
      <c r="CE1359" s="275"/>
      <c r="CF1359" s="275"/>
      <c r="CG1359" s="275"/>
      <c r="CH1359" s="275"/>
      <c r="CI1359" s="275"/>
      <c r="CJ1359" s="275"/>
      <c r="CK1359" s="275"/>
      <c r="CL1359" s="275"/>
      <c r="CM1359" s="275"/>
      <c r="CN1359" s="275"/>
      <c r="CO1359" s="275"/>
      <c r="CP1359" s="275"/>
      <c r="CQ1359" s="275"/>
      <c r="CR1359" s="275"/>
      <c r="CS1359" s="275"/>
      <c r="CT1359" s="275"/>
      <c r="CU1359" s="275"/>
      <c r="CV1359" s="275"/>
      <c r="CW1359" s="275"/>
      <c r="CX1359" s="275"/>
      <c r="CY1359" s="275"/>
      <c r="CZ1359" s="275"/>
      <c r="DA1359" s="275"/>
      <c r="DB1359" s="275"/>
      <c r="DC1359" s="275"/>
      <c r="DD1359" s="275"/>
      <c r="DE1359" s="275"/>
      <c r="DF1359" s="275"/>
      <c r="DG1359" s="275"/>
      <c r="DH1359" s="275"/>
      <c r="DI1359" s="275"/>
      <c r="DJ1359" s="275"/>
      <c r="DK1359" s="275"/>
      <c r="DL1359" s="275"/>
      <c r="DM1359" s="275"/>
      <c r="DN1359" s="275"/>
      <c r="DO1359" s="275"/>
      <c r="DP1359" s="275"/>
      <c r="DQ1359" s="275"/>
      <c r="DR1359" s="275"/>
      <c r="DS1359" s="275"/>
      <c r="DT1359" s="275"/>
      <c r="DU1359" s="275"/>
      <c r="DV1359" s="275"/>
      <c r="DW1359" s="275"/>
      <c r="DX1359" s="275"/>
      <c r="DY1359" s="275"/>
      <c r="DZ1359" s="275"/>
      <c r="EA1359" s="275"/>
      <c r="EB1359" s="275"/>
      <c r="EC1359" s="275"/>
      <c r="EE1359" s="269"/>
      <c r="EF1359" s="269"/>
      <c r="EG1359" s="269"/>
      <c r="EH1359" s="269"/>
      <c r="EI1359" s="269"/>
      <c r="EJ1359" s="269"/>
      <c r="EK1359" s="269"/>
      <c r="EL1359" s="269"/>
      <c r="EM1359" s="269"/>
      <c r="EN1359" s="269"/>
      <c r="EO1359" s="269"/>
      <c r="EP1359" s="269"/>
      <c r="EQ1359" s="269"/>
      <c r="ER1359" s="269"/>
    </row>
    <row r="1360" spans="2:148" ht="12.75" customHeight="1" x14ac:dyDescent="0.2">
      <c r="B1360" s="267"/>
      <c r="D1360" s="269"/>
      <c r="E1360" s="269"/>
      <c r="F1360" s="269"/>
      <c r="G1360" s="270"/>
      <c r="H1360" s="270"/>
      <c r="I1360" s="269"/>
      <c r="J1360" s="269"/>
      <c r="K1360" s="270"/>
      <c r="L1360" s="270"/>
      <c r="M1360" s="270"/>
      <c r="N1360" s="270"/>
      <c r="O1360" s="270"/>
      <c r="P1360" s="269"/>
      <c r="Q1360" s="270"/>
      <c r="R1360" s="270"/>
      <c r="S1360" s="270"/>
      <c r="T1360" s="291"/>
      <c r="U1360" s="292"/>
      <c r="V1360" s="270"/>
      <c r="W1360" s="270"/>
      <c r="X1360" s="270"/>
      <c r="Y1360" s="270"/>
      <c r="Z1360" s="270"/>
      <c r="AA1360" s="269"/>
      <c r="AB1360" s="269"/>
      <c r="AC1360" s="269"/>
      <c r="AD1360" s="269"/>
      <c r="AE1360" s="269"/>
      <c r="AF1360" s="270"/>
      <c r="AG1360" s="270"/>
      <c r="AH1360" s="270"/>
      <c r="AI1360" s="270"/>
      <c r="AJ1360" s="270"/>
      <c r="AK1360" s="270"/>
      <c r="AL1360" s="270"/>
      <c r="AM1360" s="270"/>
      <c r="AN1360" s="270"/>
      <c r="AO1360" s="270"/>
      <c r="AP1360" s="275"/>
      <c r="AQ1360" s="275"/>
      <c r="AR1360" s="275"/>
      <c r="AS1360" s="275"/>
      <c r="AT1360" s="275"/>
      <c r="AU1360" s="275"/>
      <c r="AV1360" s="275"/>
      <c r="AW1360" s="275"/>
      <c r="AX1360" s="275"/>
      <c r="AY1360" s="275"/>
      <c r="AZ1360" s="275"/>
      <c r="BA1360" s="275"/>
      <c r="BB1360" s="275"/>
      <c r="BC1360" s="275"/>
      <c r="BD1360" s="275"/>
      <c r="BE1360" s="275"/>
      <c r="BF1360" s="275"/>
      <c r="BG1360" s="275"/>
      <c r="BH1360" s="275"/>
      <c r="BI1360" s="275"/>
      <c r="BJ1360" s="275"/>
      <c r="BK1360" s="275"/>
      <c r="BL1360" s="275"/>
      <c r="BM1360" s="275"/>
      <c r="BN1360" s="275"/>
      <c r="BO1360" s="275"/>
      <c r="BP1360" s="275"/>
      <c r="BQ1360" s="275"/>
      <c r="BR1360" s="275"/>
      <c r="BS1360" s="275"/>
      <c r="BT1360" s="275"/>
      <c r="BU1360" s="275"/>
      <c r="BV1360" s="275"/>
      <c r="BW1360" s="275"/>
      <c r="BX1360" s="275"/>
      <c r="BY1360" s="275"/>
      <c r="BZ1360" s="275"/>
      <c r="CA1360" s="275"/>
      <c r="CB1360" s="275"/>
      <c r="CC1360" s="275"/>
      <c r="CD1360" s="275"/>
      <c r="CE1360" s="275"/>
      <c r="CF1360" s="275"/>
      <c r="CG1360" s="275"/>
      <c r="CH1360" s="275"/>
      <c r="CI1360" s="275"/>
      <c r="CJ1360" s="275"/>
      <c r="CK1360" s="275"/>
      <c r="CL1360" s="275"/>
      <c r="CM1360" s="275"/>
      <c r="CN1360" s="275"/>
      <c r="CO1360" s="275"/>
      <c r="CP1360" s="275"/>
      <c r="CQ1360" s="275"/>
      <c r="CR1360" s="275"/>
      <c r="CS1360" s="275"/>
      <c r="CT1360" s="275"/>
      <c r="CU1360" s="275"/>
      <c r="CV1360" s="275"/>
      <c r="CW1360" s="275"/>
      <c r="CX1360" s="275"/>
      <c r="CY1360" s="275"/>
      <c r="CZ1360" s="275"/>
      <c r="DA1360" s="275"/>
      <c r="DB1360" s="275"/>
      <c r="DC1360" s="275"/>
      <c r="DD1360" s="275"/>
      <c r="DE1360" s="275"/>
      <c r="DF1360" s="275"/>
      <c r="DG1360" s="275"/>
      <c r="DH1360" s="275"/>
      <c r="DI1360" s="275"/>
      <c r="DJ1360" s="275"/>
      <c r="DK1360" s="275"/>
      <c r="DL1360" s="275"/>
      <c r="DM1360" s="275"/>
      <c r="DN1360" s="275"/>
      <c r="DO1360" s="275"/>
      <c r="DP1360" s="275"/>
      <c r="DQ1360" s="275"/>
      <c r="DR1360" s="275"/>
      <c r="DS1360" s="275"/>
      <c r="DT1360" s="275"/>
      <c r="DU1360" s="275"/>
      <c r="DV1360" s="275"/>
      <c r="DW1360" s="275"/>
      <c r="DX1360" s="275"/>
      <c r="DY1360" s="275"/>
      <c r="DZ1360" s="275"/>
      <c r="EA1360" s="275"/>
      <c r="EB1360" s="275"/>
      <c r="EC1360" s="275"/>
      <c r="EE1360" s="269"/>
      <c r="EF1360" s="269"/>
      <c r="EG1360" s="269"/>
      <c r="EH1360" s="269"/>
      <c r="EI1360" s="269"/>
      <c r="EJ1360" s="269"/>
      <c r="EK1360" s="269"/>
      <c r="EL1360" s="269"/>
      <c r="EM1360" s="269"/>
      <c r="EN1360" s="269"/>
      <c r="EO1360" s="269"/>
      <c r="EP1360" s="269"/>
      <c r="EQ1360" s="269"/>
      <c r="ER1360" s="269"/>
    </row>
    <row r="1361" spans="2:148" ht="12.75" customHeight="1" x14ac:dyDescent="0.2">
      <c r="B1361" s="267"/>
      <c r="D1361" s="269"/>
      <c r="E1361" s="269"/>
      <c r="F1361" s="269"/>
      <c r="G1361" s="270"/>
      <c r="H1361" s="270"/>
      <c r="I1361" s="269"/>
      <c r="J1361" s="269"/>
      <c r="K1361" s="270"/>
      <c r="L1361" s="270"/>
      <c r="M1361" s="270"/>
      <c r="N1361" s="270"/>
      <c r="O1361" s="270"/>
      <c r="P1361" s="269"/>
      <c r="Q1361" s="270"/>
      <c r="R1361" s="270"/>
      <c r="S1361" s="270"/>
      <c r="T1361" s="291"/>
      <c r="U1361" s="292"/>
      <c r="V1361" s="270"/>
      <c r="W1361" s="270"/>
      <c r="X1361" s="270"/>
      <c r="Y1361" s="270"/>
      <c r="Z1361" s="270"/>
      <c r="AA1361" s="269"/>
      <c r="AB1361" s="269"/>
      <c r="AC1361" s="269"/>
      <c r="AD1361" s="269"/>
      <c r="AE1361" s="269"/>
      <c r="AF1361" s="270"/>
      <c r="AG1361" s="270"/>
      <c r="AH1361" s="270"/>
      <c r="AI1361" s="270"/>
      <c r="AJ1361" s="270"/>
      <c r="AK1361" s="270"/>
      <c r="AL1361" s="270"/>
      <c r="AM1361" s="270"/>
      <c r="AN1361" s="270"/>
      <c r="AO1361" s="270"/>
      <c r="AP1361" s="275"/>
      <c r="AQ1361" s="275"/>
      <c r="AR1361" s="275"/>
      <c r="AS1361" s="275"/>
      <c r="AT1361" s="275"/>
      <c r="AU1361" s="275"/>
      <c r="AV1361" s="275"/>
      <c r="AW1361" s="275"/>
      <c r="AX1361" s="275"/>
      <c r="AY1361" s="275"/>
      <c r="AZ1361" s="275"/>
      <c r="BA1361" s="275"/>
      <c r="BB1361" s="275"/>
      <c r="BC1361" s="275"/>
      <c r="BD1361" s="275"/>
      <c r="BE1361" s="275"/>
      <c r="BF1361" s="275"/>
      <c r="BG1361" s="275"/>
      <c r="BH1361" s="275"/>
      <c r="BI1361" s="275"/>
      <c r="BJ1361" s="275"/>
      <c r="BK1361" s="275"/>
      <c r="BL1361" s="275"/>
      <c r="BM1361" s="275"/>
      <c r="BN1361" s="275"/>
      <c r="BO1361" s="275"/>
      <c r="BP1361" s="275"/>
      <c r="BQ1361" s="275"/>
      <c r="BR1361" s="275"/>
      <c r="BS1361" s="275"/>
      <c r="BT1361" s="275"/>
      <c r="BU1361" s="275"/>
      <c r="BV1361" s="275"/>
      <c r="BW1361" s="275"/>
      <c r="BX1361" s="275"/>
      <c r="BY1361" s="275"/>
      <c r="BZ1361" s="275"/>
      <c r="CA1361" s="275"/>
      <c r="CB1361" s="275"/>
      <c r="CC1361" s="275"/>
      <c r="CD1361" s="275"/>
      <c r="CE1361" s="275"/>
      <c r="CF1361" s="275"/>
      <c r="CG1361" s="275"/>
      <c r="CH1361" s="275"/>
      <c r="CI1361" s="275"/>
      <c r="CJ1361" s="275"/>
      <c r="CK1361" s="275"/>
      <c r="CL1361" s="275"/>
      <c r="CM1361" s="275"/>
      <c r="CN1361" s="275"/>
      <c r="CO1361" s="275"/>
      <c r="CP1361" s="275"/>
      <c r="CQ1361" s="275"/>
      <c r="CR1361" s="275"/>
      <c r="CS1361" s="275"/>
      <c r="CT1361" s="275"/>
      <c r="CU1361" s="275"/>
      <c r="CV1361" s="275"/>
      <c r="CW1361" s="275"/>
      <c r="CX1361" s="275"/>
      <c r="CY1361" s="275"/>
      <c r="CZ1361" s="275"/>
      <c r="DA1361" s="275"/>
      <c r="DB1361" s="275"/>
      <c r="DC1361" s="275"/>
      <c r="DD1361" s="275"/>
      <c r="DE1361" s="275"/>
      <c r="DF1361" s="275"/>
      <c r="DG1361" s="275"/>
      <c r="DH1361" s="275"/>
      <c r="DI1361" s="275"/>
      <c r="DJ1361" s="275"/>
      <c r="DK1361" s="275"/>
      <c r="DL1361" s="275"/>
      <c r="DM1361" s="275"/>
      <c r="DN1361" s="275"/>
      <c r="DO1361" s="275"/>
      <c r="DP1361" s="275"/>
      <c r="DQ1361" s="275"/>
      <c r="DR1361" s="275"/>
      <c r="DS1361" s="275"/>
      <c r="DT1361" s="275"/>
      <c r="DU1361" s="275"/>
      <c r="DV1361" s="275"/>
      <c r="DW1361" s="275"/>
      <c r="DX1361" s="275"/>
      <c r="DY1361" s="275"/>
      <c r="DZ1361" s="275"/>
      <c r="EA1361" s="275"/>
      <c r="EB1361" s="275"/>
      <c r="EC1361" s="275"/>
      <c r="EE1361" s="269"/>
      <c r="EF1361" s="269"/>
      <c r="EG1361" s="269"/>
      <c r="EH1361" s="269"/>
      <c r="EI1361" s="269"/>
      <c r="EJ1361" s="269"/>
      <c r="EK1361" s="269"/>
      <c r="EL1361" s="269"/>
      <c r="EM1361" s="269"/>
      <c r="EN1361" s="269"/>
      <c r="EO1361" s="269"/>
      <c r="EP1361" s="269"/>
      <c r="EQ1361" s="269"/>
      <c r="ER1361" s="269"/>
    </row>
    <row r="1362" spans="2:148" ht="12.75" customHeight="1" x14ac:dyDescent="0.2">
      <c r="B1362" s="267"/>
      <c r="D1362" s="269"/>
      <c r="E1362" s="269"/>
      <c r="F1362" s="269"/>
      <c r="G1362" s="270"/>
      <c r="H1362" s="270"/>
      <c r="I1362" s="269"/>
      <c r="J1362" s="269"/>
      <c r="K1362" s="270"/>
      <c r="L1362" s="270"/>
      <c r="M1362" s="270"/>
      <c r="N1362" s="270"/>
      <c r="O1362" s="270"/>
      <c r="P1362" s="269"/>
      <c r="Q1362" s="270"/>
      <c r="R1362" s="270"/>
      <c r="S1362" s="270"/>
      <c r="T1362" s="291"/>
      <c r="U1362" s="292"/>
      <c r="V1362" s="270"/>
      <c r="W1362" s="270"/>
      <c r="X1362" s="270"/>
      <c r="Y1362" s="270"/>
      <c r="Z1362" s="270"/>
      <c r="AA1362" s="269"/>
      <c r="AB1362" s="269"/>
      <c r="AC1362" s="269"/>
      <c r="AD1362" s="269"/>
      <c r="AE1362" s="269"/>
      <c r="AF1362" s="270"/>
      <c r="AG1362" s="270"/>
      <c r="AH1362" s="270"/>
      <c r="AI1362" s="270"/>
      <c r="AJ1362" s="270"/>
      <c r="AK1362" s="270"/>
      <c r="AL1362" s="270"/>
      <c r="AM1362" s="270"/>
      <c r="AN1362" s="270"/>
      <c r="AO1362" s="270"/>
      <c r="AP1362" s="275"/>
      <c r="AQ1362" s="275"/>
      <c r="AR1362" s="275"/>
      <c r="AS1362" s="275"/>
      <c r="AT1362" s="275"/>
      <c r="AU1362" s="275"/>
      <c r="AV1362" s="275"/>
      <c r="AW1362" s="275"/>
      <c r="AX1362" s="275"/>
      <c r="AY1362" s="275"/>
      <c r="AZ1362" s="275"/>
      <c r="BA1362" s="275"/>
      <c r="BB1362" s="275"/>
      <c r="BC1362" s="275"/>
      <c r="BD1362" s="275"/>
      <c r="BE1362" s="275"/>
      <c r="BF1362" s="275"/>
      <c r="BG1362" s="275"/>
      <c r="BH1362" s="275"/>
      <c r="BI1362" s="275"/>
      <c r="BJ1362" s="275"/>
      <c r="BK1362" s="275"/>
      <c r="BL1362" s="275"/>
      <c r="BM1362" s="275"/>
      <c r="BN1362" s="275"/>
      <c r="BO1362" s="275"/>
      <c r="BP1362" s="275"/>
      <c r="BQ1362" s="275"/>
      <c r="BR1362" s="275"/>
      <c r="BS1362" s="275"/>
      <c r="BT1362" s="275"/>
      <c r="BU1362" s="275"/>
      <c r="BV1362" s="275"/>
      <c r="BW1362" s="275"/>
      <c r="BX1362" s="275"/>
      <c r="BY1362" s="275"/>
      <c r="BZ1362" s="275"/>
      <c r="CA1362" s="275"/>
      <c r="CB1362" s="275"/>
      <c r="CC1362" s="275"/>
      <c r="CD1362" s="275"/>
      <c r="CE1362" s="275"/>
      <c r="CF1362" s="275"/>
      <c r="CG1362" s="275"/>
      <c r="CH1362" s="275"/>
      <c r="CI1362" s="275"/>
      <c r="CJ1362" s="275"/>
      <c r="CK1362" s="275"/>
      <c r="CL1362" s="275"/>
      <c r="CM1362" s="275"/>
      <c r="CN1362" s="275"/>
      <c r="CO1362" s="275"/>
      <c r="CP1362" s="275"/>
      <c r="CQ1362" s="275"/>
      <c r="CR1362" s="275"/>
      <c r="CS1362" s="275"/>
      <c r="CT1362" s="275"/>
      <c r="CU1362" s="275"/>
      <c r="CV1362" s="275"/>
      <c r="CW1362" s="275"/>
      <c r="CX1362" s="275"/>
      <c r="CY1362" s="275"/>
      <c r="CZ1362" s="275"/>
      <c r="DA1362" s="275"/>
      <c r="DB1362" s="275"/>
      <c r="DC1362" s="275"/>
      <c r="DD1362" s="275"/>
      <c r="DE1362" s="275"/>
      <c r="DF1362" s="275"/>
      <c r="DG1362" s="275"/>
      <c r="DH1362" s="275"/>
      <c r="DI1362" s="275"/>
      <c r="DJ1362" s="275"/>
      <c r="DK1362" s="275"/>
      <c r="DL1362" s="275"/>
      <c r="DM1362" s="275"/>
      <c r="DN1362" s="275"/>
      <c r="DO1362" s="275"/>
      <c r="DP1362" s="275"/>
      <c r="DQ1362" s="275"/>
      <c r="DR1362" s="275"/>
      <c r="DS1362" s="275"/>
      <c r="DT1362" s="275"/>
      <c r="DU1362" s="275"/>
      <c r="DV1362" s="275"/>
      <c r="DW1362" s="275"/>
      <c r="DX1362" s="275"/>
      <c r="DY1362" s="275"/>
      <c r="DZ1362" s="275"/>
      <c r="EA1362" s="275"/>
      <c r="EB1362" s="275"/>
      <c r="EC1362" s="275"/>
      <c r="EE1362" s="269"/>
      <c r="EF1362" s="269"/>
      <c r="EG1362" s="269"/>
      <c r="EH1362" s="269"/>
      <c r="EI1362" s="269"/>
      <c r="EJ1362" s="269"/>
      <c r="EK1362" s="269"/>
      <c r="EL1362" s="269"/>
      <c r="EM1362" s="269"/>
      <c r="EN1362" s="269"/>
      <c r="EO1362" s="269"/>
      <c r="EP1362" s="269"/>
      <c r="EQ1362" s="269"/>
      <c r="ER1362" s="269"/>
    </row>
    <row r="1363" spans="2:148" ht="12.75" customHeight="1" x14ac:dyDescent="0.2">
      <c r="B1363" s="267"/>
      <c r="D1363" s="269"/>
      <c r="E1363" s="269"/>
      <c r="F1363" s="269"/>
      <c r="G1363" s="270"/>
      <c r="H1363" s="270"/>
      <c r="I1363" s="269"/>
      <c r="J1363" s="269"/>
      <c r="K1363" s="270"/>
      <c r="L1363" s="270"/>
      <c r="M1363" s="270"/>
      <c r="N1363" s="270"/>
      <c r="O1363" s="270"/>
      <c r="P1363" s="269"/>
      <c r="Q1363" s="270"/>
      <c r="R1363" s="270"/>
      <c r="S1363" s="270"/>
      <c r="T1363" s="291"/>
      <c r="U1363" s="292"/>
      <c r="V1363" s="270"/>
      <c r="W1363" s="270"/>
      <c r="X1363" s="270"/>
      <c r="Y1363" s="270"/>
      <c r="Z1363" s="270"/>
      <c r="AA1363" s="269"/>
      <c r="AB1363" s="269"/>
      <c r="AC1363" s="269"/>
      <c r="AD1363" s="269"/>
      <c r="AE1363" s="269"/>
      <c r="AF1363" s="270"/>
      <c r="AG1363" s="270"/>
      <c r="AH1363" s="270"/>
      <c r="AI1363" s="270"/>
      <c r="AJ1363" s="270"/>
      <c r="AK1363" s="270"/>
      <c r="AL1363" s="270"/>
      <c r="AM1363" s="270"/>
      <c r="AN1363" s="270"/>
      <c r="AO1363" s="270"/>
      <c r="AP1363" s="275"/>
      <c r="AQ1363" s="275"/>
      <c r="AR1363" s="275"/>
      <c r="AS1363" s="275"/>
      <c r="AT1363" s="275"/>
      <c r="AU1363" s="275"/>
      <c r="AV1363" s="275"/>
      <c r="AW1363" s="275"/>
      <c r="AX1363" s="275"/>
      <c r="AY1363" s="275"/>
      <c r="AZ1363" s="275"/>
      <c r="BA1363" s="275"/>
      <c r="BB1363" s="275"/>
      <c r="BC1363" s="275"/>
      <c r="BD1363" s="275"/>
      <c r="BE1363" s="275"/>
      <c r="BF1363" s="275"/>
      <c r="BG1363" s="275"/>
      <c r="BH1363" s="275"/>
      <c r="BI1363" s="275"/>
      <c r="BJ1363" s="275"/>
      <c r="BK1363" s="275"/>
      <c r="BL1363" s="275"/>
      <c r="BM1363" s="275"/>
      <c r="BN1363" s="275"/>
      <c r="BO1363" s="275"/>
      <c r="BP1363" s="275"/>
      <c r="BQ1363" s="275"/>
      <c r="BR1363" s="275"/>
      <c r="BS1363" s="275"/>
      <c r="BT1363" s="275"/>
      <c r="BU1363" s="275"/>
      <c r="BV1363" s="275"/>
      <c r="BW1363" s="275"/>
      <c r="BX1363" s="275"/>
      <c r="BY1363" s="275"/>
      <c r="BZ1363" s="275"/>
      <c r="CA1363" s="275"/>
      <c r="CB1363" s="275"/>
      <c r="CC1363" s="275"/>
      <c r="CD1363" s="275"/>
      <c r="CE1363" s="275"/>
      <c r="CF1363" s="275"/>
      <c r="CG1363" s="275"/>
      <c r="CH1363" s="275"/>
      <c r="CI1363" s="275"/>
      <c r="CJ1363" s="275"/>
      <c r="CK1363" s="275"/>
      <c r="CL1363" s="275"/>
      <c r="CM1363" s="275"/>
      <c r="CN1363" s="275"/>
      <c r="CO1363" s="275"/>
      <c r="CP1363" s="275"/>
      <c r="CQ1363" s="275"/>
      <c r="CR1363" s="275"/>
      <c r="CS1363" s="275"/>
      <c r="CT1363" s="275"/>
      <c r="CU1363" s="275"/>
      <c r="CV1363" s="275"/>
      <c r="CW1363" s="275"/>
      <c r="CX1363" s="275"/>
      <c r="CY1363" s="275"/>
      <c r="CZ1363" s="275"/>
      <c r="DA1363" s="275"/>
      <c r="DB1363" s="275"/>
      <c r="DC1363" s="275"/>
      <c r="DD1363" s="275"/>
      <c r="DE1363" s="275"/>
      <c r="DF1363" s="275"/>
      <c r="DG1363" s="275"/>
      <c r="DH1363" s="275"/>
      <c r="DI1363" s="275"/>
      <c r="DJ1363" s="275"/>
      <c r="DK1363" s="275"/>
      <c r="DL1363" s="275"/>
      <c r="DM1363" s="275"/>
      <c r="DN1363" s="275"/>
      <c r="DO1363" s="275"/>
      <c r="DP1363" s="275"/>
      <c r="DQ1363" s="275"/>
      <c r="DR1363" s="275"/>
      <c r="DS1363" s="275"/>
      <c r="DT1363" s="275"/>
      <c r="DU1363" s="275"/>
      <c r="DV1363" s="275"/>
      <c r="DW1363" s="275"/>
      <c r="DX1363" s="275"/>
      <c r="DY1363" s="275"/>
      <c r="DZ1363" s="275"/>
      <c r="EA1363" s="275"/>
      <c r="EB1363" s="275"/>
      <c r="EC1363" s="275"/>
      <c r="EE1363" s="269"/>
      <c r="EF1363" s="269"/>
      <c r="EG1363" s="269"/>
      <c r="EH1363" s="269"/>
      <c r="EI1363" s="269"/>
      <c r="EJ1363" s="269"/>
      <c r="EK1363" s="269"/>
      <c r="EL1363" s="269"/>
      <c r="EM1363" s="269"/>
      <c r="EN1363" s="269"/>
      <c r="EO1363" s="269"/>
      <c r="EP1363" s="269"/>
      <c r="EQ1363" s="269"/>
      <c r="ER1363" s="269"/>
    </row>
    <row r="1364" spans="2:148" ht="12.75" customHeight="1" x14ac:dyDescent="0.2">
      <c r="B1364" s="267"/>
      <c r="D1364" s="269"/>
      <c r="E1364" s="269"/>
      <c r="F1364" s="269"/>
      <c r="G1364" s="270"/>
      <c r="H1364" s="270"/>
      <c r="I1364" s="269"/>
      <c r="J1364" s="269"/>
      <c r="K1364" s="270"/>
      <c r="L1364" s="270"/>
      <c r="M1364" s="270"/>
      <c r="N1364" s="270"/>
      <c r="O1364" s="270"/>
      <c r="P1364" s="269"/>
      <c r="Q1364" s="270"/>
      <c r="R1364" s="270"/>
      <c r="S1364" s="270"/>
      <c r="T1364" s="291"/>
      <c r="U1364" s="292"/>
      <c r="V1364" s="270"/>
      <c r="W1364" s="270"/>
      <c r="X1364" s="270"/>
      <c r="Y1364" s="270"/>
      <c r="Z1364" s="270"/>
      <c r="AA1364" s="269"/>
      <c r="AB1364" s="269"/>
      <c r="AC1364" s="269"/>
      <c r="AD1364" s="269"/>
      <c r="AE1364" s="269"/>
      <c r="AF1364" s="270"/>
      <c r="AG1364" s="270"/>
      <c r="AH1364" s="270"/>
      <c r="AI1364" s="270"/>
      <c r="AJ1364" s="270"/>
      <c r="AK1364" s="270"/>
      <c r="AL1364" s="270"/>
      <c r="AM1364" s="270"/>
      <c r="AN1364" s="270"/>
      <c r="AO1364" s="270"/>
      <c r="AP1364" s="275"/>
      <c r="AQ1364" s="275"/>
      <c r="AR1364" s="275"/>
      <c r="AS1364" s="275"/>
      <c r="AT1364" s="275"/>
      <c r="AU1364" s="275"/>
      <c r="AV1364" s="275"/>
      <c r="AW1364" s="275"/>
      <c r="AX1364" s="275"/>
      <c r="AY1364" s="275"/>
      <c r="AZ1364" s="275"/>
      <c r="BA1364" s="275"/>
      <c r="BB1364" s="275"/>
      <c r="BC1364" s="275"/>
      <c r="BD1364" s="275"/>
      <c r="BE1364" s="275"/>
      <c r="BF1364" s="275"/>
      <c r="BG1364" s="275"/>
      <c r="BH1364" s="275"/>
      <c r="BI1364" s="275"/>
      <c r="BJ1364" s="275"/>
      <c r="BK1364" s="275"/>
      <c r="BL1364" s="275"/>
      <c r="BM1364" s="275"/>
      <c r="BN1364" s="275"/>
      <c r="BO1364" s="275"/>
      <c r="BP1364" s="275"/>
      <c r="BQ1364" s="275"/>
      <c r="BR1364" s="275"/>
      <c r="BS1364" s="275"/>
      <c r="BT1364" s="275"/>
      <c r="BU1364" s="275"/>
      <c r="BV1364" s="275"/>
      <c r="BW1364" s="275"/>
      <c r="BX1364" s="275"/>
      <c r="BY1364" s="275"/>
      <c r="BZ1364" s="275"/>
      <c r="CA1364" s="275"/>
      <c r="CB1364" s="275"/>
      <c r="CC1364" s="275"/>
      <c r="CD1364" s="275"/>
      <c r="CE1364" s="275"/>
      <c r="CF1364" s="275"/>
      <c r="CG1364" s="275"/>
      <c r="CH1364" s="275"/>
      <c r="CI1364" s="275"/>
      <c r="CJ1364" s="275"/>
      <c r="CK1364" s="275"/>
      <c r="CL1364" s="275"/>
      <c r="CM1364" s="275"/>
      <c r="CN1364" s="275"/>
      <c r="CO1364" s="275"/>
      <c r="CP1364" s="275"/>
      <c r="CQ1364" s="275"/>
      <c r="CR1364" s="275"/>
      <c r="CS1364" s="275"/>
      <c r="CT1364" s="275"/>
      <c r="CU1364" s="275"/>
      <c r="CV1364" s="275"/>
      <c r="CW1364" s="275"/>
      <c r="CX1364" s="275"/>
      <c r="CY1364" s="275"/>
      <c r="CZ1364" s="275"/>
      <c r="DA1364" s="275"/>
      <c r="DB1364" s="275"/>
      <c r="DC1364" s="275"/>
      <c r="DD1364" s="275"/>
      <c r="DE1364" s="275"/>
      <c r="DF1364" s="275"/>
      <c r="DG1364" s="275"/>
      <c r="DH1364" s="275"/>
      <c r="DI1364" s="275"/>
      <c r="DJ1364" s="275"/>
      <c r="DK1364" s="275"/>
      <c r="DL1364" s="275"/>
      <c r="DM1364" s="275"/>
      <c r="DN1364" s="275"/>
      <c r="DO1364" s="275"/>
      <c r="DP1364" s="275"/>
      <c r="DQ1364" s="275"/>
      <c r="DR1364" s="275"/>
      <c r="DS1364" s="275"/>
      <c r="DT1364" s="275"/>
      <c r="DU1364" s="275"/>
      <c r="DV1364" s="275"/>
      <c r="DW1364" s="275"/>
      <c r="DX1364" s="275"/>
      <c r="DY1364" s="275"/>
      <c r="DZ1364" s="275"/>
      <c r="EA1364" s="275"/>
      <c r="EB1364" s="275"/>
      <c r="EC1364" s="275"/>
      <c r="EE1364" s="269"/>
      <c r="EF1364" s="269"/>
      <c r="EG1364" s="269"/>
      <c r="EH1364" s="269"/>
      <c r="EI1364" s="269"/>
      <c r="EJ1364" s="269"/>
      <c r="EK1364" s="269"/>
      <c r="EL1364" s="269"/>
      <c r="EM1364" s="269"/>
      <c r="EN1364" s="269"/>
      <c r="EO1364" s="269"/>
      <c r="EP1364" s="269"/>
      <c r="EQ1364" s="269"/>
      <c r="ER1364" s="269"/>
    </row>
    <row r="1365" spans="2:148" ht="12.75" customHeight="1" x14ac:dyDescent="0.2">
      <c r="B1365" s="267"/>
      <c r="D1365" s="269"/>
      <c r="E1365" s="269"/>
      <c r="F1365" s="269"/>
      <c r="G1365" s="270"/>
      <c r="H1365" s="270"/>
      <c r="I1365" s="269"/>
      <c r="J1365" s="269"/>
      <c r="K1365" s="270"/>
      <c r="L1365" s="270"/>
      <c r="M1365" s="270"/>
      <c r="N1365" s="270"/>
      <c r="O1365" s="270"/>
      <c r="P1365" s="269"/>
      <c r="Q1365" s="270"/>
      <c r="R1365" s="270"/>
      <c r="S1365" s="270"/>
      <c r="T1365" s="291"/>
      <c r="U1365" s="292"/>
      <c r="V1365" s="270"/>
      <c r="W1365" s="270"/>
      <c r="X1365" s="270"/>
      <c r="Y1365" s="270"/>
      <c r="Z1365" s="270"/>
      <c r="AA1365" s="269"/>
      <c r="AB1365" s="269"/>
      <c r="AC1365" s="269"/>
      <c r="AD1365" s="269"/>
      <c r="AE1365" s="269"/>
      <c r="AF1365" s="270"/>
      <c r="AG1365" s="270"/>
      <c r="AH1365" s="270"/>
      <c r="AI1365" s="270"/>
      <c r="AJ1365" s="270"/>
      <c r="AK1365" s="270"/>
      <c r="AL1365" s="270"/>
      <c r="AM1365" s="270"/>
      <c r="AN1365" s="270"/>
      <c r="AO1365" s="270"/>
      <c r="AP1365" s="275"/>
      <c r="AQ1365" s="275"/>
      <c r="AR1365" s="275"/>
      <c r="AS1365" s="275"/>
      <c r="AT1365" s="275"/>
      <c r="AU1365" s="275"/>
      <c r="AV1365" s="275"/>
      <c r="AW1365" s="275"/>
      <c r="AX1365" s="275"/>
      <c r="AY1365" s="275"/>
      <c r="AZ1365" s="275"/>
      <c r="BA1365" s="275"/>
      <c r="BB1365" s="275"/>
      <c r="BC1365" s="275"/>
      <c r="BD1365" s="275"/>
      <c r="BE1365" s="275"/>
      <c r="BF1365" s="275"/>
      <c r="BG1365" s="275"/>
      <c r="BH1365" s="275"/>
      <c r="BI1365" s="275"/>
      <c r="BJ1365" s="275"/>
      <c r="BK1365" s="275"/>
      <c r="BL1365" s="275"/>
      <c r="BM1365" s="275"/>
      <c r="BN1365" s="275"/>
      <c r="BO1365" s="275"/>
      <c r="BP1365" s="275"/>
      <c r="BQ1365" s="275"/>
      <c r="BR1365" s="275"/>
      <c r="BS1365" s="275"/>
      <c r="BT1365" s="275"/>
      <c r="BU1365" s="275"/>
      <c r="BV1365" s="275"/>
      <c r="BW1365" s="275"/>
      <c r="BX1365" s="275"/>
      <c r="BY1365" s="275"/>
      <c r="BZ1365" s="275"/>
      <c r="CA1365" s="275"/>
      <c r="CB1365" s="275"/>
      <c r="CC1365" s="275"/>
      <c r="CD1365" s="275"/>
      <c r="CE1365" s="275"/>
      <c r="CF1365" s="275"/>
      <c r="CG1365" s="275"/>
      <c r="CH1365" s="275"/>
      <c r="CI1365" s="275"/>
      <c r="CJ1365" s="275"/>
      <c r="CK1365" s="275"/>
      <c r="CL1365" s="275"/>
      <c r="CM1365" s="275"/>
      <c r="CN1365" s="275"/>
      <c r="CO1365" s="275"/>
      <c r="CP1365" s="275"/>
      <c r="CQ1365" s="275"/>
      <c r="CR1365" s="275"/>
      <c r="CS1365" s="275"/>
      <c r="CT1365" s="275"/>
      <c r="CU1365" s="275"/>
      <c r="CV1365" s="275"/>
      <c r="CW1365" s="275"/>
      <c r="CX1365" s="275"/>
      <c r="CY1365" s="275"/>
      <c r="CZ1365" s="275"/>
      <c r="DA1365" s="275"/>
      <c r="DB1365" s="275"/>
      <c r="DC1365" s="275"/>
      <c r="DD1365" s="275"/>
      <c r="DE1365" s="275"/>
      <c r="DF1365" s="275"/>
      <c r="DG1365" s="275"/>
      <c r="DH1365" s="275"/>
      <c r="DI1365" s="275"/>
      <c r="DJ1365" s="275"/>
      <c r="DK1365" s="275"/>
      <c r="DL1365" s="275"/>
      <c r="DM1365" s="275"/>
      <c r="DN1365" s="275"/>
      <c r="DO1365" s="275"/>
      <c r="DP1365" s="275"/>
      <c r="DQ1365" s="275"/>
      <c r="DR1365" s="275"/>
      <c r="DS1365" s="275"/>
      <c r="DT1365" s="275"/>
      <c r="DU1365" s="275"/>
      <c r="DV1365" s="275"/>
      <c r="DW1365" s="275"/>
      <c r="DX1365" s="275"/>
      <c r="DY1365" s="275"/>
      <c r="DZ1365" s="275"/>
      <c r="EA1365" s="275"/>
      <c r="EB1365" s="275"/>
      <c r="EC1365" s="275"/>
      <c r="EE1365" s="269"/>
      <c r="EF1365" s="269"/>
      <c r="EG1365" s="269"/>
      <c r="EH1365" s="269"/>
      <c r="EI1365" s="269"/>
      <c r="EJ1365" s="269"/>
      <c r="EK1365" s="269"/>
      <c r="EL1365" s="269"/>
      <c r="EM1365" s="269"/>
      <c r="EN1365" s="269"/>
      <c r="EO1365" s="269"/>
      <c r="EP1365" s="269"/>
      <c r="EQ1365" s="269"/>
      <c r="ER1365" s="269"/>
    </row>
    <row r="1366" spans="2:148" ht="12.75" customHeight="1" x14ac:dyDescent="0.2">
      <c r="B1366" s="267"/>
      <c r="D1366" s="269"/>
      <c r="E1366" s="269"/>
      <c r="F1366" s="269"/>
      <c r="G1366" s="270"/>
      <c r="H1366" s="270"/>
      <c r="I1366" s="269"/>
      <c r="J1366" s="269"/>
      <c r="K1366" s="270"/>
      <c r="L1366" s="270"/>
      <c r="M1366" s="270"/>
      <c r="N1366" s="270"/>
      <c r="O1366" s="270"/>
      <c r="P1366" s="269"/>
      <c r="Q1366" s="270"/>
      <c r="R1366" s="270"/>
      <c r="S1366" s="270"/>
      <c r="T1366" s="291"/>
      <c r="U1366" s="292"/>
      <c r="V1366" s="270"/>
      <c r="W1366" s="270"/>
      <c r="X1366" s="270"/>
      <c r="Y1366" s="270"/>
      <c r="Z1366" s="270"/>
      <c r="AA1366" s="269"/>
      <c r="AB1366" s="269"/>
      <c r="AC1366" s="269"/>
      <c r="AD1366" s="269"/>
      <c r="AE1366" s="269"/>
      <c r="AF1366" s="270"/>
      <c r="AG1366" s="270"/>
      <c r="AH1366" s="270"/>
      <c r="AI1366" s="270"/>
      <c r="AJ1366" s="270"/>
      <c r="AK1366" s="270"/>
      <c r="AL1366" s="270"/>
      <c r="AM1366" s="270"/>
      <c r="AN1366" s="270"/>
      <c r="AO1366" s="270"/>
      <c r="AP1366" s="275"/>
      <c r="AQ1366" s="275"/>
      <c r="AR1366" s="275"/>
      <c r="AS1366" s="275"/>
      <c r="AT1366" s="275"/>
      <c r="AU1366" s="275"/>
      <c r="AV1366" s="275"/>
      <c r="AW1366" s="275"/>
      <c r="AX1366" s="275"/>
      <c r="AY1366" s="275"/>
      <c r="AZ1366" s="275"/>
      <c r="BA1366" s="275"/>
      <c r="BB1366" s="275"/>
      <c r="BC1366" s="275"/>
      <c r="BD1366" s="275"/>
      <c r="BE1366" s="275"/>
      <c r="BF1366" s="275"/>
      <c r="BG1366" s="275"/>
      <c r="BH1366" s="275"/>
      <c r="BI1366" s="275"/>
      <c r="BJ1366" s="275"/>
      <c r="BK1366" s="275"/>
      <c r="BL1366" s="275"/>
      <c r="BM1366" s="275"/>
      <c r="BN1366" s="275"/>
      <c r="BO1366" s="275"/>
      <c r="BP1366" s="275"/>
      <c r="BQ1366" s="275"/>
      <c r="BR1366" s="275"/>
      <c r="BS1366" s="275"/>
      <c r="BT1366" s="275"/>
      <c r="BU1366" s="275"/>
      <c r="BV1366" s="275"/>
      <c r="BW1366" s="275"/>
      <c r="BX1366" s="275"/>
      <c r="BY1366" s="275"/>
      <c r="BZ1366" s="275"/>
      <c r="CA1366" s="275"/>
      <c r="CB1366" s="275"/>
      <c r="CC1366" s="275"/>
      <c r="CD1366" s="275"/>
      <c r="CE1366" s="275"/>
      <c r="CF1366" s="275"/>
      <c r="CG1366" s="275"/>
      <c r="CH1366" s="275"/>
      <c r="CI1366" s="275"/>
      <c r="CJ1366" s="275"/>
      <c r="CK1366" s="275"/>
      <c r="CL1366" s="275"/>
      <c r="CM1366" s="275"/>
      <c r="CN1366" s="275"/>
      <c r="CO1366" s="275"/>
      <c r="CP1366" s="275"/>
      <c r="CQ1366" s="275"/>
      <c r="CR1366" s="275"/>
      <c r="CS1366" s="275"/>
      <c r="CT1366" s="275"/>
      <c r="CU1366" s="275"/>
      <c r="CV1366" s="275"/>
      <c r="CW1366" s="275"/>
      <c r="CX1366" s="275"/>
      <c r="CY1366" s="275"/>
      <c r="CZ1366" s="275"/>
      <c r="DA1366" s="275"/>
      <c r="DB1366" s="275"/>
      <c r="DC1366" s="275"/>
      <c r="DD1366" s="275"/>
      <c r="DE1366" s="275"/>
      <c r="DF1366" s="275"/>
      <c r="DG1366" s="275"/>
      <c r="DH1366" s="275"/>
      <c r="DI1366" s="275"/>
      <c r="DJ1366" s="275"/>
      <c r="DK1366" s="275"/>
      <c r="DL1366" s="275"/>
      <c r="DM1366" s="275"/>
      <c r="DN1366" s="275"/>
      <c r="DO1366" s="275"/>
      <c r="DP1366" s="275"/>
      <c r="DQ1366" s="275"/>
      <c r="DR1366" s="275"/>
      <c r="DS1366" s="275"/>
      <c r="DT1366" s="275"/>
      <c r="DU1366" s="275"/>
      <c r="DV1366" s="275"/>
      <c r="DW1366" s="275"/>
      <c r="DX1366" s="275"/>
      <c r="DY1366" s="275"/>
      <c r="DZ1366" s="275"/>
      <c r="EA1366" s="275"/>
      <c r="EB1366" s="275"/>
      <c r="EC1366" s="275"/>
      <c r="EE1366" s="269"/>
      <c r="EF1366" s="269"/>
      <c r="EG1366" s="269"/>
      <c r="EH1366" s="269"/>
      <c r="EI1366" s="269"/>
      <c r="EJ1366" s="269"/>
      <c r="EK1366" s="269"/>
      <c r="EL1366" s="269"/>
      <c r="EM1366" s="269"/>
      <c r="EN1366" s="269"/>
      <c r="EO1366" s="269"/>
      <c r="EP1366" s="269"/>
      <c r="EQ1366" s="269"/>
      <c r="ER1366" s="269"/>
    </row>
    <row r="1367" spans="2:148" ht="12.75" customHeight="1" x14ac:dyDescent="0.2">
      <c r="B1367" s="267"/>
      <c r="D1367" s="269"/>
      <c r="E1367" s="269"/>
      <c r="F1367" s="269"/>
      <c r="G1367" s="270"/>
      <c r="H1367" s="270"/>
      <c r="I1367" s="269"/>
      <c r="J1367" s="269"/>
      <c r="K1367" s="270"/>
      <c r="L1367" s="270"/>
      <c r="M1367" s="270"/>
      <c r="N1367" s="270"/>
      <c r="O1367" s="270"/>
      <c r="P1367" s="269"/>
      <c r="Q1367" s="270"/>
      <c r="R1367" s="270"/>
      <c r="S1367" s="270"/>
      <c r="T1367" s="291"/>
      <c r="U1367" s="292"/>
      <c r="V1367" s="270"/>
      <c r="W1367" s="270"/>
      <c r="X1367" s="270"/>
      <c r="Y1367" s="270"/>
      <c r="Z1367" s="270"/>
      <c r="AA1367" s="269"/>
      <c r="AB1367" s="269"/>
      <c r="AC1367" s="269"/>
      <c r="AD1367" s="269"/>
      <c r="AE1367" s="269"/>
      <c r="AF1367" s="270"/>
      <c r="AG1367" s="270"/>
      <c r="AH1367" s="270"/>
      <c r="AI1367" s="270"/>
      <c r="AJ1367" s="270"/>
      <c r="AK1367" s="270"/>
      <c r="AL1367" s="270"/>
      <c r="AM1367" s="270"/>
      <c r="AN1367" s="270"/>
      <c r="AO1367" s="270"/>
      <c r="AP1367" s="275"/>
      <c r="AQ1367" s="275"/>
      <c r="AR1367" s="275"/>
      <c r="AS1367" s="275"/>
      <c r="AT1367" s="275"/>
      <c r="AU1367" s="275"/>
      <c r="AV1367" s="275"/>
      <c r="AW1367" s="275"/>
      <c r="AX1367" s="275"/>
      <c r="AY1367" s="275"/>
      <c r="AZ1367" s="275"/>
      <c r="BA1367" s="275"/>
      <c r="BB1367" s="275"/>
      <c r="BC1367" s="275"/>
      <c r="BD1367" s="275"/>
      <c r="BE1367" s="275"/>
      <c r="BF1367" s="275"/>
      <c r="BG1367" s="275"/>
      <c r="BH1367" s="275"/>
      <c r="BI1367" s="275"/>
      <c r="BJ1367" s="275"/>
      <c r="BK1367" s="275"/>
      <c r="BL1367" s="275"/>
      <c r="BM1367" s="275"/>
      <c r="BN1367" s="275"/>
      <c r="BO1367" s="275"/>
      <c r="BP1367" s="275"/>
      <c r="BQ1367" s="275"/>
      <c r="BR1367" s="275"/>
      <c r="BS1367" s="275"/>
      <c r="BT1367" s="275"/>
      <c r="BU1367" s="275"/>
      <c r="BV1367" s="275"/>
      <c r="BW1367" s="275"/>
      <c r="BX1367" s="275"/>
      <c r="BY1367" s="275"/>
      <c r="BZ1367" s="275"/>
      <c r="CA1367" s="275"/>
      <c r="CB1367" s="275"/>
      <c r="CC1367" s="275"/>
      <c r="CD1367" s="275"/>
      <c r="CE1367" s="275"/>
      <c r="CF1367" s="275"/>
      <c r="CG1367" s="275"/>
      <c r="CH1367" s="275"/>
      <c r="CI1367" s="275"/>
      <c r="CJ1367" s="275"/>
      <c r="CK1367" s="275"/>
      <c r="CL1367" s="275"/>
      <c r="CM1367" s="275"/>
      <c r="CN1367" s="275"/>
      <c r="CO1367" s="275"/>
      <c r="CP1367" s="275"/>
      <c r="CQ1367" s="275"/>
      <c r="CR1367" s="275"/>
      <c r="CS1367" s="275"/>
      <c r="CT1367" s="275"/>
      <c r="CU1367" s="275"/>
      <c r="CV1367" s="275"/>
      <c r="CW1367" s="275"/>
      <c r="CX1367" s="275"/>
      <c r="CY1367" s="275"/>
      <c r="CZ1367" s="275"/>
      <c r="DA1367" s="275"/>
      <c r="DB1367" s="275"/>
      <c r="DC1367" s="275"/>
      <c r="DD1367" s="275"/>
      <c r="DE1367" s="275"/>
      <c r="DF1367" s="275"/>
      <c r="DG1367" s="275"/>
      <c r="DH1367" s="275"/>
      <c r="DI1367" s="275"/>
      <c r="DJ1367" s="275"/>
      <c r="DK1367" s="275"/>
      <c r="DL1367" s="275"/>
      <c r="DM1367" s="275"/>
      <c r="DN1367" s="275"/>
      <c r="DO1367" s="275"/>
      <c r="DP1367" s="275"/>
      <c r="DQ1367" s="275"/>
      <c r="DR1367" s="275"/>
      <c r="DS1367" s="275"/>
      <c r="DT1367" s="275"/>
      <c r="DU1367" s="275"/>
      <c r="DV1367" s="275"/>
      <c r="DW1367" s="275"/>
      <c r="DX1367" s="275"/>
      <c r="DY1367" s="275"/>
      <c r="DZ1367" s="275"/>
      <c r="EA1367" s="275"/>
      <c r="EB1367" s="275"/>
      <c r="EC1367" s="275"/>
      <c r="EE1367" s="269"/>
      <c r="EF1367" s="269"/>
      <c r="EG1367" s="269"/>
      <c r="EH1367" s="269"/>
      <c r="EI1367" s="269"/>
      <c r="EJ1367" s="269"/>
      <c r="EK1367" s="269"/>
      <c r="EL1367" s="269"/>
      <c r="EM1367" s="269"/>
      <c r="EN1367" s="269"/>
      <c r="EO1367" s="269"/>
      <c r="EP1367" s="269"/>
      <c r="EQ1367" s="269"/>
      <c r="ER1367" s="269"/>
    </row>
    <row r="1368" spans="2:148" ht="12.75" customHeight="1" x14ac:dyDescent="0.2">
      <c r="B1368" s="267"/>
      <c r="D1368" s="269"/>
      <c r="E1368" s="269"/>
      <c r="F1368" s="269"/>
      <c r="G1368" s="270"/>
      <c r="H1368" s="270"/>
      <c r="I1368" s="269"/>
      <c r="J1368" s="269"/>
      <c r="K1368" s="270"/>
      <c r="L1368" s="270"/>
      <c r="M1368" s="270"/>
      <c r="N1368" s="270"/>
      <c r="O1368" s="270"/>
      <c r="P1368" s="269"/>
      <c r="Q1368" s="270"/>
      <c r="R1368" s="270"/>
      <c r="S1368" s="270"/>
      <c r="T1368" s="291"/>
      <c r="U1368" s="292"/>
      <c r="V1368" s="270"/>
      <c r="W1368" s="270"/>
      <c r="X1368" s="270"/>
      <c r="Y1368" s="270"/>
      <c r="Z1368" s="270"/>
      <c r="AA1368" s="269"/>
      <c r="AB1368" s="269"/>
      <c r="AC1368" s="269"/>
      <c r="AD1368" s="269"/>
      <c r="AE1368" s="269"/>
      <c r="AF1368" s="270"/>
      <c r="AG1368" s="270"/>
      <c r="AH1368" s="270"/>
      <c r="AI1368" s="270"/>
      <c r="AJ1368" s="270"/>
      <c r="AK1368" s="270"/>
      <c r="AL1368" s="270"/>
      <c r="AM1368" s="270"/>
      <c r="AN1368" s="270"/>
      <c r="AO1368" s="270"/>
      <c r="AP1368" s="275"/>
      <c r="AQ1368" s="275"/>
      <c r="AR1368" s="275"/>
      <c r="AS1368" s="275"/>
      <c r="AT1368" s="275"/>
      <c r="AU1368" s="275"/>
      <c r="AV1368" s="275"/>
      <c r="AW1368" s="275"/>
      <c r="AX1368" s="275"/>
      <c r="AY1368" s="275"/>
      <c r="AZ1368" s="275"/>
      <c r="BA1368" s="275"/>
      <c r="BB1368" s="275"/>
      <c r="BC1368" s="275"/>
      <c r="BD1368" s="275"/>
      <c r="BE1368" s="275"/>
      <c r="BF1368" s="275"/>
      <c r="BG1368" s="275"/>
      <c r="BH1368" s="275"/>
      <c r="BI1368" s="275"/>
      <c r="BJ1368" s="275"/>
      <c r="BK1368" s="275"/>
      <c r="BL1368" s="275"/>
      <c r="BM1368" s="275"/>
      <c r="BN1368" s="275"/>
      <c r="BO1368" s="275"/>
      <c r="BP1368" s="275"/>
      <c r="BQ1368" s="275"/>
      <c r="BR1368" s="275"/>
      <c r="BS1368" s="275"/>
      <c r="BT1368" s="275"/>
      <c r="BU1368" s="275"/>
      <c r="BV1368" s="275"/>
      <c r="BW1368" s="275"/>
      <c r="BX1368" s="275"/>
      <c r="BY1368" s="275"/>
      <c r="BZ1368" s="275"/>
      <c r="CA1368" s="275"/>
      <c r="CB1368" s="275"/>
      <c r="CC1368" s="275"/>
      <c r="CD1368" s="275"/>
      <c r="CE1368" s="275"/>
      <c r="CF1368" s="275"/>
      <c r="CG1368" s="275"/>
      <c r="CH1368" s="275"/>
      <c r="CI1368" s="275"/>
      <c r="CJ1368" s="275"/>
      <c r="CK1368" s="275"/>
      <c r="CL1368" s="275"/>
      <c r="CM1368" s="275"/>
      <c r="CN1368" s="275"/>
      <c r="CO1368" s="275"/>
      <c r="CP1368" s="275"/>
      <c r="CQ1368" s="275"/>
      <c r="CR1368" s="275"/>
      <c r="CS1368" s="275"/>
      <c r="CT1368" s="275"/>
      <c r="CU1368" s="275"/>
      <c r="CV1368" s="275"/>
      <c r="CW1368" s="275"/>
      <c r="CX1368" s="275"/>
      <c r="CY1368" s="275"/>
      <c r="CZ1368" s="275"/>
      <c r="DA1368" s="275"/>
      <c r="DB1368" s="275"/>
      <c r="DC1368" s="275"/>
      <c r="DD1368" s="275"/>
      <c r="DE1368" s="275"/>
      <c r="DF1368" s="275"/>
      <c r="DG1368" s="275"/>
      <c r="DH1368" s="275"/>
      <c r="DI1368" s="275"/>
      <c r="DJ1368" s="275"/>
      <c r="DK1368" s="275"/>
      <c r="DL1368" s="275"/>
      <c r="DM1368" s="275"/>
      <c r="DN1368" s="275"/>
      <c r="DO1368" s="275"/>
      <c r="DP1368" s="275"/>
      <c r="DQ1368" s="275"/>
      <c r="DR1368" s="275"/>
      <c r="DS1368" s="275"/>
      <c r="DT1368" s="275"/>
      <c r="DU1368" s="275"/>
      <c r="DV1368" s="275"/>
      <c r="DW1368" s="275"/>
      <c r="DX1368" s="275"/>
      <c r="DY1368" s="275"/>
      <c r="DZ1368" s="275"/>
      <c r="EA1368" s="275"/>
      <c r="EB1368" s="275"/>
      <c r="EC1368" s="275"/>
      <c r="EE1368" s="269"/>
      <c r="EF1368" s="269"/>
      <c r="EG1368" s="269"/>
      <c r="EH1368" s="269"/>
      <c r="EI1368" s="269"/>
      <c r="EJ1368" s="269"/>
      <c r="EK1368" s="269"/>
      <c r="EL1368" s="269"/>
      <c r="EM1368" s="269"/>
      <c r="EN1368" s="269"/>
      <c r="EO1368" s="269"/>
      <c r="EP1368" s="269"/>
      <c r="EQ1368" s="269"/>
      <c r="ER1368" s="269"/>
    </row>
    <row r="1369" spans="2:148" ht="12.75" customHeight="1" x14ac:dyDescent="0.2">
      <c r="B1369" s="267"/>
      <c r="D1369" s="269"/>
      <c r="E1369" s="269"/>
      <c r="F1369" s="269"/>
      <c r="G1369" s="270"/>
      <c r="H1369" s="270"/>
      <c r="I1369" s="269"/>
      <c r="J1369" s="269"/>
      <c r="K1369" s="270"/>
      <c r="L1369" s="270"/>
      <c r="M1369" s="270"/>
      <c r="N1369" s="270"/>
      <c r="O1369" s="270"/>
      <c r="P1369" s="269"/>
      <c r="Q1369" s="270"/>
      <c r="R1369" s="270"/>
      <c r="S1369" s="270"/>
      <c r="T1369" s="291"/>
      <c r="U1369" s="292"/>
      <c r="V1369" s="270"/>
      <c r="W1369" s="270"/>
      <c r="X1369" s="270"/>
      <c r="Y1369" s="270"/>
      <c r="Z1369" s="270"/>
      <c r="AA1369" s="269"/>
      <c r="AB1369" s="269"/>
      <c r="AC1369" s="269"/>
      <c r="AD1369" s="269"/>
      <c r="AE1369" s="269"/>
      <c r="AF1369" s="270"/>
      <c r="AG1369" s="270"/>
      <c r="AH1369" s="270"/>
      <c r="AI1369" s="270"/>
      <c r="AJ1369" s="270"/>
      <c r="AK1369" s="270"/>
      <c r="AL1369" s="270"/>
      <c r="AM1369" s="270"/>
      <c r="AN1369" s="270"/>
      <c r="AO1369" s="270"/>
      <c r="AP1369" s="275"/>
      <c r="AQ1369" s="275"/>
      <c r="AR1369" s="275"/>
      <c r="AS1369" s="275"/>
      <c r="AT1369" s="275"/>
      <c r="AU1369" s="275"/>
      <c r="AV1369" s="275"/>
      <c r="AW1369" s="275"/>
      <c r="AX1369" s="275"/>
      <c r="AY1369" s="275"/>
      <c r="AZ1369" s="275"/>
      <c r="BA1369" s="275"/>
      <c r="BB1369" s="275"/>
      <c r="BC1369" s="275"/>
      <c r="BD1369" s="275"/>
      <c r="BE1369" s="275"/>
      <c r="BF1369" s="275"/>
      <c r="BG1369" s="275"/>
      <c r="BH1369" s="275"/>
      <c r="BI1369" s="275"/>
      <c r="BJ1369" s="275"/>
      <c r="BK1369" s="275"/>
      <c r="BL1369" s="275"/>
      <c r="BM1369" s="275"/>
      <c r="BN1369" s="275"/>
      <c r="BO1369" s="275"/>
      <c r="BP1369" s="275"/>
      <c r="BQ1369" s="275"/>
      <c r="BR1369" s="275"/>
      <c r="BS1369" s="275"/>
      <c r="BT1369" s="275"/>
      <c r="BU1369" s="275"/>
      <c r="BV1369" s="275"/>
      <c r="BW1369" s="275"/>
      <c r="BX1369" s="275"/>
      <c r="BY1369" s="275"/>
      <c r="BZ1369" s="275"/>
      <c r="CA1369" s="275"/>
      <c r="CB1369" s="275"/>
      <c r="CC1369" s="275"/>
      <c r="CD1369" s="275"/>
      <c r="CE1369" s="275"/>
      <c r="CF1369" s="275"/>
      <c r="CG1369" s="275"/>
      <c r="CH1369" s="275"/>
      <c r="CI1369" s="275"/>
      <c r="CJ1369" s="275"/>
      <c r="CK1369" s="275"/>
      <c r="CL1369" s="275"/>
      <c r="CM1369" s="275"/>
      <c r="CN1369" s="275"/>
      <c r="CO1369" s="275"/>
      <c r="CP1369" s="275"/>
      <c r="CQ1369" s="275"/>
      <c r="CR1369" s="275"/>
      <c r="CS1369" s="275"/>
      <c r="CT1369" s="275"/>
      <c r="CU1369" s="275"/>
      <c r="CV1369" s="275"/>
      <c r="CW1369" s="275"/>
      <c r="CX1369" s="275"/>
      <c r="CY1369" s="275"/>
      <c r="CZ1369" s="275"/>
      <c r="DA1369" s="275"/>
      <c r="DB1369" s="275"/>
      <c r="DC1369" s="275"/>
      <c r="DD1369" s="275"/>
      <c r="DE1369" s="275"/>
      <c r="DF1369" s="275"/>
      <c r="DG1369" s="275"/>
      <c r="DH1369" s="275"/>
      <c r="DI1369" s="275"/>
      <c r="DJ1369" s="275"/>
      <c r="DK1369" s="275"/>
      <c r="DL1369" s="275"/>
      <c r="DM1369" s="275"/>
      <c r="DN1369" s="275"/>
      <c r="DO1369" s="275"/>
      <c r="DP1369" s="275"/>
      <c r="DQ1369" s="275"/>
      <c r="DR1369" s="275"/>
      <c r="DS1369" s="275"/>
      <c r="DT1369" s="275"/>
      <c r="DU1369" s="275"/>
      <c r="DV1369" s="275"/>
      <c r="DW1369" s="275"/>
      <c r="DX1369" s="275"/>
      <c r="DY1369" s="275"/>
      <c r="DZ1369" s="275"/>
      <c r="EA1369" s="275"/>
      <c r="EB1369" s="275"/>
      <c r="EC1369" s="275"/>
      <c r="EE1369" s="269"/>
      <c r="EF1369" s="269"/>
      <c r="EG1369" s="269"/>
      <c r="EH1369" s="269"/>
      <c r="EI1369" s="269"/>
      <c r="EJ1369" s="269"/>
      <c r="EK1369" s="269"/>
      <c r="EL1369" s="269"/>
      <c r="EM1369" s="269"/>
      <c r="EN1369" s="269"/>
      <c r="EO1369" s="269"/>
      <c r="EP1369" s="269"/>
      <c r="EQ1369" s="269"/>
      <c r="ER1369" s="269"/>
    </row>
    <row r="1370" spans="2:148" ht="12.75" customHeight="1" x14ac:dyDescent="0.2">
      <c r="B1370" s="267"/>
      <c r="D1370" s="269"/>
      <c r="E1370" s="269"/>
      <c r="F1370" s="269"/>
      <c r="G1370" s="270"/>
      <c r="H1370" s="270"/>
      <c r="I1370" s="269"/>
      <c r="J1370" s="269"/>
      <c r="K1370" s="270"/>
      <c r="L1370" s="270"/>
      <c r="M1370" s="270"/>
      <c r="N1370" s="270"/>
      <c r="O1370" s="270"/>
      <c r="P1370" s="269"/>
      <c r="Q1370" s="270"/>
      <c r="R1370" s="270"/>
      <c r="S1370" s="270"/>
      <c r="T1370" s="291"/>
      <c r="U1370" s="292"/>
      <c r="V1370" s="270"/>
      <c r="W1370" s="270"/>
      <c r="X1370" s="270"/>
      <c r="Y1370" s="270"/>
      <c r="Z1370" s="270"/>
      <c r="AA1370" s="269"/>
      <c r="AB1370" s="269"/>
      <c r="AC1370" s="269"/>
      <c r="AD1370" s="269"/>
      <c r="AE1370" s="269"/>
      <c r="AF1370" s="270"/>
      <c r="AG1370" s="270"/>
      <c r="AH1370" s="270"/>
      <c r="AI1370" s="270"/>
      <c r="AJ1370" s="270"/>
      <c r="AK1370" s="270"/>
      <c r="AL1370" s="270"/>
      <c r="AM1370" s="270"/>
      <c r="AN1370" s="270"/>
      <c r="AO1370" s="270"/>
      <c r="AP1370" s="275"/>
      <c r="AQ1370" s="275"/>
      <c r="AR1370" s="275"/>
      <c r="AS1370" s="275"/>
      <c r="AT1370" s="275"/>
      <c r="AU1370" s="275"/>
      <c r="AV1370" s="275"/>
      <c r="AW1370" s="275"/>
      <c r="AX1370" s="275"/>
      <c r="AY1370" s="275"/>
      <c r="AZ1370" s="275"/>
      <c r="BA1370" s="275"/>
      <c r="BB1370" s="275"/>
      <c r="BC1370" s="275"/>
      <c r="BD1370" s="275"/>
      <c r="BE1370" s="275"/>
      <c r="BF1370" s="275"/>
      <c r="BG1370" s="275"/>
      <c r="BH1370" s="275"/>
      <c r="BI1370" s="275"/>
      <c r="BJ1370" s="275"/>
      <c r="BK1370" s="275"/>
      <c r="BL1370" s="275"/>
      <c r="BM1370" s="275"/>
      <c r="BN1370" s="275"/>
      <c r="BO1370" s="275"/>
      <c r="BP1370" s="275"/>
      <c r="BQ1370" s="275"/>
      <c r="BR1370" s="275"/>
      <c r="BS1370" s="275"/>
      <c r="BT1370" s="275"/>
      <c r="BU1370" s="275"/>
      <c r="BV1370" s="275"/>
      <c r="BW1370" s="275"/>
      <c r="BX1370" s="275"/>
      <c r="BY1370" s="275"/>
      <c r="BZ1370" s="275"/>
      <c r="CA1370" s="275"/>
      <c r="CB1370" s="275"/>
      <c r="CC1370" s="275"/>
      <c r="CD1370" s="275"/>
      <c r="CE1370" s="275"/>
      <c r="CF1370" s="275"/>
      <c r="CG1370" s="275"/>
      <c r="CH1370" s="275"/>
      <c r="CI1370" s="275"/>
      <c r="CJ1370" s="275"/>
      <c r="CK1370" s="275"/>
      <c r="CL1370" s="275"/>
      <c r="CM1370" s="275"/>
      <c r="CN1370" s="275"/>
      <c r="CO1370" s="275"/>
      <c r="CP1370" s="275"/>
      <c r="CQ1370" s="275"/>
      <c r="CR1370" s="275"/>
      <c r="CS1370" s="275"/>
      <c r="CT1370" s="275"/>
      <c r="CU1370" s="275"/>
      <c r="CV1370" s="275"/>
      <c r="CW1370" s="275"/>
      <c r="CX1370" s="275"/>
      <c r="CY1370" s="275"/>
      <c r="CZ1370" s="275"/>
      <c r="DA1370" s="275"/>
      <c r="DB1370" s="275"/>
      <c r="DC1370" s="275"/>
      <c r="DD1370" s="275"/>
      <c r="DE1370" s="275"/>
      <c r="DF1370" s="275"/>
      <c r="DG1370" s="275"/>
      <c r="DH1370" s="275"/>
      <c r="DI1370" s="275"/>
      <c r="DJ1370" s="275"/>
      <c r="DK1370" s="275"/>
      <c r="DL1370" s="275"/>
      <c r="DM1370" s="275"/>
      <c r="DN1370" s="275"/>
      <c r="DO1370" s="275"/>
      <c r="DP1370" s="275"/>
      <c r="DQ1370" s="275"/>
      <c r="DR1370" s="275"/>
      <c r="DS1370" s="275"/>
      <c r="DT1370" s="275"/>
      <c r="DU1370" s="275"/>
      <c r="DV1370" s="275"/>
      <c r="DW1370" s="275"/>
      <c r="DX1370" s="275"/>
      <c r="DY1370" s="275"/>
      <c r="DZ1370" s="275"/>
      <c r="EA1370" s="275"/>
      <c r="EB1370" s="275"/>
      <c r="EC1370" s="275"/>
      <c r="EE1370" s="269"/>
      <c r="EF1370" s="269"/>
      <c r="EG1370" s="269"/>
      <c r="EH1370" s="269"/>
      <c r="EI1370" s="269"/>
      <c r="EJ1370" s="269"/>
      <c r="EK1370" s="269"/>
      <c r="EL1370" s="269"/>
      <c r="EM1370" s="269"/>
      <c r="EN1370" s="269"/>
      <c r="EO1370" s="269"/>
      <c r="EP1370" s="269"/>
      <c r="EQ1370" s="269"/>
      <c r="ER1370" s="269"/>
    </row>
    <row r="1371" spans="2:148" ht="12.75" customHeight="1" x14ac:dyDescent="0.2">
      <c r="B1371" s="267"/>
      <c r="D1371" s="269"/>
      <c r="E1371" s="269"/>
      <c r="F1371" s="269"/>
      <c r="G1371" s="270"/>
      <c r="H1371" s="270"/>
      <c r="I1371" s="269"/>
      <c r="J1371" s="269"/>
      <c r="K1371" s="270"/>
      <c r="L1371" s="270"/>
      <c r="M1371" s="270"/>
      <c r="N1371" s="270"/>
      <c r="O1371" s="270"/>
      <c r="P1371" s="269"/>
      <c r="Q1371" s="270"/>
      <c r="R1371" s="270"/>
      <c r="S1371" s="270"/>
      <c r="T1371" s="291"/>
      <c r="U1371" s="292"/>
      <c r="V1371" s="270"/>
      <c r="W1371" s="270"/>
      <c r="X1371" s="270"/>
      <c r="Y1371" s="270"/>
      <c r="Z1371" s="270"/>
      <c r="AA1371" s="269"/>
      <c r="AB1371" s="269"/>
      <c r="AC1371" s="269"/>
      <c r="AD1371" s="269"/>
      <c r="AE1371" s="269"/>
      <c r="AF1371" s="270"/>
      <c r="AG1371" s="270"/>
      <c r="AH1371" s="270"/>
      <c r="AI1371" s="270"/>
      <c r="AJ1371" s="270"/>
      <c r="AK1371" s="270"/>
      <c r="AL1371" s="270"/>
      <c r="AM1371" s="270"/>
      <c r="AN1371" s="270"/>
      <c r="AO1371" s="270"/>
      <c r="AP1371" s="275"/>
      <c r="AQ1371" s="275"/>
      <c r="AR1371" s="275"/>
      <c r="AS1371" s="275"/>
      <c r="AT1371" s="275"/>
      <c r="AU1371" s="275"/>
      <c r="AV1371" s="275"/>
      <c r="AW1371" s="275"/>
      <c r="AX1371" s="275"/>
      <c r="AY1371" s="275"/>
      <c r="AZ1371" s="275"/>
      <c r="BA1371" s="275"/>
      <c r="BB1371" s="275"/>
      <c r="BC1371" s="275"/>
      <c r="BD1371" s="275"/>
      <c r="BE1371" s="275"/>
      <c r="BF1371" s="275"/>
      <c r="BG1371" s="275"/>
      <c r="BH1371" s="275"/>
      <c r="BI1371" s="275"/>
      <c r="BJ1371" s="275"/>
      <c r="BK1371" s="275"/>
      <c r="BL1371" s="275"/>
      <c r="BM1371" s="275"/>
      <c r="BN1371" s="275"/>
      <c r="BO1371" s="275"/>
      <c r="BP1371" s="275"/>
      <c r="BQ1371" s="275"/>
      <c r="BR1371" s="275"/>
      <c r="BS1371" s="275"/>
      <c r="BT1371" s="275"/>
      <c r="BU1371" s="275"/>
      <c r="BV1371" s="275"/>
      <c r="BW1371" s="275"/>
      <c r="BX1371" s="275"/>
      <c r="BY1371" s="275"/>
      <c r="BZ1371" s="275"/>
      <c r="CA1371" s="275"/>
      <c r="CB1371" s="275"/>
      <c r="CC1371" s="275"/>
      <c r="CD1371" s="275"/>
      <c r="CE1371" s="275"/>
      <c r="CF1371" s="275"/>
      <c r="CG1371" s="275"/>
      <c r="CH1371" s="275"/>
      <c r="CI1371" s="275"/>
      <c r="CJ1371" s="275"/>
      <c r="CK1371" s="275"/>
      <c r="CL1371" s="275"/>
      <c r="CM1371" s="275"/>
      <c r="CN1371" s="275"/>
      <c r="CO1371" s="275"/>
      <c r="CP1371" s="275"/>
      <c r="CQ1371" s="275"/>
      <c r="CR1371" s="275"/>
      <c r="CS1371" s="275"/>
      <c r="CT1371" s="275"/>
      <c r="CU1371" s="275"/>
      <c r="CV1371" s="275"/>
      <c r="CW1371" s="275"/>
      <c r="CX1371" s="275"/>
      <c r="CY1371" s="275"/>
      <c r="CZ1371" s="275"/>
      <c r="DA1371" s="275"/>
      <c r="DB1371" s="275"/>
      <c r="DC1371" s="275"/>
      <c r="DD1371" s="275"/>
      <c r="DE1371" s="275"/>
      <c r="DF1371" s="275"/>
      <c r="DG1371" s="275"/>
      <c r="DH1371" s="275"/>
      <c r="DI1371" s="275"/>
      <c r="DJ1371" s="275"/>
      <c r="DK1371" s="275"/>
      <c r="DL1371" s="275"/>
      <c r="DM1371" s="275"/>
      <c r="DN1371" s="275"/>
      <c r="DO1371" s="275"/>
      <c r="DP1371" s="275"/>
      <c r="DQ1371" s="275"/>
      <c r="DR1371" s="275"/>
      <c r="DS1371" s="275"/>
      <c r="DT1371" s="275"/>
      <c r="DU1371" s="275"/>
      <c r="DV1371" s="275"/>
      <c r="DW1371" s="275"/>
      <c r="DX1371" s="275"/>
      <c r="DY1371" s="275"/>
      <c r="DZ1371" s="275"/>
      <c r="EA1371" s="275"/>
      <c r="EB1371" s="275"/>
      <c r="EC1371" s="275"/>
      <c r="EE1371" s="269"/>
      <c r="EF1371" s="269"/>
      <c r="EG1371" s="269"/>
      <c r="EH1371" s="269"/>
      <c r="EI1371" s="269"/>
      <c r="EJ1371" s="269"/>
      <c r="EK1371" s="269"/>
      <c r="EL1371" s="269"/>
      <c r="EM1371" s="269"/>
      <c r="EN1371" s="269"/>
      <c r="EO1371" s="269"/>
      <c r="EP1371" s="269"/>
      <c r="EQ1371" s="269"/>
      <c r="ER1371" s="269"/>
    </row>
    <row r="1372" spans="2:148" ht="12.75" customHeight="1" x14ac:dyDescent="0.2">
      <c r="B1372" s="267"/>
      <c r="D1372" s="269"/>
      <c r="E1372" s="269"/>
      <c r="F1372" s="269"/>
      <c r="G1372" s="270"/>
      <c r="H1372" s="270"/>
      <c r="I1372" s="269"/>
      <c r="J1372" s="269"/>
      <c r="K1372" s="270"/>
      <c r="L1372" s="270"/>
      <c r="M1372" s="270"/>
      <c r="N1372" s="270"/>
      <c r="O1372" s="270"/>
      <c r="P1372" s="269"/>
      <c r="Q1372" s="270"/>
      <c r="R1372" s="270"/>
      <c r="S1372" s="270"/>
      <c r="T1372" s="291"/>
      <c r="U1372" s="292"/>
      <c r="V1372" s="270"/>
      <c r="W1372" s="270"/>
      <c r="X1372" s="270"/>
      <c r="Y1372" s="270"/>
      <c r="Z1372" s="270"/>
      <c r="AA1372" s="269"/>
      <c r="AB1372" s="269"/>
      <c r="AC1372" s="269"/>
      <c r="AD1372" s="269"/>
      <c r="AE1372" s="269"/>
      <c r="AF1372" s="270"/>
      <c r="AG1372" s="270"/>
      <c r="AH1372" s="270"/>
      <c r="AI1372" s="270"/>
      <c r="AJ1372" s="270"/>
      <c r="AK1372" s="270"/>
      <c r="AL1372" s="270"/>
      <c r="AM1372" s="270"/>
      <c r="AN1372" s="270"/>
      <c r="AO1372" s="270"/>
      <c r="AP1372" s="275"/>
      <c r="AQ1372" s="275"/>
      <c r="AR1372" s="275"/>
      <c r="AS1372" s="275"/>
      <c r="AT1372" s="275"/>
      <c r="AU1372" s="275"/>
      <c r="AV1372" s="275"/>
      <c r="AW1372" s="275"/>
      <c r="AX1372" s="275"/>
      <c r="AY1372" s="275"/>
      <c r="AZ1372" s="275"/>
      <c r="BA1372" s="275"/>
      <c r="BB1372" s="275"/>
      <c r="BC1372" s="275"/>
      <c r="BD1372" s="275"/>
      <c r="BE1372" s="275"/>
      <c r="BF1372" s="275"/>
      <c r="BG1372" s="275"/>
      <c r="BH1372" s="275"/>
      <c r="BI1372" s="275"/>
      <c r="BJ1372" s="275"/>
      <c r="BK1372" s="275"/>
      <c r="BL1372" s="275"/>
      <c r="BM1372" s="275"/>
      <c r="BN1372" s="275"/>
      <c r="BO1372" s="275"/>
      <c r="BP1372" s="275"/>
      <c r="BQ1372" s="275"/>
      <c r="BR1372" s="275"/>
      <c r="BS1372" s="275"/>
      <c r="BT1372" s="275"/>
      <c r="BU1372" s="275"/>
      <c r="BV1372" s="275"/>
      <c r="BW1372" s="275"/>
      <c r="BX1372" s="275"/>
      <c r="BY1372" s="275"/>
      <c r="BZ1372" s="275"/>
      <c r="CA1372" s="275"/>
      <c r="CB1372" s="275"/>
      <c r="CC1372" s="275"/>
      <c r="CD1372" s="275"/>
      <c r="CE1372" s="275"/>
      <c r="CF1372" s="275"/>
      <c r="CG1372" s="275"/>
      <c r="CH1372" s="275"/>
      <c r="CI1372" s="275"/>
      <c r="CJ1372" s="275"/>
      <c r="CK1372" s="275"/>
      <c r="CL1372" s="275"/>
      <c r="CM1372" s="275"/>
      <c r="CN1372" s="275"/>
      <c r="CO1372" s="275"/>
      <c r="CP1372" s="275"/>
      <c r="CQ1372" s="275"/>
      <c r="CR1372" s="275"/>
      <c r="CS1372" s="275"/>
      <c r="CT1372" s="275"/>
      <c r="CU1372" s="275"/>
      <c r="CV1372" s="275"/>
      <c r="CW1372" s="275"/>
      <c r="CX1372" s="275"/>
      <c r="CY1372" s="275"/>
      <c r="CZ1372" s="275"/>
      <c r="DA1372" s="275"/>
      <c r="DB1372" s="275"/>
      <c r="DC1372" s="275"/>
      <c r="DD1372" s="275"/>
      <c r="DE1372" s="275"/>
      <c r="DF1372" s="275"/>
      <c r="DG1372" s="275"/>
      <c r="DH1372" s="275"/>
      <c r="DI1372" s="275"/>
      <c r="DJ1372" s="275"/>
      <c r="DK1372" s="275"/>
      <c r="DL1372" s="275"/>
      <c r="DM1372" s="275"/>
      <c r="DN1372" s="275"/>
      <c r="DO1372" s="275"/>
      <c r="DP1372" s="275"/>
      <c r="DQ1372" s="275"/>
      <c r="DR1372" s="275"/>
      <c r="DS1372" s="275"/>
      <c r="DT1372" s="275"/>
      <c r="DU1372" s="275"/>
      <c r="DV1372" s="275"/>
      <c r="DW1372" s="275"/>
      <c r="DX1372" s="275"/>
      <c r="DY1372" s="275"/>
      <c r="DZ1372" s="275"/>
      <c r="EA1372" s="275"/>
      <c r="EB1372" s="275"/>
      <c r="EC1372" s="275"/>
      <c r="EE1372" s="269"/>
      <c r="EF1372" s="269"/>
      <c r="EG1372" s="269"/>
      <c r="EH1372" s="269"/>
      <c r="EI1372" s="269"/>
      <c r="EJ1372" s="269"/>
      <c r="EK1372" s="269"/>
      <c r="EL1372" s="269"/>
      <c r="EM1372" s="269"/>
      <c r="EN1372" s="269"/>
      <c r="EO1372" s="269"/>
      <c r="EP1372" s="269"/>
      <c r="EQ1372" s="269"/>
      <c r="ER1372" s="269"/>
    </row>
    <row r="1373" spans="2:148" ht="12.75" customHeight="1" x14ac:dyDescent="0.2">
      <c r="B1373" s="267"/>
      <c r="D1373" s="269"/>
      <c r="E1373" s="269"/>
      <c r="F1373" s="269"/>
      <c r="G1373" s="270"/>
      <c r="H1373" s="270"/>
      <c r="I1373" s="269"/>
      <c r="J1373" s="269"/>
      <c r="K1373" s="270"/>
      <c r="L1373" s="270"/>
      <c r="M1373" s="270"/>
      <c r="N1373" s="270"/>
      <c r="O1373" s="270"/>
      <c r="P1373" s="269"/>
      <c r="Q1373" s="270"/>
      <c r="R1373" s="270"/>
      <c r="S1373" s="270"/>
      <c r="T1373" s="291"/>
      <c r="U1373" s="292"/>
      <c r="V1373" s="270"/>
      <c r="W1373" s="270"/>
      <c r="X1373" s="270"/>
      <c r="Y1373" s="270"/>
      <c r="Z1373" s="270"/>
      <c r="AA1373" s="269"/>
      <c r="AB1373" s="269"/>
      <c r="AC1373" s="269"/>
      <c r="AD1373" s="269"/>
      <c r="AE1373" s="269"/>
      <c r="AF1373" s="270"/>
      <c r="AG1373" s="270"/>
      <c r="AH1373" s="270"/>
      <c r="AI1373" s="270"/>
      <c r="AJ1373" s="270"/>
      <c r="AK1373" s="270"/>
      <c r="AL1373" s="270"/>
      <c r="AM1373" s="270"/>
      <c r="AN1373" s="270"/>
      <c r="AO1373" s="270"/>
      <c r="AP1373" s="275"/>
      <c r="AQ1373" s="275"/>
      <c r="AR1373" s="275"/>
      <c r="AS1373" s="275"/>
      <c r="AT1373" s="275"/>
      <c r="AU1373" s="275"/>
      <c r="AV1373" s="275"/>
      <c r="AW1373" s="275"/>
      <c r="AX1373" s="275"/>
      <c r="AY1373" s="275"/>
      <c r="AZ1373" s="275"/>
      <c r="BA1373" s="275"/>
      <c r="BB1373" s="275"/>
      <c r="BC1373" s="275"/>
      <c r="BD1373" s="275"/>
      <c r="BE1373" s="275"/>
      <c r="BF1373" s="275"/>
      <c r="BG1373" s="275"/>
      <c r="BH1373" s="275"/>
      <c r="BI1373" s="275"/>
      <c r="BJ1373" s="275"/>
      <c r="BK1373" s="275"/>
      <c r="BL1373" s="275"/>
      <c r="BM1373" s="275"/>
      <c r="BN1373" s="275"/>
      <c r="BO1373" s="275"/>
      <c r="BP1373" s="275"/>
      <c r="BQ1373" s="275"/>
      <c r="BR1373" s="275"/>
      <c r="BS1373" s="275"/>
      <c r="BT1373" s="275"/>
      <c r="BU1373" s="275"/>
      <c r="BV1373" s="275"/>
      <c r="BW1373" s="275"/>
      <c r="BX1373" s="275"/>
      <c r="BY1373" s="275"/>
      <c r="BZ1373" s="275"/>
      <c r="CA1373" s="275"/>
      <c r="CB1373" s="275"/>
      <c r="CC1373" s="275"/>
      <c r="CD1373" s="275"/>
      <c r="CE1373" s="275"/>
      <c r="CF1373" s="275"/>
      <c r="CG1373" s="275"/>
      <c r="CH1373" s="275"/>
      <c r="CI1373" s="275"/>
      <c r="CJ1373" s="275"/>
      <c r="CK1373" s="275"/>
      <c r="CL1373" s="275"/>
      <c r="CM1373" s="275"/>
      <c r="CN1373" s="275"/>
      <c r="CO1373" s="275"/>
      <c r="CP1373" s="275"/>
      <c r="CQ1373" s="275"/>
      <c r="CR1373" s="275"/>
      <c r="CS1373" s="275"/>
      <c r="CT1373" s="275"/>
      <c r="CU1373" s="275"/>
      <c r="CV1373" s="275"/>
      <c r="CW1373" s="275"/>
      <c r="CX1373" s="275"/>
      <c r="CY1373" s="275"/>
      <c r="CZ1373" s="275"/>
      <c r="DA1373" s="275"/>
      <c r="DB1373" s="275"/>
      <c r="DC1373" s="275"/>
      <c r="DD1373" s="275"/>
      <c r="DE1373" s="275"/>
      <c r="DF1373" s="275"/>
      <c r="DG1373" s="275"/>
      <c r="DH1373" s="275"/>
      <c r="DI1373" s="275"/>
      <c r="DJ1373" s="275"/>
      <c r="DK1373" s="275"/>
      <c r="DL1373" s="275"/>
      <c r="DM1373" s="275"/>
      <c r="DN1373" s="275"/>
      <c r="DO1373" s="275"/>
      <c r="DP1373" s="275"/>
      <c r="DQ1373" s="275"/>
      <c r="DR1373" s="275"/>
      <c r="DS1373" s="275"/>
      <c r="DT1373" s="275"/>
      <c r="DU1373" s="275"/>
      <c r="DV1373" s="275"/>
      <c r="DW1373" s="275"/>
      <c r="DX1373" s="275"/>
      <c r="DY1373" s="275"/>
      <c r="DZ1373" s="275"/>
      <c r="EA1373" s="275"/>
      <c r="EB1373" s="275"/>
      <c r="EC1373" s="275"/>
      <c r="EE1373" s="269"/>
      <c r="EF1373" s="269"/>
      <c r="EG1373" s="269"/>
      <c r="EH1373" s="269"/>
      <c r="EI1373" s="269"/>
      <c r="EJ1373" s="269"/>
      <c r="EK1373" s="269"/>
      <c r="EL1373" s="269"/>
      <c r="EM1373" s="269"/>
      <c r="EN1373" s="269"/>
      <c r="EO1373" s="269"/>
      <c r="EP1373" s="269"/>
      <c r="EQ1373" s="269"/>
      <c r="ER1373" s="269"/>
    </row>
    <row r="1374" spans="2:148" ht="12.75" customHeight="1" x14ac:dyDescent="0.2">
      <c r="B1374" s="267"/>
      <c r="D1374" s="269"/>
      <c r="E1374" s="269"/>
      <c r="F1374" s="269"/>
      <c r="G1374" s="270"/>
      <c r="H1374" s="270"/>
      <c r="I1374" s="269"/>
      <c r="J1374" s="269"/>
      <c r="K1374" s="270"/>
      <c r="L1374" s="270"/>
      <c r="M1374" s="270"/>
      <c r="N1374" s="270"/>
      <c r="O1374" s="270"/>
      <c r="P1374" s="269"/>
      <c r="Q1374" s="270"/>
      <c r="R1374" s="270"/>
      <c r="S1374" s="270"/>
      <c r="T1374" s="291"/>
      <c r="U1374" s="292"/>
      <c r="V1374" s="270"/>
      <c r="W1374" s="270"/>
      <c r="X1374" s="270"/>
      <c r="Y1374" s="270"/>
      <c r="Z1374" s="270"/>
      <c r="AA1374" s="269"/>
      <c r="AB1374" s="269"/>
      <c r="AC1374" s="269"/>
      <c r="AD1374" s="269"/>
      <c r="AE1374" s="269"/>
      <c r="AF1374" s="270"/>
      <c r="AG1374" s="270"/>
      <c r="AH1374" s="270"/>
      <c r="AI1374" s="270"/>
      <c r="AJ1374" s="270"/>
      <c r="AK1374" s="270"/>
      <c r="AL1374" s="270"/>
      <c r="AM1374" s="270"/>
      <c r="AN1374" s="270"/>
      <c r="AO1374" s="270"/>
      <c r="AP1374" s="275"/>
      <c r="AQ1374" s="275"/>
      <c r="AR1374" s="275"/>
      <c r="AS1374" s="275"/>
      <c r="AT1374" s="275"/>
      <c r="AU1374" s="275"/>
      <c r="AV1374" s="275"/>
      <c r="AW1374" s="275"/>
      <c r="AX1374" s="275"/>
      <c r="AY1374" s="275"/>
      <c r="AZ1374" s="275"/>
      <c r="BA1374" s="275"/>
      <c r="BB1374" s="275"/>
      <c r="BC1374" s="275"/>
      <c r="BD1374" s="275"/>
      <c r="BE1374" s="275"/>
      <c r="BF1374" s="275"/>
      <c r="BG1374" s="275"/>
      <c r="BH1374" s="275"/>
      <c r="BI1374" s="275"/>
      <c r="BJ1374" s="275"/>
      <c r="BK1374" s="275"/>
      <c r="BL1374" s="275"/>
      <c r="BM1374" s="275"/>
      <c r="BN1374" s="275"/>
      <c r="BO1374" s="275"/>
      <c r="BP1374" s="275"/>
      <c r="BQ1374" s="275"/>
      <c r="BR1374" s="275"/>
      <c r="BS1374" s="275"/>
      <c r="BT1374" s="275"/>
      <c r="BU1374" s="275"/>
      <c r="BV1374" s="275"/>
      <c r="BW1374" s="275"/>
      <c r="BX1374" s="275"/>
      <c r="BY1374" s="275"/>
      <c r="BZ1374" s="275"/>
      <c r="CA1374" s="275"/>
      <c r="CB1374" s="275"/>
      <c r="CC1374" s="275"/>
      <c r="CD1374" s="275"/>
      <c r="CE1374" s="275"/>
      <c r="CF1374" s="275"/>
      <c r="CG1374" s="275"/>
      <c r="CH1374" s="275"/>
      <c r="CI1374" s="275"/>
      <c r="CJ1374" s="275"/>
      <c r="CK1374" s="275"/>
      <c r="CL1374" s="275"/>
      <c r="CM1374" s="275"/>
      <c r="CN1374" s="275"/>
      <c r="CO1374" s="275"/>
      <c r="CP1374" s="275"/>
      <c r="CQ1374" s="275"/>
      <c r="CR1374" s="275"/>
      <c r="CS1374" s="275"/>
      <c r="CT1374" s="275"/>
      <c r="CU1374" s="275"/>
      <c r="CV1374" s="275"/>
      <c r="CW1374" s="275"/>
      <c r="CX1374" s="275"/>
      <c r="CY1374" s="275"/>
      <c r="CZ1374" s="275"/>
      <c r="DA1374" s="275"/>
      <c r="DB1374" s="275"/>
      <c r="DC1374" s="275"/>
      <c r="DD1374" s="275"/>
      <c r="DE1374" s="275"/>
      <c r="DF1374" s="275"/>
      <c r="DG1374" s="275"/>
      <c r="DH1374" s="275"/>
      <c r="DI1374" s="275"/>
      <c r="DJ1374" s="275"/>
      <c r="DK1374" s="275"/>
      <c r="DL1374" s="275"/>
      <c r="DM1374" s="275"/>
      <c r="DN1374" s="275"/>
      <c r="DO1374" s="275"/>
      <c r="DP1374" s="275"/>
      <c r="DQ1374" s="275"/>
      <c r="DR1374" s="275"/>
      <c r="DS1374" s="275"/>
      <c r="DT1374" s="275"/>
      <c r="DU1374" s="275"/>
      <c r="DV1374" s="275"/>
      <c r="DW1374" s="275"/>
      <c r="DX1374" s="275"/>
      <c r="DY1374" s="275"/>
      <c r="DZ1374" s="275"/>
      <c r="EA1374" s="275"/>
      <c r="EB1374" s="275"/>
      <c r="EC1374" s="275"/>
      <c r="EE1374" s="269"/>
      <c r="EF1374" s="269"/>
      <c r="EG1374" s="269"/>
      <c r="EH1374" s="269"/>
      <c r="EI1374" s="269"/>
      <c r="EJ1374" s="269"/>
      <c r="EK1374" s="269"/>
      <c r="EL1374" s="269"/>
      <c r="EM1374" s="269"/>
      <c r="EN1374" s="269"/>
      <c r="EO1374" s="269"/>
      <c r="EP1374" s="269"/>
      <c r="EQ1374" s="269"/>
      <c r="ER1374" s="269"/>
    </row>
    <row r="1375" spans="2:148" ht="12.75" customHeight="1" x14ac:dyDescent="0.2">
      <c r="B1375" s="267"/>
      <c r="D1375" s="269"/>
      <c r="E1375" s="269"/>
      <c r="F1375" s="269"/>
      <c r="G1375" s="270"/>
      <c r="H1375" s="270"/>
      <c r="I1375" s="269"/>
      <c r="J1375" s="269"/>
      <c r="K1375" s="270"/>
      <c r="L1375" s="270"/>
      <c r="M1375" s="270"/>
      <c r="N1375" s="270"/>
      <c r="O1375" s="270"/>
      <c r="P1375" s="269"/>
      <c r="Q1375" s="270"/>
      <c r="R1375" s="270"/>
      <c r="S1375" s="270"/>
      <c r="T1375" s="291"/>
      <c r="U1375" s="292"/>
      <c r="V1375" s="270"/>
      <c r="W1375" s="270"/>
      <c r="X1375" s="270"/>
      <c r="Y1375" s="270"/>
      <c r="Z1375" s="270"/>
      <c r="AA1375" s="269"/>
      <c r="AB1375" s="269"/>
      <c r="AC1375" s="269"/>
      <c r="AD1375" s="269"/>
      <c r="AE1375" s="269"/>
      <c r="AF1375" s="270"/>
      <c r="AG1375" s="270"/>
      <c r="AH1375" s="270"/>
      <c r="AI1375" s="270"/>
      <c r="AJ1375" s="270"/>
      <c r="AK1375" s="270"/>
      <c r="AL1375" s="270"/>
      <c r="AM1375" s="270"/>
      <c r="AN1375" s="270"/>
      <c r="AO1375" s="270"/>
      <c r="AP1375" s="275"/>
      <c r="AQ1375" s="275"/>
      <c r="AR1375" s="275"/>
      <c r="AS1375" s="275"/>
      <c r="AT1375" s="275"/>
      <c r="AU1375" s="275"/>
      <c r="AV1375" s="275"/>
      <c r="AW1375" s="275"/>
      <c r="AX1375" s="275"/>
      <c r="AY1375" s="275"/>
      <c r="AZ1375" s="275"/>
      <c r="BA1375" s="275"/>
      <c r="BB1375" s="275"/>
      <c r="BC1375" s="275"/>
      <c r="BD1375" s="275"/>
      <c r="BE1375" s="275"/>
      <c r="BF1375" s="275"/>
      <c r="BG1375" s="275"/>
      <c r="BH1375" s="275"/>
      <c r="BI1375" s="275"/>
      <c r="BJ1375" s="275"/>
      <c r="BK1375" s="275"/>
      <c r="BL1375" s="275"/>
      <c r="BM1375" s="275"/>
      <c r="BN1375" s="275"/>
      <c r="BO1375" s="275"/>
      <c r="BP1375" s="275"/>
      <c r="BQ1375" s="275"/>
      <c r="BR1375" s="275"/>
      <c r="BS1375" s="275"/>
      <c r="BT1375" s="275"/>
      <c r="BU1375" s="275"/>
      <c r="BV1375" s="275"/>
      <c r="BW1375" s="275"/>
      <c r="BX1375" s="275"/>
      <c r="BY1375" s="275"/>
      <c r="BZ1375" s="275"/>
      <c r="CA1375" s="275"/>
      <c r="CB1375" s="275"/>
      <c r="CC1375" s="275"/>
      <c r="CD1375" s="275"/>
      <c r="CE1375" s="275"/>
      <c r="CF1375" s="275"/>
      <c r="CG1375" s="275"/>
      <c r="CH1375" s="275"/>
      <c r="CI1375" s="275"/>
      <c r="CJ1375" s="275"/>
      <c r="CK1375" s="275"/>
      <c r="CL1375" s="275"/>
      <c r="CM1375" s="275"/>
      <c r="CN1375" s="275"/>
      <c r="CO1375" s="275"/>
      <c r="CP1375" s="275"/>
      <c r="CQ1375" s="275"/>
      <c r="CR1375" s="275"/>
      <c r="CS1375" s="275"/>
      <c r="CT1375" s="275"/>
      <c r="CU1375" s="275"/>
      <c r="CV1375" s="275"/>
      <c r="CW1375" s="275"/>
      <c r="CX1375" s="275"/>
      <c r="CY1375" s="275"/>
      <c r="CZ1375" s="275"/>
      <c r="DA1375" s="275"/>
      <c r="DB1375" s="275"/>
      <c r="DC1375" s="275"/>
      <c r="DD1375" s="275"/>
      <c r="DE1375" s="275"/>
      <c r="DF1375" s="275"/>
      <c r="DG1375" s="275"/>
      <c r="DH1375" s="275"/>
      <c r="DI1375" s="275"/>
      <c r="DJ1375" s="275"/>
      <c r="DK1375" s="275"/>
      <c r="DL1375" s="275"/>
      <c r="DM1375" s="275"/>
      <c r="DN1375" s="275"/>
      <c r="DO1375" s="275"/>
      <c r="DP1375" s="275"/>
      <c r="DQ1375" s="275"/>
      <c r="DR1375" s="275"/>
      <c r="DS1375" s="275"/>
      <c r="DT1375" s="275"/>
      <c r="DU1375" s="275"/>
      <c r="DV1375" s="275"/>
      <c r="DW1375" s="275"/>
      <c r="DX1375" s="275"/>
      <c r="DY1375" s="275"/>
      <c r="DZ1375" s="275"/>
      <c r="EA1375" s="275"/>
      <c r="EB1375" s="275"/>
      <c r="EC1375" s="275"/>
      <c r="EE1375" s="269"/>
      <c r="EF1375" s="269"/>
      <c r="EG1375" s="269"/>
      <c r="EH1375" s="269"/>
      <c r="EI1375" s="269"/>
      <c r="EJ1375" s="269"/>
      <c r="EK1375" s="269"/>
      <c r="EL1375" s="269"/>
      <c r="EM1375" s="269"/>
      <c r="EN1375" s="269"/>
      <c r="EO1375" s="269"/>
      <c r="EP1375" s="269"/>
      <c r="EQ1375" s="269"/>
      <c r="ER1375" s="269"/>
    </row>
    <row r="1376" spans="2:148" ht="12.75" customHeight="1" x14ac:dyDescent="0.2">
      <c r="B1376" s="267"/>
      <c r="D1376" s="269"/>
      <c r="E1376" s="269"/>
      <c r="F1376" s="269"/>
      <c r="G1376" s="270"/>
      <c r="H1376" s="270"/>
      <c r="I1376" s="269"/>
      <c r="J1376" s="269"/>
      <c r="K1376" s="270"/>
      <c r="L1376" s="270"/>
      <c r="M1376" s="270"/>
      <c r="N1376" s="270"/>
      <c r="O1376" s="270"/>
      <c r="P1376" s="269"/>
      <c r="Q1376" s="270"/>
      <c r="R1376" s="270"/>
      <c r="S1376" s="270"/>
      <c r="T1376" s="291"/>
      <c r="U1376" s="292"/>
      <c r="V1376" s="270"/>
      <c r="W1376" s="270"/>
      <c r="X1376" s="270"/>
      <c r="Y1376" s="270"/>
      <c r="Z1376" s="270"/>
      <c r="AA1376" s="269"/>
      <c r="AB1376" s="269"/>
      <c r="AC1376" s="269"/>
      <c r="AD1376" s="269"/>
      <c r="AE1376" s="269"/>
      <c r="AF1376" s="270"/>
      <c r="AG1376" s="270"/>
      <c r="AH1376" s="270"/>
      <c r="AI1376" s="270"/>
      <c r="AJ1376" s="270"/>
      <c r="AK1376" s="270"/>
      <c r="AL1376" s="270"/>
      <c r="AM1376" s="270"/>
      <c r="AN1376" s="270"/>
      <c r="AO1376" s="270"/>
      <c r="AP1376" s="275"/>
      <c r="AQ1376" s="275"/>
      <c r="AR1376" s="275"/>
      <c r="AS1376" s="275"/>
      <c r="AT1376" s="275"/>
      <c r="AU1376" s="275"/>
      <c r="AV1376" s="275"/>
      <c r="AW1376" s="275"/>
      <c r="AX1376" s="275"/>
      <c r="AY1376" s="275"/>
      <c r="AZ1376" s="275"/>
      <c r="BA1376" s="275"/>
      <c r="BB1376" s="275"/>
      <c r="BC1376" s="275"/>
      <c r="BD1376" s="275"/>
      <c r="BE1376" s="275"/>
      <c r="BF1376" s="275"/>
      <c r="BG1376" s="275"/>
      <c r="BH1376" s="275"/>
      <c r="BI1376" s="275"/>
      <c r="BJ1376" s="275"/>
      <c r="BK1376" s="275"/>
      <c r="BL1376" s="275"/>
      <c r="BM1376" s="275"/>
      <c r="BN1376" s="275"/>
      <c r="BO1376" s="275"/>
      <c r="BP1376" s="275"/>
      <c r="BQ1376" s="275"/>
      <c r="BR1376" s="275"/>
      <c r="BS1376" s="275"/>
      <c r="BT1376" s="275"/>
      <c r="BU1376" s="275"/>
      <c r="BV1376" s="275"/>
      <c r="BW1376" s="275"/>
      <c r="BX1376" s="275"/>
      <c r="BY1376" s="275"/>
      <c r="BZ1376" s="275"/>
      <c r="CA1376" s="275"/>
      <c r="CB1376" s="275"/>
      <c r="CC1376" s="275"/>
      <c r="CD1376" s="275"/>
      <c r="CE1376" s="275"/>
      <c r="CF1376" s="275"/>
      <c r="CG1376" s="275"/>
      <c r="CH1376" s="275"/>
      <c r="CI1376" s="275"/>
      <c r="CJ1376" s="275"/>
      <c r="CK1376" s="275"/>
      <c r="CL1376" s="275"/>
      <c r="CM1376" s="275"/>
      <c r="CN1376" s="275"/>
      <c r="CO1376" s="275"/>
      <c r="CP1376" s="275"/>
      <c r="CQ1376" s="275"/>
      <c r="CR1376" s="275"/>
      <c r="CS1376" s="275"/>
      <c r="CT1376" s="275"/>
      <c r="CU1376" s="275"/>
      <c r="CV1376" s="275"/>
      <c r="CW1376" s="275"/>
      <c r="CX1376" s="275"/>
      <c r="CY1376" s="275"/>
      <c r="CZ1376" s="275"/>
      <c r="DA1376" s="275"/>
      <c r="DB1376" s="275"/>
      <c r="DC1376" s="275"/>
      <c r="DD1376" s="275"/>
      <c r="DE1376" s="275"/>
      <c r="DF1376" s="275"/>
      <c r="DG1376" s="275"/>
      <c r="DH1376" s="275"/>
      <c r="DI1376" s="275"/>
      <c r="DJ1376" s="275"/>
      <c r="DK1376" s="275"/>
      <c r="DL1376" s="275"/>
      <c r="DM1376" s="275"/>
      <c r="DN1376" s="275"/>
      <c r="DO1376" s="275"/>
      <c r="DP1376" s="275"/>
      <c r="DQ1376" s="275"/>
      <c r="DR1376" s="275"/>
      <c r="DS1376" s="275"/>
      <c r="DT1376" s="275"/>
      <c r="DU1376" s="275"/>
      <c r="DV1376" s="275"/>
      <c r="DW1376" s="275"/>
      <c r="DX1376" s="275"/>
      <c r="DY1376" s="275"/>
      <c r="DZ1376" s="275"/>
      <c r="EA1376" s="275"/>
      <c r="EB1376" s="275"/>
      <c r="EC1376" s="275"/>
      <c r="EE1376" s="269"/>
      <c r="EF1376" s="269"/>
      <c r="EG1376" s="269"/>
      <c r="EH1376" s="269"/>
      <c r="EI1376" s="269"/>
      <c r="EJ1376" s="269"/>
      <c r="EK1376" s="269"/>
      <c r="EL1376" s="269"/>
      <c r="EM1376" s="269"/>
      <c r="EN1376" s="269"/>
      <c r="EO1376" s="269"/>
      <c r="EP1376" s="269"/>
      <c r="EQ1376" s="269"/>
      <c r="ER1376" s="269"/>
    </row>
    <row r="1377" spans="2:148" ht="12.75" customHeight="1" x14ac:dyDescent="0.2">
      <c r="B1377" s="267"/>
      <c r="D1377" s="269"/>
      <c r="E1377" s="269"/>
      <c r="F1377" s="269"/>
      <c r="G1377" s="270"/>
      <c r="H1377" s="270"/>
      <c r="I1377" s="269"/>
      <c r="J1377" s="269"/>
      <c r="K1377" s="270"/>
      <c r="L1377" s="270"/>
      <c r="M1377" s="270"/>
      <c r="N1377" s="270"/>
      <c r="O1377" s="270"/>
      <c r="P1377" s="269"/>
      <c r="Q1377" s="270"/>
      <c r="R1377" s="270"/>
      <c r="S1377" s="270"/>
      <c r="T1377" s="291"/>
      <c r="U1377" s="292"/>
      <c r="V1377" s="270"/>
      <c r="W1377" s="270"/>
      <c r="X1377" s="270"/>
      <c r="Y1377" s="270"/>
      <c r="Z1377" s="270"/>
      <c r="AA1377" s="269"/>
      <c r="AB1377" s="269"/>
      <c r="AC1377" s="269"/>
      <c r="AD1377" s="269"/>
      <c r="AE1377" s="269"/>
      <c r="AF1377" s="270"/>
      <c r="AG1377" s="270"/>
      <c r="AH1377" s="270"/>
      <c r="AI1377" s="270"/>
      <c r="AJ1377" s="270"/>
      <c r="AK1377" s="270"/>
      <c r="AL1377" s="270"/>
      <c r="AM1377" s="270"/>
      <c r="AN1377" s="270"/>
      <c r="AO1377" s="270"/>
      <c r="AP1377" s="275"/>
      <c r="AQ1377" s="275"/>
      <c r="AR1377" s="275"/>
      <c r="AS1377" s="275"/>
      <c r="AT1377" s="275"/>
      <c r="AU1377" s="275"/>
      <c r="AV1377" s="275"/>
      <c r="AW1377" s="275"/>
      <c r="AX1377" s="275"/>
      <c r="AY1377" s="275"/>
      <c r="AZ1377" s="275"/>
      <c r="BA1377" s="275"/>
      <c r="BB1377" s="275"/>
      <c r="BC1377" s="275"/>
      <c r="BD1377" s="275"/>
      <c r="BE1377" s="275"/>
      <c r="BF1377" s="275"/>
      <c r="BG1377" s="275"/>
      <c r="BH1377" s="275"/>
      <c r="BI1377" s="275"/>
      <c r="BJ1377" s="275"/>
      <c r="BK1377" s="275"/>
      <c r="BL1377" s="275"/>
      <c r="BM1377" s="275"/>
      <c r="BN1377" s="275"/>
      <c r="BO1377" s="275"/>
      <c r="BP1377" s="275"/>
      <c r="BQ1377" s="275"/>
      <c r="BR1377" s="275"/>
      <c r="BS1377" s="275"/>
      <c r="BT1377" s="275"/>
      <c r="BU1377" s="275"/>
      <c r="BV1377" s="275"/>
      <c r="BW1377" s="275"/>
      <c r="BX1377" s="275"/>
      <c r="BY1377" s="275"/>
      <c r="BZ1377" s="275"/>
      <c r="CA1377" s="275"/>
      <c r="CB1377" s="275"/>
      <c r="CC1377" s="275"/>
      <c r="CD1377" s="275"/>
      <c r="CE1377" s="275"/>
      <c r="CF1377" s="275"/>
      <c r="CG1377" s="275"/>
      <c r="CH1377" s="275"/>
      <c r="CI1377" s="275"/>
      <c r="CJ1377" s="275"/>
      <c r="CK1377" s="275"/>
      <c r="CL1377" s="275"/>
      <c r="CM1377" s="275"/>
      <c r="CN1377" s="275"/>
      <c r="CO1377" s="275"/>
      <c r="CP1377" s="275"/>
      <c r="CQ1377" s="275"/>
      <c r="CR1377" s="275"/>
      <c r="CS1377" s="275"/>
      <c r="CT1377" s="275"/>
      <c r="CU1377" s="275"/>
      <c r="CV1377" s="275"/>
      <c r="CW1377" s="275"/>
      <c r="CX1377" s="275"/>
      <c r="CY1377" s="275"/>
      <c r="CZ1377" s="275"/>
      <c r="DA1377" s="275"/>
      <c r="DB1377" s="275"/>
      <c r="DC1377" s="275"/>
      <c r="DD1377" s="275"/>
      <c r="DE1377" s="275"/>
      <c r="DF1377" s="275"/>
      <c r="DG1377" s="275"/>
      <c r="DH1377" s="275"/>
      <c r="DI1377" s="275"/>
      <c r="DJ1377" s="275"/>
      <c r="DK1377" s="275"/>
      <c r="DL1377" s="275"/>
      <c r="DM1377" s="275"/>
      <c r="DN1377" s="275"/>
      <c r="DO1377" s="275"/>
      <c r="DP1377" s="275"/>
      <c r="DQ1377" s="275"/>
      <c r="DR1377" s="275"/>
      <c r="DS1377" s="275"/>
      <c r="DT1377" s="275"/>
      <c r="DU1377" s="275"/>
      <c r="DV1377" s="275"/>
      <c r="DW1377" s="275"/>
      <c r="DX1377" s="275"/>
      <c r="DY1377" s="275"/>
      <c r="DZ1377" s="275"/>
      <c r="EA1377" s="275"/>
      <c r="EB1377" s="275"/>
      <c r="EC1377" s="275"/>
      <c r="EE1377" s="269"/>
      <c r="EF1377" s="269"/>
      <c r="EG1377" s="269"/>
      <c r="EH1377" s="269"/>
      <c r="EI1377" s="269"/>
      <c r="EJ1377" s="269"/>
      <c r="EK1377" s="269"/>
      <c r="EL1377" s="269"/>
      <c r="EM1377" s="269"/>
      <c r="EN1377" s="269"/>
      <c r="EO1377" s="269"/>
      <c r="EP1377" s="269"/>
      <c r="EQ1377" s="269"/>
      <c r="ER1377" s="269"/>
    </row>
    <row r="1378" spans="2:148" ht="12.75" customHeight="1" x14ac:dyDescent="0.2">
      <c r="B1378" s="267"/>
      <c r="D1378" s="269"/>
      <c r="E1378" s="269"/>
      <c r="F1378" s="269"/>
      <c r="G1378" s="270"/>
      <c r="H1378" s="270"/>
      <c r="I1378" s="269"/>
      <c r="J1378" s="269"/>
      <c r="K1378" s="270"/>
      <c r="L1378" s="270"/>
      <c r="M1378" s="270"/>
      <c r="N1378" s="270"/>
      <c r="O1378" s="270"/>
      <c r="P1378" s="269"/>
      <c r="Q1378" s="270"/>
      <c r="R1378" s="270"/>
      <c r="S1378" s="270"/>
      <c r="T1378" s="291"/>
      <c r="U1378" s="292"/>
      <c r="V1378" s="270"/>
      <c r="W1378" s="270"/>
      <c r="X1378" s="270"/>
      <c r="Y1378" s="270"/>
      <c r="Z1378" s="270"/>
      <c r="AA1378" s="269"/>
      <c r="AB1378" s="269"/>
      <c r="AC1378" s="269"/>
      <c r="AD1378" s="269"/>
      <c r="AE1378" s="269"/>
      <c r="AF1378" s="270"/>
      <c r="AG1378" s="270"/>
      <c r="AH1378" s="270"/>
      <c r="AI1378" s="270"/>
      <c r="AJ1378" s="270"/>
      <c r="AK1378" s="270"/>
      <c r="AL1378" s="270"/>
      <c r="AM1378" s="270"/>
      <c r="AN1378" s="270"/>
      <c r="AO1378" s="270"/>
      <c r="AP1378" s="275"/>
      <c r="AQ1378" s="275"/>
      <c r="AR1378" s="275"/>
      <c r="AS1378" s="275"/>
      <c r="AT1378" s="275"/>
      <c r="AU1378" s="275"/>
      <c r="AV1378" s="275"/>
      <c r="AW1378" s="275"/>
      <c r="AX1378" s="275"/>
      <c r="AY1378" s="275"/>
      <c r="AZ1378" s="275"/>
      <c r="BA1378" s="275"/>
      <c r="BB1378" s="275"/>
      <c r="BC1378" s="275"/>
      <c r="BD1378" s="275"/>
      <c r="BE1378" s="275"/>
      <c r="BF1378" s="275"/>
      <c r="BG1378" s="275"/>
      <c r="BH1378" s="275"/>
      <c r="BI1378" s="275"/>
      <c r="BJ1378" s="275"/>
      <c r="BK1378" s="275"/>
      <c r="BL1378" s="275"/>
      <c r="BM1378" s="275"/>
      <c r="BN1378" s="275"/>
      <c r="BO1378" s="275"/>
      <c r="BP1378" s="275"/>
      <c r="BQ1378" s="275"/>
      <c r="BR1378" s="275"/>
      <c r="BS1378" s="275"/>
      <c r="BT1378" s="275"/>
      <c r="BU1378" s="275"/>
      <c r="BV1378" s="275"/>
      <c r="BW1378" s="275"/>
      <c r="BX1378" s="275"/>
      <c r="BY1378" s="275"/>
      <c r="BZ1378" s="275"/>
      <c r="CA1378" s="275"/>
      <c r="CB1378" s="275"/>
      <c r="CC1378" s="275"/>
      <c r="CD1378" s="275"/>
      <c r="CE1378" s="275"/>
      <c r="CF1378" s="275"/>
      <c r="CG1378" s="275"/>
      <c r="CH1378" s="275"/>
      <c r="CI1378" s="275"/>
      <c r="CJ1378" s="275"/>
      <c r="CK1378" s="275"/>
      <c r="CL1378" s="275"/>
      <c r="CM1378" s="275"/>
      <c r="CN1378" s="275"/>
      <c r="CO1378" s="275"/>
      <c r="CP1378" s="275"/>
      <c r="CQ1378" s="275"/>
      <c r="CR1378" s="275"/>
      <c r="CS1378" s="275"/>
      <c r="CT1378" s="275"/>
      <c r="CU1378" s="275"/>
      <c r="CV1378" s="275"/>
      <c r="CW1378" s="275"/>
      <c r="CX1378" s="275"/>
      <c r="CY1378" s="275"/>
      <c r="CZ1378" s="275"/>
      <c r="DA1378" s="275"/>
      <c r="DB1378" s="275"/>
      <c r="DC1378" s="275"/>
      <c r="DD1378" s="275"/>
      <c r="DE1378" s="275"/>
      <c r="DF1378" s="275"/>
      <c r="DG1378" s="275"/>
      <c r="DH1378" s="275"/>
      <c r="DI1378" s="275"/>
      <c r="DJ1378" s="275"/>
      <c r="DK1378" s="275"/>
      <c r="DL1378" s="275"/>
      <c r="DM1378" s="275"/>
      <c r="DN1378" s="275"/>
      <c r="DO1378" s="275"/>
      <c r="DP1378" s="275"/>
      <c r="DQ1378" s="275"/>
      <c r="DR1378" s="275"/>
      <c r="DS1378" s="275"/>
      <c r="DT1378" s="275"/>
      <c r="DU1378" s="275"/>
      <c r="DV1378" s="275"/>
      <c r="DW1378" s="275"/>
      <c r="DX1378" s="275"/>
      <c r="DY1378" s="275"/>
      <c r="DZ1378" s="275"/>
      <c r="EA1378" s="275"/>
      <c r="EB1378" s="275"/>
      <c r="EC1378" s="275"/>
      <c r="EE1378" s="269"/>
      <c r="EF1378" s="269"/>
      <c r="EG1378" s="269"/>
      <c r="EH1378" s="269"/>
      <c r="EI1378" s="269"/>
      <c r="EJ1378" s="269"/>
      <c r="EK1378" s="269"/>
      <c r="EL1378" s="269"/>
      <c r="EM1378" s="269"/>
      <c r="EN1378" s="269"/>
      <c r="EO1378" s="269"/>
      <c r="EP1378" s="269"/>
      <c r="EQ1378" s="269"/>
      <c r="ER1378" s="269"/>
    </row>
    <row r="1379" spans="2:148" ht="12.75" customHeight="1" x14ac:dyDescent="0.2">
      <c r="B1379" s="267"/>
      <c r="D1379" s="269"/>
      <c r="E1379" s="269"/>
      <c r="F1379" s="269"/>
      <c r="G1379" s="270"/>
      <c r="H1379" s="270"/>
      <c r="I1379" s="269"/>
      <c r="J1379" s="269"/>
      <c r="K1379" s="270"/>
      <c r="L1379" s="270"/>
      <c r="M1379" s="270"/>
      <c r="N1379" s="270"/>
      <c r="O1379" s="270"/>
      <c r="P1379" s="269"/>
      <c r="Q1379" s="270"/>
      <c r="R1379" s="270"/>
      <c r="S1379" s="270"/>
      <c r="T1379" s="291"/>
      <c r="U1379" s="292"/>
      <c r="V1379" s="270"/>
      <c r="W1379" s="270"/>
      <c r="X1379" s="270"/>
      <c r="Y1379" s="270"/>
      <c r="Z1379" s="270"/>
      <c r="AA1379" s="269"/>
      <c r="AB1379" s="269"/>
      <c r="AC1379" s="269"/>
      <c r="AD1379" s="269"/>
      <c r="AE1379" s="269"/>
      <c r="AF1379" s="270"/>
      <c r="AG1379" s="270"/>
      <c r="AH1379" s="270"/>
      <c r="AI1379" s="270"/>
      <c r="AJ1379" s="270"/>
      <c r="AK1379" s="270"/>
      <c r="AL1379" s="270"/>
      <c r="AM1379" s="270"/>
      <c r="AN1379" s="270"/>
      <c r="AO1379" s="270"/>
      <c r="AP1379" s="275"/>
      <c r="AQ1379" s="275"/>
      <c r="AR1379" s="275"/>
      <c r="AS1379" s="275"/>
      <c r="AT1379" s="275"/>
      <c r="AU1379" s="275"/>
      <c r="AV1379" s="275"/>
      <c r="AW1379" s="275"/>
      <c r="AX1379" s="275"/>
      <c r="AY1379" s="275"/>
      <c r="AZ1379" s="275"/>
      <c r="BA1379" s="275"/>
      <c r="BB1379" s="275"/>
      <c r="BC1379" s="275"/>
      <c r="BD1379" s="275"/>
      <c r="BE1379" s="275"/>
      <c r="BF1379" s="275"/>
      <c r="BG1379" s="275"/>
      <c r="BH1379" s="275"/>
      <c r="BI1379" s="275"/>
      <c r="BJ1379" s="275"/>
      <c r="BK1379" s="275"/>
      <c r="BL1379" s="275"/>
      <c r="BM1379" s="275"/>
      <c r="BN1379" s="275"/>
      <c r="BO1379" s="275"/>
      <c r="BP1379" s="275"/>
      <c r="BQ1379" s="275"/>
      <c r="BR1379" s="275"/>
      <c r="BS1379" s="275"/>
      <c r="BT1379" s="275"/>
      <c r="BU1379" s="275"/>
      <c r="BV1379" s="275"/>
      <c r="BW1379" s="275"/>
      <c r="BX1379" s="275"/>
      <c r="BY1379" s="275"/>
      <c r="BZ1379" s="275"/>
      <c r="CA1379" s="275"/>
      <c r="CB1379" s="275"/>
      <c r="CC1379" s="275"/>
      <c r="CD1379" s="275"/>
      <c r="CE1379" s="275"/>
      <c r="CF1379" s="275"/>
      <c r="CG1379" s="275"/>
      <c r="CH1379" s="275"/>
      <c r="CI1379" s="275"/>
      <c r="CJ1379" s="275"/>
      <c r="CK1379" s="275"/>
      <c r="CL1379" s="275"/>
      <c r="CM1379" s="275"/>
      <c r="CN1379" s="275"/>
      <c r="CO1379" s="275"/>
      <c r="CP1379" s="275"/>
      <c r="CQ1379" s="275"/>
      <c r="CR1379" s="275"/>
      <c r="CS1379" s="275"/>
      <c r="CT1379" s="275"/>
      <c r="CU1379" s="275"/>
      <c r="CV1379" s="275"/>
      <c r="CW1379" s="275"/>
      <c r="CX1379" s="275"/>
      <c r="CY1379" s="275"/>
      <c r="CZ1379" s="275"/>
      <c r="DA1379" s="275"/>
      <c r="DB1379" s="275"/>
      <c r="DC1379" s="275"/>
      <c r="DD1379" s="275"/>
      <c r="DE1379" s="275"/>
      <c r="DF1379" s="275"/>
      <c r="DG1379" s="275"/>
      <c r="DH1379" s="275"/>
      <c r="DI1379" s="275"/>
      <c r="DJ1379" s="275"/>
      <c r="DK1379" s="275"/>
      <c r="DL1379" s="275"/>
      <c r="DM1379" s="275"/>
      <c r="DN1379" s="275"/>
      <c r="DO1379" s="275"/>
      <c r="DP1379" s="275"/>
      <c r="DQ1379" s="275"/>
      <c r="DR1379" s="275"/>
      <c r="DS1379" s="275"/>
      <c r="DT1379" s="275"/>
      <c r="DU1379" s="275"/>
      <c r="DV1379" s="275"/>
      <c r="DW1379" s="275"/>
      <c r="DX1379" s="275"/>
      <c r="DY1379" s="275"/>
      <c r="DZ1379" s="275"/>
      <c r="EA1379" s="275"/>
      <c r="EB1379" s="275"/>
      <c r="EC1379" s="275"/>
      <c r="EE1379" s="269"/>
      <c r="EF1379" s="269"/>
      <c r="EG1379" s="269"/>
      <c r="EH1379" s="269"/>
      <c r="EI1379" s="269"/>
      <c r="EJ1379" s="269"/>
      <c r="EK1379" s="269"/>
      <c r="EL1379" s="269"/>
      <c r="EM1379" s="269"/>
      <c r="EN1379" s="269"/>
      <c r="EO1379" s="269"/>
      <c r="EP1379" s="269"/>
      <c r="EQ1379" s="269"/>
      <c r="ER1379" s="269"/>
    </row>
    <row r="1380" spans="2:148" ht="12.75" customHeight="1" x14ac:dyDescent="0.2">
      <c r="B1380" s="267"/>
      <c r="D1380" s="269"/>
      <c r="E1380" s="269"/>
      <c r="F1380" s="269"/>
      <c r="G1380" s="270"/>
      <c r="H1380" s="270"/>
      <c r="I1380" s="269"/>
      <c r="J1380" s="269"/>
      <c r="K1380" s="270"/>
      <c r="L1380" s="270"/>
      <c r="M1380" s="270"/>
      <c r="N1380" s="270"/>
      <c r="O1380" s="270"/>
      <c r="P1380" s="269"/>
      <c r="Q1380" s="270"/>
      <c r="R1380" s="270"/>
      <c r="S1380" s="270"/>
      <c r="T1380" s="291"/>
      <c r="U1380" s="292"/>
      <c r="V1380" s="270"/>
      <c r="W1380" s="270"/>
      <c r="X1380" s="270"/>
      <c r="Y1380" s="270"/>
      <c r="Z1380" s="270"/>
      <c r="AA1380" s="269"/>
      <c r="AB1380" s="269"/>
      <c r="AC1380" s="269"/>
      <c r="AD1380" s="269"/>
      <c r="AE1380" s="269"/>
      <c r="AF1380" s="270"/>
      <c r="AG1380" s="270"/>
      <c r="AH1380" s="270"/>
      <c r="AI1380" s="270"/>
      <c r="AJ1380" s="270"/>
      <c r="AK1380" s="270"/>
      <c r="AL1380" s="270"/>
      <c r="AM1380" s="270"/>
      <c r="AN1380" s="270"/>
      <c r="AO1380" s="270"/>
      <c r="AP1380" s="275"/>
      <c r="AQ1380" s="275"/>
      <c r="AR1380" s="275"/>
      <c r="AS1380" s="275"/>
      <c r="AT1380" s="275"/>
      <c r="AU1380" s="275"/>
      <c r="AV1380" s="275"/>
      <c r="AW1380" s="275"/>
      <c r="AX1380" s="275"/>
      <c r="AY1380" s="275"/>
      <c r="AZ1380" s="275"/>
      <c r="BA1380" s="275"/>
      <c r="BB1380" s="275"/>
      <c r="BC1380" s="275"/>
      <c r="BD1380" s="275"/>
      <c r="BE1380" s="275"/>
      <c r="BF1380" s="275"/>
      <c r="BG1380" s="275"/>
      <c r="BH1380" s="275"/>
      <c r="BI1380" s="275"/>
      <c r="BJ1380" s="275"/>
      <c r="BK1380" s="275"/>
      <c r="BL1380" s="275"/>
      <c r="BM1380" s="275"/>
      <c r="BN1380" s="275"/>
      <c r="BO1380" s="275"/>
      <c r="BP1380" s="275"/>
      <c r="BQ1380" s="275"/>
      <c r="BR1380" s="275"/>
      <c r="BS1380" s="275"/>
      <c r="BT1380" s="275"/>
      <c r="BU1380" s="275"/>
      <c r="BV1380" s="275"/>
      <c r="BW1380" s="275"/>
      <c r="BX1380" s="275"/>
      <c r="BY1380" s="275"/>
      <c r="BZ1380" s="275"/>
      <c r="CA1380" s="275"/>
      <c r="CB1380" s="275"/>
      <c r="CC1380" s="275"/>
      <c r="CD1380" s="275"/>
      <c r="CE1380" s="275"/>
      <c r="CF1380" s="275"/>
      <c r="CG1380" s="275"/>
      <c r="CH1380" s="275"/>
      <c r="CI1380" s="275"/>
      <c r="CJ1380" s="275"/>
      <c r="CK1380" s="275"/>
      <c r="CL1380" s="275"/>
      <c r="CM1380" s="275"/>
      <c r="CN1380" s="275"/>
      <c r="CO1380" s="275"/>
      <c r="CP1380" s="275"/>
      <c r="CQ1380" s="275"/>
      <c r="CR1380" s="275"/>
      <c r="CS1380" s="275"/>
      <c r="CT1380" s="275"/>
      <c r="CU1380" s="275"/>
      <c r="CV1380" s="275"/>
      <c r="CW1380" s="275"/>
      <c r="CX1380" s="275"/>
      <c r="CY1380" s="275"/>
      <c r="CZ1380" s="275"/>
      <c r="DA1380" s="275"/>
      <c r="DB1380" s="275"/>
      <c r="DC1380" s="275"/>
      <c r="DD1380" s="275"/>
      <c r="DE1380" s="275"/>
      <c r="DF1380" s="275"/>
      <c r="DG1380" s="275"/>
      <c r="DH1380" s="275"/>
      <c r="DI1380" s="275"/>
      <c r="DJ1380" s="275"/>
      <c r="DK1380" s="275"/>
      <c r="DL1380" s="275"/>
      <c r="DM1380" s="275"/>
      <c r="DN1380" s="275"/>
      <c r="DO1380" s="275"/>
      <c r="DP1380" s="275"/>
      <c r="DQ1380" s="275"/>
      <c r="DR1380" s="275"/>
      <c r="DS1380" s="275"/>
      <c r="DT1380" s="275"/>
      <c r="DU1380" s="275"/>
      <c r="DV1380" s="275"/>
      <c r="DW1380" s="275"/>
      <c r="DX1380" s="275"/>
      <c r="DY1380" s="275"/>
      <c r="DZ1380" s="275"/>
      <c r="EA1380" s="275"/>
      <c r="EB1380" s="275"/>
      <c r="EC1380" s="275"/>
      <c r="EE1380" s="269"/>
      <c r="EF1380" s="269"/>
      <c r="EG1380" s="269"/>
      <c r="EH1380" s="269"/>
      <c r="EI1380" s="269"/>
      <c r="EJ1380" s="269"/>
      <c r="EK1380" s="269"/>
      <c r="EL1380" s="269"/>
      <c r="EM1380" s="269"/>
      <c r="EN1380" s="269"/>
      <c r="EO1380" s="269"/>
      <c r="EP1380" s="269"/>
      <c r="EQ1380" s="269"/>
      <c r="ER1380" s="269"/>
    </row>
    <row r="1381" spans="2:148" ht="12.75" customHeight="1" x14ac:dyDescent="0.2">
      <c r="B1381" s="267"/>
      <c r="D1381" s="269"/>
      <c r="E1381" s="269"/>
      <c r="F1381" s="269"/>
      <c r="G1381" s="270"/>
      <c r="H1381" s="270"/>
      <c r="I1381" s="269"/>
      <c r="J1381" s="269"/>
      <c r="K1381" s="270"/>
      <c r="L1381" s="270"/>
      <c r="M1381" s="270"/>
      <c r="N1381" s="270"/>
      <c r="O1381" s="270"/>
      <c r="P1381" s="269"/>
      <c r="Q1381" s="270"/>
      <c r="R1381" s="270"/>
      <c r="S1381" s="270"/>
      <c r="T1381" s="291"/>
      <c r="U1381" s="292"/>
      <c r="V1381" s="270"/>
      <c r="W1381" s="270"/>
      <c r="X1381" s="270"/>
      <c r="Y1381" s="270"/>
      <c r="Z1381" s="270"/>
      <c r="AA1381" s="269"/>
      <c r="AB1381" s="269"/>
      <c r="AC1381" s="269"/>
      <c r="AD1381" s="269"/>
      <c r="AE1381" s="269"/>
      <c r="AF1381" s="270"/>
      <c r="AG1381" s="270"/>
      <c r="AH1381" s="270"/>
      <c r="AI1381" s="270"/>
      <c r="AJ1381" s="270"/>
      <c r="AK1381" s="270"/>
      <c r="AL1381" s="270"/>
      <c r="AM1381" s="270"/>
      <c r="AN1381" s="270"/>
      <c r="AO1381" s="270"/>
      <c r="AP1381" s="275"/>
      <c r="AQ1381" s="275"/>
      <c r="AR1381" s="275"/>
      <c r="AS1381" s="275"/>
      <c r="AT1381" s="275"/>
      <c r="AU1381" s="275"/>
      <c r="AV1381" s="275"/>
      <c r="AW1381" s="275"/>
      <c r="AX1381" s="275"/>
      <c r="AY1381" s="275"/>
      <c r="AZ1381" s="275"/>
      <c r="BA1381" s="275"/>
      <c r="BB1381" s="275"/>
      <c r="BC1381" s="275"/>
      <c r="BD1381" s="275"/>
      <c r="BE1381" s="275"/>
      <c r="BF1381" s="275"/>
      <c r="BG1381" s="275"/>
      <c r="BH1381" s="275"/>
      <c r="BI1381" s="275"/>
      <c r="BJ1381" s="275"/>
      <c r="BK1381" s="275"/>
      <c r="BL1381" s="275"/>
      <c r="BM1381" s="275"/>
      <c r="BN1381" s="275"/>
      <c r="BO1381" s="275"/>
      <c r="BP1381" s="275"/>
      <c r="BQ1381" s="275"/>
      <c r="BR1381" s="275"/>
      <c r="BS1381" s="275"/>
      <c r="BT1381" s="275"/>
      <c r="BU1381" s="275"/>
      <c r="BV1381" s="275"/>
      <c r="BW1381" s="275"/>
      <c r="BX1381" s="275"/>
      <c r="BY1381" s="275"/>
      <c r="BZ1381" s="275"/>
      <c r="CA1381" s="275"/>
      <c r="CB1381" s="275"/>
      <c r="CC1381" s="275"/>
      <c r="CD1381" s="275"/>
      <c r="CE1381" s="275"/>
      <c r="CF1381" s="275"/>
      <c r="CG1381" s="275"/>
      <c r="CH1381" s="275"/>
      <c r="CI1381" s="275"/>
      <c r="CJ1381" s="275"/>
      <c r="CK1381" s="275"/>
      <c r="CL1381" s="275"/>
      <c r="CM1381" s="275"/>
      <c r="CN1381" s="275"/>
      <c r="CO1381" s="275"/>
      <c r="CP1381" s="275"/>
      <c r="CQ1381" s="275"/>
      <c r="CR1381" s="275"/>
      <c r="CS1381" s="275"/>
      <c r="CT1381" s="275"/>
      <c r="CU1381" s="275"/>
      <c r="CV1381" s="275"/>
      <c r="CW1381" s="275"/>
      <c r="CX1381" s="275"/>
      <c r="CY1381" s="275"/>
      <c r="CZ1381" s="275"/>
      <c r="DA1381" s="275"/>
      <c r="DB1381" s="275"/>
      <c r="DC1381" s="275"/>
      <c r="DD1381" s="275"/>
      <c r="DE1381" s="275"/>
      <c r="DF1381" s="275"/>
      <c r="DG1381" s="275"/>
      <c r="DH1381" s="275"/>
      <c r="DI1381" s="275"/>
      <c r="DJ1381" s="275"/>
      <c r="DK1381" s="275"/>
      <c r="DL1381" s="275"/>
      <c r="DM1381" s="275"/>
      <c r="DN1381" s="275"/>
      <c r="DO1381" s="275"/>
      <c r="DP1381" s="275"/>
      <c r="DQ1381" s="275"/>
      <c r="DR1381" s="275"/>
      <c r="DS1381" s="275"/>
      <c r="DT1381" s="275"/>
      <c r="DU1381" s="275"/>
      <c r="DV1381" s="275"/>
      <c r="DW1381" s="275"/>
      <c r="DX1381" s="275"/>
      <c r="DY1381" s="275"/>
      <c r="DZ1381" s="275"/>
      <c r="EA1381" s="275"/>
      <c r="EB1381" s="275"/>
      <c r="EC1381" s="275"/>
      <c r="EE1381" s="269"/>
      <c r="EF1381" s="269"/>
      <c r="EG1381" s="269"/>
      <c r="EH1381" s="269"/>
      <c r="EI1381" s="269"/>
      <c r="EJ1381" s="269"/>
      <c r="EK1381" s="269"/>
      <c r="EL1381" s="269"/>
      <c r="EM1381" s="269"/>
      <c r="EN1381" s="269"/>
      <c r="EO1381" s="269"/>
      <c r="EP1381" s="269"/>
      <c r="EQ1381" s="269"/>
      <c r="ER1381" s="269"/>
    </row>
    <row r="1382" spans="2:148" ht="12.75" customHeight="1" x14ac:dyDescent="0.2">
      <c r="B1382" s="267"/>
      <c r="D1382" s="269"/>
      <c r="E1382" s="269"/>
      <c r="F1382" s="269"/>
      <c r="G1382" s="270"/>
      <c r="H1382" s="270"/>
      <c r="I1382" s="269"/>
      <c r="J1382" s="269"/>
      <c r="K1382" s="270"/>
      <c r="L1382" s="270"/>
      <c r="M1382" s="270"/>
      <c r="N1382" s="270"/>
      <c r="O1382" s="270"/>
      <c r="P1382" s="269"/>
      <c r="Q1382" s="270"/>
      <c r="R1382" s="270"/>
      <c r="S1382" s="270"/>
      <c r="T1382" s="291"/>
      <c r="U1382" s="292"/>
      <c r="V1382" s="270"/>
      <c r="W1382" s="270"/>
      <c r="X1382" s="270"/>
      <c r="Y1382" s="270"/>
      <c r="Z1382" s="270"/>
      <c r="AA1382" s="269"/>
      <c r="AB1382" s="269"/>
      <c r="AC1382" s="269"/>
      <c r="AD1382" s="269"/>
      <c r="AE1382" s="269"/>
      <c r="AF1382" s="270"/>
      <c r="AG1382" s="270"/>
      <c r="AH1382" s="270"/>
      <c r="AI1382" s="270"/>
      <c r="AJ1382" s="270"/>
      <c r="AK1382" s="270"/>
      <c r="AL1382" s="270"/>
      <c r="AM1382" s="270"/>
      <c r="AN1382" s="270"/>
      <c r="AO1382" s="270"/>
      <c r="AP1382" s="275"/>
      <c r="AQ1382" s="275"/>
      <c r="AR1382" s="275"/>
      <c r="AS1382" s="275"/>
      <c r="AT1382" s="275"/>
      <c r="AU1382" s="275"/>
      <c r="AV1382" s="275"/>
      <c r="AW1382" s="275"/>
      <c r="AX1382" s="275"/>
      <c r="AY1382" s="275"/>
      <c r="AZ1382" s="275"/>
      <c r="BA1382" s="275"/>
      <c r="BB1382" s="275"/>
      <c r="BC1382" s="275"/>
      <c r="BD1382" s="275"/>
      <c r="BE1382" s="275"/>
      <c r="BF1382" s="275"/>
      <c r="BG1382" s="275"/>
      <c r="BH1382" s="275"/>
      <c r="BI1382" s="275"/>
      <c r="BJ1382" s="275"/>
      <c r="BK1382" s="275"/>
      <c r="BL1382" s="275"/>
      <c r="BM1382" s="275"/>
      <c r="BN1382" s="275"/>
      <c r="BO1382" s="275"/>
      <c r="BP1382" s="275"/>
      <c r="BQ1382" s="275"/>
      <c r="BR1382" s="275"/>
      <c r="BS1382" s="275"/>
      <c r="BT1382" s="275"/>
      <c r="BU1382" s="275"/>
      <c r="BV1382" s="275"/>
      <c r="BW1382" s="275"/>
      <c r="BX1382" s="275"/>
      <c r="BY1382" s="275"/>
      <c r="BZ1382" s="275"/>
      <c r="CA1382" s="275"/>
      <c r="CB1382" s="275"/>
      <c r="CC1382" s="275"/>
      <c r="CD1382" s="275"/>
      <c r="CE1382" s="275"/>
      <c r="CF1382" s="275"/>
      <c r="CG1382" s="275"/>
      <c r="CH1382" s="275"/>
      <c r="CI1382" s="275"/>
      <c r="CJ1382" s="275"/>
      <c r="CK1382" s="275"/>
      <c r="CL1382" s="275"/>
      <c r="CM1382" s="275"/>
      <c r="CN1382" s="275"/>
      <c r="CO1382" s="275"/>
      <c r="CP1382" s="275"/>
      <c r="CQ1382" s="275"/>
      <c r="CR1382" s="275"/>
      <c r="CS1382" s="275"/>
      <c r="CT1382" s="275"/>
      <c r="CU1382" s="275"/>
      <c r="CV1382" s="275"/>
      <c r="CW1382" s="275"/>
      <c r="CX1382" s="275"/>
      <c r="CY1382" s="275"/>
      <c r="CZ1382" s="275"/>
      <c r="DA1382" s="275"/>
      <c r="DB1382" s="275"/>
      <c r="DC1382" s="275"/>
      <c r="DD1382" s="275"/>
      <c r="DE1382" s="275"/>
      <c r="DF1382" s="275"/>
      <c r="DG1382" s="275"/>
      <c r="DH1382" s="275"/>
      <c r="DI1382" s="275"/>
      <c r="DJ1382" s="275"/>
      <c r="DK1382" s="275"/>
      <c r="DL1382" s="275"/>
      <c r="DM1382" s="275"/>
      <c r="DN1382" s="275"/>
      <c r="DO1382" s="275"/>
      <c r="DP1382" s="275"/>
      <c r="DQ1382" s="275"/>
      <c r="DR1382" s="275"/>
      <c r="DS1382" s="275"/>
      <c r="DT1382" s="275"/>
      <c r="DU1382" s="275"/>
      <c r="DV1382" s="275"/>
      <c r="DW1382" s="275"/>
      <c r="DX1382" s="275"/>
      <c r="DY1382" s="275"/>
      <c r="DZ1382" s="275"/>
      <c r="EA1382" s="275"/>
      <c r="EB1382" s="275"/>
      <c r="EC1382" s="275"/>
      <c r="EE1382" s="269"/>
      <c r="EF1382" s="269"/>
      <c r="EG1382" s="269"/>
      <c r="EH1382" s="269"/>
      <c r="EI1382" s="269"/>
      <c r="EJ1382" s="269"/>
      <c r="EK1382" s="269"/>
      <c r="EL1382" s="269"/>
      <c r="EM1382" s="269"/>
      <c r="EN1382" s="269"/>
      <c r="EO1382" s="269"/>
      <c r="EP1382" s="269"/>
      <c r="EQ1382" s="269"/>
      <c r="ER1382" s="269"/>
    </row>
    <row r="1383" spans="2:148" ht="12.75" customHeight="1" x14ac:dyDescent="0.2">
      <c r="B1383" s="267"/>
      <c r="D1383" s="269"/>
      <c r="E1383" s="269"/>
      <c r="F1383" s="269"/>
      <c r="G1383" s="270"/>
      <c r="H1383" s="270"/>
      <c r="I1383" s="269"/>
      <c r="J1383" s="269"/>
      <c r="K1383" s="270"/>
      <c r="L1383" s="270"/>
      <c r="M1383" s="270"/>
      <c r="N1383" s="270"/>
      <c r="O1383" s="270"/>
      <c r="P1383" s="269"/>
      <c r="Q1383" s="270"/>
      <c r="R1383" s="270"/>
      <c r="S1383" s="270"/>
      <c r="T1383" s="291"/>
      <c r="U1383" s="292"/>
      <c r="V1383" s="270"/>
      <c r="W1383" s="270"/>
      <c r="X1383" s="270"/>
      <c r="Y1383" s="270"/>
      <c r="Z1383" s="270"/>
      <c r="AA1383" s="269"/>
      <c r="AB1383" s="269"/>
      <c r="AC1383" s="269"/>
      <c r="AD1383" s="269"/>
      <c r="AE1383" s="269"/>
      <c r="AF1383" s="270"/>
      <c r="AG1383" s="270"/>
      <c r="AH1383" s="270"/>
      <c r="AI1383" s="270"/>
      <c r="AJ1383" s="270"/>
      <c r="AK1383" s="270"/>
      <c r="AL1383" s="270"/>
      <c r="AM1383" s="270"/>
      <c r="AN1383" s="270"/>
      <c r="AO1383" s="270"/>
      <c r="AP1383" s="275"/>
      <c r="AQ1383" s="275"/>
      <c r="AR1383" s="275"/>
      <c r="AS1383" s="275"/>
      <c r="AT1383" s="275"/>
      <c r="AU1383" s="275"/>
      <c r="AV1383" s="275"/>
      <c r="AW1383" s="275"/>
      <c r="AX1383" s="275"/>
      <c r="AY1383" s="275"/>
      <c r="AZ1383" s="275"/>
      <c r="BA1383" s="275"/>
      <c r="BB1383" s="275"/>
      <c r="BC1383" s="275"/>
      <c r="BD1383" s="275"/>
      <c r="BE1383" s="275"/>
      <c r="BF1383" s="275"/>
      <c r="BG1383" s="275"/>
      <c r="BH1383" s="275"/>
      <c r="BI1383" s="275"/>
      <c r="BJ1383" s="275"/>
      <c r="BK1383" s="275"/>
      <c r="BL1383" s="275"/>
      <c r="BM1383" s="275"/>
      <c r="BN1383" s="275"/>
      <c r="BO1383" s="275"/>
      <c r="BP1383" s="275"/>
      <c r="BQ1383" s="275"/>
      <c r="BR1383" s="275"/>
      <c r="BS1383" s="275"/>
      <c r="BT1383" s="275"/>
      <c r="BU1383" s="275"/>
      <c r="BV1383" s="275"/>
      <c r="BW1383" s="275"/>
      <c r="BX1383" s="275"/>
      <c r="BY1383" s="275"/>
      <c r="BZ1383" s="275"/>
      <c r="CA1383" s="275"/>
      <c r="CB1383" s="275"/>
      <c r="CC1383" s="275"/>
      <c r="CD1383" s="275"/>
      <c r="CE1383" s="275"/>
      <c r="CF1383" s="275"/>
      <c r="CG1383" s="275"/>
      <c r="CH1383" s="275"/>
      <c r="CI1383" s="275"/>
      <c r="CJ1383" s="275"/>
      <c r="CK1383" s="275"/>
      <c r="CL1383" s="275"/>
      <c r="CM1383" s="275"/>
      <c r="CN1383" s="275"/>
      <c r="CO1383" s="275"/>
      <c r="CP1383" s="275"/>
      <c r="CQ1383" s="275"/>
      <c r="CR1383" s="275"/>
      <c r="CS1383" s="275"/>
      <c r="CT1383" s="275"/>
      <c r="CU1383" s="275"/>
      <c r="CV1383" s="275"/>
      <c r="CW1383" s="275"/>
      <c r="CX1383" s="275"/>
      <c r="CY1383" s="275"/>
      <c r="CZ1383" s="275"/>
      <c r="DA1383" s="275"/>
      <c r="DB1383" s="275"/>
      <c r="DC1383" s="275"/>
      <c r="DD1383" s="275"/>
      <c r="DE1383" s="275"/>
      <c r="DF1383" s="275"/>
      <c r="DG1383" s="275"/>
      <c r="DH1383" s="275"/>
      <c r="DI1383" s="275"/>
      <c r="DJ1383" s="275"/>
      <c r="DK1383" s="275"/>
      <c r="DL1383" s="275"/>
      <c r="DM1383" s="275"/>
      <c r="DN1383" s="275"/>
      <c r="DO1383" s="275"/>
      <c r="DP1383" s="275"/>
      <c r="DQ1383" s="275"/>
      <c r="DR1383" s="275"/>
      <c r="DS1383" s="275"/>
      <c r="DT1383" s="275"/>
      <c r="DU1383" s="275"/>
      <c r="DV1383" s="275"/>
      <c r="DW1383" s="275"/>
      <c r="DX1383" s="275"/>
      <c r="DY1383" s="275"/>
      <c r="DZ1383" s="275"/>
      <c r="EA1383" s="275"/>
      <c r="EB1383" s="275"/>
      <c r="EC1383" s="275"/>
      <c r="EE1383" s="269"/>
      <c r="EF1383" s="269"/>
      <c r="EG1383" s="269"/>
      <c r="EH1383" s="269"/>
      <c r="EI1383" s="269"/>
      <c r="EJ1383" s="269"/>
      <c r="EK1383" s="269"/>
      <c r="EL1383" s="269"/>
      <c r="EM1383" s="269"/>
      <c r="EN1383" s="269"/>
      <c r="EO1383" s="269"/>
      <c r="EP1383" s="269"/>
      <c r="EQ1383" s="269"/>
      <c r="ER1383" s="269"/>
    </row>
    <row r="1384" spans="2:148" ht="12.75" customHeight="1" x14ac:dyDescent="0.2">
      <c r="B1384" s="267"/>
      <c r="D1384" s="269"/>
      <c r="E1384" s="269"/>
      <c r="F1384" s="269"/>
      <c r="G1384" s="270"/>
      <c r="H1384" s="270"/>
      <c r="I1384" s="269"/>
      <c r="J1384" s="269"/>
      <c r="K1384" s="270"/>
      <c r="L1384" s="270"/>
      <c r="M1384" s="270"/>
      <c r="N1384" s="270"/>
      <c r="O1384" s="270"/>
      <c r="P1384" s="269"/>
      <c r="Q1384" s="270"/>
      <c r="R1384" s="270"/>
      <c r="S1384" s="270"/>
      <c r="T1384" s="291"/>
      <c r="U1384" s="292"/>
      <c r="V1384" s="270"/>
      <c r="W1384" s="270"/>
      <c r="X1384" s="270"/>
      <c r="Y1384" s="270"/>
      <c r="Z1384" s="270"/>
      <c r="AA1384" s="269"/>
      <c r="AB1384" s="269"/>
      <c r="AC1384" s="269"/>
      <c r="AD1384" s="269"/>
      <c r="AE1384" s="269"/>
      <c r="AF1384" s="270"/>
      <c r="AG1384" s="270"/>
      <c r="AH1384" s="270"/>
      <c r="AI1384" s="270"/>
      <c r="AJ1384" s="270"/>
      <c r="AK1384" s="270"/>
      <c r="AL1384" s="270"/>
      <c r="AM1384" s="270"/>
      <c r="AN1384" s="270"/>
      <c r="AO1384" s="270"/>
      <c r="AP1384" s="275"/>
      <c r="AQ1384" s="275"/>
      <c r="AR1384" s="275"/>
      <c r="AS1384" s="275"/>
      <c r="AT1384" s="275"/>
      <c r="AU1384" s="275"/>
      <c r="AV1384" s="275"/>
      <c r="AW1384" s="275"/>
      <c r="AX1384" s="275"/>
      <c r="AY1384" s="275"/>
      <c r="AZ1384" s="275"/>
      <c r="BA1384" s="275"/>
      <c r="BB1384" s="275"/>
      <c r="BC1384" s="275"/>
      <c r="BD1384" s="275"/>
      <c r="BE1384" s="275"/>
      <c r="BF1384" s="275"/>
      <c r="BG1384" s="275"/>
      <c r="BH1384" s="275"/>
      <c r="BI1384" s="275"/>
      <c r="BJ1384" s="275"/>
      <c r="BK1384" s="275"/>
      <c r="BL1384" s="275"/>
      <c r="BM1384" s="275"/>
      <c r="BN1384" s="275"/>
      <c r="BO1384" s="275"/>
      <c r="BP1384" s="275"/>
      <c r="BQ1384" s="275"/>
      <c r="BR1384" s="275"/>
      <c r="BS1384" s="275"/>
      <c r="BT1384" s="275"/>
      <c r="BU1384" s="275"/>
      <c r="BV1384" s="275"/>
      <c r="BW1384" s="275"/>
      <c r="BX1384" s="275"/>
      <c r="BY1384" s="275"/>
      <c r="BZ1384" s="275"/>
      <c r="CA1384" s="275"/>
      <c r="CB1384" s="275"/>
      <c r="CC1384" s="275"/>
      <c r="CD1384" s="275"/>
      <c r="CE1384" s="275"/>
      <c r="CF1384" s="275"/>
      <c r="CG1384" s="275"/>
      <c r="CH1384" s="275"/>
      <c r="CI1384" s="275"/>
      <c r="CJ1384" s="275"/>
      <c r="CK1384" s="275"/>
      <c r="CL1384" s="275"/>
      <c r="CM1384" s="275"/>
      <c r="CN1384" s="275"/>
      <c r="CO1384" s="275"/>
      <c r="CP1384" s="275"/>
      <c r="CQ1384" s="275"/>
      <c r="CR1384" s="275"/>
      <c r="CS1384" s="275"/>
      <c r="CT1384" s="275"/>
      <c r="CU1384" s="275"/>
      <c r="CV1384" s="275"/>
      <c r="CW1384" s="275"/>
      <c r="CX1384" s="275"/>
      <c r="CY1384" s="275"/>
      <c r="CZ1384" s="275"/>
      <c r="DA1384" s="275"/>
      <c r="DB1384" s="275"/>
      <c r="DC1384" s="275"/>
      <c r="DD1384" s="275"/>
      <c r="DE1384" s="275"/>
      <c r="DF1384" s="275"/>
      <c r="DG1384" s="275"/>
      <c r="DH1384" s="275"/>
      <c r="DI1384" s="275"/>
      <c r="DJ1384" s="275"/>
      <c r="DK1384" s="275"/>
      <c r="DL1384" s="275"/>
      <c r="DM1384" s="275"/>
      <c r="DN1384" s="275"/>
      <c r="DO1384" s="275"/>
      <c r="DP1384" s="275"/>
      <c r="DQ1384" s="275"/>
      <c r="DR1384" s="275"/>
      <c r="DS1384" s="275"/>
      <c r="DT1384" s="275"/>
      <c r="DU1384" s="275"/>
      <c r="DV1384" s="275"/>
      <c r="DW1384" s="275"/>
      <c r="DX1384" s="275"/>
      <c r="DY1384" s="275"/>
      <c r="DZ1384" s="275"/>
      <c r="EA1384" s="275"/>
      <c r="EB1384" s="275"/>
      <c r="EC1384" s="275"/>
      <c r="EE1384" s="269"/>
      <c r="EF1384" s="269"/>
      <c r="EG1384" s="269"/>
      <c r="EH1384" s="269"/>
      <c r="EI1384" s="269"/>
      <c r="EJ1384" s="269"/>
      <c r="EK1384" s="269"/>
      <c r="EL1384" s="269"/>
      <c r="EM1384" s="269"/>
      <c r="EN1384" s="269"/>
      <c r="EO1384" s="269"/>
      <c r="EP1384" s="269"/>
      <c r="EQ1384" s="269"/>
      <c r="ER1384" s="269"/>
    </row>
    <row r="1385" spans="2:148" ht="12.75" customHeight="1" x14ac:dyDescent="0.2">
      <c r="B1385" s="267"/>
      <c r="D1385" s="269"/>
      <c r="E1385" s="269"/>
      <c r="F1385" s="269"/>
      <c r="G1385" s="270"/>
      <c r="H1385" s="270"/>
      <c r="I1385" s="269"/>
      <c r="J1385" s="269"/>
      <c r="K1385" s="270"/>
      <c r="L1385" s="270"/>
      <c r="M1385" s="270"/>
      <c r="N1385" s="270"/>
      <c r="O1385" s="270"/>
      <c r="P1385" s="269"/>
      <c r="Q1385" s="270"/>
      <c r="R1385" s="270"/>
      <c r="S1385" s="270"/>
      <c r="T1385" s="291"/>
      <c r="U1385" s="292"/>
      <c r="V1385" s="270"/>
      <c r="W1385" s="270"/>
      <c r="X1385" s="270"/>
      <c r="Y1385" s="270"/>
      <c r="Z1385" s="270"/>
      <c r="AA1385" s="269"/>
      <c r="AB1385" s="269"/>
      <c r="AC1385" s="269"/>
      <c r="AD1385" s="269"/>
      <c r="AE1385" s="269"/>
      <c r="AF1385" s="270"/>
      <c r="AG1385" s="270"/>
      <c r="AH1385" s="270"/>
      <c r="AI1385" s="270"/>
      <c r="AJ1385" s="270"/>
      <c r="AK1385" s="270"/>
      <c r="AL1385" s="270"/>
      <c r="AM1385" s="270"/>
      <c r="AN1385" s="270"/>
      <c r="AO1385" s="270"/>
      <c r="AP1385" s="275"/>
      <c r="AQ1385" s="275"/>
      <c r="AR1385" s="275"/>
      <c r="AS1385" s="275"/>
      <c r="AT1385" s="275"/>
      <c r="AU1385" s="275"/>
      <c r="AV1385" s="275"/>
      <c r="AW1385" s="275"/>
      <c r="AX1385" s="275"/>
      <c r="AY1385" s="275"/>
      <c r="AZ1385" s="275"/>
      <c r="BA1385" s="275"/>
      <c r="BB1385" s="275"/>
      <c r="BC1385" s="275"/>
      <c r="BD1385" s="275"/>
      <c r="BE1385" s="275"/>
      <c r="BF1385" s="275"/>
      <c r="BG1385" s="275"/>
      <c r="BH1385" s="275"/>
      <c r="BI1385" s="275"/>
      <c r="BJ1385" s="275"/>
      <c r="BK1385" s="275"/>
      <c r="BL1385" s="275"/>
      <c r="BM1385" s="275"/>
      <c r="BN1385" s="275"/>
      <c r="BO1385" s="275"/>
      <c r="BP1385" s="275"/>
      <c r="BQ1385" s="275"/>
      <c r="BR1385" s="275"/>
      <c r="BS1385" s="275"/>
      <c r="BT1385" s="275"/>
      <c r="BU1385" s="275"/>
      <c r="BV1385" s="275"/>
      <c r="BW1385" s="275"/>
      <c r="BX1385" s="275"/>
      <c r="BY1385" s="275"/>
      <c r="BZ1385" s="275"/>
      <c r="CA1385" s="275"/>
      <c r="CB1385" s="275"/>
      <c r="CC1385" s="275"/>
      <c r="CD1385" s="275"/>
      <c r="CE1385" s="275"/>
      <c r="CF1385" s="275"/>
      <c r="CG1385" s="275"/>
      <c r="CH1385" s="275"/>
      <c r="CI1385" s="275"/>
      <c r="CJ1385" s="275"/>
      <c r="CK1385" s="275"/>
      <c r="CL1385" s="275"/>
      <c r="CM1385" s="275"/>
      <c r="CN1385" s="275"/>
      <c r="CO1385" s="275"/>
      <c r="CP1385" s="275"/>
      <c r="CQ1385" s="275"/>
      <c r="CR1385" s="275"/>
      <c r="CS1385" s="275"/>
      <c r="CT1385" s="275"/>
      <c r="CU1385" s="275"/>
      <c r="CV1385" s="275"/>
      <c r="CW1385" s="275"/>
      <c r="CX1385" s="275"/>
      <c r="CY1385" s="275"/>
      <c r="CZ1385" s="275"/>
      <c r="DA1385" s="275"/>
      <c r="DB1385" s="275"/>
      <c r="DC1385" s="275"/>
      <c r="DD1385" s="275"/>
      <c r="DE1385" s="275"/>
      <c r="DF1385" s="275"/>
      <c r="DG1385" s="275"/>
      <c r="DH1385" s="275"/>
      <c r="DI1385" s="275"/>
      <c r="DJ1385" s="275"/>
      <c r="DK1385" s="275"/>
      <c r="DL1385" s="275"/>
      <c r="DM1385" s="275"/>
      <c r="DN1385" s="275"/>
      <c r="DO1385" s="275"/>
      <c r="DP1385" s="275"/>
      <c r="DQ1385" s="275"/>
      <c r="DR1385" s="275"/>
      <c r="DS1385" s="275"/>
      <c r="DT1385" s="275"/>
      <c r="DU1385" s="275"/>
      <c r="DV1385" s="275"/>
      <c r="DW1385" s="275"/>
      <c r="DX1385" s="275"/>
      <c r="DY1385" s="275"/>
      <c r="DZ1385" s="275"/>
      <c r="EA1385" s="275"/>
      <c r="EB1385" s="275"/>
      <c r="EC1385" s="275"/>
      <c r="EE1385" s="269"/>
      <c r="EF1385" s="269"/>
      <c r="EG1385" s="269"/>
      <c r="EH1385" s="269"/>
      <c r="EI1385" s="269"/>
      <c r="EJ1385" s="269"/>
      <c r="EK1385" s="269"/>
      <c r="EL1385" s="269"/>
      <c r="EM1385" s="269"/>
      <c r="EN1385" s="269"/>
      <c r="EO1385" s="269"/>
      <c r="EP1385" s="269"/>
      <c r="EQ1385" s="269"/>
      <c r="ER1385" s="269"/>
    </row>
    <row r="1386" spans="2:148" ht="12.75" customHeight="1" x14ac:dyDescent="0.2">
      <c r="B1386" s="267"/>
      <c r="D1386" s="269"/>
      <c r="E1386" s="269"/>
      <c r="F1386" s="269"/>
      <c r="G1386" s="270"/>
      <c r="H1386" s="270"/>
      <c r="I1386" s="269"/>
      <c r="J1386" s="269"/>
      <c r="K1386" s="270"/>
      <c r="L1386" s="270"/>
      <c r="M1386" s="270"/>
      <c r="N1386" s="270"/>
      <c r="O1386" s="270"/>
      <c r="P1386" s="269"/>
      <c r="Q1386" s="270"/>
      <c r="R1386" s="270"/>
      <c r="S1386" s="270"/>
      <c r="T1386" s="291"/>
      <c r="U1386" s="292"/>
      <c r="V1386" s="270"/>
      <c r="W1386" s="270"/>
      <c r="X1386" s="270"/>
      <c r="Y1386" s="270"/>
      <c r="Z1386" s="270"/>
      <c r="AA1386" s="269"/>
      <c r="AB1386" s="269"/>
      <c r="AC1386" s="269"/>
      <c r="AD1386" s="269"/>
      <c r="AE1386" s="269"/>
      <c r="AF1386" s="270"/>
      <c r="AG1386" s="270"/>
      <c r="AH1386" s="270"/>
      <c r="AI1386" s="270"/>
      <c r="AJ1386" s="270"/>
      <c r="AK1386" s="270"/>
      <c r="AL1386" s="270"/>
      <c r="AM1386" s="270"/>
      <c r="AN1386" s="270"/>
      <c r="AO1386" s="270"/>
      <c r="AP1386" s="275"/>
      <c r="AQ1386" s="275"/>
      <c r="AR1386" s="275"/>
      <c r="AS1386" s="275"/>
      <c r="AT1386" s="275"/>
      <c r="AU1386" s="275"/>
      <c r="AV1386" s="275"/>
      <c r="AW1386" s="275"/>
      <c r="AX1386" s="275"/>
      <c r="AY1386" s="275"/>
      <c r="AZ1386" s="275"/>
      <c r="BA1386" s="275"/>
      <c r="BB1386" s="275"/>
      <c r="BC1386" s="275"/>
      <c r="BD1386" s="275"/>
      <c r="BE1386" s="275"/>
      <c r="BF1386" s="275"/>
      <c r="BG1386" s="275"/>
      <c r="BH1386" s="275"/>
      <c r="BI1386" s="275"/>
      <c r="BJ1386" s="275"/>
      <c r="BK1386" s="275"/>
      <c r="BL1386" s="275"/>
      <c r="BM1386" s="275"/>
      <c r="BN1386" s="275"/>
      <c r="BO1386" s="275"/>
      <c r="BP1386" s="275"/>
      <c r="BQ1386" s="275"/>
      <c r="BR1386" s="275"/>
      <c r="BS1386" s="275"/>
      <c r="BT1386" s="275"/>
      <c r="BU1386" s="275"/>
      <c r="BV1386" s="275"/>
      <c r="BW1386" s="275"/>
      <c r="BX1386" s="275"/>
      <c r="BY1386" s="275"/>
      <c r="BZ1386" s="275"/>
      <c r="CA1386" s="275"/>
      <c r="CB1386" s="275"/>
      <c r="CC1386" s="275"/>
      <c r="CD1386" s="275"/>
      <c r="CE1386" s="275"/>
      <c r="CF1386" s="275"/>
      <c r="CG1386" s="275"/>
      <c r="CH1386" s="275"/>
      <c r="CI1386" s="275"/>
      <c r="CJ1386" s="275"/>
      <c r="CK1386" s="275"/>
      <c r="CL1386" s="275"/>
      <c r="CM1386" s="275"/>
      <c r="CN1386" s="275"/>
      <c r="CO1386" s="275"/>
      <c r="CP1386" s="275"/>
      <c r="CQ1386" s="275"/>
      <c r="CR1386" s="275"/>
      <c r="CS1386" s="275"/>
      <c r="CT1386" s="275"/>
      <c r="CU1386" s="275"/>
      <c r="CV1386" s="275"/>
      <c r="CW1386" s="275"/>
      <c r="CX1386" s="275"/>
      <c r="CY1386" s="275"/>
      <c r="CZ1386" s="275"/>
      <c r="DA1386" s="275"/>
      <c r="DB1386" s="275"/>
      <c r="DC1386" s="275"/>
      <c r="DD1386" s="275"/>
      <c r="DE1386" s="275"/>
      <c r="DF1386" s="275"/>
      <c r="DG1386" s="275"/>
      <c r="DH1386" s="275"/>
      <c r="DI1386" s="275"/>
      <c r="DJ1386" s="275"/>
      <c r="DK1386" s="275"/>
      <c r="DL1386" s="275"/>
      <c r="DM1386" s="275"/>
      <c r="DN1386" s="275"/>
      <c r="DO1386" s="275"/>
      <c r="DP1386" s="275"/>
      <c r="DQ1386" s="275"/>
      <c r="DR1386" s="275"/>
      <c r="DS1386" s="275"/>
      <c r="DT1386" s="275"/>
      <c r="DU1386" s="275"/>
      <c r="DV1386" s="275"/>
      <c r="DW1386" s="275"/>
      <c r="DX1386" s="275"/>
      <c r="DY1386" s="275"/>
      <c r="DZ1386" s="275"/>
      <c r="EA1386" s="275"/>
      <c r="EB1386" s="275"/>
      <c r="EC1386" s="275"/>
      <c r="EE1386" s="269"/>
      <c r="EF1386" s="269"/>
      <c r="EG1386" s="269"/>
      <c r="EH1386" s="269"/>
      <c r="EI1386" s="269"/>
      <c r="EJ1386" s="269"/>
      <c r="EK1386" s="269"/>
      <c r="EL1386" s="269"/>
      <c r="EM1386" s="269"/>
      <c r="EN1386" s="269"/>
      <c r="EO1386" s="269"/>
      <c r="EP1386" s="269"/>
      <c r="EQ1386" s="269"/>
      <c r="ER1386" s="269"/>
    </row>
    <row r="1387" spans="2:148" ht="12.75" customHeight="1" x14ac:dyDescent="0.2">
      <c r="B1387" s="267"/>
      <c r="D1387" s="269"/>
      <c r="E1387" s="269"/>
      <c r="F1387" s="269"/>
      <c r="G1387" s="270"/>
      <c r="H1387" s="270"/>
      <c r="I1387" s="269"/>
      <c r="J1387" s="269"/>
      <c r="K1387" s="270"/>
      <c r="L1387" s="270"/>
      <c r="M1387" s="270"/>
      <c r="N1387" s="270"/>
      <c r="O1387" s="270"/>
      <c r="P1387" s="269"/>
      <c r="Q1387" s="270"/>
      <c r="R1387" s="270"/>
      <c r="S1387" s="270"/>
      <c r="T1387" s="291"/>
      <c r="U1387" s="292"/>
      <c r="V1387" s="270"/>
      <c r="W1387" s="270"/>
      <c r="X1387" s="270"/>
      <c r="Y1387" s="270"/>
      <c r="Z1387" s="270"/>
      <c r="AA1387" s="269"/>
      <c r="AB1387" s="269"/>
      <c r="AC1387" s="269"/>
      <c r="AD1387" s="269"/>
      <c r="AE1387" s="269"/>
      <c r="AF1387" s="270"/>
      <c r="AG1387" s="270"/>
      <c r="AH1387" s="270"/>
      <c r="AI1387" s="270"/>
      <c r="AJ1387" s="270"/>
      <c r="AK1387" s="270"/>
      <c r="AL1387" s="270"/>
      <c r="AM1387" s="270"/>
      <c r="AN1387" s="270"/>
      <c r="AO1387" s="270"/>
      <c r="AP1387" s="275"/>
      <c r="AQ1387" s="275"/>
      <c r="AR1387" s="275"/>
      <c r="AS1387" s="275"/>
      <c r="AT1387" s="275"/>
      <c r="AU1387" s="275"/>
      <c r="AV1387" s="275"/>
      <c r="AW1387" s="275"/>
      <c r="AX1387" s="275"/>
      <c r="AY1387" s="275"/>
      <c r="AZ1387" s="275"/>
      <c r="BA1387" s="275"/>
      <c r="BB1387" s="275"/>
      <c r="BC1387" s="275"/>
      <c r="BD1387" s="275"/>
      <c r="BE1387" s="275"/>
      <c r="BF1387" s="275"/>
      <c r="BG1387" s="275"/>
      <c r="BH1387" s="275"/>
      <c r="BI1387" s="275"/>
      <c r="BJ1387" s="275"/>
      <c r="BK1387" s="275"/>
      <c r="BL1387" s="275"/>
      <c r="BM1387" s="275"/>
      <c r="BN1387" s="275"/>
      <c r="BO1387" s="275"/>
      <c r="BP1387" s="275"/>
      <c r="BQ1387" s="275"/>
      <c r="BR1387" s="275"/>
      <c r="BS1387" s="275"/>
      <c r="BT1387" s="275"/>
      <c r="BU1387" s="275"/>
      <c r="BV1387" s="275"/>
      <c r="BW1387" s="275"/>
      <c r="BX1387" s="275"/>
      <c r="BY1387" s="275"/>
      <c r="BZ1387" s="275"/>
      <c r="CA1387" s="275"/>
      <c r="CB1387" s="275"/>
      <c r="CC1387" s="275"/>
      <c r="CD1387" s="275"/>
      <c r="CE1387" s="275"/>
      <c r="CF1387" s="275"/>
      <c r="CG1387" s="275"/>
      <c r="CH1387" s="275"/>
      <c r="CI1387" s="275"/>
      <c r="CJ1387" s="275"/>
      <c r="CK1387" s="275"/>
      <c r="CL1387" s="275"/>
      <c r="CM1387" s="275"/>
      <c r="CN1387" s="275"/>
      <c r="CO1387" s="275"/>
      <c r="CP1387" s="275"/>
      <c r="CQ1387" s="275"/>
      <c r="CR1387" s="275"/>
      <c r="CS1387" s="275"/>
      <c r="CT1387" s="275"/>
      <c r="CU1387" s="275"/>
      <c r="CV1387" s="275"/>
      <c r="CW1387" s="275"/>
      <c r="CX1387" s="275"/>
      <c r="CY1387" s="275"/>
      <c r="CZ1387" s="275"/>
      <c r="DA1387" s="275"/>
      <c r="DB1387" s="275"/>
      <c r="DC1387" s="275"/>
      <c r="DD1387" s="275"/>
      <c r="DE1387" s="275"/>
      <c r="DF1387" s="275"/>
      <c r="DG1387" s="275"/>
      <c r="DH1387" s="275"/>
      <c r="DI1387" s="275"/>
      <c r="DJ1387" s="275"/>
      <c r="DK1387" s="275"/>
      <c r="DL1387" s="275"/>
      <c r="DM1387" s="275"/>
      <c r="DN1387" s="275"/>
      <c r="DO1387" s="275"/>
      <c r="DP1387" s="275"/>
      <c r="DQ1387" s="275"/>
      <c r="DR1387" s="275"/>
      <c r="DS1387" s="275"/>
      <c r="DT1387" s="275"/>
      <c r="DU1387" s="275"/>
      <c r="DV1387" s="275"/>
      <c r="DW1387" s="275"/>
      <c r="DX1387" s="275"/>
      <c r="DY1387" s="275"/>
      <c r="DZ1387" s="275"/>
      <c r="EA1387" s="275"/>
      <c r="EB1387" s="275"/>
      <c r="EC1387" s="275"/>
      <c r="EE1387" s="269"/>
      <c r="EF1387" s="269"/>
      <c r="EG1387" s="269"/>
      <c r="EH1387" s="269"/>
      <c r="EI1387" s="269"/>
      <c r="EJ1387" s="269"/>
      <c r="EK1387" s="269"/>
      <c r="EL1387" s="269"/>
      <c r="EM1387" s="269"/>
      <c r="EN1387" s="269"/>
      <c r="EO1387" s="269"/>
      <c r="EP1387" s="269"/>
      <c r="EQ1387" s="269"/>
      <c r="ER1387" s="269"/>
    </row>
    <row r="1388" spans="2:148" ht="12.75" customHeight="1" x14ac:dyDescent="0.2">
      <c r="B1388" s="267"/>
      <c r="D1388" s="269"/>
      <c r="E1388" s="269"/>
      <c r="F1388" s="269"/>
      <c r="G1388" s="270"/>
      <c r="H1388" s="270"/>
      <c r="I1388" s="269"/>
      <c r="J1388" s="269"/>
      <c r="K1388" s="270"/>
      <c r="L1388" s="270"/>
      <c r="M1388" s="270"/>
      <c r="N1388" s="270"/>
      <c r="O1388" s="270"/>
      <c r="P1388" s="269"/>
      <c r="Q1388" s="270"/>
      <c r="R1388" s="270"/>
      <c r="S1388" s="270"/>
      <c r="T1388" s="291"/>
      <c r="U1388" s="292"/>
      <c r="V1388" s="270"/>
      <c r="W1388" s="270"/>
      <c r="X1388" s="270"/>
      <c r="Y1388" s="270"/>
      <c r="Z1388" s="270"/>
      <c r="AA1388" s="269"/>
      <c r="AB1388" s="269"/>
      <c r="AC1388" s="269"/>
      <c r="AD1388" s="269"/>
      <c r="AE1388" s="269"/>
      <c r="AF1388" s="270"/>
      <c r="AG1388" s="270"/>
      <c r="AH1388" s="270"/>
      <c r="AI1388" s="270"/>
      <c r="AJ1388" s="270"/>
      <c r="AK1388" s="270"/>
      <c r="AL1388" s="270"/>
      <c r="AM1388" s="270"/>
      <c r="AN1388" s="270"/>
      <c r="AO1388" s="270"/>
      <c r="AP1388" s="275"/>
      <c r="AQ1388" s="275"/>
      <c r="AR1388" s="275"/>
      <c r="AS1388" s="275"/>
      <c r="AT1388" s="275"/>
      <c r="AU1388" s="275"/>
      <c r="AV1388" s="275"/>
      <c r="AW1388" s="275"/>
      <c r="AX1388" s="275"/>
      <c r="AY1388" s="275"/>
      <c r="AZ1388" s="275"/>
      <c r="BA1388" s="275"/>
      <c r="BB1388" s="275"/>
      <c r="BC1388" s="275"/>
      <c r="BD1388" s="275"/>
      <c r="BE1388" s="275"/>
      <c r="BF1388" s="275"/>
      <c r="BG1388" s="275"/>
      <c r="BH1388" s="275"/>
      <c r="BI1388" s="275"/>
      <c r="BJ1388" s="275"/>
      <c r="BK1388" s="275"/>
      <c r="BL1388" s="275"/>
      <c r="BM1388" s="275"/>
      <c r="BN1388" s="275"/>
      <c r="BO1388" s="275"/>
      <c r="BP1388" s="275"/>
      <c r="BQ1388" s="275"/>
      <c r="BR1388" s="275"/>
      <c r="BS1388" s="275"/>
      <c r="BT1388" s="275"/>
      <c r="BU1388" s="275"/>
      <c r="BV1388" s="275"/>
      <c r="BW1388" s="275"/>
      <c r="BX1388" s="275"/>
      <c r="BY1388" s="275"/>
      <c r="BZ1388" s="275"/>
      <c r="CA1388" s="275"/>
      <c r="CB1388" s="275"/>
      <c r="CC1388" s="275"/>
      <c r="CD1388" s="275"/>
      <c r="CE1388" s="275"/>
      <c r="CF1388" s="275"/>
      <c r="CG1388" s="275"/>
      <c r="CH1388" s="275"/>
      <c r="CI1388" s="275"/>
      <c r="CJ1388" s="275"/>
      <c r="CK1388" s="275"/>
      <c r="CL1388" s="275"/>
      <c r="CM1388" s="275"/>
      <c r="CN1388" s="275"/>
      <c r="CO1388" s="275"/>
      <c r="CP1388" s="275"/>
      <c r="CQ1388" s="275"/>
      <c r="CR1388" s="275"/>
      <c r="CS1388" s="275"/>
      <c r="CT1388" s="275"/>
      <c r="CU1388" s="275"/>
      <c r="CV1388" s="275"/>
      <c r="CW1388" s="275"/>
      <c r="CX1388" s="275"/>
      <c r="CY1388" s="275"/>
      <c r="CZ1388" s="275"/>
      <c r="DA1388" s="275"/>
      <c r="DB1388" s="275"/>
      <c r="DC1388" s="275"/>
      <c r="DD1388" s="275"/>
      <c r="DE1388" s="275"/>
      <c r="DF1388" s="275"/>
      <c r="DG1388" s="275"/>
      <c r="DH1388" s="275"/>
      <c r="DI1388" s="275"/>
      <c r="DJ1388" s="275"/>
      <c r="DK1388" s="275"/>
      <c r="DL1388" s="275"/>
      <c r="DM1388" s="275"/>
      <c r="DN1388" s="275"/>
      <c r="DO1388" s="275"/>
      <c r="DP1388" s="275"/>
      <c r="DQ1388" s="275"/>
      <c r="DR1388" s="275"/>
      <c r="DS1388" s="275"/>
      <c r="DT1388" s="275"/>
      <c r="DU1388" s="275"/>
      <c r="DV1388" s="275"/>
      <c r="DW1388" s="275"/>
      <c r="DX1388" s="275"/>
      <c r="DY1388" s="275"/>
      <c r="DZ1388" s="275"/>
      <c r="EA1388" s="275"/>
      <c r="EB1388" s="275"/>
      <c r="EC1388" s="275"/>
      <c r="EE1388" s="269"/>
      <c r="EF1388" s="269"/>
      <c r="EG1388" s="269"/>
      <c r="EH1388" s="269"/>
      <c r="EI1388" s="269"/>
      <c r="EJ1388" s="269"/>
      <c r="EK1388" s="269"/>
      <c r="EL1388" s="269"/>
      <c r="EM1388" s="269"/>
      <c r="EN1388" s="269"/>
      <c r="EO1388" s="269"/>
      <c r="EP1388" s="269"/>
      <c r="EQ1388" s="269"/>
      <c r="ER1388" s="269"/>
    </row>
    <row r="1389" spans="2:148" ht="12.75" customHeight="1" x14ac:dyDescent="0.2">
      <c r="B1389" s="267"/>
      <c r="D1389" s="269"/>
      <c r="E1389" s="269"/>
      <c r="F1389" s="269"/>
      <c r="G1389" s="270"/>
      <c r="H1389" s="270"/>
      <c r="I1389" s="269"/>
      <c r="J1389" s="269"/>
      <c r="K1389" s="270"/>
      <c r="L1389" s="270"/>
      <c r="M1389" s="270"/>
      <c r="N1389" s="270"/>
      <c r="O1389" s="270"/>
      <c r="P1389" s="269"/>
      <c r="Q1389" s="270"/>
      <c r="R1389" s="270"/>
      <c r="S1389" s="270"/>
      <c r="T1389" s="291"/>
      <c r="U1389" s="292"/>
      <c r="V1389" s="270"/>
      <c r="W1389" s="270"/>
      <c r="X1389" s="270"/>
      <c r="Y1389" s="270"/>
      <c r="Z1389" s="270"/>
      <c r="AA1389" s="269"/>
      <c r="AB1389" s="269"/>
      <c r="AC1389" s="269"/>
      <c r="AD1389" s="269"/>
      <c r="AE1389" s="269"/>
      <c r="AF1389" s="270"/>
      <c r="AG1389" s="270"/>
      <c r="AH1389" s="270"/>
      <c r="AI1389" s="270"/>
      <c r="AJ1389" s="270"/>
      <c r="AK1389" s="270"/>
      <c r="AL1389" s="270"/>
      <c r="AM1389" s="270"/>
      <c r="AN1389" s="270"/>
      <c r="AO1389" s="270"/>
      <c r="AP1389" s="275"/>
      <c r="AQ1389" s="275"/>
      <c r="AR1389" s="275"/>
      <c r="AS1389" s="275"/>
      <c r="AT1389" s="275"/>
      <c r="AU1389" s="275"/>
      <c r="AV1389" s="275"/>
      <c r="AW1389" s="275"/>
      <c r="AX1389" s="275"/>
      <c r="AY1389" s="275"/>
      <c r="AZ1389" s="275"/>
      <c r="BA1389" s="275"/>
      <c r="BB1389" s="275"/>
      <c r="BC1389" s="275"/>
      <c r="BD1389" s="275"/>
      <c r="BE1389" s="275"/>
      <c r="BF1389" s="275"/>
      <c r="BG1389" s="275"/>
      <c r="BH1389" s="275"/>
      <c r="BI1389" s="275"/>
      <c r="BJ1389" s="275"/>
      <c r="BK1389" s="275"/>
      <c r="BL1389" s="275"/>
      <c r="BM1389" s="275"/>
      <c r="BN1389" s="275"/>
      <c r="BO1389" s="275"/>
      <c r="BP1389" s="275"/>
      <c r="BQ1389" s="275"/>
      <c r="BR1389" s="275"/>
      <c r="BS1389" s="275"/>
      <c r="BT1389" s="275"/>
      <c r="BU1389" s="275"/>
      <c r="BV1389" s="275"/>
      <c r="BW1389" s="275"/>
      <c r="BX1389" s="275"/>
      <c r="BY1389" s="275"/>
      <c r="BZ1389" s="275"/>
      <c r="CA1389" s="275"/>
      <c r="CB1389" s="275"/>
      <c r="CC1389" s="275"/>
      <c r="CD1389" s="275"/>
      <c r="CE1389" s="275"/>
      <c r="CF1389" s="275"/>
      <c r="CG1389" s="275"/>
      <c r="CH1389" s="275"/>
      <c r="CI1389" s="275"/>
      <c r="CJ1389" s="275"/>
      <c r="CK1389" s="275"/>
      <c r="CL1389" s="275"/>
      <c r="CM1389" s="275"/>
      <c r="CN1389" s="275"/>
      <c r="CO1389" s="275"/>
      <c r="CP1389" s="275"/>
      <c r="CQ1389" s="275"/>
      <c r="CR1389" s="275"/>
      <c r="CS1389" s="275"/>
      <c r="CT1389" s="275"/>
      <c r="CU1389" s="275"/>
      <c r="CV1389" s="275"/>
      <c r="CW1389" s="275"/>
      <c r="CX1389" s="275"/>
      <c r="CY1389" s="275"/>
      <c r="CZ1389" s="275"/>
      <c r="DA1389" s="275"/>
      <c r="DB1389" s="275"/>
      <c r="DC1389" s="275"/>
      <c r="DD1389" s="275"/>
      <c r="DE1389" s="275"/>
      <c r="DF1389" s="275"/>
      <c r="DG1389" s="275"/>
      <c r="DH1389" s="275"/>
      <c r="DI1389" s="275"/>
      <c r="DJ1389" s="275"/>
      <c r="DK1389" s="275"/>
      <c r="DL1389" s="275"/>
      <c r="DM1389" s="275"/>
      <c r="DN1389" s="275"/>
      <c r="DO1389" s="275"/>
      <c r="DP1389" s="275"/>
      <c r="DQ1389" s="275"/>
      <c r="DR1389" s="275"/>
      <c r="DS1389" s="275"/>
      <c r="DT1389" s="275"/>
      <c r="DU1389" s="275"/>
      <c r="DV1389" s="275"/>
      <c r="DW1389" s="275"/>
      <c r="DX1389" s="275"/>
      <c r="DY1389" s="275"/>
      <c r="DZ1389" s="275"/>
      <c r="EA1389" s="275"/>
      <c r="EB1389" s="275"/>
      <c r="EC1389" s="275"/>
      <c r="EE1389" s="269"/>
      <c r="EF1389" s="269"/>
      <c r="EG1389" s="269"/>
      <c r="EH1389" s="269"/>
      <c r="EI1389" s="269"/>
      <c r="EJ1389" s="269"/>
      <c r="EK1389" s="269"/>
      <c r="EL1389" s="269"/>
      <c r="EM1389" s="269"/>
      <c r="EN1389" s="269"/>
      <c r="EO1389" s="269"/>
      <c r="EP1389" s="269"/>
      <c r="EQ1389" s="269"/>
      <c r="ER1389" s="269"/>
    </row>
    <row r="1390" spans="2:148" ht="12.75" customHeight="1" x14ac:dyDescent="0.2">
      <c r="B1390" s="267"/>
      <c r="D1390" s="269"/>
      <c r="E1390" s="269"/>
      <c r="F1390" s="269"/>
      <c r="G1390" s="270"/>
      <c r="H1390" s="270"/>
      <c r="I1390" s="269"/>
      <c r="J1390" s="269"/>
      <c r="K1390" s="270"/>
      <c r="L1390" s="270"/>
      <c r="M1390" s="270"/>
      <c r="N1390" s="270"/>
      <c r="O1390" s="270"/>
      <c r="P1390" s="269"/>
      <c r="Q1390" s="270"/>
      <c r="R1390" s="270"/>
      <c r="S1390" s="270"/>
      <c r="T1390" s="291"/>
      <c r="U1390" s="292"/>
      <c r="V1390" s="270"/>
      <c r="W1390" s="270"/>
      <c r="X1390" s="270"/>
      <c r="Y1390" s="270"/>
      <c r="Z1390" s="270"/>
      <c r="AA1390" s="269"/>
      <c r="AB1390" s="269"/>
      <c r="AC1390" s="269"/>
      <c r="AD1390" s="269"/>
      <c r="AE1390" s="269"/>
      <c r="AF1390" s="270"/>
      <c r="AG1390" s="270"/>
      <c r="AH1390" s="270"/>
      <c r="AI1390" s="270"/>
      <c r="AJ1390" s="270"/>
      <c r="AK1390" s="270"/>
      <c r="AL1390" s="270"/>
      <c r="AM1390" s="270"/>
      <c r="AN1390" s="270"/>
      <c r="AO1390" s="270"/>
      <c r="AP1390" s="275"/>
      <c r="AQ1390" s="275"/>
      <c r="AR1390" s="275"/>
      <c r="AS1390" s="275"/>
      <c r="AT1390" s="275"/>
      <c r="AU1390" s="275"/>
      <c r="AV1390" s="275"/>
      <c r="AW1390" s="275"/>
      <c r="AX1390" s="275"/>
      <c r="AY1390" s="275"/>
      <c r="AZ1390" s="275"/>
      <c r="BA1390" s="275"/>
      <c r="BB1390" s="275"/>
      <c r="BC1390" s="275"/>
      <c r="BD1390" s="275"/>
      <c r="BE1390" s="275"/>
      <c r="BF1390" s="275"/>
      <c r="BG1390" s="275"/>
      <c r="BH1390" s="275"/>
      <c r="BI1390" s="275"/>
      <c r="BJ1390" s="275"/>
      <c r="BK1390" s="275"/>
      <c r="BL1390" s="275"/>
      <c r="BM1390" s="275"/>
      <c r="BN1390" s="275"/>
      <c r="BO1390" s="275"/>
      <c r="BP1390" s="275"/>
      <c r="BQ1390" s="275"/>
      <c r="BR1390" s="275"/>
      <c r="BS1390" s="275"/>
      <c r="BT1390" s="275"/>
      <c r="BU1390" s="275"/>
      <c r="BV1390" s="275"/>
      <c r="BW1390" s="275"/>
      <c r="BX1390" s="275"/>
      <c r="BY1390" s="275"/>
      <c r="BZ1390" s="275"/>
      <c r="CA1390" s="275"/>
      <c r="CB1390" s="275"/>
      <c r="CC1390" s="275"/>
      <c r="CD1390" s="275"/>
      <c r="CE1390" s="275"/>
      <c r="CF1390" s="275"/>
      <c r="CG1390" s="275"/>
      <c r="CH1390" s="275"/>
      <c r="CI1390" s="275"/>
      <c r="CJ1390" s="275"/>
      <c r="CK1390" s="275"/>
      <c r="CL1390" s="275"/>
      <c r="CM1390" s="275"/>
      <c r="CN1390" s="275"/>
      <c r="CO1390" s="275"/>
      <c r="CP1390" s="275"/>
      <c r="CQ1390" s="275"/>
      <c r="CR1390" s="275"/>
      <c r="CS1390" s="275"/>
      <c r="CT1390" s="275"/>
      <c r="CU1390" s="275"/>
      <c r="CV1390" s="275"/>
      <c r="CW1390" s="275"/>
      <c r="CX1390" s="275"/>
      <c r="CY1390" s="275"/>
      <c r="CZ1390" s="275"/>
      <c r="DA1390" s="275"/>
      <c r="DB1390" s="275"/>
      <c r="DC1390" s="275"/>
      <c r="DD1390" s="275"/>
      <c r="DE1390" s="275"/>
      <c r="DF1390" s="275"/>
      <c r="DG1390" s="275"/>
      <c r="DH1390" s="275"/>
      <c r="DI1390" s="275"/>
      <c r="DJ1390" s="275"/>
      <c r="DK1390" s="275"/>
      <c r="DL1390" s="275"/>
      <c r="DM1390" s="275"/>
      <c r="DN1390" s="275"/>
      <c r="DO1390" s="275"/>
      <c r="DP1390" s="275"/>
      <c r="DQ1390" s="275"/>
      <c r="DR1390" s="275"/>
      <c r="DS1390" s="275"/>
      <c r="DT1390" s="275"/>
      <c r="DU1390" s="275"/>
      <c r="DV1390" s="275"/>
      <c r="DW1390" s="275"/>
      <c r="DX1390" s="275"/>
      <c r="DY1390" s="275"/>
      <c r="DZ1390" s="275"/>
      <c r="EA1390" s="275"/>
      <c r="EB1390" s="275"/>
      <c r="EC1390" s="275"/>
      <c r="EE1390" s="269"/>
      <c r="EF1390" s="269"/>
      <c r="EG1390" s="269"/>
      <c r="EH1390" s="269"/>
      <c r="EI1390" s="269"/>
      <c r="EJ1390" s="269"/>
      <c r="EK1390" s="269"/>
      <c r="EL1390" s="269"/>
      <c r="EM1390" s="269"/>
      <c r="EN1390" s="269"/>
      <c r="EO1390" s="269"/>
      <c r="EP1390" s="269"/>
      <c r="EQ1390" s="269"/>
      <c r="ER1390" s="269"/>
    </row>
    <row r="1391" spans="2:148" ht="12.75" customHeight="1" x14ac:dyDescent="0.2">
      <c r="B1391" s="267"/>
      <c r="D1391" s="269"/>
      <c r="E1391" s="269"/>
      <c r="F1391" s="269"/>
      <c r="G1391" s="270"/>
      <c r="H1391" s="270"/>
      <c r="I1391" s="269"/>
      <c r="J1391" s="269"/>
      <c r="K1391" s="270"/>
      <c r="L1391" s="270"/>
      <c r="M1391" s="270"/>
      <c r="N1391" s="270"/>
      <c r="O1391" s="270"/>
      <c r="P1391" s="269"/>
      <c r="Q1391" s="270"/>
      <c r="R1391" s="270"/>
      <c r="S1391" s="270"/>
      <c r="T1391" s="291"/>
      <c r="U1391" s="292"/>
      <c r="V1391" s="270"/>
      <c r="W1391" s="270"/>
      <c r="X1391" s="270"/>
      <c r="Y1391" s="270"/>
      <c r="Z1391" s="270"/>
      <c r="AA1391" s="269"/>
      <c r="AB1391" s="269"/>
      <c r="AC1391" s="269"/>
      <c r="AD1391" s="269"/>
      <c r="AE1391" s="269"/>
      <c r="AF1391" s="270"/>
      <c r="AG1391" s="270"/>
      <c r="AH1391" s="270"/>
      <c r="AI1391" s="270"/>
      <c r="AJ1391" s="270"/>
      <c r="AK1391" s="270"/>
      <c r="AL1391" s="270"/>
      <c r="AM1391" s="270"/>
      <c r="AN1391" s="270"/>
      <c r="AO1391" s="270"/>
      <c r="AP1391" s="275"/>
      <c r="AQ1391" s="275"/>
      <c r="AR1391" s="275"/>
      <c r="AS1391" s="275"/>
      <c r="AT1391" s="275"/>
      <c r="AU1391" s="275"/>
      <c r="AV1391" s="275"/>
      <c r="AW1391" s="275"/>
      <c r="AX1391" s="275"/>
      <c r="AY1391" s="275"/>
      <c r="AZ1391" s="275"/>
      <c r="BA1391" s="275"/>
      <c r="BB1391" s="275"/>
      <c r="BC1391" s="275"/>
      <c r="BD1391" s="275"/>
      <c r="BE1391" s="275"/>
      <c r="BF1391" s="275"/>
      <c r="BG1391" s="275"/>
      <c r="BH1391" s="275"/>
      <c r="BI1391" s="275"/>
      <c r="BJ1391" s="275"/>
      <c r="BK1391" s="275"/>
      <c r="BL1391" s="275"/>
      <c r="BM1391" s="275"/>
      <c r="BN1391" s="275"/>
      <c r="BO1391" s="275"/>
      <c r="BP1391" s="275"/>
      <c r="BQ1391" s="275"/>
      <c r="BR1391" s="275"/>
      <c r="BS1391" s="275"/>
      <c r="BT1391" s="275"/>
      <c r="BU1391" s="275"/>
      <c r="BV1391" s="275"/>
      <c r="BW1391" s="275"/>
      <c r="BX1391" s="275"/>
      <c r="BY1391" s="275"/>
      <c r="BZ1391" s="275"/>
      <c r="CA1391" s="275"/>
      <c r="CB1391" s="275"/>
      <c r="CC1391" s="275"/>
      <c r="CD1391" s="275"/>
      <c r="CE1391" s="275"/>
      <c r="CF1391" s="275"/>
      <c r="CG1391" s="275"/>
      <c r="CH1391" s="275"/>
      <c r="CI1391" s="275"/>
      <c r="CJ1391" s="275"/>
      <c r="CK1391" s="275"/>
      <c r="CL1391" s="275"/>
      <c r="CM1391" s="275"/>
      <c r="CN1391" s="275"/>
      <c r="CO1391" s="275"/>
      <c r="CP1391" s="275"/>
      <c r="CQ1391" s="275"/>
      <c r="CR1391" s="275"/>
      <c r="CS1391" s="275"/>
      <c r="CT1391" s="275"/>
      <c r="CU1391" s="275"/>
      <c r="CV1391" s="275"/>
      <c r="CW1391" s="275"/>
      <c r="CX1391" s="275"/>
      <c r="CY1391" s="275"/>
      <c r="CZ1391" s="275"/>
      <c r="DA1391" s="275"/>
      <c r="DB1391" s="275"/>
      <c r="DC1391" s="275"/>
      <c r="DD1391" s="275"/>
      <c r="DE1391" s="275"/>
      <c r="DF1391" s="275"/>
      <c r="DG1391" s="275"/>
      <c r="DH1391" s="275"/>
      <c r="DI1391" s="275"/>
      <c r="DJ1391" s="275"/>
      <c r="DK1391" s="275"/>
      <c r="DL1391" s="275"/>
      <c r="DM1391" s="275"/>
      <c r="DN1391" s="275"/>
      <c r="DO1391" s="275"/>
      <c r="DP1391" s="275"/>
      <c r="DQ1391" s="275"/>
      <c r="DR1391" s="275"/>
      <c r="DS1391" s="275"/>
      <c r="DT1391" s="275"/>
      <c r="DU1391" s="275"/>
      <c r="DV1391" s="275"/>
      <c r="DW1391" s="275"/>
      <c r="DX1391" s="275"/>
      <c r="DY1391" s="275"/>
      <c r="DZ1391" s="275"/>
      <c r="EA1391" s="275"/>
      <c r="EB1391" s="275"/>
      <c r="EC1391" s="275"/>
      <c r="EE1391" s="269"/>
      <c r="EF1391" s="269"/>
      <c r="EG1391" s="269"/>
      <c r="EH1391" s="269"/>
      <c r="EI1391" s="269"/>
      <c r="EJ1391" s="269"/>
      <c r="EK1391" s="269"/>
      <c r="EL1391" s="269"/>
      <c r="EM1391" s="269"/>
      <c r="EN1391" s="269"/>
      <c r="EO1391" s="269"/>
      <c r="EP1391" s="269"/>
      <c r="EQ1391" s="269"/>
      <c r="ER1391" s="269"/>
    </row>
    <row r="1392" spans="2:148" ht="12.75" customHeight="1" x14ac:dyDescent="0.2">
      <c r="B1392" s="267"/>
      <c r="D1392" s="269"/>
      <c r="E1392" s="269"/>
      <c r="F1392" s="269"/>
      <c r="G1392" s="270"/>
      <c r="H1392" s="270"/>
      <c r="I1392" s="269"/>
      <c r="J1392" s="269"/>
      <c r="K1392" s="270"/>
      <c r="L1392" s="270"/>
      <c r="M1392" s="270"/>
      <c r="N1392" s="270"/>
      <c r="O1392" s="270"/>
      <c r="P1392" s="269"/>
      <c r="Q1392" s="270"/>
      <c r="R1392" s="270"/>
      <c r="S1392" s="270"/>
      <c r="T1392" s="291"/>
      <c r="U1392" s="292"/>
      <c r="V1392" s="270"/>
      <c r="W1392" s="270"/>
      <c r="X1392" s="270"/>
      <c r="Y1392" s="270"/>
      <c r="Z1392" s="270"/>
      <c r="AA1392" s="269"/>
      <c r="AB1392" s="269"/>
      <c r="AC1392" s="269"/>
      <c r="AD1392" s="269"/>
      <c r="AE1392" s="269"/>
      <c r="AF1392" s="270"/>
      <c r="AG1392" s="270"/>
      <c r="AH1392" s="270"/>
      <c r="AI1392" s="270"/>
      <c r="AJ1392" s="270"/>
      <c r="AK1392" s="270"/>
      <c r="AL1392" s="270"/>
      <c r="AM1392" s="270"/>
      <c r="AN1392" s="270"/>
      <c r="AO1392" s="270"/>
      <c r="AP1392" s="275"/>
      <c r="AQ1392" s="275"/>
      <c r="AR1392" s="275"/>
      <c r="AS1392" s="275"/>
      <c r="AT1392" s="275"/>
      <c r="AU1392" s="275"/>
      <c r="AV1392" s="275"/>
      <c r="AW1392" s="275"/>
      <c r="AX1392" s="275"/>
      <c r="AY1392" s="275"/>
      <c r="AZ1392" s="275"/>
      <c r="BA1392" s="275"/>
      <c r="BB1392" s="275"/>
      <c r="BC1392" s="275"/>
      <c r="BD1392" s="275"/>
      <c r="BE1392" s="275"/>
      <c r="BF1392" s="275"/>
      <c r="BG1392" s="275"/>
      <c r="BH1392" s="275"/>
      <c r="BI1392" s="275"/>
      <c r="BJ1392" s="275"/>
      <c r="BK1392" s="275"/>
      <c r="BL1392" s="275"/>
      <c r="BM1392" s="275"/>
      <c r="BN1392" s="275"/>
      <c r="BO1392" s="275"/>
      <c r="BP1392" s="275"/>
      <c r="BQ1392" s="275"/>
      <c r="BR1392" s="275"/>
      <c r="BS1392" s="275"/>
      <c r="BT1392" s="275"/>
      <c r="BU1392" s="275"/>
      <c r="BV1392" s="275"/>
      <c r="BW1392" s="275"/>
      <c r="BX1392" s="275"/>
      <c r="BY1392" s="275"/>
      <c r="BZ1392" s="275"/>
      <c r="CA1392" s="275"/>
      <c r="CB1392" s="275"/>
      <c r="CC1392" s="275"/>
      <c r="CD1392" s="275"/>
      <c r="CE1392" s="275"/>
      <c r="CF1392" s="275"/>
      <c r="CG1392" s="275"/>
      <c r="CH1392" s="275"/>
      <c r="CI1392" s="275"/>
      <c r="CJ1392" s="275"/>
      <c r="CK1392" s="275"/>
      <c r="CL1392" s="275"/>
      <c r="CM1392" s="275"/>
      <c r="CN1392" s="275"/>
      <c r="CO1392" s="275"/>
      <c r="CP1392" s="275"/>
      <c r="CQ1392" s="275"/>
      <c r="CR1392" s="275"/>
      <c r="CS1392" s="275"/>
      <c r="CT1392" s="275"/>
      <c r="CU1392" s="275"/>
      <c r="CV1392" s="275"/>
      <c r="CW1392" s="275"/>
      <c r="CX1392" s="275"/>
      <c r="CY1392" s="275"/>
      <c r="CZ1392" s="275"/>
      <c r="DA1392" s="275"/>
      <c r="DB1392" s="275"/>
      <c r="DC1392" s="275"/>
      <c r="DD1392" s="275"/>
      <c r="DE1392" s="275"/>
      <c r="DF1392" s="275"/>
      <c r="DG1392" s="275"/>
      <c r="DH1392" s="275"/>
      <c r="DI1392" s="275"/>
      <c r="DJ1392" s="275"/>
      <c r="DK1392" s="275"/>
      <c r="DL1392" s="275"/>
      <c r="DM1392" s="275"/>
      <c r="DN1392" s="275"/>
      <c r="DO1392" s="275"/>
      <c r="DP1392" s="275"/>
      <c r="DQ1392" s="275"/>
      <c r="DR1392" s="275"/>
      <c r="DS1392" s="275"/>
      <c r="DT1392" s="275"/>
      <c r="DU1392" s="275"/>
      <c r="DV1392" s="275"/>
      <c r="DW1392" s="275"/>
      <c r="DX1392" s="275"/>
      <c r="DY1392" s="275"/>
      <c r="DZ1392" s="275"/>
      <c r="EA1392" s="275"/>
      <c r="EB1392" s="275"/>
      <c r="EC1392" s="275"/>
      <c r="EE1392" s="269"/>
      <c r="EF1392" s="269"/>
      <c r="EG1392" s="269"/>
      <c r="EH1392" s="269"/>
      <c r="EI1392" s="269"/>
      <c r="EJ1392" s="269"/>
      <c r="EK1392" s="269"/>
      <c r="EL1392" s="269"/>
      <c r="EM1392" s="269"/>
      <c r="EN1392" s="269"/>
      <c r="EO1392" s="269"/>
      <c r="EP1392" s="269"/>
      <c r="EQ1392" s="269"/>
      <c r="ER1392" s="269"/>
    </row>
    <row r="1393" spans="2:148" ht="12.75" customHeight="1" x14ac:dyDescent="0.2">
      <c r="B1393" s="267"/>
      <c r="D1393" s="269"/>
      <c r="E1393" s="269"/>
      <c r="F1393" s="269"/>
      <c r="G1393" s="270"/>
      <c r="H1393" s="270"/>
      <c r="I1393" s="269"/>
      <c r="J1393" s="269"/>
      <c r="K1393" s="270"/>
      <c r="L1393" s="270"/>
      <c r="M1393" s="270"/>
      <c r="N1393" s="270"/>
      <c r="O1393" s="270"/>
      <c r="P1393" s="269"/>
      <c r="Q1393" s="270"/>
      <c r="R1393" s="270"/>
      <c r="S1393" s="270"/>
      <c r="T1393" s="291"/>
      <c r="U1393" s="292"/>
      <c r="V1393" s="270"/>
      <c r="W1393" s="270"/>
      <c r="X1393" s="270"/>
      <c r="Y1393" s="270"/>
      <c r="Z1393" s="270"/>
      <c r="AA1393" s="269"/>
      <c r="AB1393" s="269"/>
      <c r="AC1393" s="269"/>
      <c r="AD1393" s="269"/>
      <c r="AE1393" s="269"/>
      <c r="AF1393" s="270"/>
      <c r="AG1393" s="270"/>
      <c r="AH1393" s="270"/>
      <c r="AI1393" s="270"/>
      <c r="AJ1393" s="270"/>
      <c r="AK1393" s="270"/>
      <c r="AL1393" s="270"/>
      <c r="AM1393" s="270"/>
      <c r="AN1393" s="270"/>
      <c r="AO1393" s="270"/>
      <c r="AP1393" s="275"/>
      <c r="AQ1393" s="275"/>
      <c r="AR1393" s="275"/>
      <c r="AS1393" s="275"/>
      <c r="AT1393" s="275"/>
      <c r="AU1393" s="275"/>
      <c r="AV1393" s="275"/>
      <c r="AW1393" s="275"/>
      <c r="AX1393" s="275"/>
      <c r="AY1393" s="275"/>
      <c r="AZ1393" s="275"/>
      <c r="BA1393" s="275"/>
      <c r="BB1393" s="275"/>
      <c r="BC1393" s="275"/>
      <c r="BD1393" s="275"/>
      <c r="BE1393" s="275"/>
      <c r="BF1393" s="275"/>
      <c r="BG1393" s="275"/>
      <c r="BH1393" s="275"/>
      <c r="BI1393" s="275"/>
      <c r="BJ1393" s="275"/>
      <c r="BK1393" s="275"/>
      <c r="BL1393" s="275"/>
      <c r="BM1393" s="275"/>
      <c r="BN1393" s="275"/>
      <c r="BO1393" s="275"/>
      <c r="BP1393" s="275"/>
      <c r="BQ1393" s="275"/>
      <c r="BR1393" s="275"/>
      <c r="BS1393" s="275"/>
      <c r="BT1393" s="275"/>
      <c r="BU1393" s="275"/>
      <c r="BV1393" s="275"/>
      <c r="BW1393" s="275"/>
      <c r="BX1393" s="275"/>
      <c r="BY1393" s="275"/>
      <c r="BZ1393" s="275"/>
      <c r="CA1393" s="275"/>
      <c r="CB1393" s="275"/>
      <c r="CC1393" s="275"/>
      <c r="CD1393" s="275"/>
      <c r="CE1393" s="275"/>
      <c r="CF1393" s="275"/>
      <c r="CG1393" s="275"/>
      <c r="CH1393" s="275"/>
      <c r="CI1393" s="275"/>
      <c r="CJ1393" s="275"/>
      <c r="CK1393" s="275"/>
      <c r="CL1393" s="275"/>
      <c r="CM1393" s="275"/>
      <c r="CN1393" s="275"/>
      <c r="CO1393" s="275"/>
      <c r="CP1393" s="275"/>
      <c r="CQ1393" s="275"/>
      <c r="CR1393" s="275"/>
      <c r="CS1393" s="275"/>
      <c r="CT1393" s="275"/>
      <c r="CU1393" s="275"/>
      <c r="CV1393" s="275"/>
      <c r="CW1393" s="275"/>
      <c r="CX1393" s="275"/>
      <c r="CY1393" s="275"/>
      <c r="CZ1393" s="275"/>
      <c r="DA1393" s="275"/>
      <c r="DB1393" s="275"/>
      <c r="DC1393" s="275"/>
      <c r="DD1393" s="275"/>
      <c r="DE1393" s="275"/>
      <c r="DF1393" s="275"/>
      <c r="DG1393" s="275"/>
      <c r="DH1393" s="275"/>
      <c r="DI1393" s="275"/>
      <c r="DJ1393" s="275"/>
      <c r="DK1393" s="275"/>
      <c r="DL1393" s="275"/>
      <c r="DM1393" s="275"/>
      <c r="DN1393" s="275"/>
      <c r="DO1393" s="275"/>
      <c r="DP1393" s="275"/>
      <c r="DQ1393" s="275"/>
      <c r="DR1393" s="275"/>
      <c r="DS1393" s="275"/>
      <c r="DT1393" s="275"/>
      <c r="DU1393" s="275"/>
      <c r="DV1393" s="275"/>
      <c r="DW1393" s="275"/>
      <c r="DX1393" s="275"/>
      <c r="DY1393" s="275"/>
      <c r="DZ1393" s="275"/>
      <c r="EA1393" s="275"/>
      <c r="EB1393" s="275"/>
      <c r="EC1393" s="275"/>
      <c r="EE1393" s="269"/>
      <c r="EF1393" s="269"/>
      <c r="EG1393" s="269"/>
      <c r="EH1393" s="269"/>
      <c r="EI1393" s="269"/>
      <c r="EJ1393" s="269"/>
      <c r="EK1393" s="269"/>
      <c r="EL1393" s="269"/>
      <c r="EM1393" s="269"/>
      <c r="EN1393" s="269"/>
      <c r="EO1393" s="269"/>
      <c r="EP1393" s="269"/>
      <c r="EQ1393" s="269"/>
      <c r="ER1393" s="269"/>
    </row>
    <row r="1394" spans="2:148" ht="12.75" customHeight="1" x14ac:dyDescent="0.2">
      <c r="B1394" s="267"/>
      <c r="D1394" s="269"/>
      <c r="E1394" s="269"/>
      <c r="F1394" s="269"/>
      <c r="G1394" s="270"/>
      <c r="H1394" s="270"/>
      <c r="I1394" s="269"/>
      <c r="J1394" s="269"/>
      <c r="K1394" s="270"/>
      <c r="L1394" s="270"/>
      <c r="M1394" s="270"/>
      <c r="N1394" s="270"/>
      <c r="O1394" s="270"/>
      <c r="P1394" s="269"/>
      <c r="Q1394" s="270"/>
      <c r="R1394" s="270"/>
      <c r="S1394" s="270"/>
      <c r="T1394" s="291"/>
      <c r="U1394" s="292"/>
      <c r="V1394" s="270"/>
      <c r="W1394" s="270"/>
      <c r="X1394" s="270"/>
      <c r="Y1394" s="270"/>
      <c r="Z1394" s="270"/>
      <c r="AA1394" s="269"/>
      <c r="AB1394" s="269"/>
      <c r="AC1394" s="269"/>
      <c r="AD1394" s="269"/>
      <c r="AE1394" s="269"/>
      <c r="AF1394" s="270"/>
      <c r="AG1394" s="270"/>
      <c r="AH1394" s="270"/>
      <c r="AI1394" s="270"/>
      <c r="AJ1394" s="270"/>
      <c r="AK1394" s="270"/>
      <c r="AL1394" s="270"/>
      <c r="AM1394" s="270"/>
      <c r="AN1394" s="270"/>
      <c r="AO1394" s="270"/>
      <c r="AP1394" s="275"/>
      <c r="AQ1394" s="275"/>
      <c r="AR1394" s="275"/>
      <c r="AS1394" s="275"/>
      <c r="AT1394" s="275"/>
      <c r="AU1394" s="275"/>
      <c r="AV1394" s="275"/>
      <c r="AW1394" s="275"/>
      <c r="AX1394" s="275"/>
      <c r="AY1394" s="275"/>
      <c r="AZ1394" s="275"/>
      <c r="BA1394" s="275"/>
      <c r="BB1394" s="275"/>
      <c r="BC1394" s="275"/>
      <c r="BD1394" s="275"/>
      <c r="BE1394" s="275"/>
      <c r="BF1394" s="275"/>
      <c r="BG1394" s="275"/>
      <c r="BH1394" s="275"/>
      <c r="BI1394" s="275"/>
      <c r="BJ1394" s="275"/>
      <c r="BK1394" s="275"/>
      <c r="BL1394" s="275"/>
      <c r="BM1394" s="275"/>
      <c r="BN1394" s="275"/>
      <c r="BO1394" s="275"/>
      <c r="BP1394" s="275"/>
      <c r="BQ1394" s="275"/>
      <c r="BR1394" s="275"/>
      <c r="BS1394" s="275"/>
      <c r="BT1394" s="275"/>
      <c r="BU1394" s="275"/>
      <c r="BV1394" s="275"/>
      <c r="BW1394" s="275"/>
      <c r="BX1394" s="275"/>
      <c r="BY1394" s="275"/>
      <c r="BZ1394" s="275"/>
      <c r="CA1394" s="275"/>
      <c r="CB1394" s="275"/>
      <c r="CC1394" s="275"/>
      <c r="CD1394" s="275"/>
      <c r="CE1394" s="275"/>
      <c r="CF1394" s="275"/>
      <c r="CG1394" s="275"/>
      <c r="CH1394" s="275"/>
      <c r="CI1394" s="275"/>
      <c r="CJ1394" s="275"/>
      <c r="CK1394" s="275"/>
      <c r="CL1394" s="275"/>
      <c r="CM1394" s="275"/>
      <c r="CN1394" s="275"/>
      <c r="CO1394" s="275"/>
      <c r="CP1394" s="275"/>
      <c r="CQ1394" s="275"/>
      <c r="CR1394" s="275"/>
      <c r="CS1394" s="275"/>
      <c r="CT1394" s="275"/>
      <c r="CU1394" s="275"/>
      <c r="CV1394" s="275"/>
      <c r="CW1394" s="275"/>
      <c r="CX1394" s="275"/>
      <c r="CY1394" s="275"/>
      <c r="CZ1394" s="275"/>
      <c r="DA1394" s="275"/>
      <c r="DB1394" s="275"/>
      <c r="DC1394" s="275"/>
      <c r="DD1394" s="275"/>
      <c r="DE1394" s="275"/>
      <c r="DF1394" s="275"/>
      <c r="DG1394" s="275"/>
      <c r="DH1394" s="275"/>
      <c r="DI1394" s="275"/>
      <c r="DJ1394" s="275"/>
      <c r="DK1394" s="275"/>
      <c r="DL1394" s="275"/>
      <c r="DM1394" s="275"/>
      <c r="DN1394" s="275"/>
      <c r="DO1394" s="275"/>
      <c r="DP1394" s="275"/>
      <c r="DQ1394" s="275"/>
      <c r="DR1394" s="275"/>
      <c r="DS1394" s="275"/>
      <c r="DT1394" s="275"/>
      <c r="DU1394" s="275"/>
      <c r="DV1394" s="275"/>
      <c r="DW1394" s="275"/>
      <c r="DX1394" s="275"/>
      <c r="DY1394" s="275"/>
      <c r="DZ1394" s="275"/>
      <c r="EA1394" s="275"/>
      <c r="EB1394" s="275"/>
      <c r="EC1394" s="275"/>
      <c r="EE1394" s="269"/>
      <c r="EF1394" s="269"/>
      <c r="EG1394" s="269"/>
      <c r="EH1394" s="269"/>
      <c r="EI1394" s="269"/>
      <c r="EJ1394" s="269"/>
      <c r="EK1394" s="269"/>
      <c r="EL1394" s="269"/>
      <c r="EM1394" s="269"/>
      <c r="EN1394" s="269"/>
      <c r="EO1394" s="269"/>
      <c r="EP1394" s="269"/>
      <c r="EQ1394" s="269"/>
      <c r="ER1394" s="269"/>
    </row>
    <row r="1395" spans="2:148" ht="12.75" customHeight="1" x14ac:dyDescent="0.2">
      <c r="B1395" s="267"/>
      <c r="D1395" s="269"/>
      <c r="E1395" s="269"/>
      <c r="F1395" s="269"/>
      <c r="G1395" s="270"/>
      <c r="H1395" s="270"/>
      <c r="I1395" s="269"/>
      <c r="J1395" s="269"/>
      <c r="K1395" s="270"/>
      <c r="L1395" s="270"/>
      <c r="M1395" s="270"/>
      <c r="N1395" s="270"/>
      <c r="O1395" s="270"/>
      <c r="P1395" s="269"/>
      <c r="Q1395" s="270"/>
      <c r="R1395" s="270"/>
      <c r="S1395" s="270"/>
      <c r="T1395" s="291"/>
      <c r="U1395" s="292"/>
      <c r="V1395" s="270"/>
      <c r="W1395" s="270"/>
      <c r="X1395" s="270"/>
      <c r="Y1395" s="270"/>
      <c r="Z1395" s="270"/>
      <c r="AA1395" s="269"/>
      <c r="AB1395" s="269"/>
      <c r="AC1395" s="269"/>
      <c r="AD1395" s="269"/>
      <c r="AE1395" s="269"/>
      <c r="AF1395" s="270"/>
      <c r="AG1395" s="270"/>
      <c r="AH1395" s="270"/>
      <c r="AI1395" s="270"/>
      <c r="AJ1395" s="270"/>
      <c r="AK1395" s="270"/>
      <c r="AL1395" s="270"/>
      <c r="AM1395" s="270"/>
      <c r="AN1395" s="270"/>
      <c r="AO1395" s="270"/>
      <c r="AP1395" s="275"/>
      <c r="AQ1395" s="275"/>
      <c r="AR1395" s="275"/>
      <c r="AS1395" s="275"/>
      <c r="AT1395" s="275"/>
      <c r="AU1395" s="275"/>
      <c r="AV1395" s="275"/>
      <c r="AW1395" s="275"/>
      <c r="AX1395" s="275"/>
      <c r="AY1395" s="275"/>
      <c r="AZ1395" s="275"/>
      <c r="BA1395" s="275"/>
      <c r="BB1395" s="275"/>
      <c r="BC1395" s="275"/>
      <c r="BD1395" s="275"/>
      <c r="BE1395" s="275"/>
      <c r="BF1395" s="275"/>
      <c r="BG1395" s="275"/>
      <c r="BH1395" s="275"/>
      <c r="BI1395" s="275"/>
      <c r="BJ1395" s="275"/>
      <c r="BK1395" s="275"/>
      <c r="BL1395" s="275"/>
      <c r="BM1395" s="275"/>
      <c r="BN1395" s="275"/>
      <c r="BO1395" s="275"/>
      <c r="BP1395" s="275"/>
      <c r="BQ1395" s="275"/>
      <c r="BR1395" s="275"/>
      <c r="BS1395" s="275"/>
      <c r="BT1395" s="275"/>
      <c r="BU1395" s="275"/>
      <c r="BV1395" s="275"/>
      <c r="BW1395" s="275"/>
      <c r="BX1395" s="275"/>
      <c r="BY1395" s="275"/>
      <c r="BZ1395" s="275"/>
      <c r="CA1395" s="275"/>
      <c r="CB1395" s="275"/>
      <c r="CC1395" s="275"/>
      <c r="CD1395" s="275"/>
      <c r="CE1395" s="275"/>
      <c r="CF1395" s="275"/>
      <c r="CG1395" s="275"/>
      <c r="CH1395" s="275"/>
      <c r="CI1395" s="275"/>
      <c r="CJ1395" s="275"/>
      <c r="CK1395" s="275"/>
      <c r="CL1395" s="275"/>
      <c r="CM1395" s="275"/>
      <c r="CN1395" s="275"/>
      <c r="CO1395" s="275"/>
      <c r="CP1395" s="275"/>
      <c r="CQ1395" s="275"/>
      <c r="CR1395" s="275"/>
      <c r="CS1395" s="275"/>
      <c r="CT1395" s="275"/>
      <c r="CU1395" s="275"/>
      <c r="CV1395" s="275"/>
      <c r="CW1395" s="275"/>
      <c r="CX1395" s="275"/>
      <c r="CY1395" s="275"/>
      <c r="CZ1395" s="275"/>
      <c r="DA1395" s="275"/>
      <c r="DB1395" s="275"/>
      <c r="DC1395" s="275"/>
      <c r="DD1395" s="275"/>
      <c r="DE1395" s="275"/>
      <c r="DF1395" s="275"/>
      <c r="DG1395" s="275"/>
      <c r="DH1395" s="275"/>
      <c r="DI1395" s="275"/>
      <c r="DJ1395" s="275"/>
      <c r="DK1395" s="275"/>
      <c r="DL1395" s="275"/>
      <c r="DM1395" s="275"/>
      <c r="DN1395" s="275"/>
      <c r="DO1395" s="275"/>
      <c r="DP1395" s="275"/>
      <c r="DQ1395" s="275"/>
      <c r="DR1395" s="275"/>
      <c r="DS1395" s="275"/>
      <c r="DT1395" s="275"/>
      <c r="DU1395" s="275"/>
      <c r="DV1395" s="275"/>
      <c r="DW1395" s="275"/>
      <c r="DX1395" s="275"/>
      <c r="DY1395" s="275"/>
      <c r="DZ1395" s="275"/>
      <c r="EA1395" s="275"/>
      <c r="EB1395" s="275"/>
      <c r="EC1395" s="275"/>
      <c r="EE1395" s="269"/>
      <c r="EF1395" s="269"/>
      <c r="EG1395" s="269"/>
      <c r="EH1395" s="269"/>
      <c r="EI1395" s="269"/>
      <c r="EJ1395" s="269"/>
      <c r="EK1395" s="269"/>
      <c r="EL1395" s="269"/>
      <c r="EM1395" s="269"/>
      <c r="EN1395" s="269"/>
      <c r="EO1395" s="269"/>
      <c r="EP1395" s="269"/>
      <c r="EQ1395" s="269"/>
      <c r="ER1395" s="269"/>
    </row>
    <row r="1396" spans="2:148" ht="12.75" customHeight="1" x14ac:dyDescent="0.2">
      <c r="B1396" s="267"/>
      <c r="D1396" s="269"/>
      <c r="E1396" s="269"/>
      <c r="F1396" s="269"/>
      <c r="G1396" s="270"/>
      <c r="H1396" s="270"/>
      <c r="I1396" s="269"/>
      <c r="J1396" s="269"/>
      <c r="K1396" s="270"/>
      <c r="L1396" s="270"/>
      <c r="M1396" s="270"/>
      <c r="N1396" s="270"/>
      <c r="O1396" s="270"/>
      <c r="P1396" s="269"/>
      <c r="Q1396" s="270"/>
      <c r="R1396" s="270"/>
      <c r="S1396" s="270"/>
      <c r="T1396" s="291"/>
      <c r="U1396" s="292"/>
      <c r="V1396" s="270"/>
      <c r="W1396" s="270"/>
      <c r="X1396" s="270"/>
      <c r="Y1396" s="270"/>
      <c r="Z1396" s="270"/>
      <c r="AA1396" s="269"/>
      <c r="AB1396" s="269"/>
      <c r="AC1396" s="269"/>
      <c r="AD1396" s="269"/>
      <c r="AE1396" s="269"/>
      <c r="AF1396" s="270"/>
      <c r="AG1396" s="270"/>
      <c r="AH1396" s="270"/>
      <c r="AI1396" s="270"/>
      <c r="AJ1396" s="270"/>
      <c r="AK1396" s="270"/>
      <c r="AL1396" s="270"/>
      <c r="AM1396" s="270"/>
      <c r="AN1396" s="270"/>
      <c r="AO1396" s="270"/>
      <c r="AP1396" s="275"/>
      <c r="AQ1396" s="275"/>
      <c r="AR1396" s="275"/>
      <c r="AS1396" s="275"/>
      <c r="AT1396" s="275"/>
      <c r="AU1396" s="275"/>
      <c r="AV1396" s="275"/>
      <c r="AW1396" s="275"/>
      <c r="AX1396" s="275"/>
      <c r="AY1396" s="275"/>
      <c r="AZ1396" s="275"/>
      <c r="BA1396" s="275"/>
      <c r="BB1396" s="275"/>
      <c r="BC1396" s="275"/>
      <c r="BD1396" s="275"/>
      <c r="BE1396" s="275"/>
      <c r="BF1396" s="275"/>
      <c r="BG1396" s="275"/>
      <c r="BH1396" s="275"/>
      <c r="BI1396" s="275"/>
      <c r="BJ1396" s="275"/>
      <c r="BK1396" s="275"/>
      <c r="BL1396" s="275"/>
      <c r="BM1396" s="275"/>
      <c r="BN1396" s="275"/>
      <c r="BO1396" s="275"/>
      <c r="BP1396" s="275"/>
      <c r="BQ1396" s="275"/>
      <c r="BR1396" s="275"/>
      <c r="BS1396" s="275"/>
      <c r="BT1396" s="275"/>
      <c r="BU1396" s="275"/>
      <c r="BV1396" s="275"/>
      <c r="BW1396" s="275"/>
      <c r="BX1396" s="275"/>
      <c r="BY1396" s="275"/>
      <c r="BZ1396" s="275"/>
      <c r="CA1396" s="275"/>
      <c r="CB1396" s="275"/>
      <c r="CC1396" s="275"/>
      <c r="CD1396" s="275"/>
      <c r="CE1396" s="275"/>
      <c r="CF1396" s="275"/>
      <c r="CG1396" s="275"/>
      <c r="CH1396" s="275"/>
      <c r="CI1396" s="275"/>
      <c r="CJ1396" s="275"/>
      <c r="CK1396" s="275"/>
      <c r="CL1396" s="275"/>
      <c r="CM1396" s="275"/>
      <c r="CN1396" s="275"/>
      <c r="CO1396" s="275"/>
      <c r="CP1396" s="275"/>
      <c r="CQ1396" s="275"/>
      <c r="CR1396" s="275"/>
      <c r="CS1396" s="275"/>
      <c r="CT1396" s="275"/>
      <c r="CU1396" s="275"/>
      <c r="CV1396" s="275"/>
      <c r="CW1396" s="275"/>
      <c r="CX1396" s="275"/>
      <c r="CY1396" s="275"/>
      <c r="CZ1396" s="275"/>
      <c r="DA1396" s="275"/>
      <c r="DB1396" s="275"/>
      <c r="DC1396" s="275"/>
      <c r="DD1396" s="275"/>
      <c r="DE1396" s="275"/>
      <c r="DF1396" s="275"/>
      <c r="DG1396" s="275"/>
      <c r="DH1396" s="275"/>
      <c r="DI1396" s="275"/>
      <c r="DJ1396" s="275"/>
      <c r="DK1396" s="275"/>
      <c r="DL1396" s="275"/>
      <c r="DM1396" s="275"/>
      <c r="DN1396" s="275"/>
      <c r="DO1396" s="275"/>
      <c r="DP1396" s="275"/>
      <c r="DQ1396" s="275"/>
      <c r="DR1396" s="275"/>
      <c r="DS1396" s="275"/>
      <c r="DT1396" s="275"/>
      <c r="DU1396" s="275"/>
      <c r="DV1396" s="275"/>
      <c r="DW1396" s="275"/>
      <c r="DX1396" s="275"/>
      <c r="DY1396" s="275"/>
      <c r="DZ1396" s="275"/>
      <c r="EA1396" s="275"/>
      <c r="EB1396" s="275"/>
      <c r="EC1396" s="275"/>
      <c r="EE1396" s="269"/>
      <c r="EF1396" s="269"/>
      <c r="EG1396" s="269"/>
      <c r="EH1396" s="269"/>
      <c r="EI1396" s="269"/>
      <c r="EJ1396" s="269"/>
      <c r="EK1396" s="269"/>
      <c r="EL1396" s="269"/>
      <c r="EM1396" s="269"/>
      <c r="EN1396" s="269"/>
      <c r="EO1396" s="269"/>
      <c r="EP1396" s="269"/>
      <c r="EQ1396" s="269"/>
      <c r="ER1396" s="269"/>
    </row>
    <row r="1397" spans="2:148" ht="12.75" customHeight="1" x14ac:dyDescent="0.2">
      <c r="B1397" s="267"/>
      <c r="D1397" s="269"/>
      <c r="E1397" s="269"/>
      <c r="F1397" s="269"/>
      <c r="G1397" s="270"/>
      <c r="H1397" s="270"/>
      <c r="I1397" s="269"/>
      <c r="J1397" s="269"/>
      <c r="K1397" s="270"/>
      <c r="L1397" s="270"/>
      <c r="M1397" s="270"/>
      <c r="N1397" s="270"/>
      <c r="O1397" s="270"/>
      <c r="P1397" s="269"/>
      <c r="Q1397" s="270"/>
      <c r="R1397" s="270"/>
      <c r="S1397" s="270"/>
      <c r="T1397" s="291"/>
      <c r="U1397" s="292"/>
      <c r="V1397" s="270"/>
      <c r="W1397" s="270"/>
      <c r="X1397" s="270"/>
      <c r="Y1397" s="270"/>
      <c r="Z1397" s="270"/>
      <c r="AA1397" s="269"/>
      <c r="AB1397" s="269"/>
      <c r="AC1397" s="269"/>
      <c r="AD1397" s="269"/>
      <c r="AE1397" s="269"/>
      <c r="AF1397" s="270"/>
      <c r="AG1397" s="270"/>
      <c r="AH1397" s="270"/>
      <c r="AI1397" s="270"/>
      <c r="AJ1397" s="270"/>
      <c r="AK1397" s="270"/>
      <c r="AL1397" s="270"/>
      <c r="AM1397" s="270"/>
      <c r="AN1397" s="270"/>
      <c r="AO1397" s="270"/>
      <c r="AP1397" s="275"/>
      <c r="AQ1397" s="275"/>
      <c r="AR1397" s="275"/>
      <c r="AS1397" s="275"/>
      <c r="AT1397" s="275"/>
      <c r="AU1397" s="275"/>
      <c r="AV1397" s="275"/>
      <c r="AW1397" s="275"/>
      <c r="AX1397" s="275"/>
      <c r="AY1397" s="275"/>
      <c r="AZ1397" s="275"/>
      <c r="BA1397" s="275"/>
      <c r="BB1397" s="275"/>
      <c r="BC1397" s="275"/>
      <c r="BD1397" s="275"/>
      <c r="BE1397" s="275"/>
      <c r="BF1397" s="275"/>
      <c r="BG1397" s="275"/>
      <c r="BH1397" s="275"/>
      <c r="BI1397" s="275"/>
      <c r="BJ1397" s="275"/>
      <c r="BK1397" s="275"/>
      <c r="BL1397" s="275"/>
      <c r="BM1397" s="275"/>
      <c r="BN1397" s="275"/>
      <c r="BO1397" s="275"/>
      <c r="BP1397" s="275"/>
      <c r="BQ1397" s="275"/>
      <c r="BR1397" s="275"/>
      <c r="BS1397" s="275"/>
      <c r="BT1397" s="275"/>
      <c r="BU1397" s="275"/>
      <c r="BV1397" s="275"/>
      <c r="BW1397" s="275"/>
      <c r="BX1397" s="275"/>
      <c r="BY1397" s="275"/>
      <c r="BZ1397" s="275"/>
      <c r="CA1397" s="275"/>
      <c r="CB1397" s="275"/>
      <c r="CC1397" s="275"/>
      <c r="CD1397" s="275"/>
      <c r="CE1397" s="275"/>
      <c r="CF1397" s="275"/>
      <c r="CG1397" s="275"/>
      <c r="CH1397" s="275"/>
      <c r="CI1397" s="275"/>
      <c r="CJ1397" s="275"/>
      <c r="CK1397" s="275"/>
      <c r="CL1397" s="275"/>
      <c r="CM1397" s="275"/>
      <c r="CN1397" s="275"/>
      <c r="CO1397" s="275"/>
      <c r="CP1397" s="275"/>
      <c r="CQ1397" s="275"/>
      <c r="CR1397" s="275"/>
      <c r="CS1397" s="275"/>
      <c r="CT1397" s="275"/>
      <c r="CU1397" s="275"/>
      <c r="CV1397" s="275"/>
      <c r="CW1397" s="275"/>
      <c r="CX1397" s="275"/>
      <c r="CY1397" s="275"/>
      <c r="CZ1397" s="275"/>
      <c r="DA1397" s="275"/>
      <c r="DB1397" s="275"/>
      <c r="DC1397" s="275"/>
      <c r="DD1397" s="275"/>
      <c r="DE1397" s="275"/>
      <c r="DF1397" s="275"/>
      <c r="DG1397" s="275"/>
      <c r="DH1397" s="275"/>
      <c r="DI1397" s="275"/>
      <c r="DJ1397" s="275"/>
      <c r="DK1397" s="275"/>
      <c r="DL1397" s="275"/>
      <c r="DM1397" s="275"/>
      <c r="DN1397" s="275"/>
      <c r="DO1397" s="275"/>
      <c r="DP1397" s="275"/>
      <c r="DQ1397" s="275"/>
      <c r="DR1397" s="275"/>
      <c r="DS1397" s="275"/>
      <c r="DT1397" s="275"/>
      <c r="DU1397" s="275"/>
      <c r="DV1397" s="275"/>
      <c r="DW1397" s="275"/>
      <c r="DX1397" s="275"/>
      <c r="DY1397" s="275"/>
      <c r="DZ1397" s="275"/>
      <c r="EA1397" s="275"/>
      <c r="EB1397" s="275"/>
      <c r="EC1397" s="275"/>
      <c r="EE1397" s="269"/>
      <c r="EF1397" s="269"/>
      <c r="EG1397" s="269"/>
      <c r="EH1397" s="269"/>
      <c r="EI1397" s="269"/>
      <c r="EJ1397" s="269"/>
      <c r="EK1397" s="269"/>
      <c r="EL1397" s="269"/>
      <c r="EM1397" s="269"/>
      <c r="EN1397" s="269"/>
      <c r="EO1397" s="269"/>
      <c r="EP1397" s="269"/>
      <c r="EQ1397" s="269"/>
      <c r="ER1397" s="269"/>
    </row>
    <row r="1398" spans="2:148" ht="12.75" customHeight="1" x14ac:dyDescent="0.2">
      <c r="B1398" s="267"/>
      <c r="D1398" s="269"/>
      <c r="E1398" s="269"/>
      <c r="F1398" s="269"/>
      <c r="G1398" s="270"/>
      <c r="H1398" s="270"/>
      <c r="I1398" s="269"/>
      <c r="J1398" s="269"/>
      <c r="K1398" s="270"/>
      <c r="L1398" s="270"/>
      <c r="M1398" s="270"/>
      <c r="N1398" s="270"/>
      <c r="O1398" s="270"/>
      <c r="P1398" s="269"/>
      <c r="Q1398" s="270"/>
      <c r="R1398" s="270"/>
      <c r="S1398" s="270"/>
      <c r="T1398" s="291"/>
      <c r="U1398" s="292"/>
      <c r="V1398" s="270"/>
      <c r="W1398" s="270"/>
      <c r="X1398" s="270"/>
      <c r="Y1398" s="270"/>
      <c r="Z1398" s="270"/>
      <c r="AA1398" s="269"/>
      <c r="AB1398" s="269"/>
      <c r="AC1398" s="269"/>
      <c r="AD1398" s="269"/>
      <c r="AE1398" s="269"/>
      <c r="AF1398" s="270"/>
      <c r="AG1398" s="270"/>
      <c r="AH1398" s="270"/>
      <c r="AI1398" s="270"/>
      <c r="AJ1398" s="270"/>
      <c r="AK1398" s="270"/>
      <c r="AL1398" s="270"/>
      <c r="AM1398" s="270"/>
      <c r="AN1398" s="270"/>
      <c r="AO1398" s="270"/>
      <c r="AP1398" s="275"/>
      <c r="AQ1398" s="275"/>
      <c r="AR1398" s="275"/>
      <c r="AS1398" s="275"/>
      <c r="AT1398" s="275"/>
      <c r="AU1398" s="275"/>
      <c r="AV1398" s="275"/>
      <c r="AW1398" s="275"/>
      <c r="AX1398" s="275"/>
      <c r="AY1398" s="275"/>
      <c r="AZ1398" s="275"/>
      <c r="BA1398" s="275"/>
      <c r="BB1398" s="275"/>
      <c r="BC1398" s="275"/>
      <c r="BD1398" s="275"/>
      <c r="BE1398" s="275"/>
      <c r="BF1398" s="275"/>
      <c r="BG1398" s="275"/>
      <c r="BH1398" s="275"/>
      <c r="BI1398" s="275"/>
      <c r="BJ1398" s="275"/>
      <c r="BK1398" s="275"/>
      <c r="BL1398" s="275"/>
      <c r="BM1398" s="275"/>
      <c r="BN1398" s="275"/>
      <c r="BO1398" s="275"/>
      <c r="BP1398" s="275"/>
      <c r="BQ1398" s="275"/>
      <c r="BR1398" s="275"/>
      <c r="BS1398" s="275"/>
      <c r="BT1398" s="275"/>
      <c r="BU1398" s="275"/>
      <c r="BV1398" s="275"/>
      <c r="BW1398" s="275"/>
      <c r="BX1398" s="275"/>
      <c r="BY1398" s="275"/>
      <c r="BZ1398" s="275"/>
      <c r="CA1398" s="275"/>
      <c r="CB1398" s="275"/>
      <c r="CC1398" s="275"/>
      <c r="CD1398" s="275"/>
      <c r="CE1398" s="275"/>
      <c r="CF1398" s="275"/>
      <c r="CG1398" s="275"/>
      <c r="CH1398" s="275"/>
      <c r="CI1398" s="275"/>
      <c r="CJ1398" s="275"/>
      <c r="CK1398" s="275"/>
      <c r="CL1398" s="275"/>
      <c r="CM1398" s="275"/>
      <c r="CN1398" s="275"/>
      <c r="CO1398" s="275"/>
      <c r="CP1398" s="275"/>
      <c r="CQ1398" s="275"/>
      <c r="CR1398" s="275"/>
      <c r="CS1398" s="275"/>
      <c r="CT1398" s="275"/>
      <c r="CU1398" s="275"/>
      <c r="CV1398" s="275"/>
      <c r="CW1398" s="275"/>
      <c r="CX1398" s="275"/>
      <c r="CY1398" s="275"/>
      <c r="CZ1398" s="275"/>
      <c r="DA1398" s="275"/>
      <c r="DB1398" s="275"/>
      <c r="DC1398" s="275"/>
      <c r="DD1398" s="275"/>
      <c r="DE1398" s="275"/>
      <c r="DF1398" s="275"/>
      <c r="DG1398" s="275"/>
      <c r="DH1398" s="275"/>
      <c r="DI1398" s="275"/>
      <c r="DJ1398" s="275"/>
      <c r="DK1398" s="275"/>
      <c r="DL1398" s="275"/>
      <c r="DM1398" s="275"/>
      <c r="DN1398" s="275"/>
      <c r="DO1398" s="275"/>
      <c r="DP1398" s="275"/>
      <c r="DQ1398" s="275"/>
      <c r="DR1398" s="275"/>
      <c r="DS1398" s="275"/>
      <c r="DT1398" s="275"/>
      <c r="DU1398" s="275"/>
      <c r="DV1398" s="275"/>
      <c r="DW1398" s="275"/>
      <c r="DX1398" s="275"/>
      <c r="DY1398" s="275"/>
      <c r="DZ1398" s="275"/>
      <c r="EA1398" s="275"/>
      <c r="EB1398" s="275"/>
      <c r="EC1398" s="275"/>
      <c r="EE1398" s="269"/>
      <c r="EF1398" s="269"/>
      <c r="EG1398" s="269"/>
      <c r="EH1398" s="269"/>
      <c r="EI1398" s="269"/>
      <c r="EJ1398" s="269"/>
      <c r="EK1398" s="269"/>
      <c r="EL1398" s="269"/>
      <c r="EM1398" s="269"/>
      <c r="EN1398" s="269"/>
      <c r="EO1398" s="269"/>
      <c r="EP1398" s="269"/>
      <c r="EQ1398" s="269"/>
      <c r="ER1398" s="269"/>
    </row>
    <row r="1399" spans="2:148" ht="12.75" customHeight="1" thickBot="1" x14ac:dyDescent="0.25">
      <c r="B1399" s="267"/>
      <c r="D1399" s="269"/>
      <c r="E1399" s="269"/>
      <c r="F1399" s="269"/>
      <c r="G1399" s="270"/>
      <c r="H1399" s="270"/>
      <c r="I1399" s="269"/>
      <c r="J1399" s="269"/>
      <c r="K1399" s="270"/>
      <c r="L1399" s="270"/>
      <c r="M1399" s="270"/>
      <c r="N1399" s="270"/>
      <c r="O1399" s="270"/>
      <c r="P1399" s="269"/>
      <c r="Q1399" s="270"/>
      <c r="R1399" s="270"/>
      <c r="S1399" s="270"/>
      <c r="T1399" s="291"/>
      <c r="U1399" s="292"/>
      <c r="V1399" s="270"/>
      <c r="W1399" s="270"/>
      <c r="X1399" s="270"/>
      <c r="Y1399" s="270"/>
      <c r="Z1399" s="270"/>
      <c r="AA1399" s="269"/>
      <c r="AB1399" s="269"/>
      <c r="AC1399" s="269"/>
      <c r="AD1399" s="269"/>
      <c r="AE1399" s="269"/>
      <c r="AF1399" s="270"/>
      <c r="AG1399" s="270"/>
      <c r="AH1399" s="270"/>
      <c r="AI1399" s="270"/>
      <c r="AJ1399" s="270"/>
      <c r="AK1399" s="270"/>
      <c r="AL1399" s="270"/>
      <c r="AM1399" s="270"/>
      <c r="AN1399" s="270"/>
      <c r="AO1399" s="270"/>
      <c r="AP1399" s="275"/>
      <c r="AQ1399" s="275"/>
      <c r="AR1399" s="275"/>
      <c r="AS1399" s="275"/>
      <c r="AT1399" s="275"/>
      <c r="AU1399" s="275"/>
      <c r="AV1399" s="275"/>
      <c r="AW1399" s="275"/>
      <c r="AX1399" s="275"/>
      <c r="AY1399" s="275"/>
      <c r="AZ1399" s="275"/>
      <c r="BA1399" s="275"/>
      <c r="BB1399" s="275"/>
      <c r="BC1399" s="275"/>
      <c r="BD1399" s="275"/>
      <c r="BE1399" s="275"/>
      <c r="BF1399" s="275"/>
      <c r="BG1399" s="275"/>
      <c r="BH1399" s="275"/>
      <c r="BI1399" s="275"/>
      <c r="BJ1399" s="275"/>
      <c r="BK1399" s="275"/>
      <c r="BL1399" s="275"/>
      <c r="BM1399" s="275"/>
      <c r="BN1399" s="275"/>
      <c r="BO1399" s="275"/>
      <c r="BP1399" s="275"/>
      <c r="BQ1399" s="275"/>
      <c r="BR1399" s="275"/>
      <c r="BS1399" s="275"/>
      <c r="BT1399" s="275"/>
      <c r="BU1399" s="275"/>
      <c r="BV1399" s="275"/>
      <c r="BW1399" s="300"/>
      <c r="BX1399" s="300"/>
      <c r="BY1399" s="300"/>
      <c r="BZ1399" s="300"/>
      <c r="CA1399" s="300"/>
      <c r="CB1399" s="300"/>
      <c r="CC1399" s="300"/>
      <c r="CD1399" s="300"/>
      <c r="CE1399" s="300"/>
      <c r="CF1399" s="300"/>
      <c r="CG1399" s="300"/>
      <c r="CH1399" s="300"/>
      <c r="CI1399" s="300"/>
      <c r="CJ1399" s="300"/>
      <c r="CK1399" s="300"/>
      <c r="CL1399" s="300"/>
      <c r="CM1399" s="300"/>
      <c r="CN1399" s="300"/>
      <c r="CO1399" s="300"/>
      <c r="CP1399" s="300"/>
      <c r="CQ1399" s="300"/>
      <c r="CR1399" s="300"/>
      <c r="CS1399" s="300"/>
      <c r="CT1399" s="300"/>
      <c r="CU1399" s="300"/>
      <c r="CV1399" s="300"/>
      <c r="CW1399" s="300"/>
      <c r="CX1399" s="300"/>
      <c r="CY1399" s="300"/>
      <c r="CZ1399" s="300"/>
      <c r="DA1399" s="300"/>
      <c r="DB1399" s="300"/>
      <c r="DC1399" s="300"/>
      <c r="DD1399" s="300"/>
      <c r="DE1399" s="300"/>
      <c r="DF1399" s="300"/>
      <c r="DG1399" s="300"/>
      <c r="DH1399" s="300"/>
      <c r="DI1399" s="300"/>
      <c r="DJ1399" s="275"/>
      <c r="DK1399" s="275"/>
      <c r="DL1399" s="275"/>
      <c r="DM1399" s="275"/>
      <c r="DN1399" s="275"/>
      <c r="DO1399" s="275"/>
      <c r="DP1399" s="275"/>
      <c r="DQ1399" s="275"/>
      <c r="DR1399" s="275"/>
      <c r="DS1399" s="275"/>
      <c r="DT1399" s="275"/>
      <c r="DU1399" s="275"/>
      <c r="DV1399" s="275"/>
      <c r="DW1399" s="275"/>
      <c r="DX1399" s="275"/>
      <c r="DY1399" s="275"/>
      <c r="DZ1399" s="275"/>
      <c r="EA1399" s="275"/>
      <c r="EB1399" s="275"/>
      <c r="EC1399" s="275"/>
      <c r="EE1399" s="269"/>
      <c r="EF1399" s="269"/>
      <c r="EG1399" s="269"/>
      <c r="EH1399" s="269"/>
      <c r="EI1399" s="269"/>
      <c r="EJ1399" s="269"/>
      <c r="EK1399" s="269"/>
      <c r="EL1399" s="269"/>
      <c r="EM1399" s="269"/>
      <c r="EN1399" s="269"/>
      <c r="EO1399" s="269"/>
      <c r="EP1399" s="269"/>
      <c r="EQ1399" s="269"/>
      <c r="ER1399" s="269"/>
    </row>
    <row r="1400" spans="2:148" ht="12.75" customHeight="1" x14ac:dyDescent="0.2">
      <c r="B1400" s="267"/>
      <c r="D1400" s="269"/>
      <c r="E1400" s="269"/>
      <c r="F1400" s="269"/>
      <c r="G1400" s="270"/>
      <c r="H1400" s="270"/>
      <c r="I1400" s="269"/>
      <c r="J1400" s="269"/>
      <c r="K1400" s="270"/>
      <c r="L1400" s="270"/>
      <c r="M1400" s="270"/>
      <c r="N1400" s="270"/>
      <c r="O1400" s="270"/>
      <c r="P1400" s="269"/>
      <c r="Q1400" s="270"/>
      <c r="R1400" s="270"/>
      <c r="S1400" s="270"/>
      <c r="T1400" s="291"/>
      <c r="U1400" s="292"/>
      <c r="V1400" s="270"/>
      <c r="W1400" s="270"/>
      <c r="X1400" s="270"/>
      <c r="Y1400" s="270"/>
      <c r="Z1400" s="270"/>
      <c r="AA1400" s="269"/>
      <c r="AB1400" s="269"/>
      <c r="AC1400" s="269"/>
      <c r="AD1400" s="269"/>
      <c r="AE1400" s="269"/>
      <c r="AF1400" s="270"/>
      <c r="AG1400" s="270"/>
      <c r="AH1400" s="270"/>
      <c r="AI1400" s="270"/>
      <c r="AJ1400" s="270"/>
      <c r="AK1400" s="270"/>
      <c r="AL1400" s="270"/>
      <c r="AM1400" s="270"/>
      <c r="AN1400" s="270"/>
      <c r="AO1400" s="270"/>
      <c r="AP1400" s="275"/>
      <c r="AQ1400" s="275"/>
      <c r="AR1400" s="275"/>
      <c r="AS1400" s="275"/>
      <c r="AT1400" s="275"/>
      <c r="AU1400" s="275"/>
      <c r="AV1400" s="275"/>
      <c r="AW1400" s="275"/>
      <c r="AX1400" s="275"/>
      <c r="AY1400" s="275"/>
      <c r="AZ1400" s="275"/>
      <c r="BA1400" s="275"/>
      <c r="BB1400" s="275"/>
      <c r="BC1400" s="275"/>
      <c r="BD1400" s="275"/>
      <c r="BE1400" s="275"/>
      <c r="BF1400" s="275"/>
      <c r="BG1400" s="275"/>
      <c r="BH1400" s="275"/>
      <c r="BI1400" s="275"/>
      <c r="BJ1400" s="275"/>
      <c r="BK1400" s="275"/>
      <c r="BL1400" s="275"/>
      <c r="BM1400" s="275"/>
      <c r="BN1400" s="275"/>
      <c r="BO1400" s="275"/>
      <c r="BP1400" s="275"/>
      <c r="BQ1400" s="275"/>
      <c r="BR1400" s="275"/>
      <c r="BS1400" s="275"/>
      <c r="BT1400" s="275"/>
      <c r="BU1400" s="275"/>
      <c r="BV1400" s="275"/>
      <c r="DN1400" s="275"/>
      <c r="DO1400" s="275"/>
      <c r="DP1400" s="275"/>
      <c r="DQ1400" s="275"/>
      <c r="DR1400" s="275"/>
      <c r="DS1400" s="275"/>
      <c r="DT1400" s="275"/>
      <c r="DU1400" s="275"/>
      <c r="DV1400" s="275"/>
      <c r="DW1400" s="275"/>
      <c r="DX1400" s="275"/>
      <c r="DY1400" s="275"/>
      <c r="DZ1400" s="275"/>
      <c r="EA1400" s="275"/>
      <c r="EB1400" s="275"/>
      <c r="EC1400" s="275"/>
      <c r="EE1400" s="269"/>
      <c r="EF1400" s="269"/>
      <c r="EG1400" s="269"/>
      <c r="EH1400" s="269"/>
      <c r="EI1400" s="269"/>
      <c r="EJ1400" s="269"/>
      <c r="EK1400" s="269"/>
      <c r="EL1400" s="269"/>
      <c r="EM1400" s="269"/>
      <c r="EN1400" s="269"/>
      <c r="EO1400" s="269"/>
      <c r="EP1400" s="269"/>
      <c r="EQ1400" s="269"/>
      <c r="ER1400" s="269"/>
    </row>
    <row r="1401" spans="2:148" ht="12.75" customHeight="1" x14ac:dyDescent="0.2">
      <c r="B1401" s="267"/>
      <c r="D1401" s="269"/>
      <c r="E1401" s="269"/>
      <c r="F1401" s="269"/>
      <c r="G1401" s="270"/>
      <c r="H1401" s="270"/>
      <c r="I1401" s="269"/>
      <c r="J1401" s="269"/>
      <c r="K1401" s="270"/>
      <c r="L1401" s="270"/>
      <c r="M1401" s="270"/>
      <c r="N1401" s="270"/>
      <c r="O1401" s="270"/>
      <c r="P1401" s="269"/>
      <c r="Q1401" s="270"/>
      <c r="R1401" s="270"/>
      <c r="S1401" s="270"/>
      <c r="T1401" s="291"/>
      <c r="U1401" s="292"/>
      <c r="V1401" s="270"/>
      <c r="W1401" s="270"/>
      <c r="X1401" s="270"/>
      <c r="Y1401" s="270"/>
      <c r="Z1401" s="270"/>
      <c r="AA1401" s="269"/>
      <c r="AB1401" s="269"/>
      <c r="AC1401" s="269"/>
      <c r="AD1401" s="269"/>
      <c r="AE1401" s="269"/>
      <c r="AF1401" s="270"/>
      <c r="AG1401" s="270"/>
      <c r="AH1401" s="270"/>
      <c r="AI1401" s="270"/>
      <c r="AJ1401" s="270"/>
      <c r="AK1401" s="270"/>
      <c r="AL1401" s="270"/>
      <c r="AM1401" s="270"/>
      <c r="AN1401" s="270"/>
      <c r="AO1401" s="270"/>
      <c r="AP1401" s="275"/>
      <c r="AQ1401" s="275"/>
      <c r="AR1401" s="275"/>
      <c r="AS1401" s="275"/>
      <c r="AT1401" s="275"/>
      <c r="AU1401" s="275"/>
      <c r="AV1401" s="275"/>
      <c r="AW1401" s="275"/>
      <c r="AX1401" s="275"/>
      <c r="AY1401" s="275"/>
      <c r="AZ1401" s="275"/>
      <c r="BA1401" s="275"/>
      <c r="BB1401" s="275"/>
      <c r="BC1401" s="275"/>
      <c r="BD1401" s="275"/>
      <c r="BE1401" s="275"/>
      <c r="BF1401" s="275"/>
      <c r="BG1401" s="275"/>
      <c r="BH1401" s="275"/>
      <c r="BI1401" s="275"/>
      <c r="BJ1401" s="275"/>
      <c r="BK1401" s="275"/>
      <c r="BL1401" s="275"/>
      <c r="BM1401" s="275"/>
      <c r="BN1401" s="275"/>
      <c r="BO1401" s="275"/>
      <c r="BP1401" s="275"/>
      <c r="BQ1401" s="275"/>
      <c r="BR1401" s="275"/>
      <c r="BS1401" s="275"/>
      <c r="BT1401" s="275"/>
      <c r="BU1401" s="275"/>
      <c r="BV1401" s="275"/>
      <c r="DN1401" s="275"/>
      <c r="DO1401" s="275"/>
      <c r="DP1401" s="275"/>
      <c r="DQ1401" s="275"/>
      <c r="DR1401" s="275"/>
      <c r="DS1401" s="275"/>
      <c r="DT1401" s="275"/>
      <c r="DU1401" s="275"/>
      <c r="DV1401" s="275"/>
      <c r="DW1401" s="275"/>
      <c r="DX1401" s="275"/>
      <c r="DY1401" s="275"/>
      <c r="DZ1401" s="275"/>
      <c r="EA1401" s="275"/>
      <c r="EB1401" s="275"/>
      <c r="EC1401" s="275"/>
      <c r="EE1401" s="269"/>
      <c r="EF1401" s="269"/>
      <c r="EG1401" s="269"/>
      <c r="EH1401" s="269"/>
      <c r="EI1401" s="269"/>
      <c r="EJ1401" s="269"/>
      <c r="EK1401" s="269"/>
      <c r="EL1401" s="269"/>
      <c r="EM1401" s="269"/>
      <c r="EN1401" s="269"/>
      <c r="EO1401" s="269"/>
      <c r="EP1401" s="269"/>
      <c r="EQ1401" s="269"/>
      <c r="ER1401" s="269"/>
    </row>
    <row r="1402" spans="2:148" ht="12.75" customHeight="1" x14ac:dyDescent="0.2">
      <c r="B1402" s="267"/>
      <c r="D1402" s="269"/>
      <c r="E1402" s="269"/>
      <c r="F1402" s="269"/>
      <c r="G1402" s="270"/>
      <c r="H1402" s="270"/>
      <c r="I1402" s="269"/>
      <c r="J1402" s="269"/>
      <c r="K1402" s="270"/>
      <c r="L1402" s="270"/>
      <c r="M1402" s="270"/>
      <c r="N1402" s="270"/>
      <c r="O1402" s="270"/>
      <c r="P1402" s="269"/>
      <c r="Q1402" s="270"/>
      <c r="R1402" s="270"/>
      <c r="S1402" s="270"/>
      <c r="T1402" s="291"/>
      <c r="U1402" s="292"/>
      <c r="V1402" s="270"/>
      <c r="W1402" s="270"/>
      <c r="X1402" s="270"/>
      <c r="Y1402" s="270"/>
      <c r="Z1402" s="270"/>
      <c r="AA1402" s="269"/>
      <c r="AB1402" s="269"/>
      <c r="AC1402" s="269"/>
      <c r="AD1402" s="269"/>
      <c r="AE1402" s="269"/>
      <c r="AF1402" s="270"/>
      <c r="AG1402" s="270"/>
      <c r="AH1402" s="270"/>
      <c r="AI1402" s="270"/>
      <c r="AJ1402" s="270"/>
      <c r="AK1402" s="270"/>
      <c r="AL1402" s="270"/>
      <c r="AM1402" s="270"/>
      <c r="AN1402" s="270"/>
      <c r="AO1402" s="270"/>
      <c r="AP1402" s="275"/>
      <c r="AQ1402" s="275"/>
      <c r="AR1402" s="275"/>
      <c r="AS1402" s="275"/>
      <c r="AT1402" s="275"/>
      <c r="AU1402" s="275"/>
      <c r="AV1402" s="275"/>
      <c r="AW1402" s="275"/>
      <c r="AX1402" s="275"/>
      <c r="AY1402" s="275"/>
      <c r="AZ1402" s="275"/>
      <c r="BA1402" s="275"/>
      <c r="BB1402" s="275"/>
      <c r="BC1402" s="275"/>
      <c r="BD1402" s="275"/>
      <c r="BE1402" s="275"/>
      <c r="BF1402" s="275"/>
      <c r="BG1402" s="275"/>
      <c r="BH1402" s="275"/>
      <c r="BI1402" s="275"/>
      <c r="BJ1402" s="275"/>
      <c r="BK1402" s="275"/>
      <c r="BL1402" s="275"/>
      <c r="BM1402" s="275"/>
      <c r="BN1402" s="275"/>
      <c r="BO1402" s="275"/>
      <c r="BP1402" s="275"/>
      <c r="BQ1402" s="275"/>
      <c r="BR1402" s="275"/>
      <c r="BS1402" s="275"/>
      <c r="BT1402" s="275"/>
      <c r="BU1402" s="275"/>
      <c r="BV1402" s="275"/>
      <c r="DN1402" s="275"/>
      <c r="DO1402" s="275"/>
      <c r="DP1402" s="275"/>
      <c r="DQ1402" s="275"/>
      <c r="DR1402" s="275"/>
      <c r="DS1402" s="275"/>
      <c r="DT1402" s="275"/>
      <c r="DU1402" s="275"/>
      <c r="DV1402" s="275"/>
      <c r="DW1402" s="275"/>
      <c r="DX1402" s="275"/>
      <c r="DY1402" s="275"/>
      <c r="DZ1402" s="275"/>
      <c r="EA1402" s="275"/>
      <c r="EB1402" s="275"/>
      <c r="EC1402" s="275"/>
      <c r="EE1402" s="269"/>
      <c r="EF1402" s="269"/>
      <c r="EG1402" s="269"/>
      <c r="EH1402" s="269"/>
      <c r="EI1402" s="269"/>
      <c r="EJ1402" s="269"/>
      <c r="EK1402" s="269"/>
      <c r="EL1402" s="269"/>
      <c r="EM1402" s="269"/>
      <c r="EN1402" s="269"/>
      <c r="EO1402" s="269"/>
      <c r="EP1402" s="269"/>
      <c r="EQ1402" s="269"/>
      <c r="ER1402" s="269"/>
    </row>
    <row r="1403" spans="2:148" ht="12.75" customHeight="1" x14ac:dyDescent="0.2">
      <c r="B1403" s="267"/>
      <c r="D1403" s="269"/>
      <c r="E1403" s="269"/>
      <c r="F1403" s="269"/>
      <c r="G1403" s="270"/>
      <c r="H1403" s="270"/>
      <c r="I1403" s="269"/>
      <c r="J1403" s="269"/>
      <c r="K1403" s="270"/>
      <c r="L1403" s="270"/>
      <c r="M1403" s="270"/>
      <c r="N1403" s="270"/>
      <c r="O1403" s="270"/>
      <c r="P1403" s="269"/>
      <c r="Q1403" s="270"/>
      <c r="R1403" s="270"/>
      <c r="S1403" s="270"/>
      <c r="T1403" s="291"/>
      <c r="U1403" s="292"/>
      <c r="V1403" s="270"/>
      <c r="W1403" s="270"/>
      <c r="X1403" s="270"/>
      <c r="Y1403" s="270"/>
      <c r="Z1403" s="270"/>
      <c r="AA1403" s="269"/>
      <c r="AB1403" s="269"/>
      <c r="AC1403" s="269"/>
      <c r="AD1403" s="269"/>
      <c r="AE1403" s="269"/>
      <c r="AF1403" s="270"/>
      <c r="AG1403" s="270"/>
      <c r="AH1403" s="270"/>
      <c r="AI1403" s="270"/>
      <c r="AJ1403" s="270"/>
      <c r="AK1403" s="270"/>
      <c r="AL1403" s="270"/>
      <c r="AM1403" s="270"/>
      <c r="AN1403" s="270"/>
      <c r="AO1403" s="270"/>
      <c r="AP1403" s="275"/>
      <c r="AQ1403" s="275"/>
      <c r="AR1403" s="275"/>
      <c r="AS1403" s="275"/>
      <c r="AT1403" s="275"/>
      <c r="AU1403" s="275"/>
      <c r="AV1403" s="275"/>
      <c r="AW1403" s="275"/>
      <c r="AX1403" s="275"/>
      <c r="AY1403" s="275"/>
      <c r="AZ1403" s="275"/>
      <c r="BA1403" s="275"/>
      <c r="BB1403" s="275"/>
      <c r="BC1403" s="275"/>
      <c r="BD1403" s="275"/>
      <c r="BE1403" s="275"/>
      <c r="BF1403" s="275"/>
      <c r="BG1403" s="275"/>
      <c r="BH1403" s="275"/>
      <c r="BI1403" s="275"/>
      <c r="BJ1403" s="275"/>
      <c r="BK1403" s="275"/>
      <c r="BL1403" s="275"/>
      <c r="BM1403" s="275"/>
      <c r="BN1403" s="275"/>
      <c r="BO1403" s="275"/>
      <c r="BP1403" s="275"/>
      <c r="BQ1403" s="275"/>
      <c r="BR1403" s="275"/>
      <c r="BS1403" s="275"/>
      <c r="BT1403" s="275"/>
      <c r="BU1403" s="275"/>
      <c r="BV1403" s="275"/>
      <c r="DN1403" s="275"/>
      <c r="DO1403" s="275"/>
      <c r="DP1403" s="275"/>
      <c r="DQ1403" s="275"/>
      <c r="DR1403" s="275"/>
      <c r="DS1403" s="275"/>
      <c r="DT1403" s="275"/>
      <c r="DU1403" s="275"/>
      <c r="DV1403" s="275"/>
      <c r="DW1403" s="275"/>
      <c r="DX1403" s="275"/>
      <c r="DY1403" s="275"/>
      <c r="DZ1403" s="275"/>
      <c r="EA1403" s="275"/>
      <c r="EB1403" s="275"/>
      <c r="EC1403" s="275"/>
      <c r="EE1403" s="269"/>
      <c r="EF1403" s="269"/>
      <c r="EG1403" s="269"/>
      <c r="EH1403" s="269"/>
      <c r="EI1403" s="269"/>
      <c r="EJ1403" s="269"/>
      <c r="EK1403" s="269"/>
      <c r="EL1403" s="269"/>
      <c r="EM1403" s="269"/>
      <c r="EN1403" s="269"/>
      <c r="EO1403" s="269"/>
      <c r="EP1403" s="269"/>
      <c r="EQ1403" s="269"/>
      <c r="ER1403" s="269"/>
    </row>
    <row r="1404" spans="2:148" ht="12.75" customHeight="1" x14ac:dyDescent="0.2">
      <c r="B1404" s="267"/>
      <c r="D1404" s="269"/>
      <c r="E1404" s="269"/>
      <c r="F1404" s="269"/>
      <c r="G1404" s="270"/>
      <c r="H1404" s="270"/>
      <c r="I1404" s="269"/>
      <c r="J1404" s="269"/>
      <c r="K1404" s="270"/>
      <c r="L1404" s="270"/>
      <c r="M1404" s="270"/>
      <c r="N1404" s="270"/>
      <c r="O1404" s="270"/>
      <c r="P1404" s="269"/>
      <c r="Q1404" s="270"/>
      <c r="R1404" s="270"/>
      <c r="S1404" s="270"/>
      <c r="T1404" s="291"/>
      <c r="U1404" s="292"/>
      <c r="V1404" s="270"/>
      <c r="W1404" s="270"/>
      <c r="X1404" s="270"/>
      <c r="Y1404" s="270"/>
      <c r="Z1404" s="270"/>
      <c r="AA1404" s="269"/>
      <c r="AB1404" s="269"/>
      <c r="AC1404" s="269"/>
      <c r="AD1404" s="269"/>
      <c r="AE1404" s="269"/>
      <c r="AF1404" s="270"/>
      <c r="AG1404" s="270"/>
      <c r="AH1404" s="270"/>
      <c r="AI1404" s="270"/>
      <c r="AJ1404" s="270"/>
      <c r="AK1404" s="270"/>
      <c r="AL1404" s="270"/>
      <c r="AM1404" s="270"/>
      <c r="AN1404" s="270"/>
      <c r="AO1404" s="270"/>
      <c r="AP1404" s="275"/>
      <c r="AQ1404" s="275"/>
      <c r="AR1404" s="275"/>
      <c r="AS1404" s="275"/>
      <c r="AT1404" s="275"/>
      <c r="AU1404" s="275"/>
      <c r="AV1404" s="275"/>
      <c r="AW1404" s="275"/>
      <c r="AX1404" s="275"/>
      <c r="AY1404" s="275"/>
      <c r="AZ1404" s="275"/>
      <c r="BA1404" s="275"/>
      <c r="BB1404" s="275"/>
      <c r="BC1404" s="275"/>
      <c r="BD1404" s="275"/>
      <c r="BE1404" s="275"/>
      <c r="BF1404" s="275"/>
      <c r="BG1404" s="275"/>
      <c r="BH1404" s="275"/>
      <c r="BI1404" s="275"/>
      <c r="BJ1404" s="275"/>
      <c r="BK1404" s="275"/>
      <c r="BL1404" s="275"/>
      <c r="BM1404" s="275"/>
      <c r="BN1404" s="275"/>
      <c r="BO1404" s="275"/>
      <c r="BP1404" s="275"/>
      <c r="BQ1404" s="275"/>
      <c r="BR1404" s="275"/>
      <c r="BS1404" s="275"/>
      <c r="BT1404" s="275"/>
      <c r="BU1404" s="275"/>
      <c r="BV1404" s="275"/>
      <c r="DN1404" s="275"/>
      <c r="DO1404" s="275"/>
      <c r="DP1404" s="275"/>
      <c r="DQ1404" s="275"/>
      <c r="DR1404" s="275"/>
      <c r="DS1404" s="275"/>
      <c r="DT1404" s="275"/>
      <c r="DU1404" s="275"/>
      <c r="DV1404" s="275"/>
      <c r="DW1404" s="275"/>
      <c r="DX1404" s="275"/>
      <c r="DY1404" s="275"/>
      <c r="DZ1404" s="275"/>
      <c r="EA1404" s="275"/>
      <c r="EB1404" s="275"/>
      <c r="EC1404" s="275"/>
      <c r="EE1404" s="269"/>
      <c r="EF1404" s="269"/>
      <c r="EG1404" s="269"/>
      <c r="EH1404" s="269"/>
      <c r="EI1404" s="269"/>
      <c r="EJ1404" s="269"/>
      <c r="EK1404" s="269"/>
      <c r="EL1404" s="269"/>
      <c r="EM1404" s="269"/>
      <c r="EN1404" s="269"/>
      <c r="EO1404" s="269"/>
      <c r="EP1404" s="269"/>
      <c r="EQ1404" s="269"/>
      <c r="ER1404" s="269"/>
    </row>
    <row r="1405" spans="2:148" ht="12.75" customHeight="1" x14ac:dyDescent="0.2">
      <c r="B1405" s="267"/>
      <c r="D1405" s="269"/>
      <c r="E1405" s="269"/>
      <c r="F1405" s="269"/>
      <c r="G1405" s="270"/>
      <c r="H1405" s="270"/>
      <c r="I1405" s="269"/>
      <c r="J1405" s="269"/>
      <c r="K1405" s="270"/>
      <c r="L1405" s="270"/>
      <c r="M1405" s="270"/>
      <c r="N1405" s="270"/>
      <c r="O1405" s="270"/>
      <c r="P1405" s="269"/>
      <c r="Q1405" s="270"/>
      <c r="R1405" s="270"/>
      <c r="S1405" s="270"/>
      <c r="T1405" s="291"/>
      <c r="U1405" s="292"/>
      <c r="V1405" s="270"/>
      <c r="W1405" s="270"/>
      <c r="X1405" s="270"/>
      <c r="Y1405" s="270"/>
      <c r="Z1405" s="270"/>
      <c r="AA1405" s="269"/>
      <c r="AB1405" s="269"/>
      <c r="AC1405" s="269"/>
      <c r="AD1405" s="269"/>
      <c r="AE1405" s="269"/>
      <c r="AF1405" s="270"/>
      <c r="AG1405" s="270"/>
      <c r="AH1405" s="270"/>
      <c r="AI1405" s="270"/>
      <c r="AJ1405" s="270"/>
      <c r="AK1405" s="270"/>
      <c r="AL1405" s="270"/>
      <c r="AM1405" s="270"/>
      <c r="AN1405" s="270"/>
      <c r="AO1405" s="270"/>
      <c r="AP1405" s="275"/>
      <c r="AQ1405" s="275"/>
      <c r="AR1405" s="275"/>
      <c r="AS1405" s="275"/>
      <c r="AT1405" s="275"/>
      <c r="AU1405" s="275"/>
      <c r="AV1405" s="275"/>
      <c r="AW1405" s="275"/>
      <c r="AX1405" s="275"/>
      <c r="AY1405" s="275"/>
      <c r="AZ1405" s="275"/>
      <c r="BA1405" s="275"/>
      <c r="BB1405" s="275"/>
      <c r="BC1405" s="275"/>
      <c r="BD1405" s="275"/>
      <c r="BE1405" s="275"/>
      <c r="BF1405" s="275"/>
      <c r="BG1405" s="275"/>
      <c r="BH1405" s="275"/>
      <c r="BI1405" s="275"/>
      <c r="BJ1405" s="275"/>
      <c r="BK1405" s="275"/>
      <c r="BL1405" s="275"/>
      <c r="BM1405" s="275"/>
      <c r="BN1405" s="275"/>
      <c r="BO1405" s="275"/>
      <c r="BP1405" s="275"/>
      <c r="BQ1405" s="275"/>
      <c r="BR1405" s="275"/>
      <c r="BS1405" s="275"/>
      <c r="BT1405" s="275"/>
      <c r="BU1405" s="275"/>
      <c r="BV1405" s="275"/>
      <c r="DN1405" s="275"/>
      <c r="DO1405" s="275"/>
      <c r="DP1405" s="275"/>
      <c r="DQ1405" s="275"/>
      <c r="DR1405" s="275"/>
      <c r="DS1405" s="275"/>
      <c r="DT1405" s="275"/>
      <c r="DU1405" s="275"/>
      <c r="DV1405" s="275"/>
      <c r="DW1405" s="275"/>
      <c r="DX1405" s="275"/>
      <c r="DY1405" s="275"/>
      <c r="DZ1405" s="275"/>
      <c r="EA1405" s="275"/>
      <c r="EB1405" s="275"/>
      <c r="EC1405" s="275"/>
      <c r="EE1405" s="269"/>
      <c r="EF1405" s="269"/>
      <c r="EG1405" s="269"/>
      <c r="EH1405" s="269"/>
      <c r="EI1405" s="269"/>
      <c r="EJ1405" s="269"/>
      <c r="EK1405" s="269"/>
      <c r="EL1405" s="269"/>
      <c r="EM1405" s="269"/>
      <c r="EN1405" s="269"/>
      <c r="EO1405" s="269"/>
      <c r="EP1405" s="269"/>
      <c r="EQ1405" s="269"/>
      <c r="ER1405" s="269"/>
    </row>
    <row r="1406" spans="2:148" ht="12.75" customHeight="1" x14ac:dyDescent="0.2">
      <c r="B1406" s="267"/>
      <c r="D1406" s="269"/>
      <c r="E1406" s="269"/>
      <c r="F1406" s="269"/>
      <c r="G1406" s="270"/>
      <c r="H1406" s="270"/>
      <c r="I1406" s="269"/>
      <c r="J1406" s="269"/>
      <c r="K1406" s="270"/>
      <c r="L1406" s="270"/>
      <c r="M1406" s="270"/>
      <c r="N1406" s="270"/>
      <c r="O1406" s="270"/>
      <c r="P1406" s="269"/>
      <c r="Q1406" s="270"/>
      <c r="R1406" s="270"/>
      <c r="S1406" s="270"/>
      <c r="T1406" s="291"/>
      <c r="U1406" s="292"/>
      <c r="V1406" s="270"/>
      <c r="W1406" s="270"/>
      <c r="X1406" s="270"/>
      <c r="Y1406" s="270"/>
      <c r="Z1406" s="270"/>
      <c r="AA1406" s="269"/>
      <c r="AB1406" s="269"/>
      <c r="AC1406" s="269"/>
      <c r="AD1406" s="269"/>
      <c r="AE1406" s="269"/>
      <c r="AF1406" s="270"/>
      <c r="AG1406" s="270"/>
      <c r="AH1406" s="270"/>
      <c r="AI1406" s="270"/>
      <c r="AJ1406" s="270"/>
      <c r="AK1406" s="270"/>
      <c r="AL1406" s="270"/>
      <c r="AM1406" s="270"/>
      <c r="AN1406" s="270"/>
      <c r="AO1406" s="270"/>
      <c r="AP1406" s="275"/>
      <c r="AQ1406" s="275"/>
      <c r="AR1406" s="275"/>
      <c r="AS1406" s="275"/>
      <c r="AT1406" s="275"/>
      <c r="AU1406" s="275"/>
      <c r="AV1406" s="275"/>
      <c r="AW1406" s="275"/>
      <c r="AX1406" s="275"/>
      <c r="AY1406" s="275"/>
      <c r="AZ1406" s="275"/>
      <c r="BA1406" s="275"/>
      <c r="BB1406" s="275"/>
      <c r="BC1406" s="275"/>
      <c r="BD1406" s="275"/>
      <c r="BE1406" s="275"/>
      <c r="BF1406" s="275"/>
      <c r="BG1406" s="275"/>
      <c r="BH1406" s="275"/>
      <c r="BI1406" s="275"/>
      <c r="BJ1406" s="275"/>
      <c r="BK1406" s="275"/>
      <c r="BL1406" s="275"/>
      <c r="BM1406" s="275"/>
      <c r="BN1406" s="275"/>
      <c r="BO1406" s="275"/>
      <c r="BP1406" s="275"/>
      <c r="BQ1406" s="275"/>
      <c r="BR1406" s="275"/>
      <c r="BS1406" s="275"/>
      <c r="BT1406" s="275"/>
      <c r="BU1406" s="275"/>
      <c r="BV1406" s="275"/>
      <c r="DN1406" s="275"/>
      <c r="DO1406" s="275"/>
      <c r="DP1406" s="275"/>
      <c r="DQ1406" s="275"/>
      <c r="DR1406" s="275"/>
      <c r="DS1406" s="275"/>
      <c r="DT1406" s="275"/>
      <c r="DU1406" s="275"/>
      <c r="DV1406" s="275"/>
      <c r="DW1406" s="275"/>
      <c r="DX1406" s="275"/>
      <c r="DY1406" s="275"/>
      <c r="DZ1406" s="275"/>
      <c r="EA1406" s="275"/>
      <c r="EB1406" s="275"/>
      <c r="EC1406" s="275"/>
      <c r="EE1406" s="269"/>
      <c r="EF1406" s="269"/>
      <c r="EG1406" s="269"/>
      <c r="EH1406" s="269"/>
      <c r="EI1406" s="269"/>
      <c r="EJ1406" s="269"/>
      <c r="EK1406" s="269"/>
      <c r="EL1406" s="269"/>
      <c r="EM1406" s="269"/>
      <c r="EN1406" s="269"/>
      <c r="EO1406" s="269"/>
      <c r="EP1406" s="269"/>
      <c r="EQ1406" s="269"/>
      <c r="ER1406" s="269"/>
    </row>
    <row r="1407" spans="2:148" ht="12.75" customHeight="1" x14ac:dyDescent="0.2">
      <c r="B1407" s="267"/>
      <c r="D1407" s="269"/>
      <c r="E1407" s="269"/>
      <c r="F1407" s="269"/>
      <c r="G1407" s="270"/>
      <c r="H1407" s="270"/>
      <c r="I1407" s="269"/>
      <c r="J1407" s="269"/>
      <c r="K1407" s="270"/>
      <c r="L1407" s="270"/>
      <c r="M1407" s="270"/>
      <c r="N1407" s="270"/>
      <c r="O1407" s="270"/>
      <c r="P1407" s="269"/>
      <c r="Q1407" s="270"/>
      <c r="R1407" s="270"/>
      <c r="S1407" s="270"/>
      <c r="T1407" s="291"/>
      <c r="U1407" s="292"/>
      <c r="V1407" s="270"/>
      <c r="W1407" s="270"/>
      <c r="X1407" s="270"/>
      <c r="Y1407" s="270"/>
      <c r="Z1407" s="270"/>
      <c r="AA1407" s="269"/>
      <c r="AB1407" s="269"/>
      <c r="AC1407" s="269"/>
      <c r="AD1407" s="269"/>
      <c r="AE1407" s="269"/>
      <c r="AF1407" s="270"/>
      <c r="AG1407" s="270"/>
      <c r="AH1407" s="270"/>
      <c r="AI1407" s="270"/>
      <c r="AJ1407" s="270"/>
      <c r="AK1407" s="270"/>
      <c r="AL1407" s="270"/>
      <c r="AM1407" s="270"/>
      <c r="AN1407" s="270"/>
      <c r="AO1407" s="270"/>
      <c r="AP1407" s="275"/>
      <c r="AQ1407" s="275"/>
      <c r="AR1407" s="275"/>
      <c r="AS1407" s="275"/>
      <c r="AT1407" s="275"/>
      <c r="AU1407" s="275"/>
      <c r="AV1407" s="275"/>
      <c r="AW1407" s="275"/>
      <c r="AX1407" s="275"/>
      <c r="AY1407" s="275"/>
      <c r="AZ1407" s="275"/>
      <c r="BA1407" s="275"/>
      <c r="BB1407" s="275"/>
      <c r="BC1407" s="275"/>
      <c r="BD1407" s="275"/>
      <c r="BE1407" s="275"/>
      <c r="BF1407" s="275"/>
      <c r="BG1407" s="275"/>
      <c r="BH1407" s="275"/>
      <c r="BI1407" s="275"/>
      <c r="BJ1407" s="275"/>
      <c r="BK1407" s="275"/>
      <c r="BL1407" s="275"/>
      <c r="BM1407" s="275"/>
      <c r="BN1407" s="275"/>
      <c r="BO1407" s="275"/>
      <c r="BP1407" s="275"/>
      <c r="BQ1407" s="275"/>
      <c r="BR1407" s="275"/>
      <c r="BS1407" s="275"/>
      <c r="BT1407" s="275"/>
      <c r="BU1407" s="275"/>
      <c r="BV1407" s="275"/>
      <c r="DN1407" s="275"/>
      <c r="DO1407" s="275"/>
      <c r="DP1407" s="275"/>
      <c r="DQ1407" s="275"/>
      <c r="DR1407" s="275"/>
      <c r="DS1407" s="275"/>
      <c r="DT1407" s="275"/>
      <c r="DU1407" s="275"/>
      <c r="DV1407" s="275"/>
      <c r="DW1407" s="275"/>
      <c r="DX1407" s="275"/>
      <c r="DY1407" s="275"/>
      <c r="DZ1407" s="275"/>
      <c r="EA1407" s="275"/>
      <c r="EB1407" s="275"/>
      <c r="EC1407" s="275"/>
      <c r="EE1407" s="269"/>
      <c r="EF1407" s="269"/>
      <c r="EG1407" s="269"/>
      <c r="EH1407" s="269"/>
      <c r="EI1407" s="269"/>
      <c r="EJ1407" s="269"/>
      <c r="EK1407" s="269"/>
      <c r="EL1407" s="269"/>
      <c r="EM1407" s="269"/>
      <c r="EN1407" s="269"/>
      <c r="EO1407" s="269"/>
      <c r="EP1407" s="269"/>
      <c r="EQ1407" s="269"/>
      <c r="ER1407" s="269"/>
    </row>
    <row r="1408" spans="2:148" ht="12.75" customHeight="1" x14ac:dyDescent="0.2">
      <c r="B1408" s="267"/>
      <c r="D1408" s="269"/>
      <c r="E1408" s="269"/>
      <c r="F1408" s="269"/>
      <c r="G1408" s="270"/>
      <c r="H1408" s="270"/>
      <c r="I1408" s="269"/>
      <c r="J1408" s="269"/>
      <c r="K1408" s="270"/>
      <c r="L1408" s="270"/>
      <c r="M1408" s="270"/>
      <c r="N1408" s="270"/>
      <c r="O1408" s="270"/>
      <c r="P1408" s="269"/>
      <c r="Q1408" s="270"/>
      <c r="R1408" s="270"/>
      <c r="S1408" s="270"/>
      <c r="T1408" s="291"/>
      <c r="U1408" s="292"/>
      <c r="V1408" s="270"/>
      <c r="W1408" s="270"/>
      <c r="X1408" s="270"/>
      <c r="Y1408" s="270"/>
      <c r="Z1408" s="270"/>
      <c r="AA1408" s="269"/>
      <c r="AB1408" s="269"/>
      <c r="AC1408" s="269"/>
      <c r="AD1408" s="269"/>
      <c r="AE1408" s="269"/>
      <c r="AF1408" s="270"/>
      <c r="AG1408" s="270"/>
      <c r="AH1408" s="270"/>
      <c r="AI1408" s="270"/>
      <c r="AJ1408" s="270"/>
      <c r="AK1408" s="270"/>
      <c r="AL1408" s="270"/>
      <c r="AM1408" s="270"/>
      <c r="AN1408" s="270"/>
      <c r="AO1408" s="270"/>
      <c r="AP1408" s="275"/>
      <c r="AQ1408" s="275"/>
      <c r="AR1408" s="275"/>
      <c r="AS1408" s="275"/>
      <c r="AT1408" s="275"/>
      <c r="AU1408" s="275"/>
      <c r="AV1408" s="275"/>
      <c r="AW1408" s="275"/>
      <c r="AX1408" s="275"/>
      <c r="AY1408" s="275"/>
      <c r="AZ1408" s="275"/>
      <c r="BA1408" s="275"/>
      <c r="BB1408" s="275"/>
      <c r="BC1408" s="275"/>
      <c r="BD1408" s="275"/>
      <c r="BE1408" s="275"/>
      <c r="BF1408" s="275"/>
      <c r="BG1408" s="275"/>
      <c r="BH1408" s="275"/>
      <c r="BI1408" s="275"/>
      <c r="BJ1408" s="275"/>
      <c r="BK1408" s="275"/>
      <c r="BL1408" s="275"/>
      <c r="BM1408" s="275"/>
      <c r="BN1408" s="275"/>
      <c r="BO1408" s="275"/>
      <c r="BP1408" s="275"/>
      <c r="BQ1408" s="275"/>
      <c r="BR1408" s="275"/>
      <c r="BS1408" s="275"/>
      <c r="BT1408" s="275"/>
      <c r="BU1408" s="275"/>
      <c r="BV1408" s="275"/>
      <c r="DN1408" s="275"/>
      <c r="DO1408" s="275"/>
      <c r="DP1408" s="275"/>
      <c r="DQ1408" s="275"/>
      <c r="DR1408" s="275"/>
      <c r="DS1408" s="275"/>
      <c r="DT1408" s="275"/>
      <c r="DU1408" s="275"/>
      <c r="DV1408" s="275"/>
      <c r="DW1408" s="275"/>
      <c r="DX1408" s="275"/>
      <c r="DY1408" s="275"/>
      <c r="DZ1408" s="275"/>
      <c r="EA1408" s="275"/>
      <c r="EB1408" s="275"/>
      <c r="EC1408" s="275"/>
      <c r="EE1408" s="269"/>
      <c r="EF1408" s="269"/>
      <c r="EG1408" s="269"/>
      <c r="EH1408" s="269"/>
      <c r="EI1408" s="269"/>
      <c r="EJ1408" s="269"/>
      <c r="EK1408" s="269"/>
      <c r="EL1408" s="269"/>
      <c r="EM1408" s="269"/>
      <c r="EN1408" s="269"/>
      <c r="EO1408" s="269"/>
      <c r="EP1408" s="269"/>
      <c r="EQ1408" s="269"/>
      <c r="ER1408" s="269"/>
    </row>
    <row r="1409" spans="2:148" ht="12.75" customHeight="1" x14ac:dyDescent="0.2">
      <c r="B1409" s="267"/>
      <c r="D1409" s="269"/>
      <c r="E1409" s="269"/>
      <c r="F1409" s="269"/>
      <c r="G1409" s="270"/>
      <c r="H1409" s="270"/>
      <c r="I1409" s="269"/>
      <c r="J1409" s="269"/>
      <c r="K1409" s="270"/>
      <c r="L1409" s="270"/>
      <c r="M1409" s="270"/>
      <c r="N1409" s="270"/>
      <c r="O1409" s="270"/>
      <c r="P1409" s="269"/>
      <c r="Q1409" s="270"/>
      <c r="R1409" s="270"/>
      <c r="S1409" s="270"/>
      <c r="T1409" s="291"/>
      <c r="U1409" s="292"/>
      <c r="V1409" s="270"/>
      <c r="W1409" s="270"/>
      <c r="X1409" s="270"/>
      <c r="Y1409" s="270"/>
      <c r="Z1409" s="270"/>
      <c r="AA1409" s="269"/>
      <c r="AB1409" s="269"/>
      <c r="AC1409" s="269"/>
      <c r="AD1409" s="269"/>
      <c r="AE1409" s="269"/>
      <c r="AF1409" s="270"/>
      <c r="AG1409" s="270"/>
      <c r="AH1409" s="270"/>
      <c r="AI1409" s="270"/>
      <c r="AJ1409" s="270"/>
      <c r="AK1409" s="270"/>
      <c r="AL1409" s="270"/>
      <c r="AM1409" s="270"/>
      <c r="AN1409" s="270"/>
      <c r="AO1409" s="270"/>
      <c r="AP1409" s="275"/>
      <c r="AQ1409" s="275"/>
      <c r="AR1409" s="275"/>
      <c r="AS1409" s="275"/>
      <c r="AT1409" s="275"/>
      <c r="AU1409" s="275"/>
      <c r="AV1409" s="275"/>
      <c r="AW1409" s="275"/>
      <c r="AX1409" s="275"/>
      <c r="AY1409" s="275"/>
      <c r="AZ1409" s="275"/>
      <c r="BA1409" s="275"/>
      <c r="BB1409" s="275"/>
      <c r="BC1409" s="275"/>
      <c r="BD1409" s="275"/>
      <c r="BE1409" s="275"/>
      <c r="BF1409" s="275"/>
      <c r="BG1409" s="275"/>
      <c r="BH1409" s="275"/>
      <c r="BI1409" s="275"/>
      <c r="BJ1409" s="275"/>
      <c r="BK1409" s="275"/>
      <c r="BL1409" s="275"/>
      <c r="BM1409" s="275"/>
      <c r="BN1409" s="275"/>
      <c r="BO1409" s="275"/>
      <c r="BP1409" s="275"/>
      <c r="BQ1409" s="275"/>
      <c r="BR1409" s="275"/>
      <c r="BS1409" s="275"/>
      <c r="BT1409" s="275"/>
      <c r="BU1409" s="275"/>
      <c r="BV1409" s="275"/>
      <c r="DN1409" s="275"/>
      <c r="DO1409" s="275"/>
      <c r="DP1409" s="275"/>
      <c r="DQ1409" s="275"/>
      <c r="DR1409" s="275"/>
      <c r="DS1409" s="275"/>
      <c r="DT1409" s="275"/>
      <c r="DU1409" s="275"/>
      <c r="DV1409" s="275"/>
      <c r="DW1409" s="275"/>
      <c r="DX1409" s="275"/>
      <c r="DY1409" s="275"/>
      <c r="DZ1409" s="275"/>
      <c r="EA1409" s="275"/>
      <c r="EB1409" s="275"/>
      <c r="EC1409" s="275"/>
      <c r="EE1409" s="269"/>
      <c r="EF1409" s="269"/>
      <c r="EG1409" s="269"/>
      <c r="EH1409" s="269"/>
      <c r="EI1409" s="269"/>
      <c r="EJ1409" s="269"/>
      <c r="EK1409" s="269"/>
      <c r="EL1409" s="269"/>
      <c r="EM1409" s="269"/>
      <c r="EN1409" s="269"/>
      <c r="EO1409" s="269"/>
      <c r="EP1409" s="269"/>
      <c r="EQ1409" s="269"/>
      <c r="ER1409" s="269"/>
    </row>
    <row r="1410" spans="2:148" ht="12.75" customHeight="1" x14ac:dyDescent="0.2">
      <c r="B1410" s="267"/>
      <c r="D1410" s="269"/>
      <c r="E1410" s="269"/>
      <c r="F1410" s="269"/>
      <c r="G1410" s="270"/>
      <c r="H1410" s="270"/>
      <c r="I1410" s="269"/>
      <c r="J1410" s="269"/>
      <c r="K1410" s="270"/>
      <c r="L1410" s="270"/>
      <c r="M1410" s="270"/>
      <c r="N1410" s="270"/>
      <c r="O1410" s="270"/>
      <c r="P1410" s="269"/>
      <c r="Q1410" s="270"/>
      <c r="R1410" s="270"/>
      <c r="S1410" s="270"/>
      <c r="T1410" s="291"/>
      <c r="U1410" s="292"/>
      <c r="V1410" s="270"/>
      <c r="W1410" s="270"/>
      <c r="X1410" s="270"/>
      <c r="Y1410" s="270"/>
      <c r="Z1410" s="270"/>
      <c r="AA1410" s="269"/>
      <c r="AB1410" s="269"/>
      <c r="AC1410" s="269"/>
      <c r="AD1410" s="269"/>
      <c r="AE1410" s="269"/>
      <c r="AF1410" s="270"/>
      <c r="AG1410" s="270"/>
      <c r="AH1410" s="270"/>
      <c r="AI1410" s="270"/>
      <c r="AJ1410" s="270"/>
      <c r="AK1410" s="270"/>
      <c r="AL1410" s="270"/>
      <c r="AM1410" s="270"/>
      <c r="AN1410" s="270"/>
      <c r="AO1410" s="270"/>
      <c r="AP1410" s="275"/>
      <c r="AQ1410" s="275"/>
      <c r="AR1410" s="275"/>
      <c r="AS1410" s="275"/>
      <c r="AT1410" s="275"/>
      <c r="AU1410" s="275"/>
      <c r="AV1410" s="275"/>
      <c r="AW1410" s="275"/>
      <c r="AX1410" s="275"/>
      <c r="AY1410" s="275"/>
      <c r="AZ1410" s="275"/>
      <c r="BA1410" s="275"/>
      <c r="BB1410" s="275"/>
      <c r="BC1410" s="275"/>
      <c r="BD1410" s="275"/>
      <c r="BE1410" s="275"/>
      <c r="BF1410" s="275"/>
      <c r="BG1410" s="275"/>
      <c r="BH1410" s="275"/>
      <c r="BI1410" s="275"/>
      <c r="BJ1410" s="275"/>
      <c r="BK1410" s="275"/>
      <c r="BL1410" s="275"/>
      <c r="BM1410" s="275"/>
      <c r="BN1410" s="275"/>
      <c r="BO1410" s="275"/>
      <c r="BP1410" s="275"/>
      <c r="BQ1410" s="275"/>
      <c r="BR1410" s="275"/>
      <c r="BS1410" s="275"/>
      <c r="BT1410" s="275"/>
      <c r="BU1410" s="275"/>
      <c r="BV1410" s="275"/>
      <c r="DN1410" s="275"/>
      <c r="DO1410" s="275"/>
      <c r="DP1410" s="275"/>
      <c r="DQ1410" s="275"/>
      <c r="DR1410" s="275"/>
      <c r="DS1410" s="275"/>
      <c r="DT1410" s="275"/>
      <c r="DU1410" s="275"/>
      <c r="DV1410" s="275"/>
      <c r="DW1410" s="275"/>
      <c r="DX1410" s="275"/>
      <c r="DY1410" s="275"/>
      <c r="DZ1410" s="275"/>
      <c r="EA1410" s="275"/>
      <c r="EB1410" s="275"/>
      <c r="EC1410" s="275"/>
      <c r="EE1410" s="269"/>
      <c r="EF1410" s="269"/>
      <c r="EG1410" s="269"/>
      <c r="EH1410" s="269"/>
      <c r="EI1410" s="269"/>
      <c r="EJ1410" s="269"/>
      <c r="EK1410" s="269"/>
      <c r="EL1410" s="269"/>
      <c r="EM1410" s="269"/>
      <c r="EN1410" s="269"/>
      <c r="EO1410" s="269"/>
      <c r="EP1410" s="269"/>
      <c r="EQ1410" s="269"/>
      <c r="ER1410" s="269"/>
    </row>
    <row r="1411" spans="2:148" ht="12.75" customHeight="1" x14ac:dyDescent="0.2">
      <c r="B1411" s="267"/>
      <c r="D1411" s="269"/>
      <c r="E1411" s="269"/>
      <c r="F1411" s="269"/>
      <c r="G1411" s="270"/>
      <c r="H1411" s="270"/>
      <c r="I1411" s="269"/>
      <c r="J1411" s="269"/>
      <c r="K1411" s="270"/>
      <c r="L1411" s="270"/>
      <c r="M1411" s="270"/>
      <c r="N1411" s="270"/>
      <c r="O1411" s="270"/>
      <c r="P1411" s="269"/>
      <c r="Q1411" s="270"/>
      <c r="R1411" s="270"/>
      <c r="S1411" s="270"/>
      <c r="T1411" s="291"/>
      <c r="U1411" s="292"/>
      <c r="V1411" s="270"/>
      <c r="W1411" s="270"/>
      <c r="X1411" s="270"/>
      <c r="Y1411" s="270"/>
      <c r="Z1411" s="270"/>
      <c r="AA1411" s="269"/>
      <c r="AB1411" s="269"/>
      <c r="AC1411" s="269"/>
      <c r="AD1411" s="269"/>
      <c r="AE1411" s="269"/>
      <c r="AF1411" s="270"/>
      <c r="AG1411" s="270"/>
      <c r="AH1411" s="270"/>
      <c r="AI1411" s="270"/>
      <c r="AJ1411" s="270"/>
      <c r="AK1411" s="270"/>
      <c r="AL1411" s="270"/>
      <c r="AM1411" s="270"/>
      <c r="AN1411" s="270"/>
      <c r="AO1411" s="270"/>
      <c r="AP1411" s="275"/>
      <c r="AQ1411" s="275"/>
      <c r="AR1411" s="275"/>
      <c r="AS1411" s="275"/>
      <c r="AT1411" s="275"/>
      <c r="AU1411" s="275"/>
      <c r="AV1411" s="275"/>
      <c r="AW1411" s="275"/>
      <c r="AX1411" s="275"/>
      <c r="AY1411" s="275"/>
      <c r="AZ1411" s="275"/>
      <c r="BA1411" s="275"/>
      <c r="BB1411" s="275"/>
      <c r="BC1411" s="275"/>
      <c r="BD1411" s="275"/>
      <c r="BE1411" s="275"/>
      <c r="BF1411" s="275"/>
      <c r="BG1411" s="275"/>
      <c r="BH1411" s="275"/>
      <c r="BI1411" s="275"/>
      <c r="BJ1411" s="275"/>
      <c r="BK1411" s="275"/>
      <c r="BL1411" s="275"/>
      <c r="BM1411" s="275"/>
      <c r="BN1411" s="275"/>
      <c r="BO1411" s="275"/>
      <c r="BP1411" s="275"/>
      <c r="BQ1411" s="275"/>
      <c r="BR1411" s="275"/>
      <c r="BS1411" s="275"/>
      <c r="BT1411" s="275"/>
      <c r="BU1411" s="275"/>
      <c r="BV1411" s="275"/>
      <c r="EE1411" s="269"/>
      <c r="EF1411" s="269"/>
      <c r="EG1411" s="269"/>
      <c r="EH1411" s="269"/>
      <c r="EI1411" s="269"/>
      <c r="EJ1411" s="269"/>
      <c r="EK1411" s="269"/>
      <c r="EL1411" s="269"/>
      <c r="EM1411" s="269"/>
      <c r="EN1411" s="269"/>
      <c r="EO1411" s="269"/>
      <c r="EP1411" s="269"/>
      <c r="EQ1411" s="269"/>
      <c r="ER1411" s="269"/>
    </row>
    <row r="1412" spans="2:148" ht="12.75" customHeight="1" x14ac:dyDescent="0.2">
      <c r="B1412" s="267"/>
      <c r="D1412" s="269"/>
      <c r="E1412" s="269"/>
      <c r="F1412" s="269"/>
      <c r="G1412" s="270"/>
      <c r="H1412" s="270"/>
      <c r="I1412" s="269"/>
      <c r="J1412" s="269"/>
      <c r="K1412" s="270"/>
      <c r="L1412" s="270"/>
      <c r="M1412" s="270"/>
      <c r="N1412" s="270"/>
      <c r="O1412" s="270"/>
      <c r="P1412" s="269"/>
      <c r="Q1412" s="270"/>
      <c r="R1412" s="270"/>
      <c r="S1412" s="270"/>
      <c r="T1412" s="291"/>
      <c r="U1412" s="292"/>
      <c r="V1412" s="270"/>
      <c r="W1412" s="270"/>
      <c r="X1412" s="270"/>
      <c r="Y1412" s="270"/>
      <c r="Z1412" s="270"/>
      <c r="AA1412" s="269"/>
      <c r="AB1412" s="269"/>
      <c r="AC1412" s="269"/>
      <c r="AD1412" s="269"/>
      <c r="AE1412" s="269"/>
      <c r="AF1412" s="270"/>
      <c r="AG1412" s="270"/>
      <c r="AH1412" s="270"/>
      <c r="AI1412" s="270"/>
      <c r="AJ1412" s="270"/>
      <c r="AK1412" s="270"/>
      <c r="AL1412" s="270"/>
      <c r="AM1412" s="270"/>
      <c r="AN1412" s="270"/>
      <c r="AO1412" s="270"/>
      <c r="AP1412" s="275"/>
      <c r="AQ1412" s="275"/>
      <c r="AR1412" s="275"/>
      <c r="AS1412" s="275"/>
      <c r="AT1412" s="275"/>
      <c r="AU1412" s="275"/>
      <c r="AV1412" s="275"/>
      <c r="AW1412" s="275"/>
      <c r="AX1412" s="275"/>
      <c r="AY1412" s="275"/>
      <c r="AZ1412" s="275"/>
      <c r="BA1412" s="275"/>
      <c r="BB1412" s="275"/>
      <c r="BC1412" s="275"/>
      <c r="BD1412" s="275"/>
      <c r="BE1412" s="275"/>
      <c r="BF1412" s="275"/>
      <c r="BG1412" s="275"/>
      <c r="BH1412" s="275"/>
      <c r="BI1412" s="275"/>
      <c r="BJ1412" s="275"/>
      <c r="BK1412" s="275"/>
      <c r="BL1412" s="275"/>
      <c r="BM1412" s="275"/>
      <c r="BN1412" s="275"/>
      <c r="BO1412" s="275"/>
      <c r="BP1412" s="275"/>
      <c r="BQ1412" s="275"/>
      <c r="BR1412" s="275"/>
      <c r="BS1412" s="275"/>
      <c r="BT1412" s="275"/>
      <c r="BU1412" s="275"/>
      <c r="BV1412" s="275"/>
      <c r="EE1412" s="269"/>
      <c r="EF1412" s="269"/>
      <c r="EG1412" s="269"/>
      <c r="EH1412" s="269"/>
      <c r="EI1412" s="269"/>
      <c r="EJ1412" s="269"/>
      <c r="EK1412" s="269"/>
      <c r="EL1412" s="269"/>
      <c r="EM1412" s="269"/>
      <c r="EN1412" s="269"/>
      <c r="EO1412" s="269"/>
      <c r="EP1412" s="269"/>
      <c r="EQ1412" s="269"/>
      <c r="ER1412" s="269"/>
    </row>
    <row r="1413" spans="2:148" ht="12.75" customHeight="1" x14ac:dyDescent="0.2">
      <c r="B1413" s="267"/>
      <c r="D1413" s="269"/>
      <c r="E1413" s="269"/>
      <c r="F1413" s="269"/>
      <c r="G1413" s="270"/>
      <c r="H1413" s="270"/>
      <c r="I1413" s="269"/>
      <c r="J1413" s="269"/>
      <c r="K1413" s="270"/>
      <c r="L1413" s="270"/>
      <c r="M1413" s="270"/>
      <c r="N1413" s="270"/>
      <c r="O1413" s="270"/>
      <c r="P1413" s="269"/>
      <c r="Q1413" s="270"/>
      <c r="R1413" s="270"/>
      <c r="S1413" s="270"/>
      <c r="T1413" s="291"/>
      <c r="U1413" s="292"/>
      <c r="V1413" s="270"/>
      <c r="W1413" s="270"/>
      <c r="X1413" s="270"/>
      <c r="Y1413" s="270"/>
      <c r="Z1413" s="270"/>
      <c r="AA1413" s="269"/>
      <c r="AB1413" s="269"/>
      <c r="AC1413" s="269"/>
      <c r="AD1413" s="269"/>
      <c r="AE1413" s="269"/>
      <c r="AF1413" s="270"/>
      <c r="AG1413" s="270"/>
      <c r="AH1413" s="270"/>
      <c r="AI1413" s="270"/>
      <c r="AJ1413" s="270"/>
      <c r="AK1413" s="270"/>
      <c r="AL1413" s="270"/>
      <c r="AM1413" s="270"/>
      <c r="AN1413" s="270"/>
      <c r="AO1413" s="270"/>
      <c r="AP1413" s="275"/>
      <c r="AQ1413" s="275"/>
      <c r="AR1413" s="275"/>
      <c r="AS1413" s="275"/>
      <c r="AT1413" s="275"/>
      <c r="AU1413" s="275"/>
      <c r="AV1413" s="275"/>
      <c r="AW1413" s="275"/>
      <c r="AX1413" s="275"/>
      <c r="AY1413" s="275"/>
      <c r="AZ1413" s="275"/>
      <c r="BA1413" s="275"/>
      <c r="BB1413" s="275"/>
      <c r="BC1413" s="275"/>
      <c r="BD1413" s="275"/>
      <c r="BE1413" s="275"/>
      <c r="BF1413" s="275"/>
      <c r="BG1413" s="275"/>
      <c r="BH1413" s="275"/>
      <c r="BI1413" s="275"/>
      <c r="BJ1413" s="275"/>
      <c r="BK1413" s="275"/>
      <c r="BL1413" s="275"/>
      <c r="BM1413" s="275"/>
      <c r="BN1413" s="275"/>
      <c r="BO1413" s="275"/>
      <c r="BP1413" s="275"/>
      <c r="BQ1413" s="275"/>
      <c r="BR1413" s="275"/>
      <c r="BS1413" s="275"/>
      <c r="BT1413" s="275"/>
      <c r="BU1413" s="275"/>
      <c r="BV1413" s="275"/>
      <c r="EE1413" s="269"/>
      <c r="EF1413" s="269"/>
      <c r="EG1413" s="269"/>
      <c r="EH1413" s="269"/>
      <c r="EI1413" s="269"/>
      <c r="EJ1413" s="269"/>
      <c r="EK1413" s="269"/>
      <c r="EL1413" s="269"/>
      <c r="EM1413" s="269"/>
      <c r="EN1413" s="269"/>
      <c r="EO1413" s="269"/>
      <c r="EP1413" s="269"/>
      <c r="EQ1413" s="269"/>
      <c r="ER1413" s="269"/>
    </row>
    <row r="1414" spans="2:148" ht="12.75" customHeight="1" x14ac:dyDescent="0.2">
      <c r="B1414" s="267"/>
      <c r="D1414" s="269"/>
      <c r="E1414" s="269"/>
      <c r="F1414" s="269"/>
      <c r="G1414" s="270"/>
      <c r="H1414" s="270"/>
      <c r="I1414" s="269"/>
      <c r="J1414" s="269"/>
      <c r="K1414" s="270"/>
      <c r="L1414" s="270"/>
      <c r="M1414" s="270"/>
      <c r="N1414" s="270"/>
      <c r="O1414" s="270"/>
      <c r="P1414" s="269"/>
      <c r="Q1414" s="270"/>
      <c r="R1414" s="270"/>
      <c r="S1414" s="270"/>
      <c r="T1414" s="291"/>
      <c r="U1414" s="292"/>
      <c r="V1414" s="270"/>
      <c r="W1414" s="270"/>
      <c r="X1414" s="270"/>
      <c r="Y1414" s="270"/>
      <c r="Z1414" s="270"/>
      <c r="AA1414" s="269"/>
      <c r="AB1414" s="269"/>
      <c r="AC1414" s="269"/>
      <c r="AD1414" s="269"/>
      <c r="AE1414" s="269"/>
      <c r="AF1414" s="270"/>
      <c r="AG1414" s="270"/>
      <c r="AH1414" s="270"/>
      <c r="AI1414" s="270"/>
      <c r="AJ1414" s="270"/>
      <c r="AK1414" s="270"/>
      <c r="AL1414" s="270"/>
      <c r="AM1414" s="270"/>
      <c r="AN1414" s="270"/>
      <c r="AO1414" s="270"/>
      <c r="AP1414" s="275"/>
      <c r="AQ1414" s="275"/>
      <c r="AR1414" s="275"/>
      <c r="AS1414" s="275"/>
      <c r="AT1414" s="275"/>
      <c r="AU1414" s="275"/>
      <c r="AV1414" s="275"/>
      <c r="AW1414" s="275"/>
      <c r="AX1414" s="275"/>
      <c r="AY1414" s="275"/>
      <c r="AZ1414" s="275"/>
      <c r="BA1414" s="275"/>
      <c r="BB1414" s="275"/>
      <c r="BC1414" s="275"/>
      <c r="BD1414" s="275"/>
      <c r="BE1414" s="275"/>
      <c r="BF1414" s="275"/>
      <c r="BG1414" s="275"/>
      <c r="BH1414" s="275"/>
      <c r="BI1414" s="275"/>
      <c r="BJ1414" s="275"/>
      <c r="BK1414" s="275"/>
      <c r="BL1414" s="275"/>
      <c r="BM1414" s="275"/>
      <c r="BN1414" s="275"/>
      <c r="BO1414" s="275"/>
      <c r="BP1414" s="275"/>
      <c r="BQ1414" s="275"/>
      <c r="BR1414" s="275"/>
      <c r="BS1414" s="275"/>
      <c r="BT1414" s="275"/>
      <c r="BU1414" s="275"/>
      <c r="BV1414" s="275"/>
      <c r="EE1414" s="269"/>
      <c r="EF1414" s="269"/>
      <c r="EG1414" s="269"/>
      <c r="EH1414" s="269"/>
      <c r="EI1414" s="269"/>
      <c r="EJ1414" s="269"/>
      <c r="EK1414" s="269"/>
      <c r="EL1414" s="269"/>
      <c r="EM1414" s="269"/>
      <c r="EN1414" s="269"/>
      <c r="EO1414" s="269"/>
      <c r="EP1414" s="269"/>
      <c r="EQ1414" s="269"/>
      <c r="ER1414" s="269"/>
    </row>
    <row r="1415" spans="2:148" ht="12.75" customHeight="1" thickBot="1" x14ac:dyDescent="0.25">
      <c r="B1415" s="267"/>
      <c r="D1415" s="269"/>
      <c r="E1415" s="269"/>
      <c r="F1415" s="269"/>
      <c r="G1415" s="270"/>
      <c r="H1415" s="270"/>
      <c r="I1415" s="269"/>
      <c r="J1415" s="269"/>
      <c r="K1415" s="270"/>
      <c r="L1415" s="270"/>
      <c r="M1415" s="270"/>
      <c r="N1415" s="270"/>
      <c r="O1415" s="270"/>
      <c r="P1415" s="269"/>
      <c r="Q1415" s="270"/>
      <c r="R1415" s="270"/>
      <c r="S1415" s="270"/>
      <c r="T1415" s="291"/>
      <c r="U1415" s="292"/>
      <c r="V1415" s="270"/>
      <c r="W1415" s="270"/>
      <c r="X1415" s="270"/>
      <c r="Y1415" s="270"/>
      <c r="Z1415" s="270"/>
      <c r="AA1415" s="269"/>
      <c r="AB1415" s="269"/>
      <c r="AC1415" s="269"/>
      <c r="AD1415" s="269"/>
      <c r="AE1415" s="269"/>
      <c r="AF1415" s="270"/>
      <c r="AG1415" s="270"/>
      <c r="AH1415" s="270"/>
      <c r="AI1415" s="270"/>
      <c r="AJ1415" s="270"/>
      <c r="AK1415" s="270"/>
      <c r="AL1415" s="270"/>
      <c r="AM1415" s="270"/>
      <c r="AN1415" s="270"/>
      <c r="AO1415" s="270"/>
      <c r="AP1415" s="275"/>
      <c r="AQ1415" s="275"/>
      <c r="AR1415" s="275"/>
      <c r="AS1415" s="275"/>
      <c r="AT1415" s="275"/>
      <c r="AU1415" s="275"/>
      <c r="AV1415" s="275"/>
      <c r="AW1415" s="275"/>
      <c r="AX1415" s="275"/>
      <c r="AY1415" s="275"/>
      <c r="AZ1415" s="275"/>
      <c r="BA1415" s="275"/>
      <c r="BB1415" s="275"/>
      <c r="BC1415" s="275"/>
      <c r="BD1415" s="275"/>
      <c r="BE1415" s="275"/>
      <c r="BF1415" s="275"/>
      <c r="BG1415" s="275"/>
      <c r="BH1415" s="275"/>
      <c r="BI1415" s="275"/>
      <c r="BJ1415" s="275"/>
      <c r="BK1415" s="275"/>
      <c r="BL1415" s="275"/>
      <c r="BM1415" s="275"/>
      <c r="BN1415" s="275"/>
      <c r="BO1415" s="275"/>
      <c r="BP1415" s="275"/>
      <c r="BQ1415" s="275"/>
      <c r="BR1415" s="275"/>
      <c r="BS1415" s="275"/>
      <c r="BT1415" s="275"/>
      <c r="BU1415" s="275"/>
      <c r="BV1415" s="300"/>
      <c r="EE1415" s="269"/>
      <c r="EF1415" s="269"/>
      <c r="EG1415" s="269"/>
      <c r="EH1415" s="269"/>
      <c r="EI1415" s="269"/>
      <c r="EJ1415" s="269"/>
      <c r="EK1415" s="269"/>
      <c r="EL1415" s="269"/>
      <c r="EM1415" s="269"/>
      <c r="EN1415" s="269"/>
      <c r="EO1415" s="269"/>
      <c r="EP1415" s="269"/>
      <c r="EQ1415" s="269"/>
      <c r="ER1415" s="269"/>
    </row>
    <row r="1416" spans="2:148" ht="12.75" customHeight="1" x14ac:dyDescent="0.2">
      <c r="B1416" s="267"/>
      <c r="D1416" s="269"/>
      <c r="E1416" s="269"/>
      <c r="F1416" s="269"/>
      <c r="G1416" s="270"/>
      <c r="H1416" s="270"/>
      <c r="I1416" s="269"/>
      <c r="J1416" s="269"/>
      <c r="K1416" s="270"/>
      <c r="L1416" s="270"/>
      <c r="M1416" s="270"/>
      <c r="N1416" s="270"/>
      <c r="O1416" s="270"/>
      <c r="P1416" s="269"/>
      <c r="Q1416" s="270"/>
      <c r="R1416" s="270"/>
      <c r="S1416" s="270"/>
      <c r="T1416" s="291"/>
      <c r="U1416" s="292"/>
      <c r="V1416" s="270"/>
      <c r="W1416" s="270"/>
      <c r="X1416" s="270"/>
      <c r="Y1416" s="270"/>
      <c r="Z1416" s="270"/>
      <c r="AA1416" s="269"/>
      <c r="AB1416" s="269"/>
      <c r="AC1416" s="269"/>
      <c r="AD1416" s="269"/>
      <c r="AE1416" s="269"/>
      <c r="AF1416" s="270"/>
      <c r="AG1416" s="270"/>
      <c r="AH1416" s="270"/>
      <c r="AI1416" s="270"/>
      <c r="AJ1416" s="270"/>
      <c r="AK1416" s="270"/>
      <c r="AL1416" s="270"/>
      <c r="AM1416" s="270"/>
      <c r="AN1416" s="270"/>
      <c r="AO1416" s="270"/>
      <c r="AP1416" s="275"/>
      <c r="AQ1416" s="275"/>
      <c r="AR1416" s="275"/>
      <c r="AS1416" s="275"/>
      <c r="AT1416" s="275"/>
      <c r="AU1416" s="275"/>
      <c r="AV1416" s="275"/>
      <c r="AW1416" s="275"/>
      <c r="AX1416" s="275"/>
      <c r="AY1416" s="275"/>
      <c r="AZ1416" s="275"/>
      <c r="BA1416" s="275"/>
      <c r="BB1416" s="275"/>
      <c r="BC1416" s="275"/>
      <c r="BD1416" s="275"/>
      <c r="BE1416" s="275"/>
      <c r="BF1416" s="275"/>
      <c r="BG1416" s="275"/>
      <c r="BH1416" s="275"/>
      <c r="BI1416" s="275"/>
      <c r="BJ1416" s="275"/>
      <c r="BK1416" s="275"/>
      <c r="BL1416" s="275"/>
      <c r="BM1416" s="275"/>
      <c r="BN1416" s="275"/>
      <c r="BO1416" s="275"/>
      <c r="BP1416" s="275"/>
      <c r="BQ1416" s="275"/>
      <c r="BR1416" s="275"/>
      <c r="BS1416" s="275"/>
      <c r="BT1416" s="275"/>
      <c r="BU1416" s="275"/>
      <c r="EE1416" s="269"/>
      <c r="EF1416" s="269"/>
      <c r="EG1416" s="269"/>
      <c r="EH1416" s="269"/>
      <c r="EI1416" s="269"/>
      <c r="EJ1416" s="269"/>
      <c r="EK1416" s="269"/>
      <c r="EL1416" s="269"/>
      <c r="EM1416" s="269"/>
      <c r="EN1416" s="269"/>
      <c r="EO1416" s="269"/>
      <c r="EP1416" s="269"/>
      <c r="EQ1416" s="269"/>
      <c r="ER1416" s="269"/>
    </row>
    <row r="1417" spans="2:148" ht="12.75" customHeight="1" x14ac:dyDescent="0.2">
      <c r="B1417" s="267"/>
      <c r="D1417" s="269"/>
      <c r="E1417" s="269"/>
      <c r="F1417" s="269"/>
      <c r="G1417" s="270"/>
      <c r="H1417" s="270"/>
      <c r="I1417" s="269"/>
      <c r="J1417" s="269"/>
      <c r="K1417" s="270"/>
      <c r="L1417" s="270"/>
      <c r="M1417" s="270"/>
      <c r="N1417" s="270"/>
      <c r="O1417" s="270"/>
      <c r="P1417" s="269"/>
      <c r="Q1417" s="270"/>
      <c r="R1417" s="270"/>
      <c r="S1417" s="270"/>
      <c r="T1417" s="291"/>
      <c r="U1417" s="292"/>
      <c r="V1417" s="270"/>
      <c r="W1417" s="270"/>
      <c r="X1417" s="270"/>
      <c r="Y1417" s="270"/>
      <c r="Z1417" s="270"/>
      <c r="AA1417" s="269"/>
      <c r="AB1417" s="269"/>
      <c r="AC1417" s="269"/>
      <c r="AD1417" s="269"/>
      <c r="AE1417" s="269"/>
      <c r="AF1417" s="270"/>
      <c r="AG1417" s="270"/>
      <c r="AH1417" s="270"/>
      <c r="AI1417" s="270"/>
      <c r="AJ1417" s="270"/>
      <c r="AK1417" s="270"/>
      <c r="AL1417" s="270"/>
      <c r="AM1417" s="270"/>
      <c r="AN1417" s="270"/>
      <c r="AO1417" s="270"/>
      <c r="AP1417" s="275"/>
      <c r="AQ1417" s="275"/>
      <c r="AR1417" s="275"/>
      <c r="AS1417" s="275"/>
      <c r="AT1417" s="275"/>
      <c r="AU1417" s="275"/>
      <c r="AV1417" s="275"/>
      <c r="AW1417" s="275"/>
      <c r="AX1417" s="275"/>
      <c r="AY1417" s="275"/>
      <c r="AZ1417" s="275"/>
      <c r="BA1417" s="275"/>
      <c r="BB1417" s="275"/>
      <c r="BC1417" s="275"/>
      <c r="BD1417" s="275"/>
      <c r="BE1417" s="275"/>
      <c r="BF1417" s="275"/>
      <c r="BG1417" s="275"/>
      <c r="BH1417" s="275"/>
      <c r="BI1417" s="275"/>
      <c r="BJ1417" s="275"/>
      <c r="BK1417" s="275"/>
      <c r="BL1417" s="275"/>
      <c r="BM1417" s="275"/>
      <c r="BN1417" s="275"/>
      <c r="BO1417" s="275"/>
      <c r="BP1417" s="275"/>
      <c r="BQ1417" s="275"/>
      <c r="BR1417" s="275"/>
      <c r="BS1417" s="275"/>
      <c r="BT1417" s="275"/>
      <c r="BU1417" s="275"/>
      <c r="EE1417" s="269"/>
      <c r="EF1417" s="269"/>
      <c r="EG1417" s="269"/>
      <c r="EH1417" s="269"/>
      <c r="EI1417" s="269"/>
      <c r="EJ1417" s="269"/>
      <c r="EK1417" s="269"/>
      <c r="EL1417" s="269"/>
      <c r="EM1417" s="269"/>
      <c r="EN1417" s="269"/>
      <c r="EO1417" s="269"/>
      <c r="EP1417" s="269"/>
      <c r="EQ1417" s="269"/>
      <c r="ER1417" s="269"/>
    </row>
    <row r="1418" spans="2:148" ht="12.75" customHeight="1" x14ac:dyDescent="0.2">
      <c r="B1418" s="267"/>
      <c r="D1418" s="269"/>
      <c r="E1418" s="269"/>
      <c r="F1418" s="269"/>
      <c r="G1418" s="270"/>
      <c r="H1418" s="270"/>
      <c r="I1418" s="269"/>
      <c r="J1418" s="269"/>
      <c r="K1418" s="270"/>
      <c r="L1418" s="270"/>
      <c r="M1418" s="270"/>
      <c r="N1418" s="270"/>
      <c r="O1418" s="270"/>
      <c r="P1418" s="269"/>
      <c r="Q1418" s="270"/>
      <c r="R1418" s="270"/>
      <c r="S1418" s="270"/>
      <c r="T1418" s="291"/>
      <c r="U1418" s="292"/>
      <c r="V1418" s="270"/>
      <c r="W1418" s="270"/>
      <c r="X1418" s="270"/>
      <c r="Y1418" s="270"/>
      <c r="Z1418" s="270"/>
      <c r="AA1418" s="269"/>
      <c r="AB1418" s="269"/>
      <c r="AC1418" s="269"/>
      <c r="AD1418" s="269"/>
      <c r="AE1418" s="269"/>
      <c r="AF1418" s="270"/>
      <c r="AG1418" s="270"/>
      <c r="AH1418" s="270"/>
      <c r="AI1418" s="270"/>
      <c r="AJ1418" s="270"/>
      <c r="AK1418" s="270"/>
      <c r="AL1418" s="270"/>
      <c r="AM1418" s="270"/>
      <c r="AN1418" s="270"/>
      <c r="AO1418" s="270"/>
      <c r="AP1418" s="275"/>
      <c r="AQ1418" s="275"/>
      <c r="AR1418" s="275"/>
      <c r="AS1418" s="275"/>
      <c r="AT1418" s="275"/>
      <c r="AU1418" s="275"/>
      <c r="AV1418" s="275"/>
      <c r="AW1418" s="275"/>
      <c r="AX1418" s="275"/>
      <c r="AY1418" s="275"/>
      <c r="AZ1418" s="275"/>
      <c r="BA1418" s="275"/>
      <c r="BB1418" s="275"/>
      <c r="BC1418" s="275"/>
      <c r="BD1418" s="275"/>
      <c r="BE1418" s="275"/>
      <c r="BF1418" s="275"/>
      <c r="BG1418" s="275"/>
      <c r="BH1418" s="275"/>
      <c r="BI1418" s="275"/>
      <c r="BJ1418" s="275"/>
      <c r="BK1418" s="275"/>
      <c r="BL1418" s="275"/>
      <c r="BM1418" s="275"/>
      <c r="BN1418" s="275"/>
      <c r="BO1418" s="275"/>
      <c r="BP1418" s="275"/>
      <c r="BQ1418" s="275"/>
      <c r="BR1418" s="275"/>
      <c r="BS1418" s="275"/>
      <c r="BT1418" s="275"/>
      <c r="BU1418" s="275"/>
      <c r="EE1418" s="269"/>
      <c r="EF1418" s="269"/>
      <c r="EG1418" s="269"/>
      <c r="EH1418" s="269"/>
      <c r="EI1418" s="269"/>
      <c r="EJ1418" s="269"/>
      <c r="EK1418" s="269"/>
      <c r="EL1418" s="269"/>
      <c r="EM1418" s="269"/>
      <c r="EN1418" s="269"/>
      <c r="EO1418" s="269"/>
      <c r="EP1418" s="269"/>
      <c r="EQ1418" s="269"/>
      <c r="ER1418" s="269"/>
    </row>
    <row r="1419" spans="2:148" ht="12.75" customHeight="1" x14ac:dyDescent="0.2">
      <c r="B1419" s="267"/>
      <c r="D1419" s="269"/>
      <c r="E1419" s="269"/>
      <c r="F1419" s="269"/>
      <c r="G1419" s="270"/>
      <c r="H1419" s="270"/>
      <c r="I1419" s="269"/>
      <c r="J1419" s="269"/>
      <c r="K1419" s="270"/>
      <c r="L1419" s="270"/>
      <c r="M1419" s="270"/>
      <c r="N1419" s="270"/>
      <c r="O1419" s="270"/>
      <c r="P1419" s="269"/>
      <c r="Q1419" s="270"/>
      <c r="R1419" s="270"/>
      <c r="S1419" s="270"/>
      <c r="T1419" s="291"/>
      <c r="U1419" s="292"/>
      <c r="V1419" s="270"/>
      <c r="W1419" s="270"/>
      <c r="X1419" s="270"/>
      <c r="Y1419" s="270"/>
      <c r="Z1419" s="270"/>
      <c r="AA1419" s="269"/>
      <c r="AB1419" s="269"/>
      <c r="AC1419" s="269"/>
      <c r="AD1419" s="269"/>
      <c r="AE1419" s="269"/>
      <c r="AF1419" s="270"/>
      <c r="AG1419" s="270"/>
      <c r="AH1419" s="270"/>
      <c r="AI1419" s="270"/>
      <c r="AJ1419" s="270"/>
      <c r="AK1419" s="270"/>
      <c r="AL1419" s="270"/>
      <c r="AM1419" s="270"/>
      <c r="AN1419" s="270"/>
      <c r="AO1419" s="270"/>
      <c r="AP1419" s="275"/>
      <c r="AQ1419" s="275"/>
      <c r="AR1419" s="275"/>
      <c r="AS1419" s="275"/>
      <c r="AT1419" s="275"/>
      <c r="AU1419" s="275"/>
      <c r="AV1419" s="275"/>
      <c r="AW1419" s="275"/>
      <c r="AX1419" s="275"/>
      <c r="AY1419" s="275"/>
      <c r="AZ1419" s="275"/>
      <c r="BA1419" s="275"/>
      <c r="BB1419" s="275"/>
      <c r="BC1419" s="275"/>
      <c r="BD1419" s="275"/>
      <c r="BE1419" s="275"/>
      <c r="BF1419" s="275"/>
      <c r="BG1419" s="275"/>
      <c r="BH1419" s="275"/>
      <c r="BI1419" s="275"/>
      <c r="BJ1419" s="275"/>
      <c r="BK1419" s="275"/>
      <c r="BL1419" s="275"/>
      <c r="BM1419" s="275"/>
      <c r="BN1419" s="275"/>
      <c r="BO1419" s="275"/>
      <c r="BP1419" s="275"/>
      <c r="BQ1419" s="275"/>
      <c r="BR1419" s="275"/>
      <c r="BS1419" s="275"/>
      <c r="BT1419" s="275"/>
      <c r="BU1419" s="275"/>
      <c r="EE1419" s="269"/>
      <c r="EF1419" s="269"/>
      <c r="EG1419" s="269"/>
      <c r="EH1419" s="269"/>
      <c r="EI1419" s="269"/>
      <c r="EJ1419" s="269"/>
      <c r="EK1419" s="269"/>
      <c r="EL1419" s="269"/>
      <c r="EM1419" s="269"/>
      <c r="EN1419" s="269"/>
      <c r="EO1419" s="269"/>
      <c r="EP1419" s="269"/>
      <c r="EQ1419" s="269"/>
      <c r="ER1419" s="269"/>
    </row>
    <row r="1420" spans="2:148" ht="12.75" customHeight="1" x14ac:dyDescent="0.2">
      <c r="B1420" s="267"/>
      <c r="D1420" s="269"/>
      <c r="E1420" s="269"/>
      <c r="F1420" s="269"/>
      <c r="G1420" s="270"/>
      <c r="H1420" s="270"/>
      <c r="I1420" s="269"/>
      <c r="J1420" s="269"/>
      <c r="K1420" s="270"/>
      <c r="L1420" s="270"/>
      <c r="M1420" s="270"/>
      <c r="N1420" s="270"/>
      <c r="O1420" s="270"/>
      <c r="P1420" s="269"/>
      <c r="Q1420" s="270"/>
      <c r="R1420" s="270"/>
      <c r="S1420" s="270"/>
      <c r="T1420" s="291"/>
      <c r="U1420" s="292"/>
      <c r="V1420" s="270"/>
      <c r="W1420" s="270"/>
      <c r="X1420" s="270"/>
      <c r="Y1420" s="270"/>
      <c r="Z1420" s="270"/>
      <c r="AA1420" s="269"/>
      <c r="AB1420" s="269"/>
      <c r="AC1420" s="269"/>
      <c r="AD1420" s="269"/>
      <c r="AE1420" s="269"/>
      <c r="AF1420" s="270"/>
      <c r="AG1420" s="270"/>
      <c r="AH1420" s="270"/>
      <c r="AI1420" s="270"/>
      <c r="AJ1420" s="270"/>
      <c r="AK1420" s="270"/>
      <c r="AL1420" s="270"/>
      <c r="AM1420" s="270"/>
      <c r="AN1420" s="270"/>
      <c r="AO1420" s="270"/>
      <c r="AP1420" s="275"/>
      <c r="AQ1420" s="275"/>
      <c r="AR1420" s="275"/>
      <c r="AS1420" s="275"/>
      <c r="AT1420" s="275"/>
      <c r="AU1420" s="275"/>
      <c r="AV1420" s="275"/>
      <c r="AW1420" s="275"/>
      <c r="AX1420" s="275"/>
      <c r="AY1420" s="275"/>
      <c r="AZ1420" s="275"/>
      <c r="BA1420" s="275"/>
      <c r="BB1420" s="275"/>
      <c r="BC1420" s="275"/>
      <c r="BD1420" s="275"/>
      <c r="BE1420" s="275"/>
      <c r="BF1420" s="275"/>
      <c r="BG1420" s="275"/>
      <c r="BH1420" s="275"/>
      <c r="BI1420" s="275"/>
      <c r="BJ1420" s="275"/>
      <c r="BK1420" s="275"/>
      <c r="BL1420" s="275"/>
      <c r="BM1420" s="275"/>
      <c r="BN1420" s="275"/>
      <c r="BO1420" s="275"/>
      <c r="BP1420" s="275"/>
      <c r="BQ1420" s="275"/>
      <c r="BR1420" s="275"/>
      <c r="BS1420" s="275"/>
      <c r="BT1420" s="275"/>
      <c r="BU1420" s="275"/>
      <c r="EE1420" s="269"/>
      <c r="EF1420" s="269"/>
      <c r="EG1420" s="269"/>
      <c r="EH1420" s="269"/>
      <c r="EI1420" s="269"/>
      <c r="EJ1420" s="269"/>
      <c r="EK1420" s="269"/>
      <c r="EL1420" s="269"/>
      <c r="EM1420" s="269"/>
      <c r="EN1420" s="269"/>
      <c r="EO1420" s="269"/>
      <c r="EP1420" s="269"/>
      <c r="EQ1420" s="269"/>
      <c r="ER1420" s="269"/>
    </row>
    <row r="1421" spans="2:148" ht="12.75" customHeight="1" x14ac:dyDescent="0.2">
      <c r="B1421" s="267"/>
      <c r="D1421" s="269"/>
      <c r="E1421" s="269"/>
      <c r="F1421" s="269"/>
      <c r="G1421" s="270"/>
      <c r="H1421" s="270"/>
      <c r="I1421" s="269"/>
      <c r="J1421" s="269"/>
      <c r="K1421" s="270"/>
      <c r="L1421" s="270"/>
      <c r="M1421" s="270"/>
      <c r="N1421" s="270"/>
      <c r="O1421" s="270"/>
      <c r="P1421" s="269"/>
      <c r="Q1421" s="270"/>
      <c r="R1421" s="270"/>
      <c r="S1421" s="270"/>
      <c r="T1421" s="291"/>
      <c r="U1421" s="292"/>
      <c r="V1421" s="270"/>
      <c r="W1421" s="270"/>
      <c r="X1421" s="270"/>
      <c r="Y1421" s="270"/>
      <c r="Z1421" s="270"/>
      <c r="AA1421" s="269"/>
      <c r="AB1421" s="269"/>
      <c r="AC1421" s="269"/>
      <c r="AD1421" s="269"/>
      <c r="AE1421" s="269"/>
      <c r="AF1421" s="270"/>
      <c r="AG1421" s="270"/>
      <c r="AH1421" s="270"/>
      <c r="AI1421" s="270"/>
      <c r="AJ1421" s="270"/>
      <c r="AK1421" s="270"/>
      <c r="AL1421" s="270"/>
      <c r="AM1421" s="270"/>
      <c r="AN1421" s="270"/>
      <c r="AO1421" s="270"/>
      <c r="AP1421" s="275"/>
      <c r="AQ1421" s="275"/>
      <c r="AR1421" s="275"/>
      <c r="AS1421" s="275"/>
      <c r="AT1421" s="275"/>
      <c r="AU1421" s="275"/>
      <c r="AV1421" s="275"/>
      <c r="AW1421" s="275"/>
      <c r="AX1421" s="275"/>
      <c r="AY1421" s="275"/>
      <c r="AZ1421" s="275"/>
      <c r="BA1421" s="275"/>
      <c r="BB1421" s="275"/>
      <c r="BC1421" s="275"/>
      <c r="BD1421" s="275"/>
      <c r="BE1421" s="275"/>
      <c r="BF1421" s="275"/>
      <c r="BG1421" s="275"/>
      <c r="BH1421" s="275"/>
      <c r="BI1421" s="275"/>
      <c r="BJ1421" s="275"/>
      <c r="BK1421" s="275"/>
      <c r="BL1421" s="275"/>
      <c r="BM1421" s="275"/>
      <c r="BN1421" s="275"/>
      <c r="BO1421" s="275"/>
      <c r="BP1421" s="275"/>
      <c r="BQ1421" s="275"/>
      <c r="BR1421" s="275"/>
      <c r="BS1421" s="275"/>
      <c r="BT1421" s="275"/>
      <c r="BU1421" s="275"/>
      <c r="EE1421" s="269"/>
      <c r="EF1421" s="269"/>
      <c r="EG1421" s="269"/>
      <c r="EH1421" s="269"/>
      <c r="EI1421" s="269"/>
      <c r="EJ1421" s="269"/>
      <c r="EK1421" s="269"/>
      <c r="EL1421" s="269"/>
      <c r="EM1421" s="269"/>
      <c r="EN1421" s="269"/>
      <c r="EO1421" s="269"/>
      <c r="EP1421" s="269"/>
      <c r="EQ1421" s="269"/>
      <c r="ER1421" s="269"/>
    </row>
    <row r="1422" spans="2:148" ht="12.75" customHeight="1" x14ac:dyDescent="0.2">
      <c r="B1422" s="267"/>
      <c r="D1422" s="269"/>
      <c r="E1422" s="269"/>
      <c r="F1422" s="269"/>
      <c r="G1422" s="270"/>
      <c r="H1422" s="270"/>
      <c r="I1422" s="269"/>
      <c r="J1422" s="269"/>
      <c r="K1422" s="270"/>
      <c r="L1422" s="270"/>
      <c r="M1422" s="270"/>
      <c r="N1422" s="270"/>
      <c r="O1422" s="270"/>
      <c r="P1422" s="269"/>
      <c r="Q1422" s="270"/>
      <c r="R1422" s="270"/>
      <c r="S1422" s="270"/>
      <c r="T1422" s="291"/>
      <c r="U1422" s="292"/>
      <c r="V1422" s="270"/>
      <c r="W1422" s="270"/>
      <c r="X1422" s="270"/>
      <c r="Y1422" s="270"/>
      <c r="Z1422" s="270"/>
      <c r="AA1422" s="269"/>
      <c r="AB1422" s="269"/>
      <c r="AC1422" s="269"/>
      <c r="AD1422" s="269"/>
      <c r="AE1422" s="269"/>
      <c r="AF1422" s="270"/>
      <c r="AG1422" s="270"/>
      <c r="AH1422" s="270"/>
      <c r="AI1422" s="270"/>
      <c r="AJ1422" s="270"/>
      <c r="AK1422" s="270"/>
      <c r="AL1422" s="270"/>
      <c r="AM1422" s="270"/>
      <c r="AN1422" s="270"/>
      <c r="AO1422" s="270"/>
      <c r="AP1422" s="275"/>
      <c r="AQ1422" s="275"/>
      <c r="AR1422" s="275"/>
      <c r="AS1422" s="275"/>
      <c r="AT1422" s="275"/>
      <c r="AU1422" s="275"/>
      <c r="AV1422" s="275"/>
      <c r="AW1422" s="275"/>
      <c r="AX1422" s="275"/>
      <c r="AY1422" s="275"/>
      <c r="AZ1422" s="275"/>
      <c r="BA1422" s="275"/>
      <c r="BB1422" s="275"/>
      <c r="BC1422" s="275"/>
      <c r="BD1422" s="275"/>
      <c r="BE1422" s="275"/>
      <c r="BF1422" s="275"/>
      <c r="BG1422" s="275"/>
      <c r="BH1422" s="275"/>
      <c r="BI1422" s="275"/>
      <c r="BJ1422" s="275"/>
      <c r="BK1422" s="275"/>
      <c r="BL1422" s="275"/>
      <c r="BM1422" s="275"/>
      <c r="BN1422" s="275"/>
      <c r="BO1422" s="275"/>
      <c r="BP1422" s="275"/>
      <c r="BQ1422" s="275"/>
      <c r="BR1422" s="275"/>
      <c r="BS1422" s="275"/>
      <c r="BT1422" s="275"/>
      <c r="BU1422" s="275"/>
      <c r="EE1422" s="269"/>
      <c r="EF1422" s="269"/>
      <c r="EG1422" s="269"/>
      <c r="EH1422" s="269"/>
      <c r="EI1422" s="269"/>
      <c r="EJ1422" s="269"/>
      <c r="EK1422" s="269"/>
      <c r="EL1422" s="269"/>
      <c r="EM1422" s="269"/>
      <c r="EN1422" s="269"/>
      <c r="EO1422" s="269"/>
      <c r="EP1422" s="269"/>
      <c r="EQ1422" s="269"/>
      <c r="ER1422" s="269"/>
    </row>
    <row r="1423" spans="2:148" ht="12.75" customHeight="1" x14ac:dyDescent="0.2">
      <c r="B1423" s="267"/>
      <c r="D1423" s="269"/>
      <c r="E1423" s="269"/>
      <c r="F1423" s="269"/>
      <c r="G1423" s="270"/>
      <c r="H1423" s="270"/>
      <c r="I1423" s="269"/>
      <c r="J1423" s="269"/>
      <c r="K1423" s="270"/>
      <c r="L1423" s="270"/>
      <c r="M1423" s="270"/>
      <c r="N1423" s="270"/>
      <c r="O1423" s="270"/>
      <c r="P1423" s="269"/>
      <c r="Q1423" s="270"/>
      <c r="R1423" s="270"/>
      <c r="S1423" s="270"/>
      <c r="T1423" s="291"/>
      <c r="U1423" s="292"/>
      <c r="V1423" s="270"/>
      <c r="W1423" s="270"/>
      <c r="X1423" s="270"/>
      <c r="Y1423" s="270"/>
      <c r="Z1423" s="270"/>
      <c r="AA1423" s="269"/>
      <c r="AB1423" s="269"/>
      <c r="AC1423" s="269"/>
      <c r="AD1423" s="269"/>
      <c r="AE1423" s="269"/>
      <c r="AF1423" s="270"/>
      <c r="AG1423" s="270"/>
      <c r="AH1423" s="270"/>
      <c r="AI1423" s="270"/>
      <c r="AJ1423" s="270"/>
      <c r="AK1423" s="270"/>
      <c r="AL1423" s="270"/>
      <c r="AM1423" s="270"/>
      <c r="AN1423" s="270"/>
      <c r="AO1423" s="270"/>
      <c r="AP1423" s="275"/>
      <c r="AQ1423" s="275"/>
      <c r="AR1423" s="275"/>
      <c r="AS1423" s="275"/>
      <c r="AT1423" s="275"/>
      <c r="AU1423" s="275"/>
      <c r="AV1423" s="275"/>
      <c r="AW1423" s="275"/>
      <c r="AX1423" s="275"/>
      <c r="AY1423" s="275"/>
      <c r="AZ1423" s="275"/>
      <c r="BA1423" s="275"/>
      <c r="BB1423" s="275"/>
      <c r="BC1423" s="275"/>
      <c r="BD1423" s="275"/>
      <c r="BE1423" s="275"/>
      <c r="BF1423" s="275"/>
      <c r="BG1423" s="275"/>
      <c r="BH1423" s="275"/>
      <c r="BI1423" s="275"/>
      <c r="BJ1423" s="275"/>
      <c r="BK1423" s="275"/>
      <c r="BL1423" s="275"/>
      <c r="BM1423" s="275"/>
      <c r="BN1423" s="275"/>
      <c r="BO1423" s="275"/>
      <c r="BP1423" s="275"/>
      <c r="BQ1423" s="275"/>
      <c r="BR1423" s="275"/>
      <c r="BS1423" s="275"/>
      <c r="BT1423" s="275"/>
      <c r="BU1423" s="275"/>
      <c r="EE1423" s="269"/>
      <c r="EF1423" s="269"/>
      <c r="EG1423" s="269"/>
      <c r="EH1423" s="269"/>
      <c r="EI1423" s="269"/>
      <c r="EJ1423" s="269"/>
      <c r="EK1423" s="269"/>
      <c r="EL1423" s="269"/>
      <c r="EM1423" s="269"/>
      <c r="EN1423" s="269"/>
      <c r="EO1423" s="269"/>
      <c r="EP1423" s="269"/>
      <c r="EQ1423" s="269"/>
      <c r="ER1423" s="269"/>
    </row>
    <row r="1424" spans="2:148" ht="12.75" customHeight="1" x14ac:dyDescent="0.2">
      <c r="B1424" s="267"/>
      <c r="D1424" s="269"/>
      <c r="E1424" s="269"/>
      <c r="F1424" s="269"/>
      <c r="G1424" s="270"/>
      <c r="H1424" s="270"/>
      <c r="I1424" s="269"/>
      <c r="J1424" s="269"/>
      <c r="K1424" s="270"/>
      <c r="L1424" s="270"/>
      <c r="M1424" s="270"/>
      <c r="N1424" s="270"/>
      <c r="O1424" s="270"/>
      <c r="P1424" s="269"/>
      <c r="Q1424" s="270"/>
      <c r="R1424" s="270"/>
      <c r="S1424" s="270"/>
      <c r="T1424" s="291"/>
      <c r="U1424" s="292"/>
      <c r="V1424" s="270"/>
      <c r="W1424" s="270"/>
      <c r="X1424" s="270"/>
      <c r="Y1424" s="270"/>
      <c r="Z1424" s="270"/>
      <c r="AA1424" s="269"/>
      <c r="AB1424" s="269"/>
      <c r="AC1424" s="269"/>
      <c r="AD1424" s="269"/>
      <c r="AE1424" s="269"/>
      <c r="AF1424" s="270"/>
      <c r="AG1424" s="270"/>
      <c r="AH1424" s="270"/>
      <c r="AI1424" s="270"/>
      <c r="AJ1424" s="270"/>
      <c r="AK1424" s="270"/>
      <c r="AL1424" s="270"/>
      <c r="AM1424" s="270"/>
      <c r="AN1424" s="270"/>
      <c r="AO1424" s="270"/>
      <c r="AP1424" s="275"/>
      <c r="AQ1424" s="275"/>
      <c r="AR1424" s="275"/>
      <c r="AS1424" s="275"/>
      <c r="AT1424" s="275"/>
      <c r="AU1424" s="275"/>
      <c r="AV1424" s="275"/>
      <c r="AW1424" s="275"/>
      <c r="AX1424" s="275"/>
      <c r="AY1424" s="275"/>
      <c r="AZ1424" s="275"/>
      <c r="BA1424" s="275"/>
      <c r="BB1424" s="275"/>
      <c r="BC1424" s="275"/>
      <c r="BD1424" s="275"/>
      <c r="BE1424" s="275"/>
      <c r="BF1424" s="275"/>
      <c r="BG1424" s="275"/>
      <c r="BH1424" s="275"/>
      <c r="BI1424" s="275"/>
      <c r="BJ1424" s="275"/>
      <c r="BK1424" s="275"/>
      <c r="BL1424" s="275"/>
      <c r="BM1424" s="275"/>
      <c r="BN1424" s="275"/>
      <c r="BO1424" s="275"/>
      <c r="BP1424" s="275"/>
      <c r="BQ1424" s="275"/>
      <c r="BR1424" s="275"/>
      <c r="BS1424" s="275"/>
      <c r="BT1424" s="275"/>
      <c r="BU1424" s="275"/>
      <c r="EE1424" s="269"/>
      <c r="EF1424" s="269"/>
      <c r="EG1424" s="269"/>
      <c r="EH1424" s="269"/>
      <c r="EI1424" s="269"/>
      <c r="EJ1424" s="269"/>
      <c r="EK1424" s="269"/>
      <c r="EL1424" s="269"/>
      <c r="EM1424" s="269"/>
      <c r="EN1424" s="269"/>
      <c r="EO1424" s="269"/>
      <c r="EP1424" s="269"/>
      <c r="EQ1424" s="269"/>
      <c r="ER1424" s="269"/>
    </row>
    <row r="1425" spans="2:148" ht="12.75" customHeight="1" x14ac:dyDescent="0.2">
      <c r="B1425" s="267"/>
      <c r="D1425" s="269"/>
      <c r="E1425" s="269"/>
      <c r="F1425" s="269"/>
      <c r="G1425" s="270"/>
      <c r="H1425" s="270"/>
      <c r="I1425" s="269"/>
      <c r="J1425" s="269"/>
      <c r="K1425" s="270"/>
      <c r="L1425" s="270"/>
      <c r="M1425" s="270"/>
      <c r="N1425" s="270"/>
      <c r="O1425" s="270"/>
      <c r="P1425" s="269"/>
      <c r="Q1425" s="270"/>
      <c r="R1425" s="270"/>
      <c r="S1425" s="270"/>
      <c r="T1425" s="291"/>
      <c r="U1425" s="292"/>
      <c r="V1425" s="270"/>
      <c r="W1425" s="270"/>
      <c r="X1425" s="270"/>
      <c r="Y1425" s="270"/>
      <c r="Z1425" s="270"/>
      <c r="AA1425" s="269"/>
      <c r="AB1425" s="269"/>
      <c r="AC1425" s="269"/>
      <c r="AD1425" s="269"/>
      <c r="AE1425" s="269"/>
      <c r="AF1425" s="270"/>
      <c r="AG1425" s="270"/>
      <c r="AH1425" s="270"/>
      <c r="AI1425" s="270"/>
      <c r="AJ1425" s="270"/>
      <c r="AK1425" s="270"/>
      <c r="AL1425" s="270"/>
      <c r="AM1425" s="270"/>
      <c r="AN1425" s="270"/>
      <c r="AO1425" s="270"/>
      <c r="AP1425" s="275"/>
      <c r="AQ1425" s="275"/>
      <c r="AR1425" s="275"/>
      <c r="AS1425" s="275"/>
      <c r="AT1425" s="275"/>
      <c r="AU1425" s="275"/>
      <c r="AV1425" s="275"/>
      <c r="AW1425" s="275"/>
      <c r="AX1425" s="275"/>
      <c r="AY1425" s="275"/>
      <c r="AZ1425" s="275"/>
      <c r="BA1425" s="275"/>
      <c r="BB1425" s="275"/>
      <c r="BC1425" s="275"/>
      <c r="BD1425" s="275"/>
      <c r="BE1425" s="275"/>
      <c r="BF1425" s="275"/>
      <c r="BG1425" s="275"/>
      <c r="BH1425" s="275"/>
      <c r="BI1425" s="275"/>
      <c r="BJ1425" s="275"/>
      <c r="BK1425" s="275"/>
      <c r="BL1425" s="275"/>
      <c r="BM1425" s="275"/>
      <c r="BN1425" s="275"/>
      <c r="BO1425" s="275"/>
      <c r="BP1425" s="275"/>
      <c r="BQ1425" s="275"/>
      <c r="BR1425" s="275"/>
      <c r="BS1425" s="275"/>
      <c r="BT1425" s="275"/>
      <c r="BU1425" s="275"/>
      <c r="EE1425" s="269"/>
      <c r="EF1425" s="269"/>
      <c r="EG1425" s="269"/>
      <c r="EH1425" s="269"/>
      <c r="EI1425" s="269"/>
      <c r="EJ1425" s="269"/>
      <c r="EK1425" s="269"/>
      <c r="EL1425" s="269"/>
      <c r="EM1425" s="269"/>
      <c r="EN1425" s="269"/>
      <c r="EO1425" s="269"/>
      <c r="EP1425" s="269"/>
      <c r="EQ1425" s="269"/>
      <c r="ER1425" s="269"/>
    </row>
    <row r="1426" spans="2:148" ht="12.75" customHeight="1" thickBot="1" x14ac:dyDescent="0.25">
      <c r="B1426" s="267"/>
      <c r="D1426" s="269"/>
      <c r="E1426" s="269"/>
      <c r="F1426" s="269"/>
      <c r="G1426" s="270"/>
      <c r="H1426" s="270"/>
      <c r="I1426" s="269"/>
      <c r="J1426" s="269"/>
      <c r="K1426" s="270"/>
      <c r="L1426" s="270"/>
      <c r="M1426" s="270"/>
      <c r="N1426" s="270"/>
      <c r="O1426" s="270"/>
      <c r="P1426" s="269"/>
      <c r="Q1426" s="270"/>
      <c r="R1426" s="270"/>
      <c r="S1426" s="270"/>
      <c r="T1426" s="291"/>
      <c r="U1426" s="292"/>
      <c r="V1426" s="270"/>
      <c r="W1426" s="270"/>
      <c r="X1426" s="270"/>
      <c r="Y1426" s="270"/>
      <c r="Z1426" s="270"/>
      <c r="AA1426" s="269"/>
      <c r="AB1426" s="269"/>
      <c r="AC1426" s="269"/>
      <c r="AD1426" s="269"/>
      <c r="AE1426" s="269"/>
      <c r="AF1426" s="270"/>
      <c r="AG1426" s="270"/>
      <c r="AH1426" s="270"/>
      <c r="AI1426" s="270"/>
      <c r="AJ1426" s="270"/>
      <c r="AK1426" s="270"/>
      <c r="AL1426" s="270"/>
      <c r="AM1426" s="270"/>
      <c r="AN1426" s="270"/>
      <c r="AO1426" s="270"/>
      <c r="AP1426" s="275"/>
      <c r="AQ1426" s="275"/>
      <c r="AR1426" s="275"/>
      <c r="AS1426" s="275"/>
      <c r="AT1426" s="275"/>
      <c r="AU1426" s="275"/>
      <c r="AV1426" s="275"/>
      <c r="AW1426" s="275"/>
      <c r="AX1426" s="275"/>
      <c r="AY1426" s="275"/>
      <c r="AZ1426" s="275"/>
      <c r="BA1426" s="275"/>
      <c r="BB1426" s="275"/>
      <c r="BC1426" s="275"/>
      <c r="BD1426" s="275"/>
      <c r="BE1426" s="275"/>
      <c r="BF1426" s="275"/>
      <c r="BG1426" s="275"/>
      <c r="BH1426" s="275"/>
      <c r="BI1426" s="275"/>
      <c r="BJ1426" s="275"/>
      <c r="BK1426" s="275"/>
      <c r="BL1426" s="275"/>
      <c r="BM1426" s="275"/>
      <c r="BN1426" s="275"/>
      <c r="BO1426" s="275"/>
      <c r="BP1426" s="275"/>
      <c r="BQ1426" s="275"/>
      <c r="BR1426" s="275"/>
      <c r="BS1426" s="275"/>
      <c r="BT1426" s="275"/>
      <c r="BU1426" s="300"/>
      <c r="EE1426" s="269"/>
      <c r="EF1426" s="269"/>
      <c r="EG1426" s="269"/>
      <c r="EH1426" s="269"/>
      <c r="EI1426" s="269"/>
      <c r="EJ1426" s="269"/>
      <c r="EK1426" s="269"/>
      <c r="EL1426" s="269"/>
      <c r="EM1426" s="269"/>
      <c r="EN1426" s="269"/>
      <c r="EO1426" s="269"/>
      <c r="EP1426" s="269"/>
      <c r="EQ1426" s="269"/>
      <c r="ER1426" s="269"/>
    </row>
    <row r="1427" spans="2:148" ht="12.75" customHeight="1" x14ac:dyDescent="0.2">
      <c r="B1427" s="267"/>
      <c r="D1427" s="269"/>
      <c r="E1427" s="269"/>
      <c r="F1427" s="269"/>
      <c r="G1427" s="270"/>
      <c r="H1427" s="270"/>
      <c r="I1427" s="269"/>
      <c r="J1427" s="269"/>
      <c r="K1427" s="270"/>
      <c r="L1427" s="270"/>
      <c r="M1427" s="270"/>
      <c r="N1427" s="270"/>
      <c r="O1427" s="270"/>
      <c r="P1427" s="269"/>
      <c r="Q1427" s="270"/>
      <c r="R1427" s="270"/>
      <c r="S1427" s="270"/>
      <c r="T1427" s="291"/>
      <c r="U1427" s="292"/>
      <c r="V1427" s="270"/>
      <c r="W1427" s="270"/>
      <c r="X1427" s="270"/>
      <c r="Y1427" s="270"/>
      <c r="Z1427" s="270"/>
      <c r="AA1427" s="269"/>
      <c r="AB1427" s="269"/>
      <c r="AC1427" s="269"/>
      <c r="AD1427" s="269"/>
      <c r="AE1427" s="269"/>
      <c r="AF1427" s="270"/>
      <c r="AG1427" s="270"/>
      <c r="AH1427" s="270"/>
      <c r="AI1427" s="270"/>
      <c r="AJ1427" s="270"/>
      <c r="AK1427" s="270"/>
      <c r="AL1427" s="270"/>
      <c r="AM1427" s="270"/>
      <c r="AN1427" s="270"/>
      <c r="AO1427" s="270"/>
      <c r="AP1427" s="275"/>
      <c r="AQ1427" s="275"/>
      <c r="AR1427" s="275"/>
      <c r="AS1427" s="275"/>
      <c r="AT1427" s="275"/>
      <c r="AU1427" s="275"/>
      <c r="AV1427" s="275"/>
      <c r="AW1427" s="275"/>
      <c r="AX1427" s="275"/>
      <c r="AY1427" s="275"/>
      <c r="AZ1427" s="275"/>
      <c r="BA1427" s="275"/>
      <c r="BB1427" s="275"/>
      <c r="BC1427" s="275"/>
      <c r="BD1427" s="275"/>
      <c r="BE1427" s="275"/>
      <c r="BF1427" s="275"/>
      <c r="BG1427" s="275"/>
      <c r="BH1427" s="275"/>
      <c r="BI1427" s="275"/>
      <c r="BJ1427" s="275"/>
      <c r="BK1427" s="275"/>
      <c r="BL1427" s="275"/>
      <c r="BM1427" s="275"/>
      <c r="BN1427" s="275"/>
      <c r="BO1427" s="275"/>
      <c r="BP1427" s="275"/>
      <c r="BQ1427" s="275"/>
      <c r="BR1427" s="275"/>
      <c r="BS1427" s="275"/>
      <c r="BT1427" s="275"/>
      <c r="EE1427" s="269"/>
      <c r="EF1427" s="269"/>
      <c r="EG1427" s="269"/>
      <c r="EH1427" s="269"/>
      <c r="EI1427" s="269"/>
      <c r="EJ1427" s="269"/>
      <c r="EK1427" s="269"/>
      <c r="EL1427" s="269"/>
      <c r="EM1427" s="269"/>
      <c r="EN1427" s="269"/>
      <c r="EO1427" s="269"/>
      <c r="EP1427" s="269"/>
      <c r="EQ1427" s="269"/>
      <c r="ER1427" s="269"/>
    </row>
    <row r="1428" spans="2:148" ht="12.75" customHeight="1" x14ac:dyDescent="0.2">
      <c r="B1428" s="267"/>
      <c r="D1428" s="269"/>
      <c r="E1428" s="269"/>
      <c r="F1428" s="269"/>
      <c r="G1428" s="270"/>
      <c r="H1428" s="270"/>
      <c r="I1428" s="269"/>
      <c r="J1428" s="269"/>
      <c r="K1428" s="270"/>
      <c r="L1428" s="270"/>
      <c r="M1428" s="270"/>
      <c r="N1428" s="270"/>
      <c r="O1428" s="270"/>
      <c r="P1428" s="269"/>
      <c r="Q1428" s="270"/>
      <c r="R1428" s="270"/>
      <c r="S1428" s="270"/>
      <c r="T1428" s="291"/>
      <c r="U1428" s="292"/>
      <c r="V1428" s="270"/>
      <c r="W1428" s="270"/>
      <c r="X1428" s="270"/>
      <c r="Y1428" s="270"/>
      <c r="Z1428" s="270"/>
      <c r="AA1428" s="269"/>
      <c r="AB1428" s="269"/>
      <c r="AC1428" s="269"/>
      <c r="AD1428" s="269"/>
      <c r="AE1428" s="269"/>
      <c r="AF1428" s="270"/>
      <c r="AG1428" s="270"/>
      <c r="AH1428" s="270"/>
      <c r="AI1428" s="270"/>
      <c r="AJ1428" s="270"/>
      <c r="AK1428" s="270"/>
      <c r="AL1428" s="270"/>
      <c r="AM1428" s="270"/>
      <c r="AN1428" s="270"/>
      <c r="AO1428" s="270"/>
      <c r="AP1428" s="275"/>
      <c r="AQ1428" s="275"/>
      <c r="AR1428" s="275"/>
      <c r="AS1428" s="275"/>
      <c r="AT1428" s="275"/>
      <c r="AU1428" s="275"/>
      <c r="AV1428" s="275"/>
      <c r="AW1428" s="275"/>
      <c r="AX1428" s="275"/>
      <c r="AY1428" s="275"/>
      <c r="AZ1428" s="275"/>
      <c r="BA1428" s="275"/>
      <c r="BB1428" s="275"/>
      <c r="BC1428" s="275"/>
      <c r="BD1428" s="275"/>
      <c r="BE1428" s="275"/>
      <c r="BF1428" s="275"/>
      <c r="BG1428" s="275"/>
      <c r="BH1428" s="275"/>
      <c r="BI1428" s="275"/>
      <c r="BJ1428" s="275"/>
      <c r="BK1428" s="275"/>
      <c r="BL1428" s="275"/>
      <c r="BM1428" s="275"/>
      <c r="BN1428" s="275"/>
      <c r="BO1428" s="275"/>
      <c r="BP1428" s="275"/>
      <c r="BQ1428" s="275"/>
      <c r="BR1428" s="275"/>
      <c r="BS1428" s="275"/>
      <c r="BT1428" s="275"/>
      <c r="EE1428" s="269"/>
      <c r="EF1428" s="269"/>
      <c r="EG1428" s="269"/>
      <c r="EH1428" s="269"/>
      <c r="EI1428" s="269"/>
      <c r="EJ1428" s="269"/>
      <c r="EK1428" s="269"/>
      <c r="EL1428" s="269"/>
      <c r="EM1428" s="269"/>
      <c r="EN1428" s="269"/>
      <c r="EO1428" s="269"/>
      <c r="EP1428" s="269"/>
      <c r="EQ1428" s="269"/>
      <c r="ER1428" s="269"/>
    </row>
    <row r="1429" spans="2:148" ht="12.75" customHeight="1" x14ac:dyDescent="0.2">
      <c r="B1429" s="267"/>
      <c r="D1429" s="269"/>
      <c r="E1429" s="269"/>
      <c r="F1429" s="269"/>
      <c r="G1429" s="270"/>
      <c r="H1429" s="270"/>
      <c r="I1429" s="269"/>
      <c r="J1429" s="269"/>
      <c r="K1429" s="270"/>
      <c r="L1429" s="270"/>
      <c r="M1429" s="270"/>
      <c r="N1429" s="270"/>
      <c r="O1429" s="270"/>
      <c r="P1429" s="269"/>
      <c r="Q1429" s="270"/>
      <c r="R1429" s="270"/>
      <c r="S1429" s="270"/>
      <c r="T1429" s="291"/>
      <c r="U1429" s="292"/>
      <c r="V1429" s="270"/>
      <c r="W1429" s="270"/>
      <c r="X1429" s="270"/>
      <c r="Y1429" s="270"/>
      <c r="Z1429" s="270"/>
      <c r="AA1429" s="269"/>
      <c r="AB1429" s="269"/>
      <c r="AC1429" s="269"/>
      <c r="AD1429" s="269"/>
      <c r="AE1429" s="269"/>
      <c r="AF1429" s="270"/>
      <c r="AG1429" s="270"/>
      <c r="AH1429" s="270"/>
      <c r="AI1429" s="270"/>
      <c r="AJ1429" s="270"/>
      <c r="AK1429" s="270"/>
      <c r="AL1429" s="270"/>
      <c r="AM1429" s="270"/>
      <c r="AN1429" s="270"/>
      <c r="AO1429" s="270"/>
      <c r="AP1429" s="275"/>
      <c r="AQ1429" s="275"/>
      <c r="AR1429" s="275"/>
      <c r="AS1429" s="275"/>
      <c r="AT1429" s="275"/>
      <c r="AU1429" s="275"/>
      <c r="AV1429" s="275"/>
      <c r="AW1429" s="275"/>
      <c r="AX1429" s="275"/>
      <c r="AY1429" s="275"/>
      <c r="AZ1429" s="275"/>
      <c r="BA1429" s="275"/>
      <c r="BB1429" s="275"/>
      <c r="BC1429" s="275"/>
      <c r="BD1429" s="275"/>
      <c r="BE1429" s="275"/>
      <c r="BF1429" s="275"/>
      <c r="BG1429" s="275"/>
      <c r="BH1429" s="275"/>
      <c r="BI1429" s="275"/>
      <c r="BJ1429" s="275"/>
      <c r="BK1429" s="275"/>
      <c r="BL1429" s="275"/>
      <c r="BM1429" s="275"/>
      <c r="BN1429" s="275"/>
      <c r="BO1429" s="275"/>
      <c r="BP1429" s="275"/>
      <c r="BQ1429" s="275"/>
      <c r="BR1429" s="275"/>
      <c r="BS1429" s="275"/>
      <c r="BT1429" s="275"/>
      <c r="EE1429" s="269"/>
      <c r="EF1429" s="269"/>
      <c r="EG1429" s="269"/>
      <c r="EH1429" s="269"/>
      <c r="EI1429" s="269"/>
      <c r="EJ1429" s="269"/>
      <c r="EK1429" s="269"/>
      <c r="EL1429" s="269"/>
      <c r="EM1429" s="269"/>
      <c r="EN1429" s="269"/>
      <c r="EO1429" s="269"/>
      <c r="EP1429" s="269"/>
      <c r="EQ1429" s="269"/>
      <c r="ER1429" s="269"/>
    </row>
    <row r="1430" spans="2:148" ht="12.75" customHeight="1" x14ac:dyDescent="0.2">
      <c r="B1430" s="267"/>
      <c r="D1430" s="269"/>
      <c r="E1430" s="269"/>
      <c r="F1430" s="269"/>
      <c r="G1430" s="270"/>
      <c r="H1430" s="270"/>
      <c r="I1430" s="269"/>
      <c r="J1430" s="269"/>
      <c r="K1430" s="270"/>
      <c r="L1430" s="270"/>
      <c r="M1430" s="270"/>
      <c r="N1430" s="270"/>
      <c r="O1430" s="270"/>
      <c r="P1430" s="269"/>
      <c r="Q1430" s="270"/>
      <c r="R1430" s="270"/>
      <c r="S1430" s="270"/>
      <c r="T1430" s="291"/>
      <c r="U1430" s="292"/>
      <c r="V1430" s="270"/>
      <c r="W1430" s="270"/>
      <c r="X1430" s="270"/>
      <c r="Y1430" s="270"/>
      <c r="Z1430" s="270"/>
      <c r="AA1430" s="269"/>
      <c r="AB1430" s="269"/>
      <c r="AC1430" s="269"/>
      <c r="AD1430" s="269"/>
      <c r="AE1430" s="269"/>
      <c r="AF1430" s="270"/>
      <c r="AG1430" s="270"/>
      <c r="AH1430" s="270"/>
      <c r="AI1430" s="270"/>
      <c r="AJ1430" s="270"/>
      <c r="AK1430" s="270"/>
      <c r="AL1430" s="270"/>
      <c r="AM1430" s="270"/>
      <c r="AN1430" s="270"/>
      <c r="AO1430" s="270"/>
      <c r="AP1430" s="275"/>
      <c r="AQ1430" s="275"/>
      <c r="AR1430" s="275"/>
      <c r="AS1430" s="275"/>
      <c r="AT1430" s="275"/>
      <c r="AU1430" s="275"/>
      <c r="AV1430" s="275"/>
      <c r="AW1430" s="275"/>
      <c r="AX1430" s="275"/>
      <c r="AY1430" s="275"/>
      <c r="AZ1430" s="275"/>
      <c r="BA1430" s="275"/>
      <c r="BB1430" s="275"/>
      <c r="BC1430" s="275"/>
      <c r="BD1430" s="275"/>
      <c r="BE1430" s="275"/>
      <c r="BF1430" s="275"/>
      <c r="BG1430" s="275"/>
      <c r="BH1430" s="275"/>
      <c r="BI1430" s="275"/>
      <c r="BJ1430" s="275"/>
      <c r="BK1430" s="275"/>
      <c r="BL1430" s="275"/>
      <c r="BM1430" s="275"/>
      <c r="BN1430" s="275"/>
      <c r="BO1430" s="275"/>
      <c r="BP1430" s="275"/>
      <c r="BQ1430" s="275"/>
      <c r="BR1430" s="275"/>
      <c r="BS1430" s="275"/>
      <c r="BT1430" s="275"/>
      <c r="EE1430" s="269"/>
      <c r="EF1430" s="269"/>
      <c r="EG1430" s="269"/>
      <c r="EH1430" s="269"/>
      <c r="EI1430" s="269"/>
      <c r="EJ1430" s="269"/>
      <c r="EK1430" s="269"/>
      <c r="EL1430" s="269"/>
      <c r="EM1430" s="269"/>
      <c r="EN1430" s="269"/>
      <c r="EO1430" s="269"/>
      <c r="EP1430" s="269"/>
      <c r="EQ1430" s="269"/>
      <c r="ER1430" s="269"/>
    </row>
    <row r="1431" spans="2:148" ht="12.75" customHeight="1" x14ac:dyDescent="0.2">
      <c r="B1431" s="267"/>
      <c r="D1431" s="269"/>
      <c r="E1431" s="269"/>
      <c r="F1431" s="269"/>
      <c r="G1431" s="270"/>
      <c r="H1431" s="270"/>
      <c r="I1431" s="269"/>
      <c r="J1431" s="269"/>
      <c r="K1431" s="270"/>
      <c r="L1431" s="270"/>
      <c r="M1431" s="270"/>
      <c r="N1431" s="270"/>
      <c r="O1431" s="270"/>
      <c r="P1431" s="269"/>
      <c r="Q1431" s="270"/>
      <c r="R1431" s="270"/>
      <c r="S1431" s="270"/>
      <c r="T1431" s="291"/>
      <c r="U1431" s="292"/>
      <c r="V1431" s="270"/>
      <c r="W1431" s="270"/>
      <c r="X1431" s="270"/>
      <c r="Y1431" s="270"/>
      <c r="Z1431" s="270"/>
      <c r="AA1431" s="269"/>
      <c r="AB1431" s="269"/>
      <c r="AC1431" s="269"/>
      <c r="AD1431" s="269"/>
      <c r="AE1431" s="269"/>
      <c r="AF1431" s="270"/>
      <c r="AG1431" s="270"/>
      <c r="AH1431" s="270"/>
      <c r="AI1431" s="270"/>
      <c r="AJ1431" s="270"/>
      <c r="AK1431" s="270"/>
      <c r="AL1431" s="270"/>
      <c r="AM1431" s="270"/>
      <c r="AN1431" s="270"/>
      <c r="AO1431" s="270"/>
      <c r="AP1431" s="275"/>
      <c r="AQ1431" s="275"/>
      <c r="AR1431" s="275"/>
      <c r="AS1431" s="275"/>
      <c r="AT1431" s="275"/>
      <c r="AU1431" s="275"/>
      <c r="AV1431" s="275"/>
      <c r="AW1431" s="275"/>
      <c r="AX1431" s="275"/>
      <c r="AY1431" s="275"/>
      <c r="AZ1431" s="275"/>
      <c r="BA1431" s="275"/>
      <c r="BB1431" s="275"/>
      <c r="BC1431" s="275"/>
      <c r="BD1431" s="275"/>
      <c r="BE1431" s="275"/>
      <c r="BF1431" s="275"/>
      <c r="BG1431" s="275"/>
      <c r="BH1431" s="275"/>
      <c r="BI1431" s="275"/>
      <c r="BJ1431" s="275"/>
      <c r="BK1431" s="275"/>
      <c r="BL1431" s="275"/>
      <c r="BM1431" s="275"/>
      <c r="BN1431" s="275"/>
      <c r="BO1431" s="275"/>
      <c r="BP1431" s="275"/>
      <c r="BQ1431" s="275"/>
      <c r="BR1431" s="275"/>
      <c r="BS1431" s="275"/>
      <c r="BT1431" s="275"/>
      <c r="EE1431" s="269"/>
      <c r="EF1431" s="269"/>
      <c r="EG1431" s="269"/>
      <c r="EH1431" s="269"/>
      <c r="EI1431" s="269"/>
      <c r="EJ1431" s="269"/>
      <c r="EK1431" s="269"/>
      <c r="EL1431" s="269"/>
      <c r="EM1431" s="269"/>
      <c r="EN1431" s="269"/>
      <c r="EO1431" s="269"/>
      <c r="EP1431" s="269"/>
      <c r="EQ1431" s="269"/>
      <c r="ER1431" s="269"/>
    </row>
    <row r="1432" spans="2:148" ht="12.75" customHeight="1" x14ac:dyDescent="0.2">
      <c r="B1432" s="267"/>
      <c r="D1432" s="269"/>
      <c r="E1432" s="269"/>
      <c r="F1432" s="269"/>
      <c r="G1432" s="270"/>
      <c r="H1432" s="270"/>
      <c r="I1432" s="269"/>
      <c r="J1432" s="269"/>
      <c r="K1432" s="270"/>
      <c r="L1432" s="270"/>
      <c r="M1432" s="270"/>
      <c r="N1432" s="270"/>
      <c r="O1432" s="270"/>
      <c r="P1432" s="269"/>
      <c r="Q1432" s="270"/>
      <c r="R1432" s="270"/>
      <c r="S1432" s="270"/>
      <c r="T1432" s="291"/>
      <c r="U1432" s="292"/>
      <c r="V1432" s="270"/>
      <c r="W1432" s="270"/>
      <c r="X1432" s="270"/>
      <c r="Y1432" s="270"/>
      <c r="Z1432" s="270"/>
      <c r="AA1432" s="269"/>
      <c r="AB1432" s="269"/>
      <c r="AC1432" s="269"/>
      <c r="AD1432" s="269"/>
      <c r="AE1432" s="269"/>
      <c r="AF1432" s="270"/>
      <c r="AG1432" s="270"/>
      <c r="AH1432" s="270"/>
      <c r="AI1432" s="270"/>
      <c r="AJ1432" s="270"/>
      <c r="AK1432" s="270"/>
      <c r="AL1432" s="270"/>
      <c r="AM1432" s="270"/>
      <c r="AN1432" s="270"/>
      <c r="AO1432" s="270"/>
      <c r="AP1432" s="275"/>
      <c r="AQ1432" s="275"/>
      <c r="AR1432" s="275"/>
      <c r="AS1432" s="275"/>
      <c r="AT1432" s="275"/>
      <c r="AU1432" s="275"/>
      <c r="AV1432" s="275"/>
      <c r="AW1432" s="275"/>
      <c r="AX1432" s="275"/>
      <c r="AY1432" s="275"/>
      <c r="AZ1432" s="275"/>
      <c r="BA1432" s="275"/>
      <c r="BB1432" s="275"/>
      <c r="BC1432" s="275"/>
      <c r="BD1432" s="275"/>
      <c r="BE1432" s="275"/>
      <c r="BF1432" s="275"/>
      <c r="BG1432" s="275"/>
      <c r="BH1432" s="275"/>
      <c r="BI1432" s="275"/>
      <c r="BJ1432" s="275"/>
      <c r="BK1432" s="275"/>
      <c r="BL1432" s="275"/>
      <c r="BM1432" s="275"/>
      <c r="BN1432" s="275"/>
      <c r="BO1432" s="275"/>
      <c r="BP1432" s="275"/>
      <c r="BQ1432" s="275"/>
      <c r="BR1432" s="275"/>
      <c r="BS1432" s="275"/>
      <c r="BT1432" s="275"/>
      <c r="EE1432" s="269"/>
      <c r="EF1432" s="269"/>
      <c r="EG1432" s="269"/>
      <c r="EH1432" s="269"/>
      <c r="EI1432" s="269"/>
      <c r="EJ1432" s="269"/>
      <c r="EK1432" s="269"/>
      <c r="EL1432" s="269"/>
      <c r="EM1432" s="269"/>
      <c r="EN1432" s="269"/>
      <c r="EO1432" s="269"/>
      <c r="EP1432" s="269"/>
      <c r="EQ1432" s="269"/>
      <c r="ER1432" s="269"/>
    </row>
    <row r="1433" spans="2:148" ht="12.75" customHeight="1" x14ac:dyDescent="0.2">
      <c r="B1433" s="267"/>
      <c r="D1433" s="269"/>
      <c r="E1433" s="269"/>
      <c r="F1433" s="269"/>
      <c r="G1433" s="270"/>
      <c r="H1433" s="270"/>
      <c r="I1433" s="269"/>
      <c r="J1433" s="269"/>
      <c r="K1433" s="270"/>
      <c r="L1433" s="270"/>
      <c r="M1433" s="270"/>
      <c r="N1433" s="270"/>
      <c r="O1433" s="270"/>
      <c r="P1433" s="269"/>
      <c r="Q1433" s="270"/>
      <c r="R1433" s="270"/>
      <c r="S1433" s="270"/>
      <c r="T1433" s="291"/>
      <c r="U1433" s="292"/>
      <c r="V1433" s="270"/>
      <c r="W1433" s="270"/>
      <c r="X1433" s="270"/>
      <c r="Y1433" s="270"/>
      <c r="Z1433" s="270"/>
      <c r="AA1433" s="269"/>
      <c r="AB1433" s="269"/>
      <c r="AC1433" s="269"/>
      <c r="AD1433" s="269"/>
      <c r="AE1433" s="269"/>
      <c r="AF1433" s="270"/>
      <c r="AG1433" s="270"/>
      <c r="AH1433" s="270"/>
      <c r="AI1433" s="270"/>
      <c r="AJ1433" s="270"/>
      <c r="AK1433" s="270"/>
      <c r="AL1433" s="270"/>
      <c r="AM1433" s="270"/>
      <c r="AN1433" s="270"/>
      <c r="AO1433" s="270"/>
      <c r="AP1433" s="275"/>
      <c r="AQ1433" s="275"/>
      <c r="AR1433" s="275"/>
      <c r="AS1433" s="275"/>
      <c r="AT1433" s="275"/>
      <c r="AU1433" s="275"/>
      <c r="AV1433" s="275"/>
      <c r="AW1433" s="275"/>
      <c r="AX1433" s="275"/>
      <c r="AY1433" s="275"/>
      <c r="AZ1433" s="275"/>
      <c r="BA1433" s="275"/>
      <c r="BB1433" s="275"/>
      <c r="BC1433" s="275"/>
      <c r="BD1433" s="275"/>
      <c r="BE1433" s="275"/>
      <c r="BF1433" s="275"/>
      <c r="BG1433" s="275"/>
      <c r="BH1433" s="275"/>
      <c r="BI1433" s="275"/>
      <c r="BJ1433" s="275"/>
      <c r="BK1433" s="275"/>
      <c r="BL1433" s="275"/>
      <c r="BM1433" s="275"/>
      <c r="BN1433" s="275"/>
      <c r="BO1433" s="275"/>
      <c r="BP1433" s="275"/>
      <c r="BQ1433" s="275"/>
      <c r="BR1433" s="275"/>
      <c r="BS1433" s="275"/>
      <c r="BT1433" s="275"/>
      <c r="EE1433" s="269"/>
      <c r="EF1433" s="269"/>
      <c r="EG1433" s="269"/>
      <c r="EH1433" s="269"/>
      <c r="EI1433" s="269"/>
      <c r="EJ1433" s="269"/>
      <c r="EK1433" s="269"/>
      <c r="EL1433" s="269"/>
      <c r="EM1433" s="269"/>
      <c r="EN1433" s="269"/>
      <c r="EO1433" s="269"/>
      <c r="EP1433" s="269"/>
      <c r="EQ1433" s="269"/>
      <c r="ER1433" s="269"/>
    </row>
    <row r="1434" spans="2:148" ht="12.75" customHeight="1" x14ac:dyDescent="0.2">
      <c r="B1434" s="267"/>
      <c r="D1434" s="269"/>
      <c r="E1434" s="269"/>
      <c r="F1434" s="269"/>
      <c r="G1434" s="270"/>
      <c r="H1434" s="270"/>
      <c r="I1434" s="269"/>
      <c r="J1434" s="269"/>
      <c r="K1434" s="270"/>
      <c r="L1434" s="270"/>
      <c r="M1434" s="270"/>
      <c r="N1434" s="270"/>
      <c r="O1434" s="270"/>
      <c r="P1434" s="269"/>
      <c r="Q1434" s="270"/>
      <c r="R1434" s="270"/>
      <c r="S1434" s="270"/>
      <c r="T1434" s="291"/>
      <c r="U1434" s="292"/>
      <c r="V1434" s="270"/>
      <c r="W1434" s="270"/>
      <c r="X1434" s="270"/>
      <c r="Y1434" s="270"/>
      <c r="Z1434" s="270"/>
      <c r="AA1434" s="269"/>
      <c r="AB1434" s="269"/>
      <c r="AC1434" s="269"/>
      <c r="AD1434" s="269"/>
      <c r="AE1434" s="269"/>
      <c r="AF1434" s="270"/>
      <c r="AG1434" s="270"/>
      <c r="AH1434" s="270"/>
      <c r="AI1434" s="270"/>
      <c r="AJ1434" s="270"/>
      <c r="AK1434" s="270"/>
      <c r="AL1434" s="270"/>
      <c r="AM1434" s="270"/>
      <c r="AN1434" s="270"/>
      <c r="AO1434" s="270"/>
      <c r="AP1434" s="275"/>
      <c r="AQ1434" s="275"/>
      <c r="AR1434" s="275"/>
      <c r="AS1434" s="275"/>
      <c r="AT1434" s="275"/>
      <c r="AU1434" s="275"/>
      <c r="AV1434" s="275"/>
      <c r="AW1434" s="275"/>
      <c r="AX1434" s="275"/>
      <c r="AY1434" s="275"/>
      <c r="AZ1434" s="275"/>
      <c r="BA1434" s="275"/>
      <c r="BB1434" s="275"/>
      <c r="BC1434" s="275"/>
      <c r="BD1434" s="275"/>
      <c r="BE1434" s="275"/>
      <c r="BF1434" s="275"/>
      <c r="BG1434" s="275"/>
      <c r="BH1434" s="275"/>
      <c r="BI1434" s="275"/>
      <c r="BJ1434" s="275"/>
      <c r="BK1434" s="275"/>
      <c r="BL1434" s="275"/>
      <c r="BM1434" s="275"/>
      <c r="BN1434" s="275"/>
      <c r="BO1434" s="275"/>
      <c r="BP1434" s="275"/>
      <c r="BQ1434" s="275"/>
      <c r="BR1434" s="275"/>
      <c r="BS1434" s="275"/>
      <c r="BT1434" s="275"/>
      <c r="EE1434" s="269"/>
      <c r="EF1434" s="269"/>
      <c r="EG1434" s="269"/>
      <c r="EH1434" s="269"/>
      <c r="EI1434" s="269"/>
      <c r="EJ1434" s="269"/>
      <c r="EK1434" s="269"/>
      <c r="EL1434" s="269"/>
      <c r="EM1434" s="269"/>
      <c r="EN1434" s="269"/>
      <c r="EO1434" s="269"/>
      <c r="EP1434" s="269"/>
      <c r="EQ1434" s="269"/>
      <c r="ER1434" s="269"/>
    </row>
    <row r="1435" spans="2:148" ht="12.75" customHeight="1" x14ac:dyDescent="0.2">
      <c r="B1435" s="267"/>
      <c r="D1435" s="269"/>
      <c r="E1435" s="269"/>
      <c r="F1435" s="269"/>
      <c r="G1435" s="270"/>
      <c r="H1435" s="270"/>
      <c r="I1435" s="269"/>
      <c r="J1435" s="269"/>
      <c r="K1435" s="270"/>
      <c r="L1435" s="270"/>
      <c r="M1435" s="270"/>
      <c r="N1435" s="270"/>
      <c r="O1435" s="270"/>
      <c r="P1435" s="269"/>
      <c r="Q1435" s="270"/>
      <c r="R1435" s="270"/>
      <c r="S1435" s="270"/>
      <c r="T1435" s="291"/>
      <c r="U1435" s="292"/>
      <c r="V1435" s="270"/>
      <c r="W1435" s="270"/>
      <c r="X1435" s="270"/>
      <c r="Y1435" s="270"/>
      <c r="Z1435" s="270"/>
      <c r="AA1435" s="269"/>
      <c r="AB1435" s="269"/>
      <c r="AC1435" s="269"/>
      <c r="AD1435" s="269"/>
      <c r="AE1435" s="269"/>
      <c r="AF1435" s="270"/>
      <c r="AG1435" s="270"/>
      <c r="AH1435" s="270"/>
      <c r="AI1435" s="270"/>
      <c r="AJ1435" s="270"/>
      <c r="AK1435" s="270"/>
      <c r="AL1435" s="270"/>
      <c r="AM1435" s="270"/>
      <c r="AN1435" s="270"/>
      <c r="AO1435" s="270"/>
      <c r="AP1435" s="275"/>
      <c r="AQ1435" s="275"/>
      <c r="AR1435" s="275"/>
      <c r="AS1435" s="275"/>
      <c r="AT1435" s="275"/>
      <c r="AU1435" s="275"/>
      <c r="AV1435" s="275"/>
      <c r="AW1435" s="275"/>
      <c r="AX1435" s="275"/>
      <c r="AY1435" s="275"/>
      <c r="AZ1435" s="275"/>
      <c r="BA1435" s="275"/>
      <c r="BB1435" s="275"/>
      <c r="BC1435" s="275"/>
      <c r="BD1435" s="275"/>
      <c r="BE1435" s="275"/>
      <c r="BF1435" s="275"/>
      <c r="BG1435" s="275"/>
      <c r="BH1435" s="275"/>
      <c r="BI1435" s="275"/>
      <c r="BJ1435" s="275"/>
      <c r="BK1435" s="275"/>
      <c r="BL1435" s="275"/>
      <c r="BM1435" s="275"/>
      <c r="BN1435" s="275"/>
      <c r="BO1435" s="275"/>
      <c r="BP1435" s="275"/>
      <c r="BQ1435" s="275"/>
      <c r="BR1435" s="275"/>
      <c r="BS1435" s="275"/>
      <c r="BT1435" s="275"/>
      <c r="EE1435" s="269"/>
      <c r="EF1435" s="269"/>
      <c r="EG1435" s="269"/>
      <c r="EH1435" s="269"/>
      <c r="EI1435" s="269"/>
      <c r="EJ1435" s="269"/>
      <c r="EK1435" s="269"/>
      <c r="EL1435" s="269"/>
      <c r="EM1435" s="269"/>
      <c r="EN1435" s="269"/>
      <c r="EO1435" s="269"/>
      <c r="EP1435" s="269"/>
      <c r="EQ1435" s="269"/>
      <c r="ER1435" s="269"/>
    </row>
    <row r="1436" spans="2:148" ht="12.75" customHeight="1" x14ac:dyDescent="0.2">
      <c r="B1436" s="267"/>
      <c r="D1436" s="269"/>
      <c r="E1436" s="269"/>
      <c r="F1436" s="269"/>
      <c r="G1436" s="270"/>
      <c r="H1436" s="270"/>
      <c r="I1436" s="269"/>
      <c r="J1436" s="269"/>
      <c r="K1436" s="270"/>
      <c r="L1436" s="270"/>
      <c r="M1436" s="270"/>
      <c r="N1436" s="270"/>
      <c r="O1436" s="270"/>
      <c r="P1436" s="269"/>
      <c r="Q1436" s="270"/>
      <c r="R1436" s="270"/>
      <c r="S1436" s="270"/>
      <c r="T1436" s="291"/>
      <c r="U1436" s="292"/>
      <c r="V1436" s="270"/>
      <c r="W1436" s="270"/>
      <c r="X1436" s="270"/>
      <c r="Y1436" s="270"/>
      <c r="Z1436" s="270"/>
      <c r="AA1436" s="269"/>
      <c r="AB1436" s="269"/>
      <c r="AC1436" s="269"/>
      <c r="AD1436" s="269"/>
      <c r="AE1436" s="269"/>
      <c r="AF1436" s="270"/>
      <c r="AG1436" s="270"/>
      <c r="AH1436" s="270"/>
      <c r="AI1436" s="270"/>
      <c r="AJ1436" s="270"/>
      <c r="AK1436" s="270"/>
      <c r="AL1436" s="270"/>
      <c r="AM1436" s="270"/>
      <c r="AN1436" s="270"/>
      <c r="AO1436" s="270"/>
      <c r="AP1436" s="275"/>
      <c r="AQ1436" s="275"/>
      <c r="AR1436" s="275"/>
      <c r="AS1436" s="275"/>
      <c r="AT1436" s="275"/>
      <c r="AU1436" s="275"/>
      <c r="AV1436" s="275"/>
      <c r="AW1436" s="275"/>
      <c r="AX1436" s="275"/>
      <c r="AY1436" s="275"/>
      <c r="AZ1436" s="275"/>
      <c r="BA1436" s="275"/>
      <c r="BB1436" s="275"/>
      <c r="BC1436" s="275"/>
      <c r="BD1436" s="275"/>
      <c r="BE1436" s="275"/>
      <c r="BF1436" s="275"/>
      <c r="BG1436" s="275"/>
      <c r="BH1436" s="275"/>
      <c r="BI1436" s="275"/>
      <c r="BJ1436" s="275"/>
      <c r="BK1436" s="275"/>
      <c r="BL1436" s="275"/>
      <c r="BM1436" s="275"/>
      <c r="BN1436" s="275"/>
      <c r="BO1436" s="275"/>
      <c r="BP1436" s="275"/>
      <c r="BQ1436" s="275"/>
      <c r="BR1436" s="275"/>
      <c r="BS1436" s="275"/>
      <c r="BT1436" s="275"/>
      <c r="EE1436" s="269"/>
      <c r="EF1436" s="269"/>
      <c r="EG1436" s="269"/>
      <c r="EH1436" s="269"/>
      <c r="EI1436" s="269"/>
      <c r="EJ1436" s="269"/>
      <c r="EK1436" s="269"/>
      <c r="EL1436" s="269"/>
      <c r="EM1436" s="269"/>
      <c r="EN1436" s="269"/>
      <c r="EO1436" s="269"/>
      <c r="EP1436" s="269"/>
      <c r="EQ1436" s="269"/>
      <c r="ER1436" s="269"/>
    </row>
    <row r="1437" spans="2:148" ht="12.75" customHeight="1" thickBot="1" x14ac:dyDescent="0.25">
      <c r="B1437" s="302"/>
      <c r="C1437" s="303"/>
      <c r="D1437" s="304"/>
      <c r="E1437" s="304"/>
      <c r="F1437" s="304"/>
      <c r="G1437" s="305"/>
      <c r="H1437" s="305"/>
      <c r="I1437" s="304"/>
      <c r="J1437" s="304"/>
      <c r="K1437" s="305"/>
      <c r="L1437" s="305"/>
      <c r="M1437" s="305"/>
      <c r="N1437" s="305"/>
      <c r="O1437" s="305"/>
      <c r="P1437" s="304"/>
      <c r="Q1437" s="305"/>
      <c r="R1437" s="305"/>
      <c r="S1437" s="305"/>
      <c r="T1437" s="306"/>
      <c r="U1437" s="307"/>
      <c r="V1437" s="305"/>
      <c r="W1437" s="305"/>
      <c r="X1437" s="305"/>
      <c r="Y1437" s="305"/>
      <c r="Z1437" s="305"/>
      <c r="AA1437" s="304"/>
      <c r="AB1437" s="304"/>
      <c r="AC1437" s="304"/>
      <c r="AD1437" s="304"/>
      <c r="AE1437" s="304"/>
      <c r="AF1437" s="305"/>
      <c r="AG1437" s="305"/>
      <c r="AH1437" s="305"/>
      <c r="AI1437" s="305"/>
      <c r="AJ1437" s="305"/>
      <c r="AK1437" s="305"/>
      <c r="AL1437" s="305"/>
      <c r="AM1437" s="305"/>
      <c r="AN1437" s="305"/>
      <c r="AO1437" s="305"/>
      <c r="AP1437" s="300"/>
      <c r="AQ1437" s="300"/>
      <c r="AR1437" s="300"/>
      <c r="AS1437" s="300"/>
      <c r="AT1437" s="300"/>
      <c r="AU1437" s="300"/>
      <c r="AV1437" s="300"/>
      <c r="AW1437" s="300"/>
      <c r="AX1437" s="300"/>
      <c r="AY1437" s="300"/>
      <c r="AZ1437" s="300"/>
      <c r="BA1437" s="300"/>
      <c r="BB1437" s="300"/>
      <c r="BC1437" s="300"/>
      <c r="BD1437" s="300"/>
      <c r="BE1437" s="300"/>
      <c r="BF1437" s="300"/>
      <c r="BG1437" s="300"/>
      <c r="BH1437" s="300"/>
      <c r="BI1437" s="300"/>
      <c r="BJ1437" s="300"/>
      <c r="BK1437" s="300"/>
      <c r="BL1437" s="300"/>
      <c r="BM1437" s="300"/>
      <c r="BN1437" s="300"/>
      <c r="BO1437" s="300"/>
      <c r="BP1437" s="300"/>
      <c r="BQ1437" s="300"/>
      <c r="BR1437" s="300"/>
      <c r="BS1437" s="300"/>
      <c r="BT1437" s="300"/>
      <c r="EE1437" s="304"/>
      <c r="EF1437" s="304"/>
      <c r="EG1437" s="304"/>
      <c r="EH1437" s="304"/>
      <c r="EI1437" s="304"/>
      <c r="EJ1437" s="304"/>
      <c r="EK1437" s="304"/>
      <c r="EL1437" s="304"/>
      <c r="EM1437" s="304"/>
      <c r="EN1437" s="304"/>
      <c r="EO1437" s="304"/>
      <c r="EP1437" s="304"/>
      <c r="EQ1437" s="304"/>
      <c r="ER1437" s="304"/>
    </row>
  </sheetData>
  <mergeCells count="25">
    <mergeCell ref="EE6:ER6"/>
    <mergeCell ref="EF3:ER3"/>
    <mergeCell ref="AQ4:AV4"/>
    <mergeCell ref="AW4:BA4"/>
    <mergeCell ref="CA4:CE4"/>
    <mergeCell ref="CF4:CJ4"/>
    <mergeCell ref="CK4:CO4"/>
    <mergeCell ref="CP4:CT4"/>
    <mergeCell ref="CU4:CY4"/>
    <mergeCell ref="DJ4:DN4"/>
    <mergeCell ref="DO4:DS4"/>
    <mergeCell ref="DT4:DX4"/>
    <mergeCell ref="DY4:EC4"/>
    <mergeCell ref="B2:AE3"/>
    <mergeCell ref="AF2:AK3"/>
    <mergeCell ref="AL2:AO3"/>
    <mergeCell ref="BB2:ED2"/>
    <mergeCell ref="AP3:BA3"/>
    <mergeCell ref="BB3:BK3"/>
    <mergeCell ref="BL3:BU3"/>
    <mergeCell ref="BV3:BZ3"/>
    <mergeCell ref="CA3:CY3"/>
    <mergeCell ref="CZ3:DD3"/>
    <mergeCell ref="DE3:DI3"/>
    <mergeCell ref="DJ3:EC3"/>
  </mergeCells>
  <pageMargins left="0.74803149606299213" right="0.74803149606299213" top="0.98425196850393704" bottom="0.98425196850393704" header="0.51181102362204722" footer="0.51181102362204722"/>
  <pageSetup paperSize="9" scale="44" fitToWidth="4"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8"/>
  <sheetViews>
    <sheetView topLeftCell="A4" workbookViewId="0">
      <selection activeCell="J19" sqref="J19"/>
    </sheetView>
  </sheetViews>
  <sheetFormatPr defaultRowHeight="15" x14ac:dyDescent="0.25"/>
  <cols>
    <col min="1" max="1" width="13.5703125" bestFit="1" customWidth="1"/>
    <col min="2" max="2" width="6" customWidth="1"/>
    <col min="3" max="3" width="13.7109375" bestFit="1" customWidth="1"/>
    <col min="4" max="4" width="5.28515625" customWidth="1"/>
    <col min="5" max="5" width="16" bestFit="1" customWidth="1"/>
    <col min="6" max="6" width="6.42578125" customWidth="1"/>
    <col min="7" max="7" width="16.140625" bestFit="1" customWidth="1"/>
    <col min="8" max="8" width="6.5703125" customWidth="1"/>
    <col min="9" max="9" width="15.28515625" customWidth="1"/>
    <col min="10" max="10" width="6.5703125" customWidth="1"/>
    <col min="11" max="11" width="14.85546875" bestFit="1" customWidth="1"/>
  </cols>
  <sheetData>
    <row r="1" spans="1:14" x14ac:dyDescent="0.25">
      <c r="A1" s="397" t="s">
        <v>48</v>
      </c>
      <c r="B1" s="397"/>
      <c r="C1" s="397"/>
      <c r="D1" s="397"/>
      <c r="E1" s="397"/>
      <c r="F1" s="397"/>
      <c r="G1" s="397"/>
      <c r="H1" s="397"/>
      <c r="I1" s="397"/>
      <c r="J1" s="397"/>
      <c r="K1" s="397"/>
    </row>
    <row r="2" spans="1:14" x14ac:dyDescent="0.25">
      <c r="K2" s="398" t="s">
        <v>278</v>
      </c>
      <c r="L2" s="398"/>
      <c r="M2" s="398"/>
      <c r="N2" s="398"/>
    </row>
    <row r="3" spans="1:14" x14ac:dyDescent="0.25">
      <c r="A3" t="s">
        <v>49</v>
      </c>
      <c r="B3" s="399"/>
      <c r="C3" s="400"/>
      <c r="E3" t="s">
        <v>50</v>
      </c>
      <c r="F3" s="399"/>
      <c r="G3" s="400"/>
      <c r="K3" s="398"/>
      <c r="L3" s="398"/>
      <c r="M3" s="398"/>
      <c r="N3" s="398"/>
    </row>
    <row r="4" spans="1:14" x14ac:dyDescent="0.25">
      <c r="K4" s="398"/>
      <c r="L4" s="398"/>
      <c r="M4" s="398"/>
      <c r="N4" s="398"/>
    </row>
    <row r="5" spans="1:14" x14ac:dyDescent="0.25">
      <c r="A5" s="1" t="s">
        <v>273</v>
      </c>
      <c r="B5" s="1"/>
      <c r="C5" s="1" t="s">
        <v>1</v>
      </c>
      <c r="D5" s="1"/>
      <c r="E5" s="1" t="s">
        <v>2</v>
      </c>
      <c r="G5" s="361" t="s">
        <v>3</v>
      </c>
      <c r="H5" s="361"/>
      <c r="I5" s="361"/>
      <c r="K5" s="398"/>
      <c r="L5" s="398"/>
      <c r="M5" s="398"/>
      <c r="N5" s="398"/>
    </row>
    <row r="6" spans="1:14" x14ac:dyDescent="0.25">
      <c r="A6" s="180">
        <v>1</v>
      </c>
      <c r="B6" s="1"/>
      <c r="C6" s="180">
        <v>2</v>
      </c>
      <c r="D6" s="1"/>
      <c r="E6" s="180">
        <v>3</v>
      </c>
      <c r="G6" s="401">
        <v>4</v>
      </c>
      <c r="H6" s="402"/>
      <c r="I6" s="403"/>
      <c r="J6" s="404" t="s">
        <v>277</v>
      </c>
      <c r="K6" s="398"/>
      <c r="L6" s="398"/>
      <c r="M6" s="398"/>
      <c r="N6" s="398"/>
    </row>
    <row r="7" spans="1:14" x14ac:dyDescent="0.25">
      <c r="A7" s="1"/>
      <c r="B7" s="1"/>
      <c r="C7" s="1"/>
      <c r="D7" s="1"/>
      <c r="E7" s="1"/>
      <c r="F7" s="1"/>
      <c r="G7" s="1"/>
      <c r="H7" s="1"/>
      <c r="I7" s="1"/>
      <c r="J7" s="404"/>
      <c r="K7" s="398"/>
      <c r="L7" s="398"/>
      <c r="M7" s="398"/>
      <c r="N7" s="398"/>
    </row>
    <row r="8" spans="1:14" x14ac:dyDescent="0.25">
      <c r="A8" s="1" t="s">
        <v>5</v>
      </c>
      <c r="B8" s="1"/>
      <c r="C8" s="1" t="s">
        <v>6</v>
      </c>
      <c r="E8" s="1" t="s">
        <v>7</v>
      </c>
      <c r="G8" s="1" t="s">
        <v>9</v>
      </c>
      <c r="H8" s="1"/>
      <c r="I8" s="1" t="s">
        <v>10</v>
      </c>
      <c r="J8" s="404"/>
      <c r="K8" s="398"/>
      <c r="L8" s="398"/>
      <c r="M8" s="398"/>
      <c r="N8" s="398"/>
    </row>
    <row r="9" spans="1:14" x14ac:dyDescent="0.25">
      <c r="A9" s="180">
        <v>5</v>
      </c>
      <c r="B9" s="1"/>
      <c r="C9" s="180">
        <v>6</v>
      </c>
      <c r="E9" s="180">
        <v>7</v>
      </c>
      <c r="G9" s="180">
        <v>8</v>
      </c>
      <c r="H9" s="1"/>
      <c r="I9" s="180">
        <v>9</v>
      </c>
      <c r="J9" s="404"/>
      <c r="K9" s="398"/>
      <c r="L9" s="398"/>
      <c r="M9" s="398"/>
      <c r="N9" s="398"/>
    </row>
    <row r="10" spans="1:14" x14ac:dyDescent="0.25">
      <c r="K10" s="398"/>
      <c r="L10" s="398"/>
      <c r="M10" s="398"/>
      <c r="N10" s="398"/>
    </row>
    <row r="11" spans="1:14" ht="30" x14ac:dyDescent="0.25">
      <c r="A11" s="182" t="s">
        <v>281</v>
      </c>
      <c r="C11" s="182" t="s">
        <v>282</v>
      </c>
      <c r="E11" s="1" t="s">
        <v>32</v>
      </c>
      <c r="G11" s="10" t="s">
        <v>33</v>
      </c>
      <c r="I11" s="10" t="s">
        <v>34</v>
      </c>
      <c r="K11" s="398" t="s">
        <v>279</v>
      </c>
      <c r="L11" s="398"/>
      <c r="M11" s="398"/>
      <c r="N11" s="398"/>
    </row>
    <row r="12" spans="1:14" x14ac:dyDescent="0.25">
      <c r="A12" s="183"/>
      <c r="C12" s="183"/>
      <c r="E12" s="5"/>
      <c r="G12" s="6"/>
      <c r="I12" s="177"/>
      <c r="K12" s="398"/>
      <c r="L12" s="398"/>
      <c r="M12" s="398"/>
      <c r="N12" s="398"/>
    </row>
    <row r="13" spans="1:14" x14ac:dyDescent="0.25">
      <c r="K13" s="398"/>
      <c r="L13" s="398"/>
      <c r="M13" s="398"/>
      <c r="N13" s="398"/>
    </row>
    <row r="14" spans="1:14" ht="24.75" x14ac:dyDescent="0.25">
      <c r="A14" s="10" t="s">
        <v>35</v>
      </c>
      <c r="C14" s="11" t="s">
        <v>44</v>
      </c>
      <c r="E14" s="9" t="s">
        <v>45</v>
      </c>
      <c r="G14" s="9" t="s">
        <v>36</v>
      </c>
      <c r="I14" s="1" t="s">
        <v>46</v>
      </c>
      <c r="J14" s="1"/>
      <c r="K14" s="398"/>
      <c r="L14" s="398"/>
      <c r="M14" s="398"/>
      <c r="N14" s="398"/>
    </row>
    <row r="15" spans="1:14" x14ac:dyDescent="0.25">
      <c r="A15" s="177"/>
      <c r="C15" s="6"/>
      <c r="E15" s="5"/>
      <c r="G15" s="6"/>
      <c r="I15" s="6"/>
      <c r="J15" s="1"/>
      <c r="K15" s="398"/>
      <c r="L15" s="398"/>
      <c r="M15" s="398"/>
      <c r="N15" s="398"/>
    </row>
    <row r="16" spans="1:14" x14ac:dyDescent="0.25">
      <c r="J16" s="1"/>
      <c r="K16" s="398"/>
      <c r="L16" s="398"/>
      <c r="M16" s="398"/>
      <c r="N16" s="398"/>
    </row>
    <row r="17" spans="1:14" x14ac:dyDescent="0.25">
      <c r="A17" s="1" t="s">
        <v>38</v>
      </c>
      <c r="B17" s="1"/>
      <c r="C17" s="10" t="s">
        <v>39</v>
      </c>
      <c r="D17" s="1"/>
      <c r="E17" s="1" t="s">
        <v>37</v>
      </c>
      <c r="F17" s="1"/>
      <c r="G17" s="10" t="s">
        <v>40</v>
      </c>
      <c r="H17" s="1"/>
      <c r="I17" s="10" t="s">
        <v>41</v>
      </c>
      <c r="J17" s="1"/>
      <c r="K17" s="398"/>
      <c r="L17" s="398"/>
      <c r="M17" s="398"/>
      <c r="N17" s="398"/>
    </row>
    <row r="18" spans="1:14" x14ac:dyDescent="0.25">
      <c r="A18" s="6"/>
      <c r="B18" s="1"/>
      <c r="C18" s="6"/>
      <c r="D18" s="1"/>
      <c r="E18" s="6"/>
      <c r="F18" s="1"/>
      <c r="G18" s="6"/>
      <c r="H18" s="1"/>
      <c r="I18" s="177"/>
      <c r="J18" s="1"/>
      <c r="K18" s="398"/>
      <c r="L18" s="398"/>
      <c r="M18" s="398"/>
      <c r="N18" s="398"/>
    </row>
    <row r="19" spans="1:14" x14ac:dyDescent="0.25">
      <c r="B19" s="1"/>
      <c r="D19" s="1"/>
      <c r="F19" s="1"/>
      <c r="H19" s="1"/>
      <c r="J19" s="1"/>
      <c r="K19" s="398" t="s">
        <v>280</v>
      </c>
      <c r="L19" s="398"/>
      <c r="M19" s="398"/>
      <c r="N19" s="398"/>
    </row>
    <row r="20" spans="1:14" x14ac:dyDescent="0.25">
      <c r="A20" t="s">
        <v>283</v>
      </c>
      <c r="B20" s="10"/>
      <c r="C20" t="s">
        <v>286</v>
      </c>
      <c r="D20" s="10"/>
      <c r="E20" t="s">
        <v>285</v>
      </c>
      <c r="F20" s="10"/>
      <c r="H20" s="10"/>
      <c r="I20" s="1" t="s">
        <v>42</v>
      </c>
      <c r="J20" s="10"/>
      <c r="K20" s="398"/>
      <c r="L20" s="398"/>
      <c r="M20" s="398"/>
      <c r="N20" s="398"/>
    </row>
    <row r="21" spans="1:14" x14ac:dyDescent="0.25">
      <c r="A21" s="345"/>
      <c r="B21" s="10"/>
      <c r="C21" s="345"/>
      <c r="D21" s="10"/>
      <c r="E21" s="345"/>
      <c r="F21" s="10"/>
      <c r="H21" s="10"/>
      <c r="I21" s="6"/>
      <c r="J21" s="10"/>
      <c r="K21" s="398"/>
      <c r="L21" s="398"/>
      <c r="M21" s="398"/>
      <c r="N21" s="398"/>
    </row>
    <row r="22" spans="1:14" x14ac:dyDescent="0.25">
      <c r="B22" s="10"/>
      <c r="D22" s="10"/>
      <c r="E22" s="1"/>
      <c r="F22" s="10"/>
      <c r="G22" s="1"/>
      <c r="H22" s="10"/>
      <c r="I22" s="1"/>
      <c r="J22" s="10"/>
      <c r="K22" s="398"/>
      <c r="L22" s="398"/>
      <c r="M22" s="398"/>
      <c r="N22" s="398"/>
    </row>
    <row r="23" spans="1:14" x14ac:dyDescent="0.25">
      <c r="K23" s="398"/>
      <c r="L23" s="398"/>
      <c r="M23" s="398"/>
      <c r="N23" s="398"/>
    </row>
    <row r="24" spans="1:14" x14ac:dyDescent="0.25">
      <c r="K24" s="398"/>
      <c r="L24" s="398"/>
      <c r="M24" s="398"/>
      <c r="N24" s="398"/>
    </row>
    <row r="25" spans="1:14" x14ac:dyDescent="0.25">
      <c r="K25" s="398"/>
      <c r="L25" s="398"/>
      <c r="M25" s="398"/>
      <c r="N25" s="398"/>
    </row>
    <row r="26" spans="1:14" x14ac:dyDescent="0.25">
      <c r="K26" s="398"/>
      <c r="L26" s="398"/>
      <c r="M26" s="398"/>
      <c r="N26" s="398"/>
    </row>
    <row r="27" spans="1:14" x14ac:dyDescent="0.25">
      <c r="K27" s="398"/>
      <c r="L27" s="398"/>
      <c r="M27" s="398"/>
      <c r="N27" s="398"/>
    </row>
    <row r="28" spans="1:14" x14ac:dyDescent="0.25">
      <c r="K28" s="398"/>
      <c r="L28" s="398"/>
      <c r="M28" s="398"/>
      <c r="N28" s="398"/>
    </row>
  </sheetData>
  <mergeCells count="9">
    <mergeCell ref="A1:K1"/>
    <mergeCell ref="K19:N28"/>
    <mergeCell ref="B3:C3"/>
    <mergeCell ref="F3:G3"/>
    <mergeCell ref="G5:I5"/>
    <mergeCell ref="G6:I6"/>
    <mergeCell ref="J6:J9"/>
    <mergeCell ref="K2:N10"/>
    <mergeCell ref="K11:N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workbookViewId="0">
      <selection activeCell="C16" sqref="C16"/>
    </sheetView>
  </sheetViews>
  <sheetFormatPr defaultRowHeight="15" x14ac:dyDescent="0.25"/>
  <cols>
    <col min="1" max="1" width="13.5703125" bestFit="1" customWidth="1"/>
    <col min="3" max="3" width="16.5703125" bestFit="1" customWidth="1"/>
    <col min="5" max="5" width="14.42578125" customWidth="1"/>
    <col min="7" max="7" width="17.85546875" bestFit="1" customWidth="1"/>
    <col min="9" max="9" width="14" bestFit="1" customWidth="1"/>
    <col min="11" max="11" width="17.7109375" customWidth="1"/>
  </cols>
  <sheetData>
    <row r="1" spans="1:11" x14ac:dyDescent="0.25">
      <c r="A1" s="397" t="s">
        <v>284</v>
      </c>
      <c r="B1" s="397"/>
      <c r="C1" s="397"/>
      <c r="D1" s="397"/>
      <c r="E1" s="397"/>
      <c r="F1" s="397"/>
      <c r="G1" s="397"/>
      <c r="H1" s="397"/>
      <c r="I1" s="397"/>
      <c r="J1" s="397"/>
      <c r="K1" s="397"/>
    </row>
    <row r="4" spans="1:11" ht="24" x14ac:dyDescent="0.25">
      <c r="A4" s="184" t="s">
        <v>28</v>
      </c>
      <c r="B4" s="185"/>
      <c r="C4" s="181" t="s">
        <v>292</v>
      </c>
      <c r="D4" s="185"/>
      <c r="E4" s="186" t="s">
        <v>290</v>
      </c>
      <c r="F4" s="185"/>
      <c r="G4" s="181" t="s">
        <v>291</v>
      </c>
      <c r="H4" s="185"/>
      <c r="I4" s="184" t="s">
        <v>29</v>
      </c>
      <c r="J4" s="1"/>
    </row>
    <row r="5" spans="1:11" x14ac:dyDescent="0.25">
      <c r="A5" s="6"/>
      <c r="B5" s="1"/>
      <c r="C5" s="183"/>
      <c r="D5" s="1"/>
      <c r="E5" s="183"/>
      <c r="F5" s="1"/>
      <c r="G5" s="183"/>
      <c r="H5" s="1"/>
      <c r="I5" s="6"/>
      <c r="J5" s="1"/>
    </row>
    <row r="6" spans="1:11" x14ac:dyDescent="0.25">
      <c r="A6" s="1"/>
      <c r="B6" s="1"/>
      <c r="C6" s="1"/>
      <c r="D6" s="1"/>
      <c r="E6" s="1"/>
      <c r="F6" s="1"/>
      <c r="G6" s="1"/>
      <c r="H6" s="1"/>
      <c r="I6" s="1"/>
      <c r="J6" s="1"/>
      <c r="K6" s="1"/>
    </row>
    <row r="7" spans="1:11" ht="39.75" customHeight="1" x14ac:dyDescent="0.25">
      <c r="A7" s="184" t="s">
        <v>30</v>
      </c>
      <c r="B7" s="185"/>
      <c r="C7" s="185" t="s">
        <v>25</v>
      </c>
      <c r="D7" s="186"/>
      <c r="E7" s="185" t="s">
        <v>26</v>
      </c>
      <c r="F7" s="186"/>
      <c r="G7" s="184" t="s">
        <v>31</v>
      </c>
      <c r="H7" s="186"/>
      <c r="I7" s="185" t="s">
        <v>27</v>
      </c>
      <c r="J7" s="1"/>
      <c r="K7" s="1"/>
    </row>
    <row r="8" spans="1:11" x14ac:dyDescent="0.25">
      <c r="A8" s="6"/>
      <c r="B8" s="1"/>
      <c r="C8" s="6"/>
      <c r="E8" s="6"/>
      <c r="G8" s="6"/>
      <c r="I8" s="6"/>
      <c r="J8" s="1"/>
      <c r="K8" s="1"/>
    </row>
    <row r="10" spans="1:11" x14ac:dyDescent="0.25">
      <c r="A10" s="361" t="s">
        <v>287</v>
      </c>
      <c r="B10" s="361"/>
      <c r="C10" s="361"/>
      <c r="E10" s="361" t="s">
        <v>288</v>
      </c>
      <c r="F10" s="361"/>
      <c r="G10" s="361"/>
    </row>
    <row r="11" spans="1:11" x14ac:dyDescent="0.25">
      <c r="A11" s="183" t="s">
        <v>289</v>
      </c>
      <c r="B11" s="6" t="s">
        <v>285</v>
      </c>
      <c r="C11" s="6" t="s">
        <v>286</v>
      </c>
      <c r="E11" s="183" t="s">
        <v>289</v>
      </c>
      <c r="F11" s="6" t="s">
        <v>285</v>
      </c>
      <c r="G11" s="6" t="s">
        <v>286</v>
      </c>
    </row>
    <row r="13" spans="1:11" x14ac:dyDescent="0.25">
      <c r="A13" t="s">
        <v>293</v>
      </c>
    </row>
    <row r="14" spans="1:11" x14ac:dyDescent="0.25">
      <c r="A14" s="1" t="s">
        <v>0</v>
      </c>
      <c r="C14" s="178" t="s">
        <v>3</v>
      </c>
      <c r="D14" s="1"/>
      <c r="E14" s="1" t="s">
        <v>5</v>
      </c>
      <c r="F14" s="405" t="s">
        <v>277</v>
      </c>
      <c r="G14" s="1"/>
      <c r="I14" s="1"/>
      <c r="J14" s="1"/>
    </row>
    <row r="15" spans="1:11" x14ac:dyDescent="0.25">
      <c r="A15" s="5">
        <v>1</v>
      </c>
      <c r="C15" s="187">
        <v>5</v>
      </c>
      <c r="E15" s="5">
        <v>8</v>
      </c>
      <c r="F15" s="405"/>
      <c r="J15" s="1"/>
    </row>
    <row r="16" spans="1:11" x14ac:dyDescent="0.25">
      <c r="A16" s="1"/>
      <c r="B16" s="1"/>
      <c r="E16" s="1"/>
      <c r="H16" s="1"/>
      <c r="J16" s="1"/>
      <c r="K16" s="1"/>
    </row>
    <row r="17" spans="8:8" x14ac:dyDescent="0.25">
      <c r="H17" s="1"/>
    </row>
    <row r="18" spans="8:8" x14ac:dyDescent="0.25">
      <c r="H18" s="1"/>
    </row>
    <row r="19" spans="8:8" x14ac:dyDescent="0.25">
      <c r="H19" s="1"/>
    </row>
    <row r="20" spans="8:8" x14ac:dyDescent="0.25">
      <c r="H20" s="1"/>
    </row>
    <row r="21" spans="8:8" x14ac:dyDescent="0.25">
      <c r="H21" s="1"/>
    </row>
  </sheetData>
  <mergeCells count="4">
    <mergeCell ref="F14:F15"/>
    <mergeCell ref="A10:C10"/>
    <mergeCell ref="E10:G10"/>
    <mergeCell ref="A1:K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36"/>
  <sheetViews>
    <sheetView showGridLines="0" topLeftCell="A7" zoomScale="90" zoomScaleNormal="90" workbookViewId="0">
      <selection activeCell="P19" sqref="P19"/>
    </sheetView>
  </sheetViews>
  <sheetFormatPr defaultRowHeight="15.75" x14ac:dyDescent="0.25"/>
  <cols>
    <col min="1" max="1" width="9.140625" style="18"/>
    <col min="2" max="2" width="3" style="18" customWidth="1"/>
    <col min="3" max="7" width="8.5703125" style="18" customWidth="1"/>
    <col min="8" max="8" width="1.42578125" style="18" customWidth="1"/>
    <col min="9" max="9" width="8.5703125" style="18" customWidth="1"/>
    <col min="10" max="10" width="8" style="18" customWidth="1"/>
    <col min="11" max="11" width="8.5703125" style="18" customWidth="1"/>
    <col min="12" max="12" width="9.42578125" style="18" customWidth="1"/>
    <col min="13" max="13" width="9.28515625" style="18" customWidth="1"/>
    <col min="14" max="14" width="0.7109375" style="18" customWidth="1"/>
    <col min="15" max="15" width="2" style="18" customWidth="1"/>
    <col min="16" max="16" width="9.140625" style="33"/>
    <col min="17" max="17" width="9.140625" style="18"/>
    <col min="18" max="18" width="4.140625" style="18" customWidth="1"/>
    <col min="19" max="19" width="19" style="27" customWidth="1"/>
    <col min="20" max="20" width="2.85546875" style="18" customWidth="1"/>
    <col min="21" max="257" width="9.140625" style="18"/>
    <col min="258" max="258" width="3" style="18" customWidth="1"/>
    <col min="259" max="263" width="8.5703125" style="18" customWidth="1"/>
    <col min="264" max="264" width="1.42578125" style="18" customWidth="1"/>
    <col min="265" max="265" width="8.5703125" style="18" customWidth="1"/>
    <col min="266" max="266" width="8" style="18" customWidth="1"/>
    <col min="267" max="267" width="8.5703125" style="18" customWidth="1"/>
    <col min="268" max="268" width="9.42578125" style="18" customWidth="1"/>
    <col min="269" max="269" width="9.28515625" style="18" customWidth="1"/>
    <col min="270" max="270" width="0.7109375" style="18" customWidth="1"/>
    <col min="271" max="271" width="2" style="18" customWidth="1"/>
    <col min="272" max="273" width="9.140625" style="18"/>
    <col min="274" max="274" width="4.140625" style="18" customWidth="1"/>
    <col min="275" max="275" width="19" style="18" customWidth="1"/>
    <col min="276" max="276" width="2.85546875" style="18" customWidth="1"/>
    <col min="277" max="513" width="9.140625" style="18"/>
    <col min="514" max="514" width="3" style="18" customWidth="1"/>
    <col min="515" max="519" width="8.5703125" style="18" customWidth="1"/>
    <col min="520" max="520" width="1.42578125" style="18" customWidth="1"/>
    <col min="521" max="521" width="8.5703125" style="18" customWidth="1"/>
    <col min="522" max="522" width="8" style="18" customWidth="1"/>
    <col min="523" max="523" width="8.5703125" style="18" customWidth="1"/>
    <col min="524" max="524" width="9.42578125" style="18" customWidth="1"/>
    <col min="525" max="525" width="9.28515625" style="18" customWidth="1"/>
    <col min="526" max="526" width="0.7109375" style="18" customWidth="1"/>
    <col min="527" max="527" width="2" style="18" customWidth="1"/>
    <col min="528" max="529" width="9.140625" style="18"/>
    <col min="530" max="530" width="4.140625" style="18" customWidth="1"/>
    <col min="531" max="531" width="19" style="18" customWidth="1"/>
    <col min="532" max="532" width="2.85546875" style="18" customWidth="1"/>
    <col min="533" max="769" width="9.140625" style="18"/>
    <col min="770" max="770" width="3" style="18" customWidth="1"/>
    <col min="771" max="775" width="8.5703125" style="18" customWidth="1"/>
    <col min="776" max="776" width="1.42578125" style="18" customWidth="1"/>
    <col min="777" max="777" width="8.5703125" style="18" customWidth="1"/>
    <col min="778" max="778" width="8" style="18" customWidth="1"/>
    <col min="779" max="779" width="8.5703125" style="18" customWidth="1"/>
    <col min="780" max="780" width="9.42578125" style="18" customWidth="1"/>
    <col min="781" max="781" width="9.28515625" style="18" customWidth="1"/>
    <col min="782" max="782" width="0.7109375" style="18" customWidth="1"/>
    <col min="783" max="783" width="2" style="18" customWidth="1"/>
    <col min="784" max="785" width="9.140625" style="18"/>
    <col min="786" max="786" width="4.140625" style="18" customWidth="1"/>
    <col min="787" max="787" width="19" style="18" customWidth="1"/>
    <col min="788" max="788" width="2.85546875" style="18" customWidth="1"/>
    <col min="789" max="1025" width="9.140625" style="18"/>
    <col min="1026" max="1026" width="3" style="18" customWidth="1"/>
    <col min="1027" max="1031" width="8.5703125" style="18" customWidth="1"/>
    <col min="1032" max="1032" width="1.42578125" style="18" customWidth="1"/>
    <col min="1033" max="1033" width="8.5703125" style="18" customWidth="1"/>
    <col min="1034" max="1034" width="8" style="18" customWidth="1"/>
    <col min="1035" max="1035" width="8.5703125" style="18" customWidth="1"/>
    <col min="1036" max="1036" width="9.42578125" style="18" customWidth="1"/>
    <col min="1037" max="1037" width="9.28515625" style="18" customWidth="1"/>
    <col min="1038" max="1038" width="0.7109375" style="18" customWidth="1"/>
    <col min="1039" max="1039" width="2" style="18" customWidth="1"/>
    <col min="1040" max="1041" width="9.140625" style="18"/>
    <col min="1042" max="1042" width="4.140625" style="18" customWidth="1"/>
    <col min="1043" max="1043" width="19" style="18" customWidth="1"/>
    <col min="1044" max="1044" width="2.85546875" style="18" customWidth="1"/>
    <col min="1045" max="1281" width="9.140625" style="18"/>
    <col min="1282" max="1282" width="3" style="18" customWidth="1"/>
    <col min="1283" max="1287" width="8.5703125" style="18" customWidth="1"/>
    <col min="1288" max="1288" width="1.42578125" style="18" customWidth="1"/>
    <col min="1289" max="1289" width="8.5703125" style="18" customWidth="1"/>
    <col min="1290" max="1290" width="8" style="18" customWidth="1"/>
    <col min="1291" max="1291" width="8.5703125" style="18" customWidth="1"/>
    <col min="1292" max="1292" width="9.42578125" style="18" customWidth="1"/>
    <col min="1293" max="1293" width="9.28515625" style="18" customWidth="1"/>
    <col min="1294" max="1294" width="0.7109375" style="18" customWidth="1"/>
    <col min="1295" max="1295" width="2" style="18" customWidth="1"/>
    <col min="1296" max="1297" width="9.140625" style="18"/>
    <col min="1298" max="1298" width="4.140625" style="18" customWidth="1"/>
    <col min="1299" max="1299" width="19" style="18" customWidth="1"/>
    <col min="1300" max="1300" width="2.85546875" style="18" customWidth="1"/>
    <col min="1301" max="1537" width="9.140625" style="18"/>
    <col min="1538" max="1538" width="3" style="18" customWidth="1"/>
    <col min="1539" max="1543" width="8.5703125" style="18" customWidth="1"/>
    <col min="1544" max="1544" width="1.42578125" style="18" customWidth="1"/>
    <col min="1545" max="1545" width="8.5703125" style="18" customWidth="1"/>
    <col min="1546" max="1546" width="8" style="18" customWidth="1"/>
    <col min="1547" max="1547" width="8.5703125" style="18" customWidth="1"/>
    <col min="1548" max="1548" width="9.42578125" style="18" customWidth="1"/>
    <col min="1549" max="1549" width="9.28515625" style="18" customWidth="1"/>
    <col min="1550" max="1550" width="0.7109375" style="18" customWidth="1"/>
    <col min="1551" max="1551" width="2" style="18" customWidth="1"/>
    <col min="1552" max="1553" width="9.140625" style="18"/>
    <col min="1554" max="1554" width="4.140625" style="18" customWidth="1"/>
    <col min="1555" max="1555" width="19" style="18" customWidth="1"/>
    <col min="1556" max="1556" width="2.85546875" style="18" customWidth="1"/>
    <col min="1557" max="1793" width="9.140625" style="18"/>
    <col min="1794" max="1794" width="3" style="18" customWidth="1"/>
    <col min="1795" max="1799" width="8.5703125" style="18" customWidth="1"/>
    <col min="1800" max="1800" width="1.42578125" style="18" customWidth="1"/>
    <col min="1801" max="1801" width="8.5703125" style="18" customWidth="1"/>
    <col min="1802" max="1802" width="8" style="18" customWidth="1"/>
    <col min="1803" max="1803" width="8.5703125" style="18" customWidth="1"/>
    <col min="1804" max="1804" width="9.42578125" style="18" customWidth="1"/>
    <col min="1805" max="1805" width="9.28515625" style="18" customWidth="1"/>
    <col min="1806" max="1806" width="0.7109375" style="18" customWidth="1"/>
    <col min="1807" max="1807" width="2" style="18" customWidth="1"/>
    <col min="1808" max="1809" width="9.140625" style="18"/>
    <col min="1810" max="1810" width="4.140625" style="18" customWidth="1"/>
    <col min="1811" max="1811" width="19" style="18" customWidth="1"/>
    <col min="1812" max="1812" width="2.85546875" style="18" customWidth="1"/>
    <col min="1813" max="2049" width="9.140625" style="18"/>
    <col min="2050" max="2050" width="3" style="18" customWidth="1"/>
    <col min="2051" max="2055" width="8.5703125" style="18" customWidth="1"/>
    <col min="2056" max="2056" width="1.42578125" style="18" customWidth="1"/>
    <col min="2057" max="2057" width="8.5703125" style="18" customWidth="1"/>
    <col min="2058" max="2058" width="8" style="18" customWidth="1"/>
    <col min="2059" max="2059" width="8.5703125" style="18" customWidth="1"/>
    <col min="2060" max="2060" width="9.42578125" style="18" customWidth="1"/>
    <col min="2061" max="2061" width="9.28515625" style="18" customWidth="1"/>
    <col min="2062" max="2062" width="0.7109375" style="18" customWidth="1"/>
    <col min="2063" max="2063" width="2" style="18" customWidth="1"/>
    <col min="2064" max="2065" width="9.140625" style="18"/>
    <col min="2066" max="2066" width="4.140625" style="18" customWidth="1"/>
    <col min="2067" max="2067" width="19" style="18" customWidth="1"/>
    <col min="2068" max="2068" width="2.85546875" style="18" customWidth="1"/>
    <col min="2069" max="2305" width="9.140625" style="18"/>
    <col min="2306" max="2306" width="3" style="18" customWidth="1"/>
    <col min="2307" max="2311" width="8.5703125" style="18" customWidth="1"/>
    <col min="2312" max="2312" width="1.42578125" style="18" customWidth="1"/>
    <col min="2313" max="2313" width="8.5703125" style="18" customWidth="1"/>
    <col min="2314" max="2314" width="8" style="18" customWidth="1"/>
    <col min="2315" max="2315" width="8.5703125" style="18" customWidth="1"/>
    <col min="2316" max="2316" width="9.42578125" style="18" customWidth="1"/>
    <col min="2317" max="2317" width="9.28515625" style="18" customWidth="1"/>
    <col min="2318" max="2318" width="0.7109375" style="18" customWidth="1"/>
    <col min="2319" max="2319" width="2" style="18" customWidth="1"/>
    <col min="2320" max="2321" width="9.140625" style="18"/>
    <col min="2322" max="2322" width="4.140625" style="18" customWidth="1"/>
    <col min="2323" max="2323" width="19" style="18" customWidth="1"/>
    <col min="2324" max="2324" width="2.85546875" style="18" customWidth="1"/>
    <col min="2325" max="2561" width="9.140625" style="18"/>
    <col min="2562" max="2562" width="3" style="18" customWidth="1"/>
    <col min="2563" max="2567" width="8.5703125" style="18" customWidth="1"/>
    <col min="2568" max="2568" width="1.42578125" style="18" customWidth="1"/>
    <col min="2569" max="2569" width="8.5703125" style="18" customWidth="1"/>
    <col min="2570" max="2570" width="8" style="18" customWidth="1"/>
    <col min="2571" max="2571" width="8.5703125" style="18" customWidth="1"/>
    <col min="2572" max="2572" width="9.42578125" style="18" customWidth="1"/>
    <col min="2573" max="2573" width="9.28515625" style="18" customWidth="1"/>
    <col min="2574" max="2574" width="0.7109375" style="18" customWidth="1"/>
    <col min="2575" max="2575" width="2" style="18" customWidth="1"/>
    <col min="2576" max="2577" width="9.140625" style="18"/>
    <col min="2578" max="2578" width="4.140625" style="18" customWidth="1"/>
    <col min="2579" max="2579" width="19" style="18" customWidth="1"/>
    <col min="2580" max="2580" width="2.85546875" style="18" customWidth="1"/>
    <col min="2581" max="2817" width="9.140625" style="18"/>
    <col min="2818" max="2818" width="3" style="18" customWidth="1"/>
    <col min="2819" max="2823" width="8.5703125" style="18" customWidth="1"/>
    <col min="2824" max="2824" width="1.42578125" style="18" customWidth="1"/>
    <col min="2825" max="2825" width="8.5703125" style="18" customWidth="1"/>
    <col min="2826" max="2826" width="8" style="18" customWidth="1"/>
    <col min="2827" max="2827" width="8.5703125" style="18" customWidth="1"/>
    <col min="2828" max="2828" width="9.42578125" style="18" customWidth="1"/>
    <col min="2829" max="2829" width="9.28515625" style="18" customWidth="1"/>
    <col min="2830" max="2830" width="0.7109375" style="18" customWidth="1"/>
    <col min="2831" max="2831" width="2" style="18" customWidth="1"/>
    <col min="2832" max="2833" width="9.140625" style="18"/>
    <col min="2834" max="2834" width="4.140625" style="18" customWidth="1"/>
    <col min="2835" max="2835" width="19" style="18" customWidth="1"/>
    <col min="2836" max="2836" width="2.85546875" style="18" customWidth="1"/>
    <col min="2837" max="3073" width="9.140625" style="18"/>
    <col min="3074" max="3074" width="3" style="18" customWidth="1"/>
    <col min="3075" max="3079" width="8.5703125" style="18" customWidth="1"/>
    <col min="3080" max="3080" width="1.42578125" style="18" customWidth="1"/>
    <col min="3081" max="3081" width="8.5703125" style="18" customWidth="1"/>
    <col min="3082" max="3082" width="8" style="18" customWidth="1"/>
    <col min="3083" max="3083" width="8.5703125" style="18" customWidth="1"/>
    <col min="3084" max="3084" width="9.42578125" style="18" customWidth="1"/>
    <col min="3085" max="3085" width="9.28515625" style="18" customWidth="1"/>
    <col min="3086" max="3086" width="0.7109375" style="18" customWidth="1"/>
    <col min="3087" max="3087" width="2" style="18" customWidth="1"/>
    <col min="3088" max="3089" width="9.140625" style="18"/>
    <col min="3090" max="3090" width="4.140625" style="18" customWidth="1"/>
    <col min="3091" max="3091" width="19" style="18" customWidth="1"/>
    <col min="3092" max="3092" width="2.85546875" style="18" customWidth="1"/>
    <col min="3093" max="3329" width="9.140625" style="18"/>
    <col min="3330" max="3330" width="3" style="18" customWidth="1"/>
    <col min="3331" max="3335" width="8.5703125" style="18" customWidth="1"/>
    <col min="3336" max="3336" width="1.42578125" style="18" customWidth="1"/>
    <col min="3337" max="3337" width="8.5703125" style="18" customWidth="1"/>
    <col min="3338" max="3338" width="8" style="18" customWidth="1"/>
    <col min="3339" max="3339" width="8.5703125" style="18" customWidth="1"/>
    <col min="3340" max="3340" width="9.42578125" style="18" customWidth="1"/>
    <col min="3341" max="3341" width="9.28515625" style="18" customWidth="1"/>
    <col min="3342" max="3342" width="0.7109375" style="18" customWidth="1"/>
    <col min="3343" max="3343" width="2" style="18" customWidth="1"/>
    <col min="3344" max="3345" width="9.140625" style="18"/>
    <col min="3346" max="3346" width="4.140625" style="18" customWidth="1"/>
    <col min="3347" max="3347" width="19" style="18" customWidth="1"/>
    <col min="3348" max="3348" width="2.85546875" style="18" customWidth="1"/>
    <col min="3349" max="3585" width="9.140625" style="18"/>
    <col min="3586" max="3586" width="3" style="18" customWidth="1"/>
    <col min="3587" max="3591" width="8.5703125" style="18" customWidth="1"/>
    <col min="3592" max="3592" width="1.42578125" style="18" customWidth="1"/>
    <col min="3593" max="3593" width="8.5703125" style="18" customWidth="1"/>
    <col min="3594" max="3594" width="8" style="18" customWidth="1"/>
    <col min="3595" max="3595" width="8.5703125" style="18" customWidth="1"/>
    <col min="3596" max="3596" width="9.42578125" style="18" customWidth="1"/>
    <col min="3597" max="3597" width="9.28515625" style="18" customWidth="1"/>
    <col min="3598" max="3598" width="0.7109375" style="18" customWidth="1"/>
    <col min="3599" max="3599" width="2" style="18" customWidth="1"/>
    <col min="3600" max="3601" width="9.140625" style="18"/>
    <col min="3602" max="3602" width="4.140625" style="18" customWidth="1"/>
    <col min="3603" max="3603" width="19" style="18" customWidth="1"/>
    <col min="3604" max="3604" width="2.85546875" style="18" customWidth="1"/>
    <col min="3605" max="3841" width="9.140625" style="18"/>
    <col min="3842" max="3842" width="3" style="18" customWidth="1"/>
    <col min="3843" max="3847" width="8.5703125" style="18" customWidth="1"/>
    <col min="3848" max="3848" width="1.42578125" style="18" customWidth="1"/>
    <col min="3849" max="3849" width="8.5703125" style="18" customWidth="1"/>
    <col min="3850" max="3850" width="8" style="18" customWidth="1"/>
    <col min="3851" max="3851" width="8.5703125" style="18" customWidth="1"/>
    <col min="3852" max="3852" width="9.42578125" style="18" customWidth="1"/>
    <col min="3853" max="3853" width="9.28515625" style="18" customWidth="1"/>
    <col min="3854" max="3854" width="0.7109375" style="18" customWidth="1"/>
    <col min="3855" max="3855" width="2" style="18" customWidth="1"/>
    <col min="3856" max="3857" width="9.140625" style="18"/>
    <col min="3858" max="3858" width="4.140625" style="18" customWidth="1"/>
    <col min="3859" max="3859" width="19" style="18" customWidth="1"/>
    <col min="3860" max="3860" width="2.85546875" style="18" customWidth="1"/>
    <col min="3861" max="4097" width="9.140625" style="18"/>
    <col min="4098" max="4098" width="3" style="18" customWidth="1"/>
    <col min="4099" max="4103" width="8.5703125" style="18" customWidth="1"/>
    <col min="4104" max="4104" width="1.42578125" style="18" customWidth="1"/>
    <col min="4105" max="4105" width="8.5703125" style="18" customWidth="1"/>
    <col min="4106" max="4106" width="8" style="18" customWidth="1"/>
    <col min="4107" max="4107" width="8.5703125" style="18" customWidth="1"/>
    <col min="4108" max="4108" width="9.42578125" style="18" customWidth="1"/>
    <col min="4109" max="4109" width="9.28515625" style="18" customWidth="1"/>
    <col min="4110" max="4110" width="0.7109375" style="18" customWidth="1"/>
    <col min="4111" max="4111" width="2" style="18" customWidth="1"/>
    <col min="4112" max="4113" width="9.140625" style="18"/>
    <col min="4114" max="4114" width="4.140625" style="18" customWidth="1"/>
    <col min="4115" max="4115" width="19" style="18" customWidth="1"/>
    <col min="4116" max="4116" width="2.85546875" style="18" customWidth="1"/>
    <col min="4117" max="4353" width="9.140625" style="18"/>
    <col min="4354" max="4354" width="3" style="18" customWidth="1"/>
    <col min="4355" max="4359" width="8.5703125" style="18" customWidth="1"/>
    <col min="4360" max="4360" width="1.42578125" style="18" customWidth="1"/>
    <col min="4361" max="4361" width="8.5703125" style="18" customWidth="1"/>
    <col min="4362" max="4362" width="8" style="18" customWidth="1"/>
    <col min="4363" max="4363" width="8.5703125" style="18" customWidth="1"/>
    <col min="4364" max="4364" width="9.42578125" style="18" customWidth="1"/>
    <col min="4365" max="4365" width="9.28515625" style="18" customWidth="1"/>
    <col min="4366" max="4366" width="0.7109375" style="18" customWidth="1"/>
    <col min="4367" max="4367" width="2" style="18" customWidth="1"/>
    <col min="4368" max="4369" width="9.140625" style="18"/>
    <col min="4370" max="4370" width="4.140625" style="18" customWidth="1"/>
    <col min="4371" max="4371" width="19" style="18" customWidth="1"/>
    <col min="4372" max="4372" width="2.85546875" style="18" customWidth="1"/>
    <col min="4373" max="4609" width="9.140625" style="18"/>
    <col min="4610" max="4610" width="3" style="18" customWidth="1"/>
    <col min="4611" max="4615" width="8.5703125" style="18" customWidth="1"/>
    <col min="4616" max="4616" width="1.42578125" style="18" customWidth="1"/>
    <col min="4617" max="4617" width="8.5703125" style="18" customWidth="1"/>
    <col min="4618" max="4618" width="8" style="18" customWidth="1"/>
    <col min="4619" max="4619" width="8.5703125" style="18" customWidth="1"/>
    <col min="4620" max="4620" width="9.42578125" style="18" customWidth="1"/>
    <col min="4621" max="4621" width="9.28515625" style="18" customWidth="1"/>
    <col min="4622" max="4622" width="0.7109375" style="18" customWidth="1"/>
    <col min="4623" max="4623" width="2" style="18" customWidth="1"/>
    <col min="4624" max="4625" width="9.140625" style="18"/>
    <col min="4626" max="4626" width="4.140625" style="18" customWidth="1"/>
    <col min="4627" max="4627" width="19" style="18" customWidth="1"/>
    <col min="4628" max="4628" width="2.85546875" style="18" customWidth="1"/>
    <col min="4629" max="4865" width="9.140625" style="18"/>
    <col min="4866" max="4866" width="3" style="18" customWidth="1"/>
    <col min="4867" max="4871" width="8.5703125" style="18" customWidth="1"/>
    <col min="4872" max="4872" width="1.42578125" style="18" customWidth="1"/>
    <col min="4873" max="4873" width="8.5703125" style="18" customWidth="1"/>
    <col min="4874" max="4874" width="8" style="18" customWidth="1"/>
    <col min="4875" max="4875" width="8.5703125" style="18" customWidth="1"/>
    <col min="4876" max="4876" width="9.42578125" style="18" customWidth="1"/>
    <col min="4877" max="4877" width="9.28515625" style="18" customWidth="1"/>
    <col min="4878" max="4878" width="0.7109375" style="18" customWidth="1"/>
    <col min="4879" max="4879" width="2" style="18" customWidth="1"/>
    <col min="4880" max="4881" width="9.140625" style="18"/>
    <col min="4882" max="4882" width="4.140625" style="18" customWidth="1"/>
    <col min="4883" max="4883" width="19" style="18" customWidth="1"/>
    <col min="4884" max="4884" width="2.85546875" style="18" customWidth="1"/>
    <col min="4885" max="5121" width="9.140625" style="18"/>
    <col min="5122" max="5122" width="3" style="18" customWidth="1"/>
    <col min="5123" max="5127" width="8.5703125" style="18" customWidth="1"/>
    <col min="5128" max="5128" width="1.42578125" style="18" customWidth="1"/>
    <col min="5129" max="5129" width="8.5703125" style="18" customWidth="1"/>
    <col min="5130" max="5130" width="8" style="18" customWidth="1"/>
    <col min="5131" max="5131" width="8.5703125" style="18" customWidth="1"/>
    <col min="5132" max="5132" width="9.42578125" style="18" customWidth="1"/>
    <col min="5133" max="5133" width="9.28515625" style="18" customWidth="1"/>
    <col min="5134" max="5134" width="0.7109375" style="18" customWidth="1"/>
    <col min="5135" max="5135" width="2" style="18" customWidth="1"/>
    <col min="5136" max="5137" width="9.140625" style="18"/>
    <col min="5138" max="5138" width="4.140625" style="18" customWidth="1"/>
    <col min="5139" max="5139" width="19" style="18" customWidth="1"/>
    <col min="5140" max="5140" width="2.85546875" style="18" customWidth="1"/>
    <col min="5141" max="5377" width="9.140625" style="18"/>
    <col min="5378" max="5378" width="3" style="18" customWidth="1"/>
    <col min="5379" max="5383" width="8.5703125" style="18" customWidth="1"/>
    <col min="5384" max="5384" width="1.42578125" style="18" customWidth="1"/>
    <col min="5385" max="5385" width="8.5703125" style="18" customWidth="1"/>
    <col min="5386" max="5386" width="8" style="18" customWidth="1"/>
    <col min="5387" max="5387" width="8.5703125" style="18" customWidth="1"/>
    <col min="5388" max="5388" width="9.42578125" style="18" customWidth="1"/>
    <col min="5389" max="5389" width="9.28515625" style="18" customWidth="1"/>
    <col min="5390" max="5390" width="0.7109375" style="18" customWidth="1"/>
    <col min="5391" max="5391" width="2" style="18" customWidth="1"/>
    <col min="5392" max="5393" width="9.140625" style="18"/>
    <col min="5394" max="5394" width="4.140625" style="18" customWidth="1"/>
    <col min="5395" max="5395" width="19" style="18" customWidth="1"/>
    <col min="5396" max="5396" width="2.85546875" style="18" customWidth="1"/>
    <col min="5397" max="5633" width="9.140625" style="18"/>
    <col min="5634" max="5634" width="3" style="18" customWidth="1"/>
    <col min="5635" max="5639" width="8.5703125" style="18" customWidth="1"/>
    <col min="5640" max="5640" width="1.42578125" style="18" customWidth="1"/>
    <col min="5641" max="5641" width="8.5703125" style="18" customWidth="1"/>
    <col min="5642" max="5642" width="8" style="18" customWidth="1"/>
    <col min="5643" max="5643" width="8.5703125" style="18" customWidth="1"/>
    <col min="5644" max="5644" width="9.42578125" style="18" customWidth="1"/>
    <col min="5645" max="5645" width="9.28515625" style="18" customWidth="1"/>
    <col min="5646" max="5646" width="0.7109375" style="18" customWidth="1"/>
    <col min="5647" max="5647" width="2" style="18" customWidth="1"/>
    <col min="5648" max="5649" width="9.140625" style="18"/>
    <col min="5650" max="5650" width="4.140625" style="18" customWidth="1"/>
    <col min="5651" max="5651" width="19" style="18" customWidth="1"/>
    <col min="5652" max="5652" width="2.85546875" style="18" customWidth="1"/>
    <col min="5653" max="5889" width="9.140625" style="18"/>
    <col min="5890" max="5890" width="3" style="18" customWidth="1"/>
    <col min="5891" max="5895" width="8.5703125" style="18" customWidth="1"/>
    <col min="5896" max="5896" width="1.42578125" style="18" customWidth="1"/>
    <col min="5897" max="5897" width="8.5703125" style="18" customWidth="1"/>
    <col min="5898" max="5898" width="8" style="18" customWidth="1"/>
    <col min="5899" max="5899" width="8.5703125" style="18" customWidth="1"/>
    <col min="5900" max="5900" width="9.42578125" style="18" customWidth="1"/>
    <col min="5901" max="5901" width="9.28515625" style="18" customWidth="1"/>
    <col min="5902" max="5902" width="0.7109375" style="18" customWidth="1"/>
    <col min="5903" max="5903" width="2" style="18" customWidth="1"/>
    <col min="5904" max="5905" width="9.140625" style="18"/>
    <col min="5906" max="5906" width="4.140625" style="18" customWidth="1"/>
    <col min="5907" max="5907" width="19" style="18" customWidth="1"/>
    <col min="5908" max="5908" width="2.85546875" style="18" customWidth="1"/>
    <col min="5909" max="6145" width="9.140625" style="18"/>
    <col min="6146" max="6146" width="3" style="18" customWidth="1"/>
    <col min="6147" max="6151" width="8.5703125" style="18" customWidth="1"/>
    <col min="6152" max="6152" width="1.42578125" style="18" customWidth="1"/>
    <col min="6153" max="6153" width="8.5703125" style="18" customWidth="1"/>
    <col min="6154" max="6154" width="8" style="18" customWidth="1"/>
    <col min="6155" max="6155" width="8.5703125" style="18" customWidth="1"/>
    <col min="6156" max="6156" width="9.42578125" style="18" customWidth="1"/>
    <col min="6157" max="6157" width="9.28515625" style="18" customWidth="1"/>
    <col min="6158" max="6158" width="0.7109375" style="18" customWidth="1"/>
    <col min="6159" max="6159" width="2" style="18" customWidth="1"/>
    <col min="6160" max="6161" width="9.140625" style="18"/>
    <col min="6162" max="6162" width="4.140625" style="18" customWidth="1"/>
    <col min="6163" max="6163" width="19" style="18" customWidth="1"/>
    <col min="6164" max="6164" width="2.85546875" style="18" customWidth="1"/>
    <col min="6165" max="6401" width="9.140625" style="18"/>
    <col min="6402" max="6402" width="3" style="18" customWidth="1"/>
    <col min="6403" max="6407" width="8.5703125" style="18" customWidth="1"/>
    <col min="6408" max="6408" width="1.42578125" style="18" customWidth="1"/>
    <col min="6409" max="6409" width="8.5703125" style="18" customWidth="1"/>
    <col min="6410" max="6410" width="8" style="18" customWidth="1"/>
    <col min="6411" max="6411" width="8.5703125" style="18" customWidth="1"/>
    <col min="6412" max="6412" width="9.42578125" style="18" customWidth="1"/>
    <col min="6413" max="6413" width="9.28515625" style="18" customWidth="1"/>
    <col min="6414" max="6414" width="0.7109375" style="18" customWidth="1"/>
    <col min="6415" max="6415" width="2" style="18" customWidth="1"/>
    <col min="6416" max="6417" width="9.140625" style="18"/>
    <col min="6418" max="6418" width="4.140625" style="18" customWidth="1"/>
    <col min="6419" max="6419" width="19" style="18" customWidth="1"/>
    <col min="6420" max="6420" width="2.85546875" style="18" customWidth="1"/>
    <col min="6421" max="6657" width="9.140625" style="18"/>
    <col min="6658" max="6658" width="3" style="18" customWidth="1"/>
    <col min="6659" max="6663" width="8.5703125" style="18" customWidth="1"/>
    <col min="6664" max="6664" width="1.42578125" style="18" customWidth="1"/>
    <col min="6665" max="6665" width="8.5703125" style="18" customWidth="1"/>
    <col min="6666" max="6666" width="8" style="18" customWidth="1"/>
    <col min="6667" max="6667" width="8.5703125" style="18" customWidth="1"/>
    <col min="6668" max="6668" width="9.42578125" style="18" customWidth="1"/>
    <col min="6669" max="6669" width="9.28515625" style="18" customWidth="1"/>
    <col min="6670" max="6670" width="0.7109375" style="18" customWidth="1"/>
    <col min="6671" max="6671" width="2" style="18" customWidth="1"/>
    <col min="6672" max="6673" width="9.140625" style="18"/>
    <col min="6674" max="6674" width="4.140625" style="18" customWidth="1"/>
    <col min="6675" max="6675" width="19" style="18" customWidth="1"/>
    <col min="6676" max="6676" width="2.85546875" style="18" customWidth="1"/>
    <col min="6677" max="6913" width="9.140625" style="18"/>
    <col min="6914" max="6914" width="3" style="18" customWidth="1"/>
    <col min="6915" max="6919" width="8.5703125" style="18" customWidth="1"/>
    <col min="6920" max="6920" width="1.42578125" style="18" customWidth="1"/>
    <col min="6921" max="6921" width="8.5703125" style="18" customWidth="1"/>
    <col min="6922" max="6922" width="8" style="18" customWidth="1"/>
    <col min="6923" max="6923" width="8.5703125" style="18" customWidth="1"/>
    <col min="6924" max="6924" width="9.42578125" style="18" customWidth="1"/>
    <col min="6925" max="6925" width="9.28515625" style="18" customWidth="1"/>
    <col min="6926" max="6926" width="0.7109375" style="18" customWidth="1"/>
    <col min="6927" max="6927" width="2" style="18" customWidth="1"/>
    <col min="6928" max="6929" width="9.140625" style="18"/>
    <col min="6930" max="6930" width="4.140625" style="18" customWidth="1"/>
    <col min="6931" max="6931" width="19" style="18" customWidth="1"/>
    <col min="6932" max="6932" width="2.85546875" style="18" customWidth="1"/>
    <col min="6933" max="7169" width="9.140625" style="18"/>
    <col min="7170" max="7170" width="3" style="18" customWidth="1"/>
    <col min="7171" max="7175" width="8.5703125" style="18" customWidth="1"/>
    <col min="7176" max="7176" width="1.42578125" style="18" customWidth="1"/>
    <col min="7177" max="7177" width="8.5703125" style="18" customWidth="1"/>
    <col min="7178" max="7178" width="8" style="18" customWidth="1"/>
    <col min="7179" max="7179" width="8.5703125" style="18" customWidth="1"/>
    <col min="7180" max="7180" width="9.42578125" style="18" customWidth="1"/>
    <col min="7181" max="7181" width="9.28515625" style="18" customWidth="1"/>
    <col min="7182" max="7182" width="0.7109375" style="18" customWidth="1"/>
    <col min="7183" max="7183" width="2" style="18" customWidth="1"/>
    <col min="7184" max="7185" width="9.140625" style="18"/>
    <col min="7186" max="7186" width="4.140625" style="18" customWidth="1"/>
    <col min="7187" max="7187" width="19" style="18" customWidth="1"/>
    <col min="7188" max="7188" width="2.85546875" style="18" customWidth="1"/>
    <col min="7189" max="7425" width="9.140625" style="18"/>
    <col min="7426" max="7426" width="3" style="18" customWidth="1"/>
    <col min="7427" max="7431" width="8.5703125" style="18" customWidth="1"/>
    <col min="7432" max="7432" width="1.42578125" style="18" customWidth="1"/>
    <col min="7433" max="7433" width="8.5703125" style="18" customWidth="1"/>
    <col min="7434" max="7434" width="8" style="18" customWidth="1"/>
    <col min="7435" max="7435" width="8.5703125" style="18" customWidth="1"/>
    <col min="7436" max="7436" width="9.42578125" style="18" customWidth="1"/>
    <col min="7437" max="7437" width="9.28515625" style="18" customWidth="1"/>
    <col min="7438" max="7438" width="0.7109375" style="18" customWidth="1"/>
    <col min="7439" max="7439" width="2" style="18" customWidth="1"/>
    <col min="7440" max="7441" width="9.140625" style="18"/>
    <col min="7442" max="7442" width="4.140625" style="18" customWidth="1"/>
    <col min="7443" max="7443" width="19" style="18" customWidth="1"/>
    <col min="7444" max="7444" width="2.85546875" style="18" customWidth="1"/>
    <col min="7445" max="7681" width="9.140625" style="18"/>
    <col min="7682" max="7682" width="3" style="18" customWidth="1"/>
    <col min="7683" max="7687" width="8.5703125" style="18" customWidth="1"/>
    <col min="7688" max="7688" width="1.42578125" style="18" customWidth="1"/>
    <col min="7689" max="7689" width="8.5703125" style="18" customWidth="1"/>
    <col min="7690" max="7690" width="8" style="18" customWidth="1"/>
    <col min="7691" max="7691" width="8.5703125" style="18" customWidth="1"/>
    <col min="7692" max="7692" width="9.42578125" style="18" customWidth="1"/>
    <col min="7693" max="7693" width="9.28515625" style="18" customWidth="1"/>
    <col min="7694" max="7694" width="0.7109375" style="18" customWidth="1"/>
    <col min="7695" max="7695" width="2" style="18" customWidth="1"/>
    <col min="7696" max="7697" width="9.140625" style="18"/>
    <col min="7698" max="7698" width="4.140625" style="18" customWidth="1"/>
    <col min="7699" max="7699" width="19" style="18" customWidth="1"/>
    <col min="7700" max="7700" width="2.85546875" style="18" customWidth="1"/>
    <col min="7701" max="7937" width="9.140625" style="18"/>
    <col min="7938" max="7938" width="3" style="18" customWidth="1"/>
    <col min="7939" max="7943" width="8.5703125" style="18" customWidth="1"/>
    <col min="7944" max="7944" width="1.42578125" style="18" customWidth="1"/>
    <col min="7945" max="7945" width="8.5703125" style="18" customWidth="1"/>
    <col min="7946" max="7946" width="8" style="18" customWidth="1"/>
    <col min="7947" max="7947" width="8.5703125" style="18" customWidth="1"/>
    <col min="7948" max="7948" width="9.42578125" style="18" customWidth="1"/>
    <col min="7949" max="7949" width="9.28515625" style="18" customWidth="1"/>
    <col min="7950" max="7950" width="0.7109375" style="18" customWidth="1"/>
    <col min="7951" max="7951" width="2" style="18" customWidth="1"/>
    <col min="7952" max="7953" width="9.140625" style="18"/>
    <col min="7954" max="7954" width="4.140625" style="18" customWidth="1"/>
    <col min="7955" max="7955" width="19" style="18" customWidth="1"/>
    <col min="7956" max="7956" width="2.85546875" style="18" customWidth="1"/>
    <col min="7957" max="8193" width="9.140625" style="18"/>
    <col min="8194" max="8194" width="3" style="18" customWidth="1"/>
    <col min="8195" max="8199" width="8.5703125" style="18" customWidth="1"/>
    <col min="8200" max="8200" width="1.42578125" style="18" customWidth="1"/>
    <col min="8201" max="8201" width="8.5703125" style="18" customWidth="1"/>
    <col min="8202" max="8202" width="8" style="18" customWidth="1"/>
    <col min="8203" max="8203" width="8.5703125" style="18" customWidth="1"/>
    <col min="8204" max="8204" width="9.42578125" style="18" customWidth="1"/>
    <col min="8205" max="8205" width="9.28515625" style="18" customWidth="1"/>
    <col min="8206" max="8206" width="0.7109375" style="18" customWidth="1"/>
    <col min="8207" max="8207" width="2" style="18" customWidth="1"/>
    <col min="8208" max="8209" width="9.140625" style="18"/>
    <col min="8210" max="8210" width="4.140625" style="18" customWidth="1"/>
    <col min="8211" max="8211" width="19" style="18" customWidth="1"/>
    <col min="8212" max="8212" width="2.85546875" style="18" customWidth="1"/>
    <col min="8213" max="8449" width="9.140625" style="18"/>
    <col min="8450" max="8450" width="3" style="18" customWidth="1"/>
    <col min="8451" max="8455" width="8.5703125" style="18" customWidth="1"/>
    <col min="8456" max="8456" width="1.42578125" style="18" customWidth="1"/>
    <col min="8457" max="8457" width="8.5703125" style="18" customWidth="1"/>
    <col min="8458" max="8458" width="8" style="18" customWidth="1"/>
    <col min="8459" max="8459" width="8.5703125" style="18" customWidth="1"/>
    <col min="8460" max="8460" width="9.42578125" style="18" customWidth="1"/>
    <col min="8461" max="8461" width="9.28515625" style="18" customWidth="1"/>
    <col min="8462" max="8462" width="0.7109375" style="18" customWidth="1"/>
    <col min="8463" max="8463" width="2" style="18" customWidth="1"/>
    <col min="8464" max="8465" width="9.140625" style="18"/>
    <col min="8466" max="8466" width="4.140625" style="18" customWidth="1"/>
    <col min="8467" max="8467" width="19" style="18" customWidth="1"/>
    <col min="8468" max="8468" width="2.85546875" style="18" customWidth="1"/>
    <col min="8469" max="8705" width="9.140625" style="18"/>
    <col min="8706" max="8706" width="3" style="18" customWidth="1"/>
    <col min="8707" max="8711" width="8.5703125" style="18" customWidth="1"/>
    <col min="8712" max="8712" width="1.42578125" style="18" customWidth="1"/>
    <col min="8713" max="8713" width="8.5703125" style="18" customWidth="1"/>
    <col min="8714" max="8714" width="8" style="18" customWidth="1"/>
    <col min="8715" max="8715" width="8.5703125" style="18" customWidth="1"/>
    <col min="8716" max="8716" width="9.42578125" style="18" customWidth="1"/>
    <col min="8717" max="8717" width="9.28515625" style="18" customWidth="1"/>
    <col min="8718" max="8718" width="0.7109375" style="18" customWidth="1"/>
    <col min="8719" max="8719" width="2" style="18" customWidth="1"/>
    <col min="8720" max="8721" width="9.140625" style="18"/>
    <col min="8722" max="8722" width="4.140625" style="18" customWidth="1"/>
    <col min="8723" max="8723" width="19" style="18" customWidth="1"/>
    <col min="8724" max="8724" width="2.85546875" style="18" customWidth="1"/>
    <col min="8725" max="8961" width="9.140625" style="18"/>
    <col min="8962" max="8962" width="3" style="18" customWidth="1"/>
    <col min="8963" max="8967" width="8.5703125" style="18" customWidth="1"/>
    <col min="8968" max="8968" width="1.42578125" style="18" customWidth="1"/>
    <col min="8969" max="8969" width="8.5703125" style="18" customWidth="1"/>
    <col min="8970" max="8970" width="8" style="18" customWidth="1"/>
    <col min="8971" max="8971" width="8.5703125" style="18" customWidth="1"/>
    <col min="8972" max="8972" width="9.42578125" style="18" customWidth="1"/>
    <col min="8973" max="8973" width="9.28515625" style="18" customWidth="1"/>
    <col min="8974" max="8974" width="0.7109375" style="18" customWidth="1"/>
    <col min="8975" max="8975" width="2" style="18" customWidth="1"/>
    <col min="8976" max="8977" width="9.140625" style="18"/>
    <col min="8978" max="8978" width="4.140625" style="18" customWidth="1"/>
    <col min="8979" max="8979" width="19" style="18" customWidth="1"/>
    <col min="8980" max="8980" width="2.85546875" style="18" customWidth="1"/>
    <col min="8981" max="9217" width="9.140625" style="18"/>
    <col min="9218" max="9218" width="3" style="18" customWidth="1"/>
    <col min="9219" max="9223" width="8.5703125" style="18" customWidth="1"/>
    <col min="9224" max="9224" width="1.42578125" style="18" customWidth="1"/>
    <col min="9225" max="9225" width="8.5703125" style="18" customWidth="1"/>
    <col min="9226" max="9226" width="8" style="18" customWidth="1"/>
    <col min="9227" max="9227" width="8.5703125" style="18" customWidth="1"/>
    <col min="9228" max="9228" width="9.42578125" style="18" customWidth="1"/>
    <col min="9229" max="9229" width="9.28515625" style="18" customWidth="1"/>
    <col min="9230" max="9230" width="0.7109375" style="18" customWidth="1"/>
    <col min="9231" max="9231" width="2" style="18" customWidth="1"/>
    <col min="9232" max="9233" width="9.140625" style="18"/>
    <col min="9234" max="9234" width="4.140625" style="18" customWidth="1"/>
    <col min="9235" max="9235" width="19" style="18" customWidth="1"/>
    <col min="9236" max="9236" width="2.85546875" style="18" customWidth="1"/>
    <col min="9237" max="9473" width="9.140625" style="18"/>
    <col min="9474" max="9474" width="3" style="18" customWidth="1"/>
    <col min="9475" max="9479" width="8.5703125" style="18" customWidth="1"/>
    <col min="9480" max="9480" width="1.42578125" style="18" customWidth="1"/>
    <col min="9481" max="9481" width="8.5703125" style="18" customWidth="1"/>
    <col min="9482" max="9482" width="8" style="18" customWidth="1"/>
    <col min="9483" max="9483" width="8.5703125" style="18" customWidth="1"/>
    <col min="9484" max="9484" width="9.42578125" style="18" customWidth="1"/>
    <col min="9485" max="9485" width="9.28515625" style="18" customWidth="1"/>
    <col min="9486" max="9486" width="0.7109375" style="18" customWidth="1"/>
    <col min="9487" max="9487" width="2" style="18" customWidth="1"/>
    <col min="9488" max="9489" width="9.140625" style="18"/>
    <col min="9490" max="9490" width="4.140625" style="18" customWidth="1"/>
    <col min="9491" max="9491" width="19" style="18" customWidth="1"/>
    <col min="9492" max="9492" width="2.85546875" style="18" customWidth="1"/>
    <col min="9493" max="9729" width="9.140625" style="18"/>
    <col min="9730" max="9730" width="3" style="18" customWidth="1"/>
    <col min="9731" max="9735" width="8.5703125" style="18" customWidth="1"/>
    <col min="9736" max="9736" width="1.42578125" style="18" customWidth="1"/>
    <col min="9737" max="9737" width="8.5703125" style="18" customWidth="1"/>
    <col min="9738" max="9738" width="8" style="18" customWidth="1"/>
    <col min="9739" max="9739" width="8.5703125" style="18" customWidth="1"/>
    <col min="9740" max="9740" width="9.42578125" style="18" customWidth="1"/>
    <col min="9741" max="9741" width="9.28515625" style="18" customWidth="1"/>
    <col min="9742" max="9742" width="0.7109375" style="18" customWidth="1"/>
    <col min="9743" max="9743" width="2" style="18" customWidth="1"/>
    <col min="9744" max="9745" width="9.140625" style="18"/>
    <col min="9746" max="9746" width="4.140625" style="18" customWidth="1"/>
    <col min="9747" max="9747" width="19" style="18" customWidth="1"/>
    <col min="9748" max="9748" width="2.85546875" style="18" customWidth="1"/>
    <col min="9749" max="9985" width="9.140625" style="18"/>
    <col min="9986" max="9986" width="3" style="18" customWidth="1"/>
    <col min="9987" max="9991" width="8.5703125" style="18" customWidth="1"/>
    <col min="9992" max="9992" width="1.42578125" style="18" customWidth="1"/>
    <col min="9993" max="9993" width="8.5703125" style="18" customWidth="1"/>
    <col min="9994" max="9994" width="8" style="18" customWidth="1"/>
    <col min="9995" max="9995" width="8.5703125" style="18" customWidth="1"/>
    <col min="9996" max="9996" width="9.42578125" style="18" customWidth="1"/>
    <col min="9997" max="9997" width="9.28515625" style="18" customWidth="1"/>
    <col min="9998" max="9998" width="0.7109375" style="18" customWidth="1"/>
    <col min="9999" max="9999" width="2" style="18" customWidth="1"/>
    <col min="10000" max="10001" width="9.140625" style="18"/>
    <col min="10002" max="10002" width="4.140625" style="18" customWidth="1"/>
    <col min="10003" max="10003" width="19" style="18" customWidth="1"/>
    <col min="10004" max="10004" width="2.85546875" style="18" customWidth="1"/>
    <col min="10005" max="10241" width="9.140625" style="18"/>
    <col min="10242" max="10242" width="3" style="18" customWidth="1"/>
    <col min="10243" max="10247" width="8.5703125" style="18" customWidth="1"/>
    <col min="10248" max="10248" width="1.42578125" style="18" customWidth="1"/>
    <col min="10249" max="10249" width="8.5703125" style="18" customWidth="1"/>
    <col min="10250" max="10250" width="8" style="18" customWidth="1"/>
    <col min="10251" max="10251" width="8.5703125" style="18" customWidth="1"/>
    <col min="10252" max="10252" width="9.42578125" style="18" customWidth="1"/>
    <col min="10253" max="10253" width="9.28515625" style="18" customWidth="1"/>
    <col min="10254" max="10254" width="0.7109375" style="18" customWidth="1"/>
    <col min="10255" max="10255" width="2" style="18" customWidth="1"/>
    <col min="10256" max="10257" width="9.140625" style="18"/>
    <col min="10258" max="10258" width="4.140625" style="18" customWidth="1"/>
    <col min="10259" max="10259" width="19" style="18" customWidth="1"/>
    <col min="10260" max="10260" width="2.85546875" style="18" customWidth="1"/>
    <col min="10261" max="10497" width="9.140625" style="18"/>
    <col min="10498" max="10498" width="3" style="18" customWidth="1"/>
    <col min="10499" max="10503" width="8.5703125" style="18" customWidth="1"/>
    <col min="10504" max="10504" width="1.42578125" style="18" customWidth="1"/>
    <col min="10505" max="10505" width="8.5703125" style="18" customWidth="1"/>
    <col min="10506" max="10506" width="8" style="18" customWidth="1"/>
    <col min="10507" max="10507" width="8.5703125" style="18" customWidth="1"/>
    <col min="10508" max="10508" width="9.42578125" style="18" customWidth="1"/>
    <col min="10509" max="10509" width="9.28515625" style="18" customWidth="1"/>
    <col min="10510" max="10510" width="0.7109375" style="18" customWidth="1"/>
    <col min="10511" max="10511" width="2" style="18" customWidth="1"/>
    <col min="10512" max="10513" width="9.140625" style="18"/>
    <col min="10514" max="10514" width="4.140625" style="18" customWidth="1"/>
    <col min="10515" max="10515" width="19" style="18" customWidth="1"/>
    <col min="10516" max="10516" width="2.85546875" style="18" customWidth="1"/>
    <col min="10517" max="10753" width="9.140625" style="18"/>
    <col min="10754" max="10754" width="3" style="18" customWidth="1"/>
    <col min="10755" max="10759" width="8.5703125" style="18" customWidth="1"/>
    <col min="10760" max="10760" width="1.42578125" style="18" customWidth="1"/>
    <col min="10761" max="10761" width="8.5703125" style="18" customWidth="1"/>
    <col min="10762" max="10762" width="8" style="18" customWidth="1"/>
    <col min="10763" max="10763" width="8.5703125" style="18" customWidth="1"/>
    <col min="10764" max="10764" width="9.42578125" style="18" customWidth="1"/>
    <col min="10765" max="10765" width="9.28515625" style="18" customWidth="1"/>
    <col min="10766" max="10766" width="0.7109375" style="18" customWidth="1"/>
    <col min="10767" max="10767" width="2" style="18" customWidth="1"/>
    <col min="10768" max="10769" width="9.140625" style="18"/>
    <col min="10770" max="10770" width="4.140625" style="18" customWidth="1"/>
    <col min="10771" max="10771" width="19" style="18" customWidth="1"/>
    <col min="10772" max="10772" width="2.85546875" style="18" customWidth="1"/>
    <col min="10773" max="11009" width="9.140625" style="18"/>
    <col min="11010" max="11010" width="3" style="18" customWidth="1"/>
    <col min="11011" max="11015" width="8.5703125" style="18" customWidth="1"/>
    <col min="11016" max="11016" width="1.42578125" style="18" customWidth="1"/>
    <col min="11017" max="11017" width="8.5703125" style="18" customWidth="1"/>
    <col min="11018" max="11018" width="8" style="18" customWidth="1"/>
    <col min="11019" max="11019" width="8.5703125" style="18" customWidth="1"/>
    <col min="11020" max="11020" width="9.42578125" style="18" customWidth="1"/>
    <col min="11021" max="11021" width="9.28515625" style="18" customWidth="1"/>
    <col min="11022" max="11022" width="0.7109375" style="18" customWidth="1"/>
    <col min="11023" max="11023" width="2" style="18" customWidth="1"/>
    <col min="11024" max="11025" width="9.140625" style="18"/>
    <col min="11026" max="11026" width="4.140625" style="18" customWidth="1"/>
    <col min="11027" max="11027" width="19" style="18" customWidth="1"/>
    <col min="11028" max="11028" width="2.85546875" style="18" customWidth="1"/>
    <col min="11029" max="11265" width="9.140625" style="18"/>
    <col min="11266" max="11266" width="3" style="18" customWidth="1"/>
    <col min="11267" max="11271" width="8.5703125" style="18" customWidth="1"/>
    <col min="11272" max="11272" width="1.42578125" style="18" customWidth="1"/>
    <col min="11273" max="11273" width="8.5703125" style="18" customWidth="1"/>
    <col min="11274" max="11274" width="8" style="18" customWidth="1"/>
    <col min="11275" max="11275" width="8.5703125" style="18" customWidth="1"/>
    <col min="11276" max="11276" width="9.42578125" style="18" customWidth="1"/>
    <col min="11277" max="11277" width="9.28515625" style="18" customWidth="1"/>
    <col min="11278" max="11278" width="0.7109375" style="18" customWidth="1"/>
    <col min="11279" max="11279" width="2" style="18" customWidth="1"/>
    <col min="11280" max="11281" width="9.140625" style="18"/>
    <col min="11282" max="11282" width="4.140625" style="18" customWidth="1"/>
    <col min="11283" max="11283" width="19" style="18" customWidth="1"/>
    <col min="11284" max="11284" width="2.85546875" style="18" customWidth="1"/>
    <col min="11285" max="11521" width="9.140625" style="18"/>
    <col min="11522" max="11522" width="3" style="18" customWidth="1"/>
    <col min="11523" max="11527" width="8.5703125" style="18" customWidth="1"/>
    <col min="11528" max="11528" width="1.42578125" style="18" customWidth="1"/>
    <col min="11529" max="11529" width="8.5703125" style="18" customWidth="1"/>
    <col min="11530" max="11530" width="8" style="18" customWidth="1"/>
    <col min="11531" max="11531" width="8.5703125" style="18" customWidth="1"/>
    <col min="11532" max="11532" width="9.42578125" style="18" customWidth="1"/>
    <col min="11533" max="11533" width="9.28515625" style="18" customWidth="1"/>
    <col min="11534" max="11534" width="0.7109375" style="18" customWidth="1"/>
    <col min="11535" max="11535" width="2" style="18" customWidth="1"/>
    <col min="11536" max="11537" width="9.140625" style="18"/>
    <col min="11538" max="11538" width="4.140625" style="18" customWidth="1"/>
    <col min="11539" max="11539" width="19" style="18" customWidth="1"/>
    <col min="11540" max="11540" width="2.85546875" style="18" customWidth="1"/>
    <col min="11541" max="11777" width="9.140625" style="18"/>
    <col min="11778" max="11778" width="3" style="18" customWidth="1"/>
    <col min="11779" max="11783" width="8.5703125" style="18" customWidth="1"/>
    <col min="11784" max="11784" width="1.42578125" style="18" customWidth="1"/>
    <col min="11785" max="11785" width="8.5703125" style="18" customWidth="1"/>
    <col min="11786" max="11786" width="8" style="18" customWidth="1"/>
    <col min="11787" max="11787" width="8.5703125" style="18" customWidth="1"/>
    <col min="11788" max="11788" width="9.42578125" style="18" customWidth="1"/>
    <col min="11789" max="11789" width="9.28515625" style="18" customWidth="1"/>
    <col min="11790" max="11790" width="0.7109375" style="18" customWidth="1"/>
    <col min="11791" max="11791" width="2" style="18" customWidth="1"/>
    <col min="11792" max="11793" width="9.140625" style="18"/>
    <col min="11794" max="11794" width="4.140625" style="18" customWidth="1"/>
    <col min="11795" max="11795" width="19" style="18" customWidth="1"/>
    <col min="11796" max="11796" width="2.85546875" style="18" customWidth="1"/>
    <col min="11797" max="12033" width="9.140625" style="18"/>
    <col min="12034" max="12034" width="3" style="18" customWidth="1"/>
    <col min="12035" max="12039" width="8.5703125" style="18" customWidth="1"/>
    <col min="12040" max="12040" width="1.42578125" style="18" customWidth="1"/>
    <col min="12041" max="12041" width="8.5703125" style="18" customWidth="1"/>
    <col min="12042" max="12042" width="8" style="18" customWidth="1"/>
    <col min="12043" max="12043" width="8.5703125" style="18" customWidth="1"/>
    <col min="12044" max="12044" width="9.42578125" style="18" customWidth="1"/>
    <col min="12045" max="12045" width="9.28515625" style="18" customWidth="1"/>
    <col min="12046" max="12046" width="0.7109375" style="18" customWidth="1"/>
    <col min="12047" max="12047" width="2" style="18" customWidth="1"/>
    <col min="12048" max="12049" width="9.140625" style="18"/>
    <col min="12050" max="12050" width="4.140625" style="18" customWidth="1"/>
    <col min="12051" max="12051" width="19" style="18" customWidth="1"/>
    <col min="12052" max="12052" width="2.85546875" style="18" customWidth="1"/>
    <col min="12053" max="12289" width="9.140625" style="18"/>
    <col min="12290" max="12290" width="3" style="18" customWidth="1"/>
    <col min="12291" max="12295" width="8.5703125" style="18" customWidth="1"/>
    <col min="12296" max="12296" width="1.42578125" style="18" customWidth="1"/>
    <col min="12297" max="12297" width="8.5703125" style="18" customWidth="1"/>
    <col min="12298" max="12298" width="8" style="18" customWidth="1"/>
    <col min="12299" max="12299" width="8.5703125" style="18" customWidth="1"/>
    <col min="12300" max="12300" width="9.42578125" style="18" customWidth="1"/>
    <col min="12301" max="12301" width="9.28515625" style="18" customWidth="1"/>
    <col min="12302" max="12302" width="0.7109375" style="18" customWidth="1"/>
    <col min="12303" max="12303" width="2" style="18" customWidth="1"/>
    <col min="12304" max="12305" width="9.140625" style="18"/>
    <col min="12306" max="12306" width="4.140625" style="18" customWidth="1"/>
    <col min="12307" max="12307" width="19" style="18" customWidth="1"/>
    <col min="12308" max="12308" width="2.85546875" style="18" customWidth="1"/>
    <col min="12309" max="12545" width="9.140625" style="18"/>
    <col min="12546" max="12546" width="3" style="18" customWidth="1"/>
    <col min="12547" max="12551" width="8.5703125" style="18" customWidth="1"/>
    <col min="12552" max="12552" width="1.42578125" style="18" customWidth="1"/>
    <col min="12553" max="12553" width="8.5703125" style="18" customWidth="1"/>
    <col min="12554" max="12554" width="8" style="18" customWidth="1"/>
    <col min="12555" max="12555" width="8.5703125" style="18" customWidth="1"/>
    <col min="12556" max="12556" width="9.42578125" style="18" customWidth="1"/>
    <col min="12557" max="12557" width="9.28515625" style="18" customWidth="1"/>
    <col min="12558" max="12558" width="0.7109375" style="18" customWidth="1"/>
    <col min="12559" max="12559" width="2" style="18" customWidth="1"/>
    <col min="12560" max="12561" width="9.140625" style="18"/>
    <col min="12562" max="12562" width="4.140625" style="18" customWidth="1"/>
    <col min="12563" max="12563" width="19" style="18" customWidth="1"/>
    <col min="12564" max="12564" width="2.85546875" style="18" customWidth="1"/>
    <col min="12565" max="12801" width="9.140625" style="18"/>
    <col min="12802" max="12802" width="3" style="18" customWidth="1"/>
    <col min="12803" max="12807" width="8.5703125" style="18" customWidth="1"/>
    <col min="12808" max="12808" width="1.42578125" style="18" customWidth="1"/>
    <col min="12809" max="12809" width="8.5703125" style="18" customWidth="1"/>
    <col min="12810" max="12810" width="8" style="18" customWidth="1"/>
    <col min="12811" max="12811" width="8.5703125" style="18" customWidth="1"/>
    <col min="12812" max="12812" width="9.42578125" style="18" customWidth="1"/>
    <col min="12813" max="12813" width="9.28515625" style="18" customWidth="1"/>
    <col min="12814" max="12814" width="0.7109375" style="18" customWidth="1"/>
    <col min="12815" max="12815" width="2" style="18" customWidth="1"/>
    <col min="12816" max="12817" width="9.140625" style="18"/>
    <col min="12818" max="12818" width="4.140625" style="18" customWidth="1"/>
    <col min="12819" max="12819" width="19" style="18" customWidth="1"/>
    <col min="12820" max="12820" width="2.85546875" style="18" customWidth="1"/>
    <col min="12821" max="13057" width="9.140625" style="18"/>
    <col min="13058" max="13058" width="3" style="18" customWidth="1"/>
    <col min="13059" max="13063" width="8.5703125" style="18" customWidth="1"/>
    <col min="13064" max="13064" width="1.42578125" style="18" customWidth="1"/>
    <col min="13065" max="13065" width="8.5703125" style="18" customWidth="1"/>
    <col min="13066" max="13066" width="8" style="18" customWidth="1"/>
    <col min="13067" max="13067" width="8.5703125" style="18" customWidth="1"/>
    <col min="13068" max="13068" width="9.42578125" style="18" customWidth="1"/>
    <col min="13069" max="13069" width="9.28515625" style="18" customWidth="1"/>
    <col min="13070" max="13070" width="0.7109375" style="18" customWidth="1"/>
    <col min="13071" max="13071" width="2" style="18" customWidth="1"/>
    <col min="13072" max="13073" width="9.140625" style="18"/>
    <col min="13074" max="13074" width="4.140625" style="18" customWidth="1"/>
    <col min="13075" max="13075" width="19" style="18" customWidth="1"/>
    <col min="13076" max="13076" width="2.85546875" style="18" customWidth="1"/>
    <col min="13077" max="13313" width="9.140625" style="18"/>
    <col min="13314" max="13314" width="3" style="18" customWidth="1"/>
    <col min="13315" max="13319" width="8.5703125" style="18" customWidth="1"/>
    <col min="13320" max="13320" width="1.42578125" style="18" customWidth="1"/>
    <col min="13321" max="13321" width="8.5703125" style="18" customWidth="1"/>
    <col min="13322" max="13322" width="8" style="18" customWidth="1"/>
    <col min="13323" max="13323" width="8.5703125" style="18" customWidth="1"/>
    <col min="13324" max="13324" width="9.42578125" style="18" customWidth="1"/>
    <col min="13325" max="13325" width="9.28515625" style="18" customWidth="1"/>
    <col min="13326" max="13326" width="0.7109375" style="18" customWidth="1"/>
    <col min="13327" max="13327" width="2" style="18" customWidth="1"/>
    <col min="13328" max="13329" width="9.140625" style="18"/>
    <col min="13330" max="13330" width="4.140625" style="18" customWidth="1"/>
    <col min="13331" max="13331" width="19" style="18" customWidth="1"/>
    <col min="13332" max="13332" width="2.85546875" style="18" customWidth="1"/>
    <col min="13333" max="13569" width="9.140625" style="18"/>
    <col min="13570" max="13570" width="3" style="18" customWidth="1"/>
    <col min="13571" max="13575" width="8.5703125" style="18" customWidth="1"/>
    <col min="13576" max="13576" width="1.42578125" style="18" customWidth="1"/>
    <col min="13577" max="13577" width="8.5703125" style="18" customWidth="1"/>
    <col min="13578" max="13578" width="8" style="18" customWidth="1"/>
    <col min="13579" max="13579" width="8.5703125" style="18" customWidth="1"/>
    <col min="13580" max="13580" width="9.42578125" style="18" customWidth="1"/>
    <col min="13581" max="13581" width="9.28515625" style="18" customWidth="1"/>
    <col min="13582" max="13582" width="0.7109375" style="18" customWidth="1"/>
    <col min="13583" max="13583" width="2" style="18" customWidth="1"/>
    <col min="13584" max="13585" width="9.140625" style="18"/>
    <col min="13586" max="13586" width="4.140625" style="18" customWidth="1"/>
    <col min="13587" max="13587" width="19" style="18" customWidth="1"/>
    <col min="13588" max="13588" width="2.85546875" style="18" customWidth="1"/>
    <col min="13589" max="13825" width="9.140625" style="18"/>
    <col min="13826" max="13826" width="3" style="18" customWidth="1"/>
    <col min="13827" max="13831" width="8.5703125" style="18" customWidth="1"/>
    <col min="13832" max="13832" width="1.42578125" style="18" customWidth="1"/>
    <col min="13833" max="13833" width="8.5703125" style="18" customWidth="1"/>
    <col min="13834" max="13834" width="8" style="18" customWidth="1"/>
    <col min="13835" max="13835" width="8.5703125" style="18" customWidth="1"/>
    <col min="13836" max="13836" width="9.42578125" style="18" customWidth="1"/>
    <col min="13837" max="13837" width="9.28515625" style="18" customWidth="1"/>
    <col min="13838" max="13838" width="0.7109375" style="18" customWidth="1"/>
    <col min="13839" max="13839" width="2" style="18" customWidth="1"/>
    <col min="13840" max="13841" width="9.140625" style="18"/>
    <col min="13842" max="13842" width="4.140625" style="18" customWidth="1"/>
    <col min="13843" max="13843" width="19" style="18" customWidth="1"/>
    <col min="13844" max="13844" width="2.85546875" style="18" customWidth="1"/>
    <col min="13845" max="14081" width="9.140625" style="18"/>
    <col min="14082" max="14082" width="3" style="18" customWidth="1"/>
    <col min="14083" max="14087" width="8.5703125" style="18" customWidth="1"/>
    <col min="14088" max="14088" width="1.42578125" style="18" customWidth="1"/>
    <col min="14089" max="14089" width="8.5703125" style="18" customWidth="1"/>
    <col min="14090" max="14090" width="8" style="18" customWidth="1"/>
    <col min="14091" max="14091" width="8.5703125" style="18" customWidth="1"/>
    <col min="14092" max="14092" width="9.42578125" style="18" customWidth="1"/>
    <col min="14093" max="14093" width="9.28515625" style="18" customWidth="1"/>
    <col min="14094" max="14094" width="0.7109375" style="18" customWidth="1"/>
    <col min="14095" max="14095" width="2" style="18" customWidth="1"/>
    <col min="14096" max="14097" width="9.140625" style="18"/>
    <col min="14098" max="14098" width="4.140625" style="18" customWidth="1"/>
    <col min="14099" max="14099" width="19" style="18" customWidth="1"/>
    <col min="14100" max="14100" width="2.85546875" style="18" customWidth="1"/>
    <col min="14101" max="14337" width="9.140625" style="18"/>
    <col min="14338" max="14338" width="3" style="18" customWidth="1"/>
    <col min="14339" max="14343" width="8.5703125" style="18" customWidth="1"/>
    <col min="14344" max="14344" width="1.42578125" style="18" customWidth="1"/>
    <col min="14345" max="14345" width="8.5703125" style="18" customWidth="1"/>
    <col min="14346" max="14346" width="8" style="18" customWidth="1"/>
    <col min="14347" max="14347" width="8.5703125" style="18" customWidth="1"/>
    <col min="14348" max="14348" width="9.42578125" style="18" customWidth="1"/>
    <col min="14349" max="14349" width="9.28515625" style="18" customWidth="1"/>
    <col min="14350" max="14350" width="0.7109375" style="18" customWidth="1"/>
    <col min="14351" max="14351" width="2" style="18" customWidth="1"/>
    <col min="14352" max="14353" width="9.140625" style="18"/>
    <col min="14354" max="14354" width="4.140625" style="18" customWidth="1"/>
    <col min="14355" max="14355" width="19" style="18" customWidth="1"/>
    <col min="14356" max="14356" width="2.85546875" style="18" customWidth="1"/>
    <col min="14357" max="14593" width="9.140625" style="18"/>
    <col min="14594" max="14594" width="3" style="18" customWidth="1"/>
    <col min="14595" max="14599" width="8.5703125" style="18" customWidth="1"/>
    <col min="14600" max="14600" width="1.42578125" style="18" customWidth="1"/>
    <col min="14601" max="14601" width="8.5703125" style="18" customWidth="1"/>
    <col min="14602" max="14602" width="8" style="18" customWidth="1"/>
    <col min="14603" max="14603" width="8.5703125" style="18" customWidth="1"/>
    <col min="14604" max="14604" width="9.42578125" style="18" customWidth="1"/>
    <col min="14605" max="14605" width="9.28515625" style="18" customWidth="1"/>
    <col min="14606" max="14606" width="0.7109375" style="18" customWidth="1"/>
    <col min="14607" max="14607" width="2" style="18" customWidth="1"/>
    <col min="14608" max="14609" width="9.140625" style="18"/>
    <col min="14610" max="14610" width="4.140625" style="18" customWidth="1"/>
    <col min="14611" max="14611" width="19" style="18" customWidth="1"/>
    <col min="14612" max="14612" width="2.85546875" style="18" customWidth="1"/>
    <col min="14613" max="14849" width="9.140625" style="18"/>
    <col min="14850" max="14850" width="3" style="18" customWidth="1"/>
    <col min="14851" max="14855" width="8.5703125" style="18" customWidth="1"/>
    <col min="14856" max="14856" width="1.42578125" style="18" customWidth="1"/>
    <col min="14857" max="14857" width="8.5703125" style="18" customWidth="1"/>
    <col min="14858" max="14858" width="8" style="18" customWidth="1"/>
    <col min="14859" max="14859" width="8.5703125" style="18" customWidth="1"/>
    <col min="14860" max="14860" width="9.42578125" style="18" customWidth="1"/>
    <col min="14861" max="14861" width="9.28515625" style="18" customWidth="1"/>
    <col min="14862" max="14862" width="0.7109375" style="18" customWidth="1"/>
    <col min="14863" max="14863" width="2" style="18" customWidth="1"/>
    <col min="14864" max="14865" width="9.140625" style="18"/>
    <col min="14866" max="14866" width="4.140625" style="18" customWidth="1"/>
    <col min="14867" max="14867" width="19" style="18" customWidth="1"/>
    <col min="14868" max="14868" width="2.85546875" style="18" customWidth="1"/>
    <col min="14869" max="15105" width="9.140625" style="18"/>
    <col min="15106" max="15106" width="3" style="18" customWidth="1"/>
    <col min="15107" max="15111" width="8.5703125" style="18" customWidth="1"/>
    <col min="15112" max="15112" width="1.42578125" style="18" customWidth="1"/>
    <col min="15113" max="15113" width="8.5703125" style="18" customWidth="1"/>
    <col min="15114" max="15114" width="8" style="18" customWidth="1"/>
    <col min="15115" max="15115" width="8.5703125" style="18" customWidth="1"/>
    <col min="15116" max="15116" width="9.42578125" style="18" customWidth="1"/>
    <col min="15117" max="15117" width="9.28515625" style="18" customWidth="1"/>
    <col min="15118" max="15118" width="0.7109375" style="18" customWidth="1"/>
    <col min="15119" max="15119" width="2" style="18" customWidth="1"/>
    <col min="15120" max="15121" width="9.140625" style="18"/>
    <col min="15122" max="15122" width="4.140625" style="18" customWidth="1"/>
    <col min="15123" max="15123" width="19" style="18" customWidth="1"/>
    <col min="15124" max="15124" width="2.85546875" style="18" customWidth="1"/>
    <col min="15125" max="15361" width="9.140625" style="18"/>
    <col min="15362" max="15362" width="3" style="18" customWidth="1"/>
    <col min="15363" max="15367" width="8.5703125" style="18" customWidth="1"/>
    <col min="15368" max="15368" width="1.42578125" style="18" customWidth="1"/>
    <col min="15369" max="15369" width="8.5703125" style="18" customWidth="1"/>
    <col min="15370" max="15370" width="8" style="18" customWidth="1"/>
    <col min="15371" max="15371" width="8.5703125" style="18" customWidth="1"/>
    <col min="15372" max="15372" width="9.42578125" style="18" customWidth="1"/>
    <col min="15373" max="15373" width="9.28515625" style="18" customWidth="1"/>
    <col min="15374" max="15374" width="0.7109375" style="18" customWidth="1"/>
    <col min="15375" max="15375" width="2" style="18" customWidth="1"/>
    <col min="15376" max="15377" width="9.140625" style="18"/>
    <col min="15378" max="15378" width="4.140625" style="18" customWidth="1"/>
    <col min="15379" max="15379" width="19" style="18" customWidth="1"/>
    <col min="15380" max="15380" width="2.85546875" style="18" customWidth="1"/>
    <col min="15381" max="15617" width="9.140625" style="18"/>
    <col min="15618" max="15618" width="3" style="18" customWidth="1"/>
    <col min="15619" max="15623" width="8.5703125" style="18" customWidth="1"/>
    <col min="15624" max="15624" width="1.42578125" style="18" customWidth="1"/>
    <col min="15625" max="15625" width="8.5703125" style="18" customWidth="1"/>
    <col min="15626" max="15626" width="8" style="18" customWidth="1"/>
    <col min="15627" max="15627" width="8.5703125" style="18" customWidth="1"/>
    <col min="15628" max="15628" width="9.42578125" style="18" customWidth="1"/>
    <col min="15629" max="15629" width="9.28515625" style="18" customWidth="1"/>
    <col min="15630" max="15630" width="0.7109375" style="18" customWidth="1"/>
    <col min="15631" max="15631" width="2" style="18" customWidth="1"/>
    <col min="15632" max="15633" width="9.140625" style="18"/>
    <col min="15634" max="15634" width="4.140625" style="18" customWidth="1"/>
    <col min="15635" max="15635" width="19" style="18" customWidth="1"/>
    <col min="15636" max="15636" width="2.85546875" style="18" customWidth="1"/>
    <col min="15637" max="15873" width="9.140625" style="18"/>
    <col min="15874" max="15874" width="3" style="18" customWidth="1"/>
    <col min="15875" max="15879" width="8.5703125" style="18" customWidth="1"/>
    <col min="15880" max="15880" width="1.42578125" style="18" customWidth="1"/>
    <col min="15881" max="15881" width="8.5703125" style="18" customWidth="1"/>
    <col min="15882" max="15882" width="8" style="18" customWidth="1"/>
    <col min="15883" max="15883" width="8.5703125" style="18" customWidth="1"/>
    <col min="15884" max="15884" width="9.42578125" style="18" customWidth="1"/>
    <col min="15885" max="15885" width="9.28515625" style="18" customWidth="1"/>
    <col min="15886" max="15886" width="0.7109375" style="18" customWidth="1"/>
    <col min="15887" max="15887" width="2" style="18" customWidth="1"/>
    <col min="15888" max="15889" width="9.140625" style="18"/>
    <col min="15890" max="15890" width="4.140625" style="18" customWidth="1"/>
    <col min="15891" max="15891" width="19" style="18" customWidth="1"/>
    <col min="15892" max="15892" width="2.85546875" style="18" customWidth="1"/>
    <col min="15893" max="16129" width="9.140625" style="18"/>
    <col min="16130" max="16130" width="3" style="18" customWidth="1"/>
    <col min="16131" max="16135" width="8.5703125" style="18" customWidth="1"/>
    <col min="16136" max="16136" width="1.42578125" style="18" customWidth="1"/>
    <col min="16137" max="16137" width="8.5703125" style="18" customWidth="1"/>
    <col min="16138" max="16138" width="8" style="18" customWidth="1"/>
    <col min="16139" max="16139" width="8.5703125" style="18" customWidth="1"/>
    <col min="16140" max="16140" width="9.42578125" style="18" customWidth="1"/>
    <col min="16141" max="16141" width="9.28515625" style="18" customWidth="1"/>
    <col min="16142" max="16142" width="0.7109375" style="18" customWidth="1"/>
    <col min="16143" max="16143" width="2" style="18" customWidth="1"/>
    <col min="16144" max="16145" width="9.140625" style="18"/>
    <col min="16146" max="16146" width="4.140625" style="18" customWidth="1"/>
    <col min="16147" max="16147" width="19" style="18" customWidth="1"/>
    <col min="16148" max="16148" width="2.85546875" style="18" customWidth="1"/>
    <col min="16149" max="16384" width="9.140625" style="18"/>
  </cols>
  <sheetData>
    <row r="2" spans="2:21" x14ac:dyDescent="0.25">
      <c r="B2" s="15"/>
      <c r="C2" s="15"/>
      <c r="D2" s="15"/>
      <c r="E2" s="15"/>
      <c r="F2" s="15"/>
      <c r="G2" s="15"/>
      <c r="H2" s="15"/>
      <c r="I2" s="15"/>
      <c r="J2" s="15"/>
      <c r="K2" s="15"/>
      <c r="L2" s="15"/>
      <c r="M2" s="15"/>
      <c r="N2" s="15"/>
      <c r="O2" s="15"/>
      <c r="P2" s="16"/>
      <c r="Q2" s="15"/>
      <c r="R2" s="15"/>
      <c r="S2" s="17"/>
      <c r="T2" s="15"/>
      <c r="U2" s="15"/>
    </row>
    <row r="3" spans="2:21" ht="46.5" x14ac:dyDescent="0.25">
      <c r="B3" s="15"/>
      <c r="C3" s="19"/>
      <c r="D3" s="15"/>
      <c r="E3" s="15"/>
      <c r="F3" s="15"/>
      <c r="G3" s="15"/>
      <c r="H3" s="15"/>
      <c r="I3" s="15"/>
      <c r="J3" s="15"/>
      <c r="K3" s="15"/>
      <c r="L3" s="15"/>
      <c r="M3" s="15"/>
      <c r="N3" s="15"/>
      <c r="O3" s="15"/>
      <c r="P3" s="16"/>
      <c r="Q3" s="15"/>
      <c r="R3" s="15"/>
      <c r="S3" s="17"/>
      <c r="T3" s="15"/>
      <c r="U3" s="15"/>
    </row>
    <row r="4" spans="2:21" ht="46.5" x14ac:dyDescent="0.25">
      <c r="B4" s="15"/>
      <c r="C4" s="19" t="s">
        <v>56</v>
      </c>
      <c r="D4" s="15"/>
      <c r="E4" s="15"/>
      <c r="F4" s="15"/>
      <c r="G4" s="15"/>
      <c r="H4" s="15"/>
      <c r="I4" s="15"/>
      <c r="J4" s="15"/>
      <c r="K4" s="15"/>
      <c r="L4" s="15"/>
      <c r="M4" s="15"/>
      <c r="N4" s="15"/>
      <c r="O4" s="15"/>
      <c r="P4" s="16"/>
      <c r="Q4" s="15"/>
      <c r="R4" s="15"/>
      <c r="S4" s="17"/>
      <c r="T4" s="15"/>
      <c r="U4" s="15"/>
    </row>
    <row r="5" spans="2:21" ht="12" customHeight="1" x14ac:dyDescent="0.25">
      <c r="B5" s="15"/>
      <c r="C5" s="19"/>
      <c r="D5" s="15"/>
      <c r="E5" s="15"/>
      <c r="F5" s="15"/>
      <c r="G5" s="15"/>
      <c r="H5" s="15"/>
      <c r="I5" s="15"/>
      <c r="J5" s="15"/>
      <c r="K5" s="15"/>
      <c r="L5" s="15"/>
      <c r="M5" s="15"/>
      <c r="N5" s="15"/>
      <c r="O5" s="15"/>
      <c r="P5" s="16"/>
      <c r="Q5" s="15"/>
      <c r="R5" s="15"/>
      <c r="S5" s="17"/>
      <c r="T5" s="15"/>
      <c r="U5" s="15"/>
    </row>
    <row r="6" spans="2:21" x14ac:dyDescent="0.25">
      <c r="B6" s="15"/>
      <c r="C6" s="20" t="s">
        <v>57</v>
      </c>
      <c r="D6" s="20"/>
      <c r="E6" s="15" t="s">
        <v>58</v>
      </c>
      <c r="F6" s="15"/>
      <c r="G6" s="15"/>
      <c r="H6" s="15"/>
      <c r="I6" s="15"/>
      <c r="J6" s="15"/>
      <c r="K6" s="20" t="s">
        <v>59</v>
      </c>
      <c r="L6" s="15"/>
      <c r="M6" s="15" t="s">
        <v>60</v>
      </c>
      <c r="N6" s="15"/>
      <c r="O6" s="15"/>
      <c r="P6" s="16" t="s">
        <v>61</v>
      </c>
      <c r="Q6" s="15"/>
      <c r="R6" s="15"/>
      <c r="S6" s="17" t="str">
        <f>M7</f>
        <v>Ajinomoto</v>
      </c>
      <c r="T6" s="15"/>
      <c r="U6" s="15"/>
    </row>
    <row r="7" spans="2:21" x14ac:dyDescent="0.25">
      <c r="B7" s="15"/>
      <c r="C7" s="20" t="s">
        <v>62</v>
      </c>
      <c r="D7" s="20"/>
      <c r="E7" s="15" t="s">
        <v>63</v>
      </c>
      <c r="F7" s="20"/>
      <c r="G7" s="20"/>
      <c r="H7" s="20"/>
      <c r="I7" s="20"/>
      <c r="J7" s="15"/>
      <c r="K7" s="20" t="s">
        <v>64</v>
      </c>
      <c r="L7" s="15"/>
      <c r="M7" s="17" t="str">
        <f>'[1]Lighting - Creative Info'!H37</f>
        <v>Ajinomoto</v>
      </c>
      <c r="N7" s="15"/>
      <c r="O7" s="15"/>
      <c r="P7" s="16" t="s">
        <v>65</v>
      </c>
      <c r="Q7" s="15"/>
      <c r="R7" s="15"/>
      <c r="S7" s="17">
        <f>'[1]Lighting - Creative Info'!H39</f>
        <v>10.46303</v>
      </c>
      <c r="T7" s="15"/>
      <c r="U7" s="15"/>
    </row>
    <row r="8" spans="2:21" x14ac:dyDescent="0.25">
      <c r="B8" s="15"/>
      <c r="C8" s="20" t="s">
        <v>66</v>
      </c>
      <c r="D8" s="20"/>
      <c r="E8" s="15" t="s">
        <v>67</v>
      </c>
      <c r="F8" s="20"/>
      <c r="G8" s="20"/>
      <c r="H8" s="20"/>
      <c r="I8" s="20"/>
      <c r="J8" s="15"/>
      <c r="K8" s="20" t="s">
        <v>68</v>
      </c>
      <c r="L8" s="15"/>
      <c r="M8" s="21">
        <f>'[1]Lighting - Creative Info'!C39</f>
        <v>106.4188</v>
      </c>
      <c r="N8" s="15"/>
      <c r="O8" s="15"/>
      <c r="P8" s="16" t="s">
        <v>69</v>
      </c>
      <c r="Q8" s="15"/>
      <c r="R8" s="15"/>
      <c r="S8" s="17" t="s">
        <v>70</v>
      </c>
      <c r="T8" s="15"/>
      <c r="U8" s="15"/>
    </row>
    <row r="9" spans="2:21" x14ac:dyDescent="0.25">
      <c r="B9" s="15"/>
      <c r="C9" s="20" t="s">
        <v>71</v>
      </c>
      <c r="D9" s="20"/>
      <c r="E9" s="15" t="s">
        <v>72</v>
      </c>
      <c r="G9" s="22"/>
      <c r="H9" s="15"/>
      <c r="I9" s="15"/>
      <c r="J9" s="15"/>
      <c r="K9" s="20" t="s">
        <v>73</v>
      </c>
      <c r="L9" s="15"/>
      <c r="M9" s="17" t="s">
        <v>74</v>
      </c>
      <c r="N9" s="15"/>
      <c r="O9" s="15"/>
      <c r="P9" s="20" t="s">
        <v>75</v>
      </c>
      <c r="Q9" s="15"/>
      <c r="S9" s="22" t="str">
        <f>'[1]Rating Info'!$E$39</f>
        <v xml:space="preserve">4 m x 8 m </v>
      </c>
      <c r="T9" s="15"/>
      <c r="U9" s="15"/>
    </row>
    <row r="10" spans="2:21" ht="16.5" thickBot="1" x14ac:dyDescent="0.3">
      <c r="B10" s="15"/>
      <c r="C10" s="15"/>
      <c r="D10" s="15"/>
      <c r="E10" s="15"/>
      <c r="F10" s="15"/>
      <c r="G10" s="15"/>
      <c r="H10" s="15"/>
      <c r="I10" s="15"/>
      <c r="J10" s="15"/>
      <c r="K10" s="15"/>
      <c r="L10" s="15"/>
      <c r="M10" s="15"/>
      <c r="N10" s="15"/>
      <c r="O10" s="15"/>
      <c r="P10" s="16"/>
      <c r="Q10" s="15"/>
      <c r="R10" s="15"/>
      <c r="S10" s="17"/>
      <c r="T10" s="15"/>
      <c r="U10" s="15"/>
    </row>
    <row r="11" spans="2:21" x14ac:dyDescent="0.25">
      <c r="B11" s="15"/>
      <c r="C11" s="23"/>
      <c r="D11" s="24"/>
      <c r="E11" s="24"/>
      <c r="F11" s="24"/>
      <c r="G11" s="24"/>
      <c r="H11" s="24"/>
      <c r="I11" s="23"/>
      <c r="J11" s="24"/>
      <c r="K11" s="24"/>
      <c r="L11" s="24"/>
      <c r="M11" s="24"/>
      <c r="N11" s="25"/>
      <c r="O11" s="15"/>
      <c r="P11" s="26" t="s">
        <v>76</v>
      </c>
      <c r="T11" s="15"/>
      <c r="U11" s="15"/>
    </row>
    <row r="12" spans="2:21" x14ac:dyDescent="0.25">
      <c r="B12" s="15"/>
      <c r="C12" s="28"/>
      <c r="D12" s="29"/>
      <c r="E12" s="29"/>
      <c r="F12" s="29"/>
      <c r="G12" s="29"/>
      <c r="H12" s="29"/>
      <c r="I12" s="28"/>
      <c r="J12" s="29"/>
      <c r="K12" s="29"/>
      <c r="L12" s="29"/>
      <c r="M12" s="29"/>
      <c r="N12" s="30"/>
      <c r="O12" s="15"/>
      <c r="P12" s="16" t="s">
        <v>77</v>
      </c>
      <c r="Q12" s="15"/>
      <c r="R12" s="15"/>
      <c r="S12" s="31">
        <f>'[1]Lighting - Creative Info'!C40</f>
        <v>40345</v>
      </c>
      <c r="T12" s="15"/>
      <c r="U12" s="15"/>
    </row>
    <row r="13" spans="2:21" x14ac:dyDescent="0.25">
      <c r="B13" s="15"/>
      <c r="C13" s="28"/>
      <c r="D13" s="29"/>
      <c r="E13" s="29"/>
      <c r="F13" s="29"/>
      <c r="G13" s="29"/>
      <c r="H13" s="29"/>
      <c r="I13" s="28"/>
      <c r="J13" s="29"/>
      <c r="K13" s="29"/>
      <c r="L13" s="29"/>
      <c r="M13" s="29"/>
      <c r="N13" s="30"/>
      <c r="O13" s="15"/>
      <c r="P13" s="16" t="s">
        <v>78</v>
      </c>
      <c r="Q13" s="15"/>
      <c r="R13" s="15"/>
      <c r="S13" s="31">
        <f>'[1]Lighting - Creative Info'!I40</f>
        <v>40345</v>
      </c>
      <c r="T13" s="15"/>
      <c r="U13" s="15"/>
    </row>
    <row r="14" spans="2:21" x14ac:dyDescent="0.25">
      <c r="B14" s="15"/>
      <c r="C14" s="28"/>
      <c r="D14" s="29"/>
      <c r="E14" s="29"/>
      <c r="F14" s="29"/>
      <c r="G14" s="29"/>
      <c r="H14" s="29"/>
      <c r="I14" s="28"/>
      <c r="J14" s="29"/>
      <c r="K14" s="29"/>
      <c r="L14" s="29"/>
      <c r="M14" s="29"/>
      <c r="N14" s="30"/>
      <c r="O14" s="15"/>
      <c r="P14" s="16"/>
      <c r="Q14" s="15"/>
      <c r="R14" s="15"/>
      <c r="S14" s="17"/>
      <c r="T14" s="15"/>
      <c r="U14" s="15"/>
    </row>
    <row r="15" spans="2:21" x14ac:dyDescent="0.25">
      <c r="B15" s="15"/>
      <c r="C15" s="28"/>
      <c r="D15" s="29"/>
      <c r="E15" s="29"/>
      <c r="F15" s="29"/>
      <c r="G15" s="29"/>
      <c r="H15" s="29"/>
      <c r="I15" s="28"/>
      <c r="J15" s="29"/>
      <c r="K15" s="29"/>
      <c r="L15" s="29"/>
      <c r="M15" s="29"/>
      <c r="N15" s="30"/>
      <c r="O15" s="15"/>
      <c r="P15" s="26" t="s">
        <v>79</v>
      </c>
      <c r="T15" s="15"/>
      <c r="U15" s="15"/>
    </row>
    <row r="16" spans="2:21" x14ac:dyDescent="0.25">
      <c r="B16" s="15"/>
      <c r="C16" s="28"/>
      <c r="D16" s="29"/>
      <c r="E16" s="29"/>
      <c r="F16" s="29"/>
      <c r="G16" s="29"/>
      <c r="H16" s="29"/>
      <c r="I16" s="28"/>
      <c r="J16" s="29"/>
      <c r="K16" s="29"/>
      <c r="L16" s="29"/>
      <c r="M16" s="29"/>
      <c r="N16" s="30"/>
      <c r="O16" s="15"/>
      <c r="P16" s="16" t="s">
        <v>80</v>
      </c>
      <c r="Q16" s="15"/>
      <c r="R16" s="15"/>
      <c r="S16" s="17" t="s">
        <v>81</v>
      </c>
      <c r="T16" s="15"/>
      <c r="U16" s="15"/>
    </row>
    <row r="17" spans="2:21" x14ac:dyDescent="0.25">
      <c r="B17" s="15"/>
      <c r="C17" s="28"/>
      <c r="D17" s="29"/>
      <c r="E17" s="29"/>
      <c r="F17" s="29"/>
      <c r="G17" s="29"/>
      <c r="H17" s="29"/>
      <c r="I17" s="28"/>
      <c r="J17" s="29"/>
      <c r="K17" s="29"/>
      <c r="L17" s="29"/>
      <c r="M17" s="29"/>
      <c r="N17" s="30"/>
      <c r="O17" s="15"/>
      <c r="P17" s="16" t="s">
        <v>82</v>
      </c>
      <c r="Q17" s="15"/>
      <c r="R17" s="15"/>
      <c r="S17" s="17" t="s">
        <v>83</v>
      </c>
      <c r="T17" s="15"/>
      <c r="U17" s="15"/>
    </row>
    <row r="18" spans="2:21" x14ac:dyDescent="0.25">
      <c r="B18" s="15"/>
      <c r="C18" s="28"/>
      <c r="D18" s="29"/>
      <c r="E18" s="29"/>
      <c r="F18" s="29"/>
      <c r="G18" s="29"/>
      <c r="H18" s="29"/>
      <c r="I18" s="28"/>
      <c r="J18" s="29"/>
      <c r="K18" s="29"/>
      <c r="L18" s="29"/>
      <c r="M18" s="29"/>
      <c r="N18" s="30"/>
      <c r="O18" s="15"/>
      <c r="P18" s="16" t="s">
        <v>12</v>
      </c>
      <c r="Q18" s="15"/>
      <c r="R18" s="15"/>
      <c r="S18" s="17">
        <v>10</v>
      </c>
      <c r="T18" s="15"/>
      <c r="U18" s="15"/>
    </row>
    <row r="19" spans="2:21" x14ac:dyDescent="0.25">
      <c r="B19" s="15"/>
      <c r="C19" s="28"/>
      <c r="D19" s="29"/>
      <c r="E19" s="29"/>
      <c r="F19" s="29"/>
      <c r="G19" s="29"/>
      <c r="H19" s="29"/>
      <c r="I19" s="28"/>
      <c r="J19" s="29"/>
      <c r="K19" s="29"/>
      <c r="L19" s="29"/>
      <c r="M19" s="29"/>
      <c r="N19" s="30"/>
      <c r="O19" s="15"/>
      <c r="P19" s="16" t="s">
        <v>84</v>
      </c>
      <c r="Q19" s="15"/>
      <c r="R19" s="15"/>
      <c r="S19" s="17">
        <v>10</v>
      </c>
      <c r="U19" s="15"/>
    </row>
    <row r="20" spans="2:21" x14ac:dyDescent="0.25">
      <c r="B20" s="15"/>
      <c r="C20" s="28"/>
      <c r="D20" s="29"/>
      <c r="E20" s="29"/>
      <c r="F20" s="29"/>
      <c r="G20" s="29"/>
      <c r="H20" s="29"/>
      <c r="I20" s="28"/>
      <c r="J20" s="29"/>
      <c r="K20" s="29"/>
      <c r="L20" s="29"/>
      <c r="M20" s="29"/>
      <c r="N20" s="30"/>
      <c r="O20" s="15"/>
      <c r="P20" s="32" t="s">
        <v>85</v>
      </c>
      <c r="Q20" s="15"/>
      <c r="R20" s="15"/>
      <c r="S20" s="17" t="s">
        <v>86</v>
      </c>
      <c r="U20" s="15"/>
    </row>
    <row r="21" spans="2:21" ht="16.5" thickBot="1" x14ac:dyDescent="0.3">
      <c r="B21" s="15"/>
      <c r="C21" s="28"/>
      <c r="D21" s="29"/>
      <c r="E21" s="29"/>
      <c r="F21" s="29"/>
      <c r="G21" s="29"/>
      <c r="H21" s="29"/>
      <c r="I21" s="28"/>
      <c r="J21" s="29"/>
      <c r="K21" s="29"/>
      <c r="L21" s="29"/>
      <c r="M21" s="29"/>
      <c r="N21" s="30"/>
      <c r="O21" s="15"/>
      <c r="U21" s="15"/>
    </row>
    <row r="22" spans="2:21" x14ac:dyDescent="0.25">
      <c r="B22" s="15"/>
      <c r="C22" s="23"/>
      <c r="D22" s="24"/>
      <c r="E22" s="24"/>
      <c r="F22" s="24"/>
      <c r="G22" s="24"/>
      <c r="H22" s="24"/>
      <c r="I22" s="23"/>
      <c r="J22" s="24"/>
      <c r="K22" s="24"/>
      <c r="L22" s="24"/>
      <c r="M22" s="24"/>
      <c r="N22" s="25"/>
      <c r="O22" s="15"/>
      <c r="P22" s="26" t="s">
        <v>87</v>
      </c>
      <c r="T22" s="15"/>
      <c r="U22" s="15"/>
    </row>
    <row r="23" spans="2:21" x14ac:dyDescent="0.25">
      <c r="B23" s="15"/>
      <c r="C23" s="28"/>
      <c r="D23" s="29"/>
      <c r="E23" s="29"/>
      <c r="F23" s="29"/>
      <c r="G23" s="29"/>
      <c r="H23" s="29"/>
      <c r="I23" s="28"/>
      <c r="J23" s="29"/>
      <c r="K23" s="29"/>
      <c r="L23" s="29"/>
      <c r="M23" s="29"/>
      <c r="N23" s="30"/>
      <c r="O23" s="15"/>
      <c r="P23" s="32" t="s">
        <v>88</v>
      </c>
      <c r="Q23" s="15"/>
      <c r="R23" s="15"/>
      <c r="S23" s="17" t="s">
        <v>83</v>
      </c>
      <c r="T23" s="15"/>
      <c r="U23" s="15"/>
    </row>
    <row r="24" spans="2:21" x14ac:dyDescent="0.25">
      <c r="B24" s="15"/>
      <c r="C24" s="28"/>
      <c r="D24" s="29"/>
      <c r="E24" s="29"/>
      <c r="F24" s="29"/>
      <c r="G24" s="29"/>
      <c r="H24" s="29"/>
      <c r="I24" s="28"/>
      <c r="J24" s="29"/>
      <c r="K24" s="29"/>
      <c r="L24" s="29"/>
      <c r="M24" s="29"/>
      <c r="N24" s="30"/>
      <c r="O24" s="15"/>
      <c r="P24" s="32" t="s">
        <v>89</v>
      </c>
      <c r="Q24" s="15"/>
      <c r="R24" s="15"/>
      <c r="S24" s="17" t="s">
        <v>83</v>
      </c>
      <c r="T24" s="15"/>
      <c r="U24" s="15"/>
    </row>
    <row r="25" spans="2:21" x14ac:dyDescent="0.25">
      <c r="B25" s="15"/>
      <c r="C25" s="28"/>
      <c r="D25" s="29"/>
      <c r="E25" s="29"/>
      <c r="F25" s="29"/>
      <c r="G25" s="29"/>
      <c r="H25" s="29"/>
      <c r="I25" s="28"/>
      <c r="J25" s="29"/>
      <c r="K25" s="29"/>
      <c r="L25" s="29"/>
      <c r="M25" s="29"/>
      <c r="N25" s="30"/>
      <c r="O25" s="15"/>
      <c r="P25" s="32" t="s">
        <v>90</v>
      </c>
      <c r="Q25" s="15"/>
      <c r="R25" s="15"/>
      <c r="S25" s="17" t="s">
        <v>83</v>
      </c>
      <c r="T25" s="15"/>
      <c r="U25" s="15"/>
    </row>
    <row r="26" spans="2:21" x14ac:dyDescent="0.25">
      <c r="B26" s="15"/>
      <c r="C26" s="28"/>
      <c r="D26" s="29"/>
      <c r="E26" s="29"/>
      <c r="F26" s="29"/>
      <c r="G26" s="29"/>
      <c r="H26" s="29"/>
      <c r="I26" s="28"/>
      <c r="J26" s="29"/>
      <c r="K26" s="29"/>
      <c r="L26" s="29"/>
      <c r="M26" s="29"/>
      <c r="N26" s="30"/>
      <c r="O26" s="15"/>
      <c r="P26" s="32" t="s">
        <v>91</v>
      </c>
      <c r="Q26" s="15"/>
      <c r="R26" s="15"/>
      <c r="S26" s="17" t="s">
        <v>92</v>
      </c>
      <c r="T26" s="15"/>
      <c r="U26" s="15"/>
    </row>
    <row r="27" spans="2:21" x14ac:dyDescent="0.25">
      <c r="B27" s="15"/>
      <c r="C27" s="28"/>
      <c r="D27" s="29"/>
      <c r="E27" s="29"/>
      <c r="F27" s="29"/>
      <c r="G27" s="29"/>
      <c r="H27" s="29"/>
      <c r="I27" s="28"/>
      <c r="J27" s="29"/>
      <c r="K27" s="29"/>
      <c r="L27" s="29"/>
      <c r="M27" s="29"/>
      <c r="N27" s="30"/>
      <c r="O27" s="15"/>
      <c r="P27" s="32" t="s">
        <v>93</v>
      </c>
      <c r="Q27" s="15"/>
      <c r="R27" s="15"/>
      <c r="S27" s="17" t="s">
        <v>94</v>
      </c>
      <c r="T27" s="15"/>
      <c r="U27" s="15"/>
    </row>
    <row r="28" spans="2:21" x14ac:dyDescent="0.25">
      <c r="B28" s="15"/>
      <c r="C28" s="28"/>
      <c r="D28" s="29"/>
      <c r="E28" s="29"/>
      <c r="F28" s="29"/>
      <c r="G28" s="29"/>
      <c r="H28" s="29"/>
      <c r="I28" s="28"/>
      <c r="J28" s="29"/>
      <c r="K28" s="29"/>
      <c r="L28" s="29"/>
      <c r="M28" s="29"/>
      <c r="N28" s="30"/>
      <c r="O28" s="15"/>
      <c r="P28" s="16"/>
      <c r="Q28" s="15"/>
      <c r="R28" s="15"/>
      <c r="S28" s="17"/>
      <c r="T28" s="15"/>
      <c r="U28" s="15"/>
    </row>
    <row r="29" spans="2:21" x14ac:dyDescent="0.25">
      <c r="B29" s="15"/>
      <c r="C29" s="28"/>
      <c r="D29" s="29"/>
      <c r="E29" s="29"/>
      <c r="F29" s="29"/>
      <c r="G29" s="29"/>
      <c r="H29" s="29"/>
      <c r="I29" s="28"/>
      <c r="J29" s="29"/>
      <c r="K29" s="29"/>
      <c r="L29" s="29"/>
      <c r="M29" s="29"/>
      <c r="N29" s="30"/>
      <c r="O29" s="15"/>
      <c r="P29" s="34" t="s">
        <v>95</v>
      </c>
      <c r="Q29" s="15"/>
      <c r="R29" s="15"/>
      <c r="S29" s="17"/>
      <c r="T29" s="15"/>
      <c r="U29" s="15"/>
    </row>
    <row r="30" spans="2:21" x14ac:dyDescent="0.25">
      <c r="B30" s="15"/>
      <c r="C30" s="28"/>
      <c r="D30" s="29"/>
      <c r="E30" s="29"/>
      <c r="F30" s="29"/>
      <c r="G30" s="29"/>
      <c r="H30" s="29"/>
      <c r="I30" s="28"/>
      <c r="J30" s="29"/>
      <c r="K30" s="29"/>
      <c r="L30" s="29"/>
      <c r="M30" s="29"/>
      <c r="N30" s="30"/>
      <c r="O30" s="15"/>
      <c r="P30" s="32" t="s">
        <v>96</v>
      </c>
      <c r="Q30" s="15"/>
      <c r="R30" s="15"/>
      <c r="S30" s="17" t="s">
        <v>92</v>
      </c>
      <c r="T30" s="15"/>
      <c r="U30" s="15"/>
    </row>
    <row r="31" spans="2:21" x14ac:dyDescent="0.25">
      <c r="B31" s="15"/>
      <c r="C31" s="28"/>
      <c r="D31" s="29"/>
      <c r="E31" s="29"/>
      <c r="F31" s="29"/>
      <c r="G31" s="29"/>
      <c r="H31" s="29"/>
      <c r="I31" s="28"/>
      <c r="J31" s="29"/>
      <c r="K31" s="29"/>
      <c r="L31" s="29"/>
      <c r="M31" s="29"/>
      <c r="N31" s="30"/>
      <c r="O31" s="15"/>
      <c r="P31" s="32" t="s">
        <v>97</v>
      </c>
      <c r="Q31" s="15"/>
      <c r="R31" s="15"/>
      <c r="S31" s="17" t="s">
        <v>98</v>
      </c>
      <c r="T31" s="15"/>
      <c r="U31" s="15"/>
    </row>
    <row r="32" spans="2:21" ht="16.5" thickBot="1" x14ac:dyDescent="0.3">
      <c r="B32" s="15"/>
      <c r="C32" s="35"/>
      <c r="D32" s="36"/>
      <c r="E32" s="36"/>
      <c r="F32" s="36"/>
      <c r="G32" s="36"/>
      <c r="H32" s="36"/>
      <c r="I32" s="35"/>
      <c r="J32" s="36"/>
      <c r="K32" s="36"/>
      <c r="L32" s="36"/>
      <c r="M32" s="36"/>
      <c r="N32" s="37"/>
      <c r="O32" s="15"/>
      <c r="P32" s="32" t="s">
        <v>99</v>
      </c>
      <c r="Q32" s="15"/>
      <c r="R32" s="15"/>
      <c r="S32" s="17" t="s">
        <v>94</v>
      </c>
      <c r="T32" s="15"/>
      <c r="U32" s="15"/>
    </row>
    <row r="33" spans="2:21" x14ac:dyDescent="0.25">
      <c r="B33" s="15"/>
      <c r="C33" s="15"/>
      <c r="D33" s="15"/>
      <c r="E33" s="15"/>
      <c r="F33" s="15"/>
      <c r="G33" s="15"/>
      <c r="H33" s="15"/>
      <c r="I33" s="15"/>
      <c r="J33" s="15"/>
      <c r="K33" s="15"/>
      <c r="L33" s="15"/>
      <c r="M33" s="15"/>
      <c r="N33" s="15"/>
      <c r="O33" s="15"/>
      <c r="P33" s="32" t="s">
        <v>100</v>
      </c>
      <c r="Q33" s="15"/>
      <c r="R33" s="15"/>
      <c r="S33" s="31" t="s">
        <v>83</v>
      </c>
      <c r="T33" s="15"/>
      <c r="U33" s="15"/>
    </row>
    <row r="34" spans="2:21" x14ac:dyDescent="0.25">
      <c r="B34" s="15"/>
      <c r="C34" s="15"/>
      <c r="D34" s="15"/>
      <c r="E34" s="15"/>
      <c r="F34" s="15"/>
      <c r="G34" s="15"/>
      <c r="H34" s="15"/>
      <c r="I34" s="20"/>
      <c r="J34" s="15"/>
      <c r="K34" s="15"/>
      <c r="L34" s="15"/>
      <c r="M34" s="15"/>
      <c r="N34" s="15"/>
      <c r="O34" s="15"/>
      <c r="P34" s="32" t="s">
        <v>101</v>
      </c>
      <c r="Q34" s="15"/>
      <c r="R34" s="15"/>
      <c r="S34" s="31">
        <f>'[1]Lighting - Creative Info'!C62</f>
        <v>0</v>
      </c>
      <c r="T34" s="15"/>
      <c r="U34" s="15"/>
    </row>
    <row r="35" spans="2:21" x14ac:dyDescent="0.25">
      <c r="P35" s="16"/>
      <c r="Q35" s="15"/>
      <c r="R35" s="15"/>
      <c r="S35" s="31"/>
    </row>
    <row r="36" spans="2:21" x14ac:dyDescent="0.25">
      <c r="S36" s="31"/>
    </row>
  </sheetData>
  <printOptions horizontalCentered="1" verticalCentered="1"/>
  <pageMargins left="0.19685039370078741" right="0.19685039370078741" top="0.59055118110236227" bottom="0.74803149606299213" header="0.31496062992125984" footer="0.31496062992125984"/>
  <pageSetup scale="94" orientation="landscape" r:id="rId1"/>
  <headerFooter>
    <oddFooter>&amp;C&amp;8Ambient Advertising | 5th Floor, Room 502, 57 Le Thi Hong Gam Street | District 1 | Ho Chi  Minh City | Vietnam&amp;R&amp;8Page &amp;P of &amp;N
&amp;D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32"/>
  <sheetViews>
    <sheetView zoomScaleNormal="100" zoomScalePageLayoutView="70" workbookViewId="0">
      <selection activeCell="P27" sqref="P27"/>
    </sheetView>
  </sheetViews>
  <sheetFormatPr defaultRowHeight="12.75" x14ac:dyDescent="0.2"/>
  <cols>
    <col min="1" max="1" width="3.85546875" style="15" customWidth="1"/>
    <col min="2" max="2" width="25.42578125" style="15" customWidth="1"/>
    <col min="3" max="3" width="14.28515625" style="15" customWidth="1"/>
    <col min="4" max="4" width="8.7109375" style="15" customWidth="1"/>
    <col min="5" max="5" width="7" style="15" customWidth="1"/>
    <col min="6" max="6" width="10.5703125" style="15" customWidth="1"/>
    <col min="7" max="7" width="8.5703125" style="15" customWidth="1"/>
    <col min="8" max="8" width="11.7109375" style="15" customWidth="1"/>
    <col min="9" max="9" width="17.28515625" style="15" customWidth="1"/>
    <col min="10" max="10" width="11.85546875" style="15" customWidth="1"/>
    <col min="11" max="11" width="10.5703125" style="15" customWidth="1"/>
    <col min="12" max="12" width="1.85546875" style="15" customWidth="1"/>
    <col min="13" max="13" width="8.7109375" style="15" hidden="1" customWidth="1"/>
    <col min="14" max="16384" width="9.140625" style="15"/>
  </cols>
  <sheetData>
    <row r="1" spans="1:13" ht="12.75" customHeight="1" x14ac:dyDescent="0.2">
      <c r="A1" s="29"/>
      <c r="B1" s="447" t="s">
        <v>102</v>
      </c>
      <c r="C1" s="447"/>
      <c r="D1" s="447"/>
      <c r="E1" s="447"/>
      <c r="F1" s="447"/>
      <c r="G1" s="447"/>
      <c r="H1" s="447"/>
      <c r="I1" s="447"/>
      <c r="J1" s="447"/>
      <c r="K1" s="447"/>
      <c r="L1" s="29"/>
      <c r="M1" s="38"/>
    </row>
    <row r="2" spans="1:13" ht="12.75" customHeight="1" x14ac:dyDescent="0.2">
      <c r="A2" s="29"/>
      <c r="B2" s="447"/>
      <c r="C2" s="447"/>
      <c r="D2" s="447"/>
      <c r="E2" s="447"/>
      <c r="F2" s="447"/>
      <c r="G2" s="447"/>
      <c r="H2" s="447"/>
      <c r="I2" s="447"/>
      <c r="J2" s="447"/>
      <c r="K2" s="447"/>
      <c r="L2" s="29"/>
      <c r="M2" s="38"/>
    </row>
    <row r="3" spans="1:13" ht="12.75" customHeight="1" thickBot="1" x14ac:dyDescent="0.25">
      <c r="A3" s="29"/>
      <c r="B3" s="447"/>
      <c r="C3" s="447"/>
      <c r="D3" s="447"/>
      <c r="E3" s="447"/>
      <c r="F3" s="447"/>
      <c r="G3" s="447"/>
      <c r="H3" s="447"/>
      <c r="I3" s="447"/>
      <c r="J3" s="447"/>
      <c r="K3" s="447"/>
      <c r="L3" s="29"/>
      <c r="M3" s="38"/>
    </row>
    <row r="4" spans="1:13" ht="10.5" customHeight="1" x14ac:dyDescent="0.2">
      <c r="A4" s="29"/>
      <c r="B4" s="40"/>
      <c r="C4" s="41"/>
      <c r="D4" s="41"/>
      <c r="E4" s="41"/>
      <c r="F4" s="41"/>
      <c r="G4" s="41"/>
      <c r="H4" s="41"/>
      <c r="I4" s="41"/>
      <c r="J4" s="41"/>
      <c r="K4" s="42"/>
      <c r="L4" s="43"/>
      <c r="M4" s="38"/>
    </row>
    <row r="5" spans="1:13" ht="12" customHeight="1" x14ac:dyDescent="0.2">
      <c r="A5" s="29"/>
      <c r="B5" s="45"/>
      <c r="C5" s="43"/>
      <c r="D5" s="43"/>
      <c r="E5" s="43"/>
      <c r="F5" s="43"/>
      <c r="G5" s="43"/>
      <c r="H5" s="43"/>
      <c r="I5" s="43"/>
      <c r="J5" s="43"/>
      <c r="K5" s="46"/>
      <c r="L5" s="43"/>
      <c r="M5" s="38"/>
    </row>
    <row r="6" spans="1:13" ht="12" customHeight="1" x14ac:dyDescent="0.2">
      <c r="A6" s="29"/>
      <c r="B6" s="45"/>
      <c r="C6" s="43"/>
      <c r="D6" s="43"/>
      <c r="E6" s="43"/>
      <c r="F6" s="43"/>
      <c r="G6" s="43"/>
      <c r="H6" s="43"/>
      <c r="I6" s="43"/>
      <c r="J6" s="43"/>
      <c r="K6" s="46"/>
      <c r="L6" s="43"/>
      <c r="M6" s="38"/>
    </row>
    <row r="7" spans="1:13" ht="12" customHeight="1" x14ac:dyDescent="0.2">
      <c r="A7" s="29"/>
      <c r="B7" s="45"/>
      <c r="C7" s="43"/>
      <c r="D7" s="43"/>
      <c r="E7" s="43"/>
      <c r="F7" s="43"/>
      <c r="G7" s="43"/>
      <c r="H7" s="43"/>
      <c r="I7" s="43"/>
      <c r="J7" s="43"/>
      <c r="K7" s="46"/>
      <c r="L7" s="43"/>
      <c r="M7" s="38"/>
    </row>
    <row r="8" spans="1:13" ht="12" customHeight="1" x14ac:dyDescent="0.2">
      <c r="A8" s="29"/>
      <c r="B8" s="45"/>
      <c r="C8" s="43"/>
      <c r="D8" s="43"/>
      <c r="E8" s="43"/>
      <c r="F8" s="43"/>
      <c r="G8" s="43"/>
      <c r="H8" s="43"/>
      <c r="I8" s="43"/>
      <c r="J8" s="43"/>
      <c r="K8" s="46"/>
      <c r="L8" s="43"/>
      <c r="M8" s="38"/>
    </row>
    <row r="9" spans="1:13" ht="12.75" customHeight="1" x14ac:dyDescent="0.2">
      <c r="A9" s="29"/>
      <c r="B9" s="45"/>
      <c r="C9" s="43"/>
      <c r="D9" s="43"/>
      <c r="E9" s="43"/>
      <c r="F9" s="43"/>
      <c r="G9" s="43"/>
      <c r="H9" s="43"/>
      <c r="I9" s="43"/>
      <c r="J9" s="43"/>
      <c r="K9" s="46"/>
      <c r="L9" s="43"/>
      <c r="M9" s="38"/>
    </row>
    <row r="10" spans="1:13" ht="12" customHeight="1" x14ac:dyDescent="0.2">
      <c r="A10" s="29"/>
      <c r="B10" s="45"/>
      <c r="C10" s="43"/>
      <c r="D10" s="43"/>
      <c r="E10" s="43"/>
      <c r="F10" s="43"/>
      <c r="G10" s="43"/>
      <c r="H10" s="43"/>
      <c r="I10" s="43"/>
      <c r="J10" s="43"/>
      <c r="K10" s="46"/>
      <c r="L10" s="43"/>
      <c r="M10" s="38"/>
    </row>
    <row r="11" spans="1:13" ht="12" customHeight="1" x14ac:dyDescent="0.2">
      <c r="A11" s="29"/>
      <c r="B11" s="45"/>
      <c r="C11" s="43"/>
      <c r="D11" s="43"/>
      <c r="E11" s="43"/>
      <c r="F11" s="43"/>
      <c r="G11" s="43"/>
      <c r="H11" s="43"/>
      <c r="I11" s="43"/>
      <c r="J11" s="43"/>
      <c r="K11" s="46"/>
      <c r="L11" s="43"/>
      <c r="M11" s="38"/>
    </row>
    <row r="12" spans="1:13" ht="12" customHeight="1" x14ac:dyDescent="0.2">
      <c r="A12" s="29"/>
      <c r="B12" s="45"/>
      <c r="C12" s="43"/>
      <c r="D12" s="43"/>
      <c r="E12" s="43"/>
      <c r="F12" s="43"/>
      <c r="G12" s="43"/>
      <c r="H12" s="43"/>
      <c r="I12" s="43"/>
      <c r="J12" s="43"/>
      <c r="K12" s="46"/>
      <c r="L12" s="43"/>
      <c r="M12" s="38"/>
    </row>
    <row r="13" spans="1:13" ht="12" customHeight="1" x14ac:dyDescent="0.2">
      <c r="A13" s="29"/>
      <c r="B13" s="45"/>
      <c r="C13" s="43"/>
      <c r="D13" s="43"/>
      <c r="E13" s="43"/>
      <c r="F13" s="43"/>
      <c r="G13" s="43"/>
      <c r="H13" s="43"/>
      <c r="I13" s="43"/>
      <c r="J13" s="43"/>
      <c r="K13" s="46"/>
      <c r="L13" s="43"/>
      <c r="M13" s="38"/>
    </row>
    <row r="14" spans="1:13" ht="12" customHeight="1" x14ac:dyDescent="0.2">
      <c r="A14" s="29"/>
      <c r="B14" s="45"/>
      <c r="C14" s="43"/>
      <c r="D14" s="43"/>
      <c r="E14" s="43"/>
      <c r="F14" s="43"/>
      <c r="G14" s="43"/>
      <c r="H14" s="43"/>
      <c r="I14" s="43"/>
      <c r="J14" s="43"/>
      <c r="K14" s="46"/>
      <c r="L14" s="43"/>
      <c r="M14" s="38"/>
    </row>
    <row r="15" spans="1:13" ht="12" customHeight="1" x14ac:dyDescent="0.2">
      <c r="A15" s="29"/>
      <c r="B15" s="45"/>
      <c r="C15" s="43"/>
      <c r="D15" s="43"/>
      <c r="E15" s="43"/>
      <c r="F15" s="43"/>
      <c r="G15" s="43"/>
      <c r="H15" s="43"/>
      <c r="I15" s="43"/>
      <c r="J15" s="43"/>
      <c r="K15" s="46"/>
      <c r="L15" s="43"/>
      <c r="M15" s="38"/>
    </row>
    <row r="16" spans="1:13" ht="12" customHeight="1" x14ac:dyDescent="0.2">
      <c r="A16" s="29"/>
      <c r="B16" s="45"/>
      <c r="C16" s="43"/>
      <c r="D16" s="43"/>
      <c r="E16" s="43"/>
      <c r="F16" s="43"/>
      <c r="G16" s="43"/>
      <c r="H16" s="43"/>
      <c r="I16" s="43"/>
      <c r="J16" s="43"/>
      <c r="K16" s="46"/>
      <c r="L16" s="43"/>
      <c r="M16" s="38"/>
    </row>
    <row r="17" spans="1:13" ht="12" customHeight="1" x14ac:dyDescent="0.2">
      <c r="A17" s="29"/>
      <c r="B17" s="45"/>
      <c r="C17" s="43"/>
      <c r="D17" s="43"/>
      <c r="E17" s="43"/>
      <c r="F17" s="43"/>
      <c r="G17" s="43"/>
      <c r="H17" s="43"/>
      <c r="I17" s="43"/>
      <c r="J17" s="43"/>
      <c r="K17" s="46"/>
      <c r="L17" s="43"/>
      <c r="M17" s="38"/>
    </row>
    <row r="18" spans="1:13" ht="12" customHeight="1" x14ac:dyDescent="0.2">
      <c r="A18" s="29"/>
      <c r="B18" s="45"/>
      <c r="C18" s="43"/>
      <c r="D18" s="43"/>
      <c r="E18" s="43"/>
      <c r="F18" s="43"/>
      <c r="G18" s="43"/>
      <c r="H18" s="43"/>
      <c r="I18" s="43"/>
      <c r="J18" s="43"/>
      <c r="K18" s="46"/>
      <c r="L18" s="43"/>
      <c r="M18" s="38"/>
    </row>
    <row r="19" spans="1:13" ht="12" customHeight="1" x14ac:dyDescent="0.2">
      <c r="A19" s="29"/>
      <c r="B19" s="45"/>
      <c r="C19" s="43"/>
      <c r="D19" s="43"/>
      <c r="E19" s="43"/>
      <c r="F19" s="43"/>
      <c r="G19" s="43"/>
      <c r="H19" s="43"/>
      <c r="I19" s="43"/>
      <c r="J19" s="43"/>
      <c r="K19" s="46"/>
      <c r="L19" s="43"/>
      <c r="M19" s="38"/>
    </row>
    <row r="20" spans="1:13" ht="12" customHeight="1" x14ac:dyDescent="0.2">
      <c r="A20" s="29"/>
      <c r="B20" s="45"/>
      <c r="C20" s="43"/>
      <c r="D20" s="43"/>
      <c r="E20" s="43"/>
      <c r="F20" s="43"/>
      <c r="G20" s="43"/>
      <c r="H20" s="43"/>
      <c r="I20" s="43"/>
      <c r="J20" s="43"/>
      <c r="K20" s="46"/>
      <c r="L20" s="43"/>
      <c r="M20" s="38"/>
    </row>
    <row r="21" spans="1:13" ht="12" customHeight="1" x14ac:dyDescent="0.2">
      <c r="A21" s="29"/>
      <c r="B21" s="45"/>
      <c r="C21" s="43"/>
      <c r="D21" s="43"/>
      <c r="E21" s="43"/>
      <c r="F21" s="43"/>
      <c r="G21" s="43"/>
      <c r="H21" s="43"/>
      <c r="I21" s="43"/>
      <c r="J21" s="43"/>
      <c r="K21" s="46"/>
      <c r="L21" s="43"/>
      <c r="M21" s="38"/>
    </row>
    <row r="22" spans="1:13" ht="12" customHeight="1" thickBot="1" x14ac:dyDescent="0.25">
      <c r="A22" s="29"/>
      <c r="B22" s="45"/>
      <c r="C22" s="43"/>
      <c r="D22" s="43"/>
      <c r="E22" s="43"/>
      <c r="F22" s="43"/>
      <c r="G22" s="43"/>
      <c r="H22" s="43"/>
      <c r="I22" s="43"/>
      <c r="J22" s="43"/>
      <c r="K22" s="46"/>
      <c r="L22" s="43"/>
      <c r="M22" s="38"/>
    </row>
    <row r="23" spans="1:13" ht="12" customHeight="1" x14ac:dyDescent="0.2">
      <c r="A23" s="29"/>
      <c r="B23" s="52" t="s">
        <v>422</v>
      </c>
      <c r="C23" s="453" t="s">
        <v>109</v>
      </c>
      <c r="D23" s="454"/>
      <c r="E23" s="454"/>
      <c r="F23" s="454"/>
      <c r="G23" s="454"/>
      <c r="H23" s="454"/>
      <c r="I23" s="454"/>
      <c r="J23" s="454"/>
      <c r="K23" s="455"/>
      <c r="L23" s="43"/>
      <c r="M23" s="38"/>
    </row>
    <row r="24" spans="1:13" ht="12" customHeight="1" x14ac:dyDescent="0.2">
      <c r="A24" s="29"/>
      <c r="B24" s="53" t="s">
        <v>106</v>
      </c>
      <c r="C24" s="308" t="s">
        <v>111</v>
      </c>
      <c r="D24" s="309" t="s">
        <v>107</v>
      </c>
      <c r="E24" s="309"/>
      <c r="F24" s="309"/>
      <c r="G24" s="310"/>
      <c r="H24" s="311" t="s">
        <v>112</v>
      </c>
      <c r="I24" s="318" t="s">
        <v>429</v>
      </c>
      <c r="J24" s="436"/>
      <c r="K24" s="437"/>
      <c r="L24" s="43"/>
      <c r="M24" s="38"/>
    </row>
    <row r="25" spans="1:13" ht="12" customHeight="1" x14ac:dyDescent="0.2">
      <c r="A25" s="29"/>
      <c r="B25" s="313" t="s">
        <v>444</v>
      </c>
      <c r="C25" s="308" t="s">
        <v>114</v>
      </c>
      <c r="D25" s="448" t="s">
        <v>108</v>
      </c>
      <c r="E25" s="448"/>
      <c r="F25" s="448"/>
      <c r="G25" s="448"/>
      <c r="H25" s="448"/>
      <c r="I25" s="318" t="s">
        <v>430</v>
      </c>
      <c r="J25" s="449"/>
      <c r="K25" s="450"/>
      <c r="L25" s="43"/>
      <c r="M25" s="38"/>
    </row>
    <row r="26" spans="1:13" ht="12" customHeight="1" thickBot="1" x14ac:dyDescent="0.25">
      <c r="A26" s="29"/>
      <c r="B26" s="314" t="s">
        <v>116</v>
      </c>
      <c r="C26" s="69"/>
      <c r="D26" s="312"/>
      <c r="E26" s="442" t="s">
        <v>421</v>
      </c>
      <c r="F26" s="442"/>
      <c r="G26" s="441"/>
      <c r="H26" s="441"/>
      <c r="I26" s="319" t="s">
        <v>0</v>
      </c>
      <c r="J26" s="439"/>
      <c r="K26" s="440"/>
      <c r="L26" s="43"/>
      <c r="M26" s="38"/>
    </row>
    <row r="27" spans="1:13" ht="12" customHeight="1" x14ac:dyDescent="0.2">
      <c r="A27" s="29"/>
      <c r="B27" s="321" t="s">
        <v>324</v>
      </c>
      <c r="C27" s="451"/>
      <c r="D27" s="452"/>
      <c r="E27" s="465" t="s">
        <v>175</v>
      </c>
      <c r="F27" s="466"/>
      <c r="G27" s="451"/>
      <c r="H27" s="451"/>
      <c r="I27" s="48" t="s">
        <v>325</v>
      </c>
      <c r="J27" s="322"/>
      <c r="K27" s="323"/>
      <c r="L27" s="43"/>
      <c r="M27" s="38"/>
    </row>
    <row r="28" spans="1:13" ht="12" customHeight="1" thickBot="1" x14ac:dyDescent="0.25">
      <c r="A28" s="29"/>
      <c r="B28" s="51" t="s">
        <v>110</v>
      </c>
      <c r="C28" s="49"/>
      <c r="D28" s="50"/>
      <c r="E28" s="467" t="s">
        <v>113</v>
      </c>
      <c r="F28" s="468"/>
      <c r="G28" s="468"/>
      <c r="H28" s="468"/>
      <c r="I28" s="444" t="s">
        <v>115</v>
      </c>
      <c r="J28" s="445"/>
      <c r="K28" s="324"/>
      <c r="L28" s="43"/>
      <c r="M28" s="38"/>
    </row>
    <row r="29" spans="1:13" ht="5.25" customHeight="1" thickBot="1" x14ac:dyDescent="0.25">
      <c r="A29" s="29"/>
      <c r="B29" s="66"/>
      <c r="C29" s="332"/>
      <c r="D29" s="333"/>
      <c r="E29" s="333"/>
      <c r="F29" s="435"/>
      <c r="G29" s="435"/>
      <c r="H29" s="332"/>
      <c r="I29" s="332"/>
      <c r="J29" s="332"/>
      <c r="K29" s="334"/>
      <c r="L29" s="43"/>
      <c r="M29" s="38"/>
    </row>
    <row r="30" spans="1:13" ht="12" customHeight="1" x14ac:dyDescent="0.2">
      <c r="A30" s="29"/>
      <c r="B30" s="61" t="s">
        <v>423</v>
      </c>
      <c r="C30" s="62" t="s">
        <v>442</v>
      </c>
      <c r="E30" s="335"/>
      <c r="F30" s="459" t="s">
        <v>305</v>
      </c>
      <c r="G30" s="460"/>
      <c r="H30" s="461"/>
      <c r="I30" s="325" t="s">
        <v>125</v>
      </c>
      <c r="J30" s="62" t="s">
        <v>443</v>
      </c>
      <c r="K30" s="63" t="s">
        <v>127</v>
      </c>
      <c r="L30" s="43"/>
      <c r="M30" s="38"/>
    </row>
    <row r="31" spans="1:13" ht="12" customHeight="1" thickBot="1" x14ac:dyDescent="0.25">
      <c r="A31" s="29"/>
      <c r="B31" s="57"/>
      <c r="C31" s="58"/>
      <c r="D31" s="330"/>
      <c r="E31" s="336"/>
      <c r="F31" s="462"/>
      <c r="G31" s="463"/>
      <c r="H31" s="464"/>
      <c r="I31" s="58"/>
      <c r="J31" s="77"/>
      <c r="K31" s="60"/>
      <c r="L31" s="43"/>
      <c r="M31" s="38"/>
    </row>
    <row r="32" spans="1:13" ht="4.5" customHeight="1" thickBot="1" x14ac:dyDescent="0.25">
      <c r="A32" s="29"/>
      <c r="B32" s="327"/>
      <c r="C32" s="328"/>
      <c r="D32" s="331"/>
      <c r="E32" s="331"/>
      <c r="F32" s="331"/>
      <c r="G32" s="331"/>
      <c r="H32" s="328"/>
      <c r="I32" s="328"/>
      <c r="J32" s="329"/>
      <c r="K32" s="329"/>
      <c r="L32" s="43"/>
      <c r="M32" s="38"/>
    </row>
    <row r="33" spans="1:13" ht="12" customHeight="1" x14ac:dyDescent="0.2">
      <c r="A33" s="29"/>
      <c r="B33" s="67" t="s">
        <v>307</v>
      </c>
      <c r="C33" s="54" t="s">
        <v>130</v>
      </c>
      <c r="D33" s="422" t="s">
        <v>424</v>
      </c>
      <c r="E33" s="423"/>
      <c r="F33" s="54" t="s">
        <v>446</v>
      </c>
      <c r="G33" s="320" t="s">
        <v>133</v>
      </c>
      <c r="H33" s="76" t="s">
        <v>445</v>
      </c>
      <c r="I33" s="67" t="s">
        <v>425</v>
      </c>
      <c r="J33" s="54" t="s">
        <v>447</v>
      </c>
      <c r="K33" s="68" t="s">
        <v>120</v>
      </c>
      <c r="L33" s="43"/>
      <c r="M33" s="38"/>
    </row>
    <row r="34" spans="1:13" ht="12" customHeight="1" thickBot="1" x14ac:dyDescent="0.25">
      <c r="A34" s="29"/>
      <c r="B34" s="64"/>
      <c r="C34" s="65"/>
      <c r="D34" s="71"/>
      <c r="E34" s="72"/>
      <c r="F34" s="330"/>
      <c r="G34" s="71"/>
      <c r="H34" s="72"/>
      <c r="I34" s="71"/>
      <c r="J34" s="73"/>
      <c r="K34" s="326"/>
      <c r="L34" s="43"/>
      <c r="M34" s="38"/>
    </row>
    <row r="35" spans="1:13" ht="5.25" customHeight="1" thickBot="1" x14ac:dyDescent="0.25">
      <c r="A35" s="29"/>
      <c r="B35" s="327"/>
      <c r="C35" s="328"/>
      <c r="D35" s="424"/>
      <c r="E35" s="424"/>
      <c r="F35" s="424"/>
      <c r="G35" s="424"/>
      <c r="H35" s="328"/>
      <c r="I35" s="328"/>
      <c r="J35" s="329"/>
      <c r="K35" s="329"/>
      <c r="L35" s="43"/>
      <c r="M35" s="38"/>
    </row>
    <row r="36" spans="1:13" ht="12" customHeight="1" x14ac:dyDescent="0.2">
      <c r="A36" s="29"/>
      <c r="B36" s="410" t="s">
        <v>139</v>
      </c>
      <c r="C36" s="412" t="s">
        <v>140</v>
      </c>
      <c r="D36" s="414" t="s">
        <v>141</v>
      </c>
      <c r="E36" s="415"/>
      <c r="F36" s="414" t="s">
        <v>142</v>
      </c>
      <c r="G36" s="415"/>
      <c r="H36" s="412" t="s">
        <v>143</v>
      </c>
      <c r="I36" s="412" t="s">
        <v>144</v>
      </c>
      <c r="J36" s="337"/>
      <c r="K36" s="338" t="s">
        <v>131</v>
      </c>
      <c r="L36" s="43"/>
      <c r="M36" s="38"/>
    </row>
    <row r="37" spans="1:13" ht="12" customHeight="1" x14ac:dyDescent="0.2">
      <c r="A37" s="29"/>
      <c r="B37" s="411"/>
      <c r="C37" s="413"/>
      <c r="D37" s="416"/>
      <c r="E37" s="417"/>
      <c r="F37" s="416"/>
      <c r="G37" s="417"/>
      <c r="H37" s="413"/>
      <c r="I37" s="416"/>
      <c r="J37" s="339"/>
      <c r="K37" s="340"/>
      <c r="L37" s="43"/>
      <c r="M37" s="38"/>
    </row>
    <row r="38" spans="1:13" ht="12" customHeight="1" x14ac:dyDescent="0.2">
      <c r="A38" s="29"/>
      <c r="B38" s="55" t="s">
        <v>426</v>
      </c>
      <c r="C38" s="78"/>
      <c r="D38" s="418"/>
      <c r="E38" s="419"/>
      <c r="F38" s="418"/>
      <c r="G38" s="419"/>
      <c r="H38" s="79"/>
      <c r="I38" s="80"/>
      <c r="J38" s="81"/>
      <c r="K38" s="56"/>
      <c r="L38" s="43"/>
      <c r="M38" s="38"/>
    </row>
    <row r="39" spans="1:13" ht="12" customHeight="1" x14ac:dyDescent="0.2">
      <c r="A39" s="29"/>
      <c r="B39" s="55" t="s">
        <v>427</v>
      </c>
      <c r="C39" s="78"/>
      <c r="D39" s="418"/>
      <c r="E39" s="419"/>
      <c r="F39" s="418"/>
      <c r="G39" s="419"/>
      <c r="H39" s="47"/>
      <c r="I39" s="79"/>
      <c r="J39" s="81"/>
      <c r="K39" s="56"/>
      <c r="L39" s="43"/>
      <c r="M39" s="38"/>
    </row>
    <row r="40" spans="1:13" ht="12" customHeight="1" x14ac:dyDescent="0.2">
      <c r="A40" s="29"/>
      <c r="B40" s="55" t="s">
        <v>145</v>
      </c>
      <c r="C40" s="78"/>
      <c r="D40" s="429"/>
      <c r="E40" s="430"/>
      <c r="F40" s="418"/>
      <c r="G40" s="419"/>
      <c r="H40" s="79"/>
      <c r="I40" s="79"/>
      <c r="J40" s="81"/>
      <c r="K40" s="56"/>
      <c r="L40" s="43"/>
      <c r="M40" s="38"/>
    </row>
    <row r="41" spans="1:13" ht="12" customHeight="1" thickBot="1" x14ac:dyDescent="0.25">
      <c r="A41" s="29"/>
      <c r="B41" s="57" t="s">
        <v>428</v>
      </c>
      <c r="C41" s="72"/>
      <c r="D41" s="431"/>
      <c r="E41" s="432"/>
      <c r="F41" s="431"/>
      <c r="G41" s="432"/>
      <c r="H41" s="59"/>
      <c r="I41" s="73"/>
      <c r="J41" s="74"/>
      <c r="K41" s="75"/>
      <c r="L41" s="43"/>
      <c r="M41" s="38"/>
    </row>
    <row r="42" spans="1:13" ht="12" customHeight="1" thickBot="1" x14ac:dyDescent="0.25">
      <c r="A42" s="29"/>
      <c r="B42" s="44"/>
      <c r="C42" s="44"/>
      <c r="D42" s="44"/>
      <c r="E42" s="44"/>
      <c r="F42" s="44"/>
      <c r="G42" s="44"/>
      <c r="H42" s="44"/>
      <c r="I42" s="82" t="s">
        <v>146</v>
      </c>
      <c r="J42" s="433"/>
      <c r="K42" s="434"/>
      <c r="L42" s="43"/>
      <c r="M42" s="38"/>
    </row>
    <row r="43" spans="1:13" ht="12.75" customHeight="1" x14ac:dyDescent="0.2">
      <c r="A43" s="29"/>
      <c r="B43" s="83" t="s">
        <v>147</v>
      </c>
      <c r="C43" s="76" t="s">
        <v>148</v>
      </c>
      <c r="D43" s="76" t="s">
        <v>149</v>
      </c>
      <c r="E43" s="420" t="s">
        <v>150</v>
      </c>
      <c r="F43" s="420"/>
      <c r="G43" s="420" t="s">
        <v>151</v>
      </c>
      <c r="H43" s="420"/>
      <c r="I43" s="76" t="s">
        <v>152</v>
      </c>
      <c r="J43" s="76" t="s">
        <v>153</v>
      </c>
      <c r="K43" s="316" t="s">
        <v>154</v>
      </c>
      <c r="L43" s="43"/>
      <c r="M43" s="38"/>
    </row>
    <row r="44" spans="1:13" ht="12" customHeight="1" thickBot="1" x14ac:dyDescent="0.25">
      <c r="A44" s="29"/>
      <c r="B44" s="317" t="s">
        <v>155</v>
      </c>
      <c r="C44" s="84" t="s">
        <v>156</v>
      </c>
      <c r="D44" s="421" t="s">
        <v>157</v>
      </c>
      <c r="E44" s="421"/>
      <c r="F44" s="421" t="s">
        <v>158</v>
      </c>
      <c r="G44" s="421"/>
      <c r="H44" s="421" t="s">
        <v>159</v>
      </c>
      <c r="I44" s="421"/>
      <c r="J44" s="421" t="s">
        <v>160</v>
      </c>
      <c r="K44" s="428"/>
      <c r="L44" s="43"/>
      <c r="M44" s="38"/>
    </row>
    <row r="45" spans="1:13" ht="19.5" thickBot="1" x14ac:dyDescent="0.25">
      <c r="A45" s="29"/>
      <c r="B45" s="456" t="s">
        <v>103</v>
      </c>
      <c r="C45" s="456"/>
      <c r="D45" s="456"/>
      <c r="E45" s="456"/>
      <c r="F45" s="456"/>
      <c r="G45" s="456"/>
      <c r="H45" s="456"/>
      <c r="I45" s="456"/>
      <c r="J45" s="456"/>
      <c r="K45" s="456"/>
      <c r="L45" s="43"/>
      <c r="M45" s="38"/>
    </row>
    <row r="46" spans="1:13" ht="18.75" customHeight="1" x14ac:dyDescent="0.2">
      <c r="A46" s="29"/>
      <c r="B46" s="425" t="s">
        <v>452</v>
      </c>
      <c r="C46" s="425"/>
      <c r="D46" s="425"/>
      <c r="E46" s="425"/>
      <c r="F46" s="425"/>
      <c r="G46" s="425" t="s">
        <v>278</v>
      </c>
      <c r="H46" s="425"/>
      <c r="I46" s="425"/>
      <c r="J46" s="425"/>
      <c r="K46" s="425"/>
      <c r="L46" s="43"/>
      <c r="M46" s="38"/>
    </row>
    <row r="47" spans="1:13" ht="18.75" customHeight="1" x14ac:dyDescent="0.2">
      <c r="A47" s="29"/>
      <c r="B47" s="426"/>
      <c r="C47" s="426"/>
      <c r="D47" s="426"/>
      <c r="E47" s="426"/>
      <c r="F47" s="426"/>
      <c r="G47" s="426"/>
      <c r="H47" s="426"/>
      <c r="I47" s="426"/>
      <c r="J47" s="426"/>
      <c r="K47" s="426"/>
      <c r="L47" s="43"/>
      <c r="M47" s="38"/>
    </row>
    <row r="48" spans="1:13" ht="18.75" customHeight="1" x14ac:dyDescent="0.2">
      <c r="A48" s="29"/>
      <c r="B48" s="426"/>
      <c r="C48" s="426"/>
      <c r="D48" s="426"/>
      <c r="E48" s="426"/>
      <c r="F48" s="426"/>
      <c r="G48" s="426"/>
      <c r="H48" s="426"/>
      <c r="I48" s="426"/>
      <c r="J48" s="426"/>
      <c r="K48" s="426"/>
      <c r="L48" s="43"/>
      <c r="M48" s="38"/>
    </row>
    <row r="49" spans="1:13" ht="18.75" customHeight="1" x14ac:dyDescent="0.2">
      <c r="A49" s="29"/>
      <c r="B49" s="426"/>
      <c r="C49" s="426"/>
      <c r="D49" s="426"/>
      <c r="E49" s="426"/>
      <c r="F49" s="426"/>
      <c r="G49" s="426"/>
      <c r="H49" s="426"/>
      <c r="I49" s="426"/>
      <c r="J49" s="426"/>
      <c r="K49" s="426"/>
      <c r="L49" s="43"/>
      <c r="M49" s="38"/>
    </row>
    <row r="50" spans="1:13" ht="18.75" customHeight="1" x14ac:dyDescent="0.2">
      <c r="A50" s="29"/>
      <c r="B50" s="426"/>
      <c r="C50" s="426"/>
      <c r="D50" s="426"/>
      <c r="E50" s="426"/>
      <c r="F50" s="426"/>
      <c r="G50" s="426"/>
      <c r="H50" s="426"/>
      <c r="I50" s="426"/>
      <c r="J50" s="426"/>
      <c r="K50" s="426"/>
      <c r="L50" s="43"/>
      <c r="M50" s="38"/>
    </row>
    <row r="51" spans="1:13" ht="18.75" customHeight="1" x14ac:dyDescent="0.2">
      <c r="A51" s="29"/>
      <c r="B51" s="426"/>
      <c r="C51" s="426"/>
      <c r="D51" s="426"/>
      <c r="E51" s="426"/>
      <c r="F51" s="426"/>
      <c r="G51" s="426"/>
      <c r="H51" s="426"/>
      <c r="I51" s="426"/>
      <c r="J51" s="426"/>
      <c r="K51" s="426"/>
      <c r="L51" s="43"/>
      <c r="M51" s="38"/>
    </row>
    <row r="52" spans="1:13" ht="18.75" customHeight="1" x14ac:dyDescent="0.2">
      <c r="A52" s="29"/>
      <c r="B52" s="426"/>
      <c r="C52" s="426"/>
      <c r="D52" s="426"/>
      <c r="E52" s="426"/>
      <c r="F52" s="426"/>
      <c r="G52" s="426"/>
      <c r="H52" s="426"/>
      <c r="I52" s="426"/>
      <c r="J52" s="426"/>
      <c r="K52" s="426"/>
      <c r="L52" s="43"/>
      <c r="M52" s="38"/>
    </row>
    <row r="53" spans="1:13" ht="18.75" customHeight="1" x14ac:dyDescent="0.2">
      <c r="A53" s="29"/>
      <c r="B53" s="426"/>
      <c r="C53" s="426"/>
      <c r="D53" s="426"/>
      <c r="E53" s="426"/>
      <c r="F53" s="426"/>
      <c r="G53" s="426"/>
      <c r="H53" s="426"/>
      <c r="I53" s="426"/>
      <c r="J53" s="426"/>
      <c r="K53" s="426"/>
      <c r="L53" s="43"/>
      <c r="M53" s="38"/>
    </row>
    <row r="54" spans="1:13" ht="18.75" customHeight="1" x14ac:dyDescent="0.2">
      <c r="A54" s="29"/>
      <c r="B54" s="426"/>
      <c r="C54" s="426"/>
      <c r="D54" s="426"/>
      <c r="E54" s="426"/>
      <c r="F54" s="426"/>
      <c r="G54" s="426"/>
      <c r="H54" s="426"/>
      <c r="I54" s="426"/>
      <c r="J54" s="426"/>
      <c r="K54" s="426"/>
      <c r="L54" s="43"/>
      <c r="M54" s="38"/>
    </row>
    <row r="55" spans="1:13" ht="18.75" customHeight="1" x14ac:dyDescent="0.2">
      <c r="A55" s="29"/>
      <c r="B55" s="426"/>
      <c r="C55" s="426"/>
      <c r="D55" s="426"/>
      <c r="E55" s="426"/>
      <c r="F55" s="426"/>
      <c r="G55" s="426"/>
      <c r="H55" s="426"/>
      <c r="I55" s="426"/>
      <c r="J55" s="426"/>
      <c r="K55" s="426"/>
      <c r="L55" s="43"/>
      <c r="M55" s="38"/>
    </row>
    <row r="56" spans="1:13" ht="18.75" customHeight="1" thickBot="1" x14ac:dyDescent="0.25">
      <c r="A56" s="29"/>
      <c r="B56" s="427"/>
      <c r="C56" s="427"/>
      <c r="D56" s="427"/>
      <c r="E56" s="427"/>
      <c r="F56" s="427"/>
      <c r="G56" s="427"/>
      <c r="H56" s="427"/>
      <c r="I56" s="427"/>
      <c r="J56" s="427"/>
      <c r="K56" s="427"/>
      <c r="L56" s="43"/>
      <c r="M56" s="38"/>
    </row>
    <row r="57" spans="1:13" ht="9" customHeight="1" thickBot="1" x14ac:dyDescent="0.25">
      <c r="A57" s="29"/>
      <c r="B57" s="39"/>
      <c r="C57" s="39"/>
      <c r="D57" s="39"/>
      <c r="E57" s="39"/>
      <c r="F57" s="39"/>
      <c r="G57" s="39"/>
      <c r="H57" s="39"/>
      <c r="I57" s="39"/>
      <c r="J57" s="39"/>
      <c r="K57" s="39"/>
      <c r="L57" s="43"/>
      <c r="M57" s="38"/>
    </row>
    <row r="58" spans="1:13" ht="12" customHeight="1" x14ac:dyDescent="0.2">
      <c r="A58" s="29"/>
      <c r="B58" s="341" t="s">
        <v>118</v>
      </c>
      <c r="C58" s="438"/>
      <c r="D58" s="438"/>
      <c r="E58" s="446" t="s">
        <v>119</v>
      </c>
      <c r="F58" s="446"/>
      <c r="G58" s="443"/>
      <c r="H58" s="443"/>
      <c r="I58" s="457"/>
      <c r="J58" s="457"/>
      <c r="K58" s="458"/>
      <c r="L58" s="43"/>
      <c r="M58" s="38"/>
    </row>
    <row r="59" spans="1:13" ht="12" customHeight="1" x14ac:dyDescent="0.2">
      <c r="A59" s="29"/>
      <c r="B59" s="342" t="s">
        <v>121</v>
      </c>
      <c r="C59" s="310"/>
      <c r="D59" s="407" t="s">
        <v>450</v>
      </c>
      <c r="E59" s="406" t="s">
        <v>12</v>
      </c>
      <c r="F59" s="406"/>
      <c r="G59" s="310"/>
      <c r="H59" s="407" t="s">
        <v>451</v>
      </c>
      <c r="I59" s="347" t="s">
        <v>438</v>
      </c>
      <c r="J59" s="310"/>
      <c r="K59" s="343"/>
      <c r="L59" s="43"/>
      <c r="M59" s="38"/>
    </row>
    <row r="60" spans="1:13" ht="12" customHeight="1" x14ac:dyDescent="0.2">
      <c r="A60" s="29"/>
      <c r="B60" s="348" t="s">
        <v>431</v>
      </c>
      <c r="C60" s="310"/>
      <c r="D60" s="407"/>
      <c r="E60" s="406" t="s">
        <v>433</v>
      </c>
      <c r="F60" s="406"/>
      <c r="G60" s="310"/>
      <c r="H60" s="407"/>
      <c r="I60" s="347" t="s">
        <v>439</v>
      </c>
      <c r="J60" s="310"/>
      <c r="K60" s="343"/>
      <c r="L60" s="43"/>
      <c r="M60" s="38"/>
    </row>
    <row r="61" spans="1:13" ht="27" customHeight="1" x14ac:dyDescent="0.2">
      <c r="A61" s="29"/>
      <c r="B61" s="342" t="s">
        <v>448</v>
      </c>
      <c r="C61" s="310"/>
      <c r="D61" s="407"/>
      <c r="E61" s="406" t="s">
        <v>434</v>
      </c>
      <c r="F61" s="406"/>
      <c r="G61" s="310"/>
      <c r="H61" s="407"/>
      <c r="I61" s="347" t="s">
        <v>129</v>
      </c>
      <c r="J61" s="310"/>
      <c r="K61" s="343"/>
      <c r="L61" s="43"/>
      <c r="M61" s="38"/>
    </row>
    <row r="62" spans="1:13" ht="12" customHeight="1" x14ac:dyDescent="0.2">
      <c r="A62" s="29"/>
      <c r="B62" s="348" t="s">
        <v>449</v>
      </c>
      <c r="C62" s="346"/>
      <c r="D62" s="407"/>
      <c r="E62" s="406" t="s">
        <v>435</v>
      </c>
      <c r="F62" s="406"/>
      <c r="G62" s="310"/>
      <c r="H62" s="407"/>
      <c r="I62" s="347" t="s">
        <v>440</v>
      </c>
      <c r="J62" s="310"/>
      <c r="K62" s="343"/>
      <c r="L62" s="43"/>
      <c r="M62" s="38"/>
    </row>
    <row r="63" spans="1:13" ht="12" customHeight="1" x14ac:dyDescent="0.2">
      <c r="A63" s="29"/>
      <c r="B63" s="348" t="s">
        <v>432</v>
      </c>
      <c r="C63" s="346"/>
      <c r="D63" s="407"/>
      <c r="E63" s="406" t="s">
        <v>436</v>
      </c>
      <c r="F63" s="406"/>
      <c r="G63" s="310"/>
      <c r="H63" s="407"/>
      <c r="I63" s="347" t="s">
        <v>441</v>
      </c>
      <c r="J63" s="310"/>
      <c r="K63" s="343"/>
      <c r="L63" s="43"/>
      <c r="M63" s="38"/>
    </row>
    <row r="64" spans="1:13" ht="12" customHeight="1" thickBot="1" x14ac:dyDescent="0.25">
      <c r="A64" s="29"/>
      <c r="B64" s="349"/>
      <c r="C64" s="350"/>
      <c r="D64" s="408"/>
      <c r="E64" s="409" t="s">
        <v>437</v>
      </c>
      <c r="F64" s="409"/>
      <c r="G64" s="344"/>
      <c r="H64" s="408"/>
      <c r="I64" s="350"/>
      <c r="J64" s="315"/>
      <c r="K64" s="351"/>
      <c r="L64" s="43"/>
      <c r="M64" s="38"/>
    </row>
    <row r="65" spans="1:13" ht="12" customHeight="1" x14ac:dyDescent="0.2">
      <c r="A65" s="29"/>
      <c r="B65" s="38"/>
      <c r="L65" s="43"/>
      <c r="M65" s="38"/>
    </row>
    <row r="66" spans="1:13" ht="12" customHeight="1" x14ac:dyDescent="0.2">
      <c r="A66" s="29"/>
      <c r="B66" s="38"/>
      <c r="L66" s="43"/>
      <c r="M66" s="85" t="s">
        <v>161</v>
      </c>
    </row>
    <row r="67" spans="1:13" ht="12" customHeight="1" x14ac:dyDescent="0.2">
      <c r="A67" s="29"/>
      <c r="B67" s="38"/>
      <c r="L67" s="43"/>
      <c r="M67" s="85" t="s">
        <v>162</v>
      </c>
    </row>
    <row r="68" spans="1:13" ht="12" customHeight="1" x14ac:dyDescent="0.2">
      <c r="A68" s="43"/>
      <c r="B68" s="38"/>
    </row>
    <row r="69" spans="1:13" ht="12" customHeight="1" x14ac:dyDescent="0.2">
      <c r="A69" s="43"/>
      <c r="B69" s="38"/>
    </row>
    <row r="70" spans="1:13" ht="12" customHeight="1" x14ac:dyDescent="0.2">
      <c r="A70" s="43"/>
      <c r="B70" s="38"/>
    </row>
    <row r="71" spans="1:13" ht="12" customHeight="1" x14ac:dyDescent="0.2">
      <c r="A71" s="43"/>
      <c r="B71" s="38"/>
    </row>
    <row r="72" spans="1:13" ht="12" customHeight="1" x14ac:dyDescent="0.2">
      <c r="A72" s="43"/>
      <c r="B72" s="88"/>
      <c r="C72" s="88"/>
      <c r="D72" s="88"/>
      <c r="E72" s="88"/>
      <c r="F72" s="88"/>
      <c r="G72" s="88"/>
      <c r="H72" s="88"/>
      <c r="I72" s="88"/>
      <c r="J72" s="88"/>
      <c r="K72" s="43"/>
    </row>
    <row r="73" spans="1:13" ht="12" customHeight="1" x14ac:dyDescent="0.2">
      <c r="A73" s="43"/>
      <c r="B73" s="88"/>
      <c r="C73" s="88"/>
      <c r="D73" s="88"/>
      <c r="E73" s="88"/>
      <c r="F73" s="88"/>
      <c r="G73" s="88"/>
      <c r="H73" s="88"/>
      <c r="I73" s="88"/>
      <c r="J73" s="88"/>
      <c r="K73" s="43"/>
    </row>
    <row r="74" spans="1:13" ht="12" customHeight="1" x14ac:dyDescent="0.2">
      <c r="A74" s="43"/>
      <c r="C74" s="88"/>
      <c r="D74" s="88"/>
      <c r="E74" s="88"/>
      <c r="F74" s="88"/>
      <c r="G74" s="88"/>
      <c r="H74" s="88"/>
      <c r="I74" s="88"/>
      <c r="J74" s="88"/>
      <c r="K74" s="88"/>
    </row>
    <row r="75" spans="1:13" ht="12" customHeight="1" x14ac:dyDescent="0.2">
      <c r="A75" s="29"/>
      <c r="C75" s="88"/>
      <c r="D75" s="88"/>
      <c r="E75" s="88"/>
      <c r="F75" s="88"/>
      <c r="G75" s="88"/>
      <c r="H75" s="88"/>
      <c r="I75" s="88"/>
      <c r="J75" s="88"/>
      <c r="K75" s="88"/>
      <c r="L75" s="43"/>
      <c r="M75" s="38"/>
    </row>
    <row r="76" spans="1:13" ht="12" customHeight="1" x14ac:dyDescent="0.2">
      <c r="A76" s="29"/>
      <c r="C76" s="88"/>
      <c r="D76" s="88"/>
      <c r="E76" s="88"/>
      <c r="F76" s="88"/>
      <c r="G76" s="88"/>
      <c r="H76" s="88"/>
      <c r="I76" s="88"/>
      <c r="J76" s="88"/>
      <c r="K76" s="88"/>
      <c r="L76" s="43"/>
      <c r="M76" s="38"/>
    </row>
    <row r="77" spans="1:13" ht="12" customHeight="1" x14ac:dyDescent="0.2">
      <c r="A77" s="29"/>
      <c r="C77" s="88"/>
      <c r="D77" s="88"/>
      <c r="E77" s="88"/>
      <c r="F77" s="88"/>
      <c r="G77" s="88"/>
      <c r="H77" s="88"/>
      <c r="I77" s="88"/>
      <c r="J77" s="88"/>
      <c r="K77" s="88"/>
      <c r="L77" s="43"/>
      <c r="M77" s="38"/>
    </row>
    <row r="78" spans="1:13" ht="12" customHeight="1" x14ac:dyDescent="0.2">
      <c r="A78" s="29"/>
      <c r="C78" s="88"/>
      <c r="D78" s="88"/>
      <c r="E78" s="88"/>
      <c r="F78" s="88"/>
      <c r="G78" s="88"/>
      <c r="H78" s="88"/>
      <c r="I78" s="88"/>
      <c r="J78" s="88"/>
      <c r="K78" s="88"/>
      <c r="L78" s="43"/>
      <c r="M78" s="38"/>
    </row>
    <row r="79" spans="1:13" ht="12" customHeight="1" x14ac:dyDescent="0.2">
      <c r="A79" s="29"/>
      <c r="C79" s="88"/>
      <c r="D79" s="88"/>
      <c r="E79" s="88"/>
      <c r="F79" s="88"/>
      <c r="G79" s="88"/>
      <c r="H79" s="88"/>
      <c r="I79" s="88"/>
      <c r="J79" s="88"/>
      <c r="K79" s="88"/>
      <c r="L79" s="43"/>
      <c r="M79" s="38"/>
    </row>
    <row r="80" spans="1:13" ht="12" customHeight="1" x14ac:dyDescent="0.2">
      <c r="A80" s="29"/>
      <c r="C80" s="88"/>
      <c r="D80" s="88"/>
      <c r="E80" s="88"/>
      <c r="F80" s="88"/>
      <c r="G80" s="88"/>
      <c r="H80" s="88"/>
      <c r="I80" s="88"/>
      <c r="J80" s="88"/>
      <c r="K80" s="88"/>
      <c r="L80" s="43"/>
      <c r="M80" s="38"/>
    </row>
    <row r="81" spans="1:13" ht="12" customHeight="1" x14ac:dyDescent="0.2">
      <c r="C81" s="88"/>
      <c r="D81" s="88"/>
      <c r="E81" s="88"/>
      <c r="F81" s="88"/>
      <c r="G81" s="88"/>
      <c r="H81" s="88"/>
      <c r="I81" s="88"/>
      <c r="J81" s="88"/>
      <c r="K81" s="88"/>
      <c r="L81" s="38"/>
    </row>
    <row r="82" spans="1:13" ht="12" customHeight="1" x14ac:dyDescent="0.2">
      <c r="C82" s="88"/>
      <c r="D82" s="88"/>
      <c r="E82" s="88"/>
      <c r="F82" s="88"/>
      <c r="G82" s="88"/>
      <c r="H82" s="88"/>
      <c r="I82" s="88"/>
      <c r="J82" s="88"/>
      <c r="K82" s="88"/>
      <c r="L82" s="38"/>
    </row>
    <row r="83" spans="1:13" ht="12" customHeight="1" x14ac:dyDescent="0.2">
      <c r="A83" s="29"/>
      <c r="C83" s="88"/>
      <c r="D83" s="88"/>
      <c r="E83" s="88"/>
      <c r="F83" s="88"/>
      <c r="G83" s="88"/>
      <c r="H83" s="88"/>
      <c r="I83" s="88"/>
      <c r="J83" s="88"/>
      <c r="K83" s="88"/>
      <c r="L83" s="43"/>
      <c r="M83" s="38"/>
    </row>
    <row r="84" spans="1:13" ht="12" customHeight="1" x14ac:dyDescent="0.2">
      <c r="A84" s="29"/>
      <c r="C84" s="88"/>
      <c r="D84" s="88"/>
      <c r="E84" s="88"/>
      <c r="F84" s="88"/>
      <c r="G84" s="88"/>
      <c r="H84" s="88"/>
      <c r="I84" s="88"/>
      <c r="J84" s="88"/>
      <c r="K84" s="88"/>
      <c r="L84" s="43"/>
      <c r="M84" s="38"/>
    </row>
    <row r="85" spans="1:13" ht="12" customHeight="1" x14ac:dyDescent="0.2">
      <c r="A85" s="29"/>
      <c r="D85" s="88"/>
      <c r="L85" s="43"/>
      <c r="M85" s="38"/>
    </row>
    <row r="86" spans="1:13" ht="12" customHeight="1" x14ac:dyDescent="0.2">
      <c r="A86" s="29"/>
      <c r="L86" s="43"/>
      <c r="M86" s="38"/>
    </row>
    <row r="87" spans="1:13" ht="12" customHeight="1" x14ac:dyDescent="0.2">
      <c r="A87" s="29"/>
      <c r="L87" s="43"/>
      <c r="M87" s="38"/>
    </row>
    <row r="88" spans="1:13" ht="12" customHeight="1" x14ac:dyDescent="0.2">
      <c r="A88" s="29"/>
      <c r="L88" s="43"/>
      <c r="M88" s="38"/>
    </row>
    <row r="89" spans="1:13" ht="12" customHeight="1" x14ac:dyDescent="0.2">
      <c r="A89" s="29"/>
      <c r="L89" s="43"/>
      <c r="M89" s="38"/>
    </row>
    <row r="90" spans="1:13" ht="12" customHeight="1" x14ac:dyDescent="0.2">
      <c r="A90" s="29"/>
      <c r="L90" s="43"/>
      <c r="M90" s="38"/>
    </row>
    <row r="91" spans="1:13" ht="12" customHeight="1" x14ac:dyDescent="0.2">
      <c r="A91" s="29"/>
      <c r="L91" s="43"/>
      <c r="M91" s="38"/>
    </row>
    <row r="92" spans="1:13" ht="12" customHeight="1" x14ac:dyDescent="0.2">
      <c r="A92" s="29"/>
      <c r="L92" s="43"/>
      <c r="M92" s="38"/>
    </row>
    <row r="93" spans="1:13" ht="12" customHeight="1" x14ac:dyDescent="0.2">
      <c r="A93" s="29"/>
      <c r="L93" s="43"/>
      <c r="M93" s="38"/>
    </row>
    <row r="94" spans="1:13" ht="12" customHeight="1" x14ac:dyDescent="0.2">
      <c r="A94" s="29"/>
      <c r="L94" s="43"/>
      <c r="M94" s="38"/>
    </row>
    <row r="95" spans="1:13" ht="12" customHeight="1" x14ac:dyDescent="0.2">
      <c r="A95" s="29"/>
      <c r="L95" s="43"/>
      <c r="M95" s="38"/>
    </row>
    <row r="96" spans="1:13" ht="12" customHeight="1" x14ac:dyDescent="0.2">
      <c r="A96" s="29"/>
      <c r="L96" s="43"/>
      <c r="M96" s="38"/>
    </row>
    <row r="97" spans="1:13" ht="12" customHeight="1" x14ac:dyDescent="0.2">
      <c r="A97" s="29"/>
      <c r="L97" s="43"/>
      <c r="M97" s="38"/>
    </row>
    <row r="98" spans="1:13" ht="12" customHeight="1" x14ac:dyDescent="0.2">
      <c r="A98" s="29"/>
      <c r="L98" s="43"/>
      <c r="M98" s="38"/>
    </row>
    <row r="99" spans="1:13" ht="12" customHeight="1" x14ac:dyDescent="0.2">
      <c r="A99" s="29"/>
      <c r="L99" s="43"/>
      <c r="M99" s="38"/>
    </row>
    <row r="100" spans="1:13" ht="12" customHeight="1" x14ac:dyDescent="0.2">
      <c r="A100" s="29"/>
      <c r="L100" s="43"/>
      <c r="M100" s="38"/>
    </row>
    <row r="101" spans="1:13" ht="12" customHeight="1" x14ac:dyDescent="0.2">
      <c r="A101" s="70"/>
      <c r="L101" s="43"/>
      <c r="M101" s="38"/>
    </row>
    <row r="102" spans="1:13" ht="12" customHeight="1" x14ac:dyDescent="0.2">
      <c r="A102" s="70"/>
      <c r="L102" s="43"/>
      <c r="M102" s="38"/>
    </row>
    <row r="103" spans="1:13" ht="12" customHeight="1" x14ac:dyDescent="0.2">
      <c r="A103" s="70"/>
      <c r="L103" s="86"/>
      <c r="M103" s="38"/>
    </row>
    <row r="104" spans="1:13" ht="12" customHeight="1" x14ac:dyDescent="0.2">
      <c r="A104" s="70"/>
      <c r="L104" s="86"/>
      <c r="M104" s="38"/>
    </row>
    <row r="105" spans="1:13" ht="12" customHeight="1" x14ac:dyDescent="0.2">
      <c r="A105" s="70"/>
      <c r="L105" s="86"/>
      <c r="M105" s="86"/>
    </row>
    <row r="106" spans="1:13" ht="3.75" hidden="1" customHeight="1" x14ac:dyDescent="0.2">
      <c r="A106" s="70"/>
      <c r="L106" s="87"/>
      <c r="M106" s="87"/>
    </row>
    <row r="107" spans="1:13" ht="1.5" customHeight="1" x14ac:dyDescent="0.2">
      <c r="A107" s="70"/>
      <c r="L107" s="70"/>
      <c r="M107" s="70"/>
    </row>
    <row r="108" spans="1:13" x14ac:dyDescent="0.2">
      <c r="A108" s="70"/>
      <c r="L108" s="70"/>
      <c r="M108" s="70"/>
    </row>
    <row r="109" spans="1:13" x14ac:dyDescent="0.2">
      <c r="A109" s="70"/>
      <c r="L109" s="87"/>
      <c r="M109" s="87"/>
    </row>
    <row r="110" spans="1:13" x14ac:dyDescent="0.2">
      <c r="A110" s="70"/>
      <c r="L110" s="87"/>
      <c r="M110" s="87"/>
    </row>
    <row r="111" spans="1:13" x14ac:dyDescent="0.2">
      <c r="L111" s="87"/>
      <c r="M111" s="87"/>
    </row>
    <row r="112" spans="1:13" x14ac:dyDescent="0.2">
      <c r="L112" s="87"/>
      <c r="M112" s="87"/>
    </row>
    <row r="113" spans="12:13" x14ac:dyDescent="0.2">
      <c r="L113" s="43"/>
      <c r="M113" s="43"/>
    </row>
    <row r="114" spans="12:13" x14ac:dyDescent="0.2">
      <c r="L114" s="43"/>
      <c r="M114" s="43"/>
    </row>
    <row r="115" spans="12:13" x14ac:dyDescent="0.2">
      <c r="L115" s="43"/>
      <c r="M115" s="43"/>
    </row>
    <row r="116" spans="12:13" x14ac:dyDescent="0.2">
      <c r="L116" s="88"/>
      <c r="M116" s="88"/>
    </row>
    <row r="117" spans="12:13" x14ac:dyDescent="0.2">
      <c r="L117" s="88"/>
      <c r="M117" s="88"/>
    </row>
    <row r="118" spans="12:13" x14ac:dyDescent="0.2">
      <c r="L118" s="88"/>
      <c r="M118" s="88"/>
    </row>
    <row r="119" spans="12:13" x14ac:dyDescent="0.2">
      <c r="L119" s="88"/>
      <c r="M119" s="88"/>
    </row>
    <row r="120" spans="12:13" x14ac:dyDescent="0.2">
      <c r="L120" s="88"/>
      <c r="M120" s="88"/>
    </row>
    <row r="121" spans="12:13" x14ac:dyDescent="0.2">
      <c r="L121" s="88"/>
      <c r="M121" s="88"/>
    </row>
    <row r="122" spans="12:13" x14ac:dyDescent="0.2">
      <c r="L122" s="88"/>
      <c r="M122" s="88"/>
    </row>
    <row r="123" spans="12:13" x14ac:dyDescent="0.2">
      <c r="L123" s="88"/>
      <c r="M123" s="88"/>
    </row>
    <row r="124" spans="12:13" x14ac:dyDescent="0.2">
      <c r="L124" s="88"/>
      <c r="M124" s="88"/>
    </row>
    <row r="125" spans="12:13" x14ac:dyDescent="0.2">
      <c r="L125" s="88"/>
      <c r="M125" s="88"/>
    </row>
    <row r="126" spans="12:13" x14ac:dyDescent="0.2">
      <c r="L126" s="88"/>
      <c r="M126" s="88"/>
    </row>
    <row r="127" spans="12:13" x14ac:dyDescent="0.2">
      <c r="L127" s="88"/>
      <c r="M127" s="88"/>
    </row>
    <row r="128" spans="12:13" x14ac:dyDescent="0.2">
      <c r="L128" s="88"/>
      <c r="M128" s="88"/>
    </row>
    <row r="129" spans="12:13" x14ac:dyDescent="0.2">
      <c r="L129" s="88"/>
      <c r="M129" s="88"/>
    </row>
    <row r="130" spans="12:13" x14ac:dyDescent="0.2">
      <c r="L130" s="88"/>
      <c r="M130" s="88"/>
    </row>
    <row r="131" spans="12:13" x14ac:dyDescent="0.2">
      <c r="L131" s="88"/>
      <c r="M131" s="88"/>
    </row>
    <row r="132" spans="12:13" x14ac:dyDescent="0.2">
      <c r="L132" s="88"/>
      <c r="M132" s="88"/>
    </row>
  </sheetData>
  <mergeCells count="57">
    <mergeCell ref="G28:H28"/>
    <mergeCell ref="B1:K3"/>
    <mergeCell ref="D25:F25"/>
    <mergeCell ref="G25:H25"/>
    <mergeCell ref="J25:K25"/>
    <mergeCell ref="C27:D27"/>
    <mergeCell ref="C23:K23"/>
    <mergeCell ref="E27:F27"/>
    <mergeCell ref="G27:H27"/>
    <mergeCell ref="E59:F59"/>
    <mergeCell ref="E60:F60"/>
    <mergeCell ref="F29:G29"/>
    <mergeCell ref="J24:K24"/>
    <mergeCell ref="C58:D58"/>
    <mergeCell ref="J26:K26"/>
    <mergeCell ref="G26:H26"/>
    <mergeCell ref="E26:F26"/>
    <mergeCell ref="G58:H58"/>
    <mergeCell ref="I28:J28"/>
    <mergeCell ref="E58:F58"/>
    <mergeCell ref="B45:K45"/>
    <mergeCell ref="I58:K58"/>
    <mergeCell ref="F30:H30"/>
    <mergeCell ref="F31:H31"/>
    <mergeCell ref="E28:F28"/>
    <mergeCell ref="E61:F61"/>
    <mergeCell ref="E62:F62"/>
    <mergeCell ref="D33:E33"/>
    <mergeCell ref="D35:E35"/>
    <mergeCell ref="F35:G35"/>
    <mergeCell ref="B46:F56"/>
    <mergeCell ref="G46:K56"/>
    <mergeCell ref="I36:I37"/>
    <mergeCell ref="F44:G44"/>
    <mergeCell ref="H44:I44"/>
    <mergeCell ref="J44:K44"/>
    <mergeCell ref="D40:E40"/>
    <mergeCell ref="F40:G40"/>
    <mergeCell ref="D41:E41"/>
    <mergeCell ref="F41:G41"/>
    <mergeCell ref="J42:K42"/>
    <mergeCell ref="E63:F63"/>
    <mergeCell ref="D59:D64"/>
    <mergeCell ref="H59:H64"/>
    <mergeCell ref="E64:F64"/>
    <mergeCell ref="B36:B37"/>
    <mergeCell ref="C36:C37"/>
    <mergeCell ref="D36:E37"/>
    <mergeCell ref="F36:G37"/>
    <mergeCell ref="H36:H37"/>
    <mergeCell ref="D38:E38"/>
    <mergeCell ref="F38:G38"/>
    <mergeCell ref="D39:E39"/>
    <mergeCell ref="F39:G39"/>
    <mergeCell ref="E43:F43"/>
    <mergeCell ref="G43:H43"/>
    <mergeCell ref="D44:E44"/>
  </mergeCells>
  <printOptions horizontalCentered="1"/>
  <pageMargins left="0.26" right="0.3" top="0.43307086614173201" bottom="0.118110236220472" header="0.118110236220472" footer="0.118110236220472"/>
  <pageSetup paperSize="9" scale="77" orientation="portrait" horizontalDpi="300" verticalDpi="300" r:id="rId1"/>
  <headerFooter>
    <oddFooter>&amp;L&amp;G&amp;C&amp;F&amp;A&amp;RPage &amp;P</oddFooter>
  </headerFooter>
  <colBreaks count="2" manualBreakCount="2">
    <brk id="9" max="70" man="1"/>
    <brk id="11" max="1048575" man="1"/>
  </col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AF62"/>
  <sheetViews>
    <sheetView showGridLines="0" topLeftCell="O1" zoomScale="60" zoomScaleNormal="60" workbookViewId="0">
      <selection activeCell="L10" sqref="L10"/>
    </sheetView>
  </sheetViews>
  <sheetFormatPr defaultRowHeight="12.75" x14ac:dyDescent="0.2"/>
  <cols>
    <col min="1" max="1" width="9.140625" style="93"/>
    <col min="2" max="2" width="13.28515625" style="92" customWidth="1"/>
    <col min="3" max="3" width="12.140625" style="92" bestFit="1" customWidth="1"/>
    <col min="4" max="4" width="9.42578125" style="92" bestFit="1" customWidth="1"/>
    <col min="5" max="5" width="11.5703125" style="92" customWidth="1"/>
    <col min="6" max="6" width="9.7109375" style="92" bestFit="1" customWidth="1"/>
    <col min="7" max="7" width="36.42578125" style="90" customWidth="1"/>
    <col min="8" max="8" width="10.85546875" style="90" bestFit="1" customWidth="1"/>
    <col min="9" max="9" width="11.140625" style="91" bestFit="1" customWidth="1"/>
    <col min="10" max="10" width="10.5703125" style="92" bestFit="1" customWidth="1"/>
    <col min="11" max="11" width="11" style="92" bestFit="1" customWidth="1"/>
    <col min="12" max="12" width="17" style="92" bestFit="1" customWidth="1"/>
    <col min="13" max="13" width="21.28515625" style="92" bestFit="1" customWidth="1"/>
    <col min="14" max="14" width="9.7109375" style="91" bestFit="1" customWidth="1"/>
    <col min="15" max="15" width="8.28515625" style="91" bestFit="1" customWidth="1"/>
    <col min="16" max="16" width="15.28515625" style="90" bestFit="1" customWidth="1"/>
    <col min="17" max="17" width="11" style="90" bestFit="1" customWidth="1"/>
    <col min="18" max="18" width="11" style="90" customWidth="1"/>
    <col min="19" max="19" width="11.140625" style="90" bestFit="1" customWidth="1"/>
    <col min="20" max="20" width="20.5703125" style="90" bestFit="1" customWidth="1"/>
    <col min="21" max="21" width="7.7109375" style="92" bestFit="1" customWidth="1"/>
    <col min="22" max="22" width="17.5703125" style="92" customWidth="1"/>
    <col min="23" max="23" width="16.42578125" style="92" customWidth="1"/>
    <col min="24" max="24" width="13.28515625" style="92" bestFit="1" customWidth="1"/>
    <col min="25" max="25" width="43.42578125" style="92" bestFit="1" customWidth="1"/>
    <col min="26" max="26" width="11.85546875" style="92" bestFit="1" customWidth="1"/>
    <col min="27" max="27" width="24.85546875" style="92" bestFit="1" customWidth="1"/>
    <col min="28" max="28" width="6.85546875" style="92" bestFit="1" customWidth="1"/>
    <col min="29" max="29" width="7.5703125" style="92" bestFit="1" customWidth="1"/>
    <col min="30" max="30" width="7.5703125" style="92" customWidth="1"/>
    <col min="31" max="31" width="8.28515625" style="92" bestFit="1" customWidth="1"/>
    <col min="32" max="32" width="43.42578125" style="92" bestFit="1" customWidth="1"/>
    <col min="33" max="16384" width="9.140625" style="93"/>
  </cols>
  <sheetData>
    <row r="4" spans="2:32" ht="46.5" x14ac:dyDescent="0.2">
      <c r="B4" s="89" t="s">
        <v>163</v>
      </c>
      <c r="C4" s="89"/>
      <c r="D4" s="89"/>
      <c r="E4" s="89"/>
      <c r="F4" s="89"/>
    </row>
    <row r="5" spans="2:32" ht="16.5" customHeight="1" x14ac:dyDescent="0.2">
      <c r="B5" s="89"/>
      <c r="C5" s="89"/>
      <c r="D5" s="89"/>
      <c r="E5" s="89"/>
      <c r="F5" s="89"/>
    </row>
    <row r="6" spans="2:32" s="103" customFormat="1" ht="18.75" x14ac:dyDescent="0.3">
      <c r="B6" s="94" t="s">
        <v>164</v>
      </c>
      <c r="C6" s="95" t="s">
        <v>165</v>
      </c>
      <c r="D6" s="96"/>
      <c r="E6" s="97" t="s">
        <v>166</v>
      </c>
      <c r="F6" s="98"/>
      <c r="G6" s="99" t="s">
        <v>167</v>
      </c>
      <c r="H6" s="98"/>
      <c r="I6" s="100"/>
      <c r="J6" s="101"/>
      <c r="K6" s="101"/>
      <c r="L6" s="101"/>
      <c r="M6" s="101"/>
      <c r="N6" s="100"/>
      <c r="O6" s="100"/>
      <c r="P6" s="102"/>
      <c r="Q6" s="102"/>
      <c r="R6" s="102"/>
      <c r="S6" s="102"/>
      <c r="T6" s="102"/>
      <c r="U6" s="101"/>
      <c r="V6" s="101"/>
      <c r="W6" s="101"/>
      <c r="X6" s="101"/>
      <c r="Y6" s="101"/>
      <c r="Z6" s="101"/>
      <c r="AA6" s="101"/>
      <c r="AB6" s="101"/>
      <c r="AC6" s="101"/>
      <c r="AD6" s="101"/>
      <c r="AE6" s="101"/>
      <c r="AF6" s="101"/>
    </row>
    <row r="7" spans="2:32" s="103" customFormat="1" ht="18.75" x14ac:dyDescent="0.3">
      <c r="B7" s="97" t="s">
        <v>168</v>
      </c>
      <c r="C7" s="104" t="s">
        <v>169</v>
      </c>
      <c r="D7" s="104"/>
      <c r="E7" s="97" t="s">
        <v>170</v>
      </c>
      <c r="F7" s="98"/>
      <c r="G7" s="105" t="s">
        <v>171</v>
      </c>
      <c r="H7" s="98"/>
      <c r="I7" s="100"/>
      <c r="J7" s="101"/>
      <c r="K7" s="101"/>
      <c r="L7" s="101"/>
      <c r="M7" s="101"/>
      <c r="N7" s="100"/>
      <c r="O7" s="100"/>
      <c r="P7" s="102"/>
      <c r="Q7" s="102"/>
      <c r="R7" s="102"/>
      <c r="S7" s="102"/>
      <c r="T7" s="102"/>
      <c r="U7" s="101"/>
      <c r="V7" s="101"/>
      <c r="W7" s="101"/>
      <c r="X7" s="101"/>
      <c r="Y7" s="101"/>
      <c r="Z7" s="101"/>
      <c r="AA7" s="101"/>
      <c r="AB7" s="101"/>
      <c r="AC7" s="101"/>
      <c r="AD7" s="101"/>
      <c r="AE7" s="101"/>
      <c r="AF7" s="101"/>
    </row>
    <row r="8" spans="2:32" s="103" customFormat="1" ht="19.5" thickBot="1" x14ac:dyDescent="0.35">
      <c r="B8" s="101"/>
      <c r="C8" s="101"/>
      <c r="D8" s="101"/>
      <c r="E8" s="101"/>
      <c r="F8" s="101"/>
      <c r="G8" s="102"/>
      <c r="H8" s="102"/>
      <c r="I8" s="100"/>
      <c r="J8" s="101"/>
      <c r="K8" s="101"/>
      <c r="L8" s="101"/>
      <c r="M8" s="101"/>
      <c r="N8" s="100"/>
      <c r="O8" s="100"/>
      <c r="P8" s="102"/>
      <c r="Q8" s="102"/>
      <c r="R8" s="102"/>
      <c r="S8" s="102"/>
      <c r="T8" s="102"/>
      <c r="U8" s="101"/>
      <c r="V8" s="101"/>
      <c r="W8" s="101"/>
      <c r="X8" s="101"/>
      <c r="Y8" s="101"/>
      <c r="Z8" s="101"/>
      <c r="AA8" s="101"/>
      <c r="AB8" s="101"/>
      <c r="AC8" s="101"/>
      <c r="AD8" s="101"/>
      <c r="AE8" s="101"/>
      <c r="AF8" s="101"/>
    </row>
    <row r="9" spans="2:32" s="112" customFormat="1" ht="38.25" customHeight="1" x14ac:dyDescent="0.25">
      <c r="B9" s="106"/>
      <c r="C9" s="107"/>
      <c r="D9" s="108"/>
      <c r="E9" s="108"/>
      <c r="F9" s="108"/>
      <c r="G9" s="108"/>
      <c r="H9" s="108"/>
      <c r="I9" s="109"/>
      <c r="J9" s="107"/>
      <c r="K9" s="107"/>
      <c r="L9" s="107"/>
      <c r="M9" s="110"/>
      <c r="N9" s="469" t="s">
        <v>76</v>
      </c>
      <c r="O9" s="470"/>
      <c r="P9" s="471" t="s">
        <v>79</v>
      </c>
      <c r="Q9" s="472"/>
      <c r="R9" s="472"/>
      <c r="S9" s="472"/>
      <c r="T9" s="473"/>
      <c r="U9" s="469" t="s">
        <v>172</v>
      </c>
      <c r="V9" s="474"/>
      <c r="W9" s="474"/>
      <c r="X9" s="474"/>
      <c r="Y9" s="111"/>
      <c r="Z9" s="475" t="s">
        <v>173</v>
      </c>
      <c r="AA9" s="475"/>
      <c r="AB9" s="475"/>
      <c r="AC9" s="475"/>
      <c r="AD9" s="475"/>
      <c r="AE9" s="476"/>
      <c r="AF9" s="111"/>
    </row>
    <row r="10" spans="2:32" s="112" customFormat="1" ht="39" customHeight="1" x14ac:dyDescent="0.25">
      <c r="B10" s="113" t="s">
        <v>174</v>
      </c>
      <c r="C10" s="114" t="s">
        <v>175</v>
      </c>
      <c r="D10" s="115" t="s">
        <v>176</v>
      </c>
      <c r="E10" s="115" t="s">
        <v>177</v>
      </c>
      <c r="F10" s="115" t="s">
        <v>178</v>
      </c>
      <c r="G10" s="115" t="s">
        <v>179</v>
      </c>
      <c r="H10" s="115" t="s">
        <v>180</v>
      </c>
      <c r="I10" s="116" t="s">
        <v>181</v>
      </c>
      <c r="J10" s="114" t="s">
        <v>182</v>
      </c>
      <c r="K10" s="114" t="s">
        <v>132</v>
      </c>
      <c r="L10" s="190" t="s">
        <v>6</v>
      </c>
      <c r="M10" s="117" t="s">
        <v>116</v>
      </c>
      <c r="N10" s="118" t="s">
        <v>183</v>
      </c>
      <c r="O10" s="119" t="s">
        <v>184</v>
      </c>
      <c r="P10" s="113" t="s">
        <v>185</v>
      </c>
      <c r="Q10" s="115" t="s">
        <v>186</v>
      </c>
      <c r="R10" s="114" t="s">
        <v>12</v>
      </c>
      <c r="S10" s="114" t="s">
        <v>84</v>
      </c>
      <c r="T10" s="120" t="s">
        <v>85</v>
      </c>
      <c r="U10" s="121" t="s">
        <v>187</v>
      </c>
      <c r="V10" s="122" t="s">
        <v>188</v>
      </c>
      <c r="W10" s="114" t="s">
        <v>189</v>
      </c>
      <c r="X10" s="114" t="s">
        <v>190</v>
      </c>
      <c r="Y10" s="189" t="s">
        <v>191</v>
      </c>
      <c r="Z10" s="122" t="s">
        <v>192</v>
      </c>
      <c r="AA10" s="122" t="s">
        <v>193</v>
      </c>
      <c r="AB10" s="122" t="s">
        <v>194</v>
      </c>
      <c r="AC10" s="122" t="s">
        <v>195</v>
      </c>
      <c r="AD10" s="122" t="s">
        <v>194</v>
      </c>
      <c r="AE10" s="117" t="s">
        <v>184</v>
      </c>
      <c r="AF10" s="189" t="s">
        <v>191</v>
      </c>
    </row>
    <row r="11" spans="2:32" s="136" customFormat="1" ht="18.75" x14ac:dyDescent="0.3">
      <c r="B11" s="124">
        <v>1</v>
      </c>
      <c r="C11" s="125" t="s">
        <v>196</v>
      </c>
      <c r="D11" s="101" t="s">
        <v>197</v>
      </c>
      <c r="E11" s="125" t="s">
        <v>198</v>
      </c>
      <c r="F11" s="125">
        <v>1</v>
      </c>
      <c r="G11" s="126" t="s">
        <v>199</v>
      </c>
      <c r="H11" s="125" t="s">
        <v>200</v>
      </c>
      <c r="I11" s="127" t="s">
        <v>165</v>
      </c>
      <c r="J11" s="128" t="s">
        <v>201</v>
      </c>
      <c r="K11" s="128" t="s">
        <v>202</v>
      </c>
      <c r="L11" s="129" t="s">
        <v>203</v>
      </c>
      <c r="M11" s="136" t="s">
        <v>294</v>
      </c>
      <c r="N11" s="130">
        <v>40098</v>
      </c>
      <c r="O11" s="131">
        <v>40098</v>
      </c>
      <c r="P11" s="132" t="s">
        <v>124</v>
      </c>
      <c r="Q11" s="125" t="s">
        <v>83</v>
      </c>
      <c r="R11" s="125">
        <v>20</v>
      </c>
      <c r="S11" s="125">
        <v>20</v>
      </c>
      <c r="T11" s="133" t="s">
        <v>204</v>
      </c>
      <c r="U11" s="134" t="s">
        <v>83</v>
      </c>
      <c r="V11" s="128" t="s">
        <v>83</v>
      </c>
      <c r="W11" s="125" t="s">
        <v>204</v>
      </c>
      <c r="X11" s="128" t="s">
        <v>83</v>
      </c>
      <c r="Y11" s="135" t="s">
        <v>205</v>
      </c>
      <c r="Z11" s="128" t="s">
        <v>92</v>
      </c>
      <c r="AA11" s="128"/>
      <c r="AB11" s="128"/>
      <c r="AC11" s="128"/>
      <c r="AD11" s="128"/>
      <c r="AE11" s="129"/>
      <c r="AF11" s="135" t="s">
        <v>205</v>
      </c>
    </row>
    <row r="12" spans="2:32" s="136" customFormat="1" ht="18.75" x14ac:dyDescent="0.3">
      <c r="B12" s="124">
        <v>2</v>
      </c>
      <c r="C12" s="125" t="s">
        <v>206</v>
      </c>
      <c r="D12" s="101" t="s">
        <v>197</v>
      </c>
      <c r="E12" s="125" t="s">
        <v>198</v>
      </c>
      <c r="F12" s="125">
        <v>1</v>
      </c>
      <c r="G12" s="126" t="s">
        <v>207</v>
      </c>
      <c r="H12" s="125"/>
      <c r="I12" s="127" t="s">
        <v>165</v>
      </c>
      <c r="J12" s="128" t="s">
        <v>201</v>
      </c>
      <c r="K12" s="128" t="s">
        <v>208</v>
      </c>
      <c r="L12" s="129" t="s">
        <v>203</v>
      </c>
      <c r="M12" s="136" t="s">
        <v>295</v>
      </c>
      <c r="N12" s="130">
        <v>40037</v>
      </c>
      <c r="O12" s="131">
        <v>40037</v>
      </c>
      <c r="P12" s="132" t="s">
        <v>124</v>
      </c>
      <c r="Q12" s="125" t="s">
        <v>83</v>
      </c>
      <c r="R12" s="125">
        <v>20</v>
      </c>
      <c r="S12" s="125">
        <v>20</v>
      </c>
      <c r="T12" s="133" t="s">
        <v>204</v>
      </c>
      <c r="U12" s="134" t="s">
        <v>83</v>
      </c>
      <c r="V12" s="128" t="s">
        <v>83</v>
      </c>
      <c r="W12" s="125" t="s">
        <v>204</v>
      </c>
      <c r="X12" s="128" t="s">
        <v>204</v>
      </c>
      <c r="Y12" s="135" t="s">
        <v>209</v>
      </c>
      <c r="Z12" s="128" t="s">
        <v>92</v>
      </c>
      <c r="AA12" s="128" t="s">
        <v>98</v>
      </c>
      <c r="AB12" s="127">
        <v>40037</v>
      </c>
      <c r="AC12" s="128" t="s">
        <v>210</v>
      </c>
      <c r="AD12" s="137">
        <v>40520</v>
      </c>
      <c r="AE12" s="131">
        <v>40037</v>
      </c>
      <c r="AF12" s="135" t="s">
        <v>209</v>
      </c>
    </row>
    <row r="13" spans="2:32" s="136" customFormat="1" ht="18.75" x14ac:dyDescent="0.3">
      <c r="B13" s="124">
        <v>3</v>
      </c>
      <c r="C13" s="125" t="s">
        <v>211</v>
      </c>
      <c r="D13" s="101" t="s">
        <v>197</v>
      </c>
      <c r="E13" s="125" t="s">
        <v>198</v>
      </c>
      <c r="F13" s="125">
        <v>1</v>
      </c>
      <c r="G13" s="126" t="s">
        <v>207</v>
      </c>
      <c r="H13" s="125"/>
      <c r="I13" s="127" t="s">
        <v>165</v>
      </c>
      <c r="J13" s="128" t="s">
        <v>201</v>
      </c>
      <c r="K13" s="128" t="s">
        <v>208</v>
      </c>
      <c r="L13" s="129" t="s">
        <v>203</v>
      </c>
      <c r="M13" s="136" t="s">
        <v>294</v>
      </c>
      <c r="N13" s="130">
        <v>40037</v>
      </c>
      <c r="O13" s="131">
        <v>40037</v>
      </c>
      <c r="P13" s="132" t="s">
        <v>124</v>
      </c>
      <c r="Q13" s="125" t="s">
        <v>83</v>
      </c>
      <c r="R13" s="125">
        <v>20</v>
      </c>
      <c r="S13" s="125">
        <v>20</v>
      </c>
      <c r="T13" s="133" t="s">
        <v>204</v>
      </c>
      <c r="U13" s="134" t="s">
        <v>83</v>
      </c>
      <c r="V13" s="128" t="s">
        <v>83</v>
      </c>
      <c r="W13" s="125" t="s">
        <v>204</v>
      </c>
      <c r="X13" s="128" t="s">
        <v>204</v>
      </c>
      <c r="Y13" s="135" t="s">
        <v>209</v>
      </c>
      <c r="Z13" s="128" t="s">
        <v>92</v>
      </c>
      <c r="AA13" s="128"/>
      <c r="AB13" s="128"/>
      <c r="AC13" s="128"/>
      <c r="AD13" s="128"/>
      <c r="AE13" s="129"/>
      <c r="AF13" s="135" t="s">
        <v>209</v>
      </c>
    </row>
    <row r="14" spans="2:32" s="136" customFormat="1" ht="18.75" x14ac:dyDescent="0.3">
      <c r="B14" s="124">
        <v>4</v>
      </c>
      <c r="C14" s="125" t="s">
        <v>212</v>
      </c>
      <c r="D14" s="101" t="s">
        <v>197</v>
      </c>
      <c r="E14" s="125" t="s">
        <v>198</v>
      </c>
      <c r="F14" s="125">
        <v>1</v>
      </c>
      <c r="G14" s="126" t="s">
        <v>207</v>
      </c>
      <c r="H14" s="125"/>
      <c r="I14" s="127" t="s">
        <v>165</v>
      </c>
      <c r="J14" s="128" t="s">
        <v>201</v>
      </c>
      <c r="K14" s="128" t="s">
        <v>208</v>
      </c>
      <c r="L14" s="129" t="s">
        <v>203</v>
      </c>
      <c r="M14" s="136" t="s">
        <v>294</v>
      </c>
      <c r="N14" s="130">
        <v>40037</v>
      </c>
      <c r="O14" s="131">
        <v>40037</v>
      </c>
      <c r="P14" s="132" t="s">
        <v>124</v>
      </c>
      <c r="Q14" s="125" t="s">
        <v>83</v>
      </c>
      <c r="R14" s="125">
        <v>20</v>
      </c>
      <c r="S14" s="125">
        <v>20</v>
      </c>
      <c r="T14" s="133" t="s">
        <v>204</v>
      </c>
      <c r="U14" s="134" t="s">
        <v>83</v>
      </c>
      <c r="V14" s="128" t="s">
        <v>83</v>
      </c>
      <c r="W14" s="125" t="s">
        <v>204</v>
      </c>
      <c r="X14" s="128" t="s">
        <v>204</v>
      </c>
      <c r="Y14" s="135" t="s">
        <v>209</v>
      </c>
      <c r="Z14" s="128" t="s">
        <v>92</v>
      </c>
      <c r="AA14" s="128"/>
      <c r="AB14" s="128"/>
      <c r="AC14" s="128"/>
      <c r="AD14" s="128"/>
      <c r="AE14" s="129"/>
      <c r="AF14" s="135" t="s">
        <v>209</v>
      </c>
    </row>
    <row r="15" spans="2:32" s="136" customFormat="1" ht="18.75" x14ac:dyDescent="0.3">
      <c r="B15" s="124">
        <v>5</v>
      </c>
      <c r="C15" s="125" t="s">
        <v>213</v>
      </c>
      <c r="D15" s="101" t="s">
        <v>197</v>
      </c>
      <c r="E15" s="125" t="s">
        <v>198</v>
      </c>
      <c r="F15" s="125">
        <v>1</v>
      </c>
      <c r="G15" s="126" t="s">
        <v>207</v>
      </c>
      <c r="H15" s="125"/>
      <c r="I15" s="127" t="s">
        <v>165</v>
      </c>
      <c r="J15" s="128" t="s">
        <v>201</v>
      </c>
      <c r="K15" s="128" t="s">
        <v>208</v>
      </c>
      <c r="L15" s="129" t="s">
        <v>203</v>
      </c>
      <c r="M15" s="136" t="s">
        <v>294</v>
      </c>
      <c r="N15" s="130">
        <v>40037</v>
      </c>
      <c r="O15" s="131">
        <v>40037</v>
      </c>
      <c r="P15" s="132" t="s">
        <v>124</v>
      </c>
      <c r="Q15" s="125" t="s">
        <v>83</v>
      </c>
      <c r="R15" s="125">
        <v>20</v>
      </c>
      <c r="S15" s="125">
        <v>20</v>
      </c>
      <c r="T15" s="133" t="s">
        <v>204</v>
      </c>
      <c r="U15" s="134" t="s">
        <v>83</v>
      </c>
      <c r="V15" s="128" t="s">
        <v>83</v>
      </c>
      <c r="W15" s="125" t="s">
        <v>204</v>
      </c>
      <c r="X15" s="128" t="s">
        <v>204</v>
      </c>
      <c r="Y15" s="135" t="s">
        <v>209</v>
      </c>
      <c r="Z15" s="128" t="s">
        <v>92</v>
      </c>
      <c r="AA15" s="128"/>
      <c r="AB15" s="128"/>
      <c r="AC15" s="128"/>
      <c r="AD15" s="128"/>
      <c r="AE15" s="129"/>
      <c r="AF15" s="135" t="s">
        <v>209</v>
      </c>
    </row>
    <row r="16" spans="2:32" s="136" customFormat="1" ht="18.75" x14ac:dyDescent="0.3">
      <c r="B16" s="124">
        <v>6</v>
      </c>
      <c r="C16" s="125" t="s">
        <v>214</v>
      </c>
      <c r="D16" s="101" t="s">
        <v>197</v>
      </c>
      <c r="E16" s="125" t="s">
        <v>198</v>
      </c>
      <c r="F16" s="125">
        <v>1</v>
      </c>
      <c r="G16" s="126" t="s">
        <v>207</v>
      </c>
      <c r="H16" s="125"/>
      <c r="I16" s="127" t="s">
        <v>165</v>
      </c>
      <c r="J16" s="128" t="s">
        <v>201</v>
      </c>
      <c r="K16" s="128" t="s">
        <v>208</v>
      </c>
      <c r="L16" s="129" t="s">
        <v>203</v>
      </c>
      <c r="M16" s="136" t="s">
        <v>294</v>
      </c>
      <c r="N16" s="130">
        <v>40037</v>
      </c>
      <c r="O16" s="131">
        <v>40037</v>
      </c>
      <c r="P16" s="132" t="s">
        <v>124</v>
      </c>
      <c r="Q16" s="125" t="s">
        <v>83</v>
      </c>
      <c r="R16" s="125">
        <v>20</v>
      </c>
      <c r="S16" s="125">
        <v>20</v>
      </c>
      <c r="T16" s="133" t="s">
        <v>204</v>
      </c>
      <c r="U16" s="134" t="s">
        <v>83</v>
      </c>
      <c r="V16" s="128" t="s">
        <v>83</v>
      </c>
      <c r="W16" s="125" t="s">
        <v>204</v>
      </c>
      <c r="X16" s="128" t="s">
        <v>204</v>
      </c>
      <c r="Y16" s="135" t="s">
        <v>209</v>
      </c>
      <c r="Z16" s="128" t="s">
        <v>92</v>
      </c>
      <c r="AA16" s="128"/>
      <c r="AB16" s="128"/>
      <c r="AC16" s="128"/>
      <c r="AD16" s="128"/>
      <c r="AE16" s="129"/>
      <c r="AF16" s="135" t="s">
        <v>209</v>
      </c>
    </row>
    <row r="17" spans="2:32" s="136" customFormat="1" ht="18.75" x14ac:dyDescent="0.3">
      <c r="B17" s="124">
        <v>7</v>
      </c>
      <c r="C17" s="125" t="s">
        <v>215</v>
      </c>
      <c r="D17" s="101" t="s">
        <v>197</v>
      </c>
      <c r="E17" s="125" t="s">
        <v>198</v>
      </c>
      <c r="F17" s="125">
        <v>1</v>
      </c>
      <c r="G17" s="126" t="s">
        <v>207</v>
      </c>
      <c r="H17" s="125"/>
      <c r="I17" s="127" t="s">
        <v>165</v>
      </c>
      <c r="J17" s="128" t="s">
        <v>201</v>
      </c>
      <c r="K17" s="128" t="s">
        <v>208</v>
      </c>
      <c r="L17" s="129" t="s">
        <v>203</v>
      </c>
      <c r="M17" s="136" t="s">
        <v>294</v>
      </c>
      <c r="N17" s="130">
        <v>40037</v>
      </c>
      <c r="O17" s="131">
        <v>40037</v>
      </c>
      <c r="P17" s="132" t="s">
        <v>124</v>
      </c>
      <c r="Q17" s="125" t="s">
        <v>83</v>
      </c>
      <c r="R17" s="125">
        <v>20</v>
      </c>
      <c r="S17" s="125">
        <v>20</v>
      </c>
      <c r="T17" s="133" t="s">
        <v>204</v>
      </c>
      <c r="U17" s="134" t="s">
        <v>83</v>
      </c>
      <c r="V17" s="128" t="s">
        <v>83</v>
      </c>
      <c r="W17" s="125" t="s">
        <v>204</v>
      </c>
      <c r="X17" s="128" t="s">
        <v>204</v>
      </c>
      <c r="Y17" s="135" t="s">
        <v>209</v>
      </c>
      <c r="Z17" s="128" t="s">
        <v>92</v>
      </c>
      <c r="AA17" s="128"/>
      <c r="AB17" s="128"/>
      <c r="AC17" s="128"/>
      <c r="AD17" s="128"/>
      <c r="AE17" s="129"/>
      <c r="AF17" s="135" t="s">
        <v>209</v>
      </c>
    </row>
    <row r="18" spans="2:32" s="136" customFormat="1" ht="18.75" x14ac:dyDescent="0.3">
      <c r="B18" s="124">
        <v>8</v>
      </c>
      <c r="C18" s="125" t="s">
        <v>216</v>
      </c>
      <c r="D18" s="101" t="s">
        <v>197</v>
      </c>
      <c r="E18" s="125" t="s">
        <v>198</v>
      </c>
      <c r="F18" s="125">
        <v>1</v>
      </c>
      <c r="G18" s="126" t="s">
        <v>207</v>
      </c>
      <c r="H18" s="125"/>
      <c r="I18" s="127" t="s">
        <v>165</v>
      </c>
      <c r="J18" s="128" t="s">
        <v>201</v>
      </c>
      <c r="K18" s="128" t="s">
        <v>208</v>
      </c>
      <c r="L18" s="129" t="s">
        <v>203</v>
      </c>
      <c r="M18" s="136" t="s">
        <v>294</v>
      </c>
      <c r="N18" s="130">
        <v>40037</v>
      </c>
      <c r="O18" s="131">
        <v>40037</v>
      </c>
      <c r="P18" s="132" t="s">
        <v>124</v>
      </c>
      <c r="Q18" s="125" t="s">
        <v>83</v>
      </c>
      <c r="R18" s="125">
        <v>20</v>
      </c>
      <c r="S18" s="125">
        <v>20</v>
      </c>
      <c r="T18" s="133" t="s">
        <v>204</v>
      </c>
      <c r="U18" s="134" t="s">
        <v>83</v>
      </c>
      <c r="V18" s="128" t="s">
        <v>83</v>
      </c>
      <c r="W18" s="125" t="s">
        <v>204</v>
      </c>
      <c r="X18" s="128" t="s">
        <v>204</v>
      </c>
      <c r="Y18" s="135" t="s">
        <v>209</v>
      </c>
      <c r="Z18" s="128" t="s">
        <v>92</v>
      </c>
      <c r="AA18" s="128"/>
      <c r="AB18" s="128"/>
      <c r="AC18" s="128"/>
      <c r="AD18" s="128"/>
      <c r="AE18" s="129"/>
      <c r="AF18" s="135" t="s">
        <v>209</v>
      </c>
    </row>
    <row r="19" spans="2:32" s="136" customFormat="1" ht="18.75" x14ac:dyDescent="0.3">
      <c r="B19" s="124">
        <v>9</v>
      </c>
      <c r="C19" s="125" t="s">
        <v>217</v>
      </c>
      <c r="D19" s="101" t="s">
        <v>197</v>
      </c>
      <c r="E19" s="125" t="s">
        <v>198</v>
      </c>
      <c r="F19" s="125">
        <v>1</v>
      </c>
      <c r="G19" s="126" t="s">
        <v>207</v>
      </c>
      <c r="H19" s="125"/>
      <c r="I19" s="127" t="s">
        <v>165</v>
      </c>
      <c r="J19" s="128" t="s">
        <v>201</v>
      </c>
      <c r="K19" s="128" t="s">
        <v>208</v>
      </c>
      <c r="L19" s="129" t="s">
        <v>203</v>
      </c>
      <c r="M19" s="136" t="s">
        <v>294</v>
      </c>
      <c r="N19" s="130">
        <v>40037</v>
      </c>
      <c r="O19" s="131">
        <v>40037</v>
      </c>
      <c r="P19" s="132" t="s">
        <v>124</v>
      </c>
      <c r="Q19" s="125" t="s">
        <v>83</v>
      </c>
      <c r="R19" s="125">
        <v>20</v>
      </c>
      <c r="S19" s="125">
        <v>20</v>
      </c>
      <c r="T19" s="133" t="s">
        <v>204</v>
      </c>
      <c r="U19" s="134" t="s">
        <v>83</v>
      </c>
      <c r="V19" s="128" t="s">
        <v>83</v>
      </c>
      <c r="W19" s="125" t="s">
        <v>204</v>
      </c>
      <c r="X19" s="128" t="s">
        <v>204</v>
      </c>
      <c r="Y19" s="135" t="s">
        <v>209</v>
      </c>
      <c r="Z19" s="128" t="s">
        <v>92</v>
      </c>
      <c r="AA19" s="128"/>
      <c r="AB19" s="128"/>
      <c r="AC19" s="128"/>
      <c r="AD19" s="128"/>
      <c r="AE19" s="129"/>
      <c r="AF19" s="135" t="s">
        <v>209</v>
      </c>
    </row>
    <row r="20" spans="2:32" s="136" customFormat="1" ht="18.75" x14ac:dyDescent="0.3">
      <c r="B20" s="124">
        <v>10</v>
      </c>
      <c r="C20" s="125" t="s">
        <v>218</v>
      </c>
      <c r="D20" s="101" t="s">
        <v>197</v>
      </c>
      <c r="E20" s="125" t="s">
        <v>198</v>
      </c>
      <c r="F20" s="125">
        <v>1</v>
      </c>
      <c r="G20" s="126" t="s">
        <v>207</v>
      </c>
      <c r="H20" s="125"/>
      <c r="I20" s="127" t="s">
        <v>165</v>
      </c>
      <c r="J20" s="128" t="s">
        <v>201</v>
      </c>
      <c r="K20" s="128" t="s">
        <v>208</v>
      </c>
      <c r="L20" s="129" t="s">
        <v>203</v>
      </c>
      <c r="M20" s="136" t="s">
        <v>294</v>
      </c>
      <c r="N20" s="130">
        <v>40037</v>
      </c>
      <c r="O20" s="131">
        <v>40037</v>
      </c>
      <c r="P20" s="132" t="s">
        <v>124</v>
      </c>
      <c r="Q20" s="125" t="s">
        <v>83</v>
      </c>
      <c r="R20" s="125">
        <v>20</v>
      </c>
      <c r="S20" s="125">
        <v>20</v>
      </c>
      <c r="T20" s="133" t="s">
        <v>204</v>
      </c>
      <c r="U20" s="134" t="s">
        <v>83</v>
      </c>
      <c r="V20" s="128" t="s">
        <v>83</v>
      </c>
      <c r="W20" s="125" t="s">
        <v>204</v>
      </c>
      <c r="X20" s="128" t="s">
        <v>204</v>
      </c>
      <c r="Y20" s="135" t="s">
        <v>209</v>
      </c>
      <c r="Z20" s="128" t="s">
        <v>92</v>
      </c>
      <c r="AA20" s="128"/>
      <c r="AB20" s="128"/>
      <c r="AC20" s="128"/>
      <c r="AD20" s="128"/>
      <c r="AE20" s="129"/>
      <c r="AF20" s="135" t="s">
        <v>209</v>
      </c>
    </row>
    <row r="21" spans="2:32" s="136" customFormat="1" ht="18.75" x14ac:dyDescent="0.3">
      <c r="B21" s="124">
        <v>11</v>
      </c>
      <c r="C21" s="125" t="s">
        <v>219</v>
      </c>
      <c r="D21" s="101" t="s">
        <v>197</v>
      </c>
      <c r="E21" s="125" t="s">
        <v>198</v>
      </c>
      <c r="F21" s="125">
        <v>1</v>
      </c>
      <c r="G21" s="126" t="s">
        <v>207</v>
      </c>
      <c r="H21" s="125"/>
      <c r="I21" s="127" t="s">
        <v>165</v>
      </c>
      <c r="J21" s="128" t="s">
        <v>201</v>
      </c>
      <c r="K21" s="128" t="s">
        <v>208</v>
      </c>
      <c r="L21" s="129" t="s">
        <v>203</v>
      </c>
      <c r="M21" s="136" t="s">
        <v>294</v>
      </c>
      <c r="N21" s="130">
        <v>40037</v>
      </c>
      <c r="O21" s="131">
        <v>40037</v>
      </c>
      <c r="P21" s="132" t="s">
        <v>124</v>
      </c>
      <c r="Q21" s="125" t="s">
        <v>83</v>
      </c>
      <c r="R21" s="125">
        <v>20</v>
      </c>
      <c r="S21" s="125">
        <v>20</v>
      </c>
      <c r="T21" s="133" t="s">
        <v>204</v>
      </c>
      <c r="U21" s="134" t="s">
        <v>83</v>
      </c>
      <c r="V21" s="128" t="s">
        <v>83</v>
      </c>
      <c r="W21" s="125" t="s">
        <v>204</v>
      </c>
      <c r="X21" s="128" t="s">
        <v>204</v>
      </c>
      <c r="Y21" s="135" t="s">
        <v>209</v>
      </c>
      <c r="Z21" s="128" t="s">
        <v>92</v>
      </c>
      <c r="AA21" s="128"/>
      <c r="AB21" s="128"/>
      <c r="AC21" s="128"/>
      <c r="AD21" s="128"/>
      <c r="AE21" s="129"/>
      <c r="AF21" s="135" t="s">
        <v>209</v>
      </c>
    </row>
    <row r="22" spans="2:32" s="136" customFormat="1" ht="18.75" x14ac:dyDescent="0.3">
      <c r="B22" s="124">
        <v>12</v>
      </c>
      <c r="C22" s="125" t="s">
        <v>220</v>
      </c>
      <c r="D22" s="101" t="s">
        <v>197</v>
      </c>
      <c r="E22" s="125" t="s">
        <v>198</v>
      </c>
      <c r="F22" s="125">
        <v>1</v>
      </c>
      <c r="G22" s="126" t="s">
        <v>207</v>
      </c>
      <c r="H22" s="125"/>
      <c r="I22" s="127" t="s">
        <v>165</v>
      </c>
      <c r="J22" s="128" t="s">
        <v>201</v>
      </c>
      <c r="K22" s="128" t="s">
        <v>208</v>
      </c>
      <c r="L22" s="129" t="s">
        <v>203</v>
      </c>
      <c r="M22" s="136" t="s">
        <v>294</v>
      </c>
      <c r="N22" s="130">
        <v>40037</v>
      </c>
      <c r="O22" s="131">
        <v>40037</v>
      </c>
      <c r="P22" s="132" t="s">
        <v>124</v>
      </c>
      <c r="Q22" s="125" t="s">
        <v>83</v>
      </c>
      <c r="R22" s="125">
        <v>20</v>
      </c>
      <c r="S22" s="125">
        <v>20</v>
      </c>
      <c r="T22" s="133" t="s">
        <v>204</v>
      </c>
      <c r="U22" s="134" t="s">
        <v>83</v>
      </c>
      <c r="V22" s="128" t="s">
        <v>83</v>
      </c>
      <c r="W22" s="125" t="s">
        <v>204</v>
      </c>
      <c r="X22" s="128" t="s">
        <v>204</v>
      </c>
      <c r="Y22" s="135" t="s">
        <v>209</v>
      </c>
      <c r="Z22" s="128" t="s">
        <v>92</v>
      </c>
      <c r="AA22" s="128"/>
      <c r="AB22" s="128"/>
      <c r="AC22" s="128"/>
      <c r="AD22" s="128"/>
      <c r="AE22" s="129"/>
      <c r="AF22" s="135" t="s">
        <v>209</v>
      </c>
    </row>
    <row r="23" spans="2:32" s="136" customFormat="1" ht="18.75" x14ac:dyDescent="0.3">
      <c r="B23" s="124">
        <v>13</v>
      </c>
      <c r="C23" s="125" t="s">
        <v>221</v>
      </c>
      <c r="D23" s="101" t="s">
        <v>197</v>
      </c>
      <c r="E23" s="125" t="s">
        <v>198</v>
      </c>
      <c r="F23" s="125">
        <v>1</v>
      </c>
      <c r="G23" s="126" t="s">
        <v>207</v>
      </c>
      <c r="H23" s="125"/>
      <c r="I23" s="127" t="s">
        <v>165</v>
      </c>
      <c r="J23" s="128" t="s">
        <v>201</v>
      </c>
      <c r="K23" s="128" t="s">
        <v>208</v>
      </c>
      <c r="L23" s="129" t="s">
        <v>203</v>
      </c>
      <c r="M23" s="136" t="s">
        <v>294</v>
      </c>
      <c r="N23" s="130">
        <v>40037</v>
      </c>
      <c r="O23" s="131">
        <v>40037</v>
      </c>
      <c r="P23" s="132" t="s">
        <v>124</v>
      </c>
      <c r="Q23" s="125" t="s">
        <v>83</v>
      </c>
      <c r="R23" s="125">
        <v>20</v>
      </c>
      <c r="S23" s="125">
        <v>20</v>
      </c>
      <c r="T23" s="133" t="s">
        <v>204</v>
      </c>
      <c r="U23" s="134" t="s">
        <v>83</v>
      </c>
      <c r="V23" s="128" t="s">
        <v>83</v>
      </c>
      <c r="W23" s="125" t="s">
        <v>204</v>
      </c>
      <c r="X23" s="128" t="s">
        <v>204</v>
      </c>
      <c r="Y23" s="135" t="s">
        <v>209</v>
      </c>
      <c r="Z23" s="128" t="s">
        <v>92</v>
      </c>
      <c r="AA23" s="128"/>
      <c r="AB23" s="128"/>
      <c r="AC23" s="128"/>
      <c r="AD23" s="128"/>
      <c r="AE23" s="129"/>
      <c r="AF23" s="135" t="s">
        <v>209</v>
      </c>
    </row>
    <row r="24" spans="2:32" s="136" customFormat="1" ht="18.75" x14ac:dyDescent="0.3">
      <c r="B24" s="124">
        <v>14</v>
      </c>
      <c r="C24" s="125" t="s">
        <v>222</v>
      </c>
      <c r="D24" s="101" t="s">
        <v>197</v>
      </c>
      <c r="E24" s="125" t="s">
        <v>198</v>
      </c>
      <c r="F24" s="125">
        <v>1</v>
      </c>
      <c r="G24" s="126" t="s">
        <v>207</v>
      </c>
      <c r="H24" s="125"/>
      <c r="I24" s="127" t="s">
        <v>165</v>
      </c>
      <c r="J24" s="128" t="s">
        <v>201</v>
      </c>
      <c r="K24" s="128" t="s">
        <v>208</v>
      </c>
      <c r="L24" s="129" t="s">
        <v>203</v>
      </c>
      <c r="M24" s="136" t="s">
        <v>294</v>
      </c>
      <c r="N24" s="130">
        <v>40037</v>
      </c>
      <c r="O24" s="131">
        <v>40037</v>
      </c>
      <c r="P24" s="132" t="s">
        <v>124</v>
      </c>
      <c r="Q24" s="125" t="s">
        <v>83</v>
      </c>
      <c r="R24" s="125">
        <v>20</v>
      </c>
      <c r="S24" s="125">
        <v>20</v>
      </c>
      <c r="T24" s="133" t="s">
        <v>204</v>
      </c>
      <c r="U24" s="134" t="s">
        <v>83</v>
      </c>
      <c r="V24" s="128" t="s">
        <v>83</v>
      </c>
      <c r="W24" s="125" t="s">
        <v>204</v>
      </c>
      <c r="X24" s="128" t="s">
        <v>204</v>
      </c>
      <c r="Y24" s="135" t="s">
        <v>209</v>
      </c>
      <c r="Z24" s="128" t="s">
        <v>92</v>
      </c>
      <c r="AA24" s="128"/>
      <c r="AB24" s="128"/>
      <c r="AC24" s="128"/>
      <c r="AD24" s="128"/>
      <c r="AE24" s="129"/>
      <c r="AF24" s="135" t="s">
        <v>209</v>
      </c>
    </row>
    <row r="25" spans="2:32" s="136" customFormat="1" ht="18.75" x14ac:dyDescent="0.3">
      <c r="B25" s="124">
        <v>15</v>
      </c>
      <c r="C25" s="125" t="s">
        <v>223</v>
      </c>
      <c r="D25" s="101" t="s">
        <v>197</v>
      </c>
      <c r="E25" s="125" t="s">
        <v>198</v>
      </c>
      <c r="F25" s="125">
        <v>1</v>
      </c>
      <c r="G25" s="126" t="s">
        <v>207</v>
      </c>
      <c r="H25" s="125"/>
      <c r="I25" s="127" t="s">
        <v>165</v>
      </c>
      <c r="J25" s="128" t="s">
        <v>201</v>
      </c>
      <c r="K25" s="128" t="s">
        <v>208</v>
      </c>
      <c r="L25" s="129" t="s">
        <v>203</v>
      </c>
      <c r="M25" s="136" t="s">
        <v>294</v>
      </c>
      <c r="N25" s="130">
        <v>40037</v>
      </c>
      <c r="O25" s="131">
        <v>40037</v>
      </c>
      <c r="P25" s="132" t="s">
        <v>124</v>
      </c>
      <c r="Q25" s="125" t="s">
        <v>83</v>
      </c>
      <c r="R25" s="125">
        <v>20</v>
      </c>
      <c r="S25" s="125">
        <v>20</v>
      </c>
      <c r="T25" s="133" t="s">
        <v>204</v>
      </c>
      <c r="U25" s="134" t="s">
        <v>83</v>
      </c>
      <c r="V25" s="128" t="s">
        <v>83</v>
      </c>
      <c r="W25" s="125" t="s">
        <v>204</v>
      </c>
      <c r="X25" s="128" t="s">
        <v>204</v>
      </c>
      <c r="Y25" s="135" t="s">
        <v>209</v>
      </c>
      <c r="Z25" s="128" t="s">
        <v>92</v>
      </c>
      <c r="AA25" s="128"/>
      <c r="AB25" s="128"/>
      <c r="AC25" s="128"/>
      <c r="AD25" s="128"/>
      <c r="AE25" s="129"/>
      <c r="AF25" s="135" t="s">
        <v>209</v>
      </c>
    </row>
    <row r="26" spans="2:32" s="136" customFormat="1" ht="18.75" x14ac:dyDescent="0.3">
      <c r="B26" s="124">
        <v>16</v>
      </c>
      <c r="C26" s="125" t="s">
        <v>224</v>
      </c>
      <c r="D26" s="101" t="s">
        <v>197</v>
      </c>
      <c r="E26" s="125" t="s">
        <v>198</v>
      </c>
      <c r="F26" s="125">
        <v>1</v>
      </c>
      <c r="G26" s="126" t="s">
        <v>207</v>
      </c>
      <c r="H26" s="125"/>
      <c r="I26" s="127" t="s">
        <v>165</v>
      </c>
      <c r="J26" s="128" t="s">
        <v>201</v>
      </c>
      <c r="K26" s="128" t="s">
        <v>208</v>
      </c>
      <c r="L26" s="129" t="s">
        <v>203</v>
      </c>
      <c r="M26" s="136" t="s">
        <v>294</v>
      </c>
      <c r="N26" s="130">
        <v>40037</v>
      </c>
      <c r="O26" s="131">
        <v>40037</v>
      </c>
      <c r="P26" s="132" t="s">
        <v>124</v>
      </c>
      <c r="Q26" s="125" t="s">
        <v>83</v>
      </c>
      <c r="R26" s="125">
        <v>20</v>
      </c>
      <c r="S26" s="125">
        <v>20</v>
      </c>
      <c r="T26" s="133" t="s">
        <v>204</v>
      </c>
      <c r="U26" s="134" t="s">
        <v>83</v>
      </c>
      <c r="V26" s="128" t="s">
        <v>83</v>
      </c>
      <c r="W26" s="125" t="s">
        <v>204</v>
      </c>
      <c r="X26" s="128" t="s">
        <v>204</v>
      </c>
      <c r="Y26" s="135" t="s">
        <v>209</v>
      </c>
      <c r="Z26" s="128" t="s">
        <v>92</v>
      </c>
      <c r="AA26" s="128"/>
      <c r="AB26" s="128"/>
      <c r="AC26" s="128"/>
      <c r="AD26" s="128"/>
      <c r="AE26" s="129"/>
      <c r="AF26" s="135" t="s">
        <v>209</v>
      </c>
    </row>
    <row r="27" spans="2:32" s="136" customFormat="1" ht="18.75" x14ac:dyDescent="0.3">
      <c r="B27" s="124">
        <v>17</v>
      </c>
      <c r="C27" s="125" t="s">
        <v>225</v>
      </c>
      <c r="D27" s="101" t="s">
        <v>197</v>
      </c>
      <c r="E27" s="125" t="s">
        <v>198</v>
      </c>
      <c r="F27" s="125">
        <v>1</v>
      </c>
      <c r="G27" s="126" t="s">
        <v>207</v>
      </c>
      <c r="H27" s="125"/>
      <c r="I27" s="127" t="s">
        <v>165</v>
      </c>
      <c r="J27" s="128" t="s">
        <v>201</v>
      </c>
      <c r="K27" s="128" t="s">
        <v>208</v>
      </c>
      <c r="L27" s="129" t="s">
        <v>203</v>
      </c>
      <c r="M27" s="136" t="s">
        <v>294</v>
      </c>
      <c r="N27" s="130">
        <v>40037</v>
      </c>
      <c r="O27" s="131">
        <v>40037</v>
      </c>
      <c r="P27" s="132" t="s">
        <v>124</v>
      </c>
      <c r="Q27" s="125" t="s">
        <v>83</v>
      </c>
      <c r="R27" s="125">
        <v>20</v>
      </c>
      <c r="S27" s="125">
        <v>20</v>
      </c>
      <c r="T27" s="133" t="s">
        <v>204</v>
      </c>
      <c r="U27" s="134" t="s">
        <v>83</v>
      </c>
      <c r="V27" s="128" t="s">
        <v>83</v>
      </c>
      <c r="W27" s="125" t="s">
        <v>204</v>
      </c>
      <c r="X27" s="128" t="s">
        <v>204</v>
      </c>
      <c r="Y27" s="135" t="s">
        <v>209</v>
      </c>
      <c r="Z27" s="128" t="s">
        <v>92</v>
      </c>
      <c r="AA27" s="128"/>
      <c r="AB27" s="128"/>
      <c r="AC27" s="128"/>
      <c r="AD27" s="128"/>
      <c r="AE27" s="129"/>
      <c r="AF27" s="135" t="s">
        <v>209</v>
      </c>
    </row>
    <row r="28" spans="2:32" s="136" customFormat="1" ht="18.75" x14ac:dyDescent="0.3">
      <c r="B28" s="124">
        <v>18</v>
      </c>
      <c r="C28" s="125" t="s">
        <v>226</v>
      </c>
      <c r="D28" s="101" t="s">
        <v>197</v>
      </c>
      <c r="E28" s="125" t="s">
        <v>198</v>
      </c>
      <c r="F28" s="125">
        <v>1</v>
      </c>
      <c r="G28" s="126" t="s">
        <v>207</v>
      </c>
      <c r="H28" s="125"/>
      <c r="I28" s="127" t="s">
        <v>165</v>
      </c>
      <c r="J28" s="128" t="s">
        <v>201</v>
      </c>
      <c r="K28" s="128" t="s">
        <v>208</v>
      </c>
      <c r="L28" s="129" t="s">
        <v>203</v>
      </c>
      <c r="M28" s="136" t="s">
        <v>294</v>
      </c>
      <c r="N28" s="130">
        <v>40037</v>
      </c>
      <c r="O28" s="131">
        <v>40037</v>
      </c>
      <c r="P28" s="132" t="s">
        <v>124</v>
      </c>
      <c r="Q28" s="125" t="s">
        <v>83</v>
      </c>
      <c r="R28" s="125">
        <v>20</v>
      </c>
      <c r="S28" s="125">
        <v>20</v>
      </c>
      <c r="T28" s="133" t="s">
        <v>204</v>
      </c>
      <c r="U28" s="134" t="s">
        <v>83</v>
      </c>
      <c r="V28" s="128" t="s">
        <v>83</v>
      </c>
      <c r="W28" s="125" t="s">
        <v>204</v>
      </c>
      <c r="X28" s="128" t="s">
        <v>204</v>
      </c>
      <c r="Y28" s="135" t="s">
        <v>209</v>
      </c>
      <c r="Z28" s="128" t="s">
        <v>92</v>
      </c>
      <c r="AA28" s="128"/>
      <c r="AB28" s="128"/>
      <c r="AC28" s="128"/>
      <c r="AD28" s="128"/>
      <c r="AE28" s="129"/>
      <c r="AF28" s="135" t="s">
        <v>209</v>
      </c>
    </row>
    <row r="29" spans="2:32" s="136" customFormat="1" ht="18.75" x14ac:dyDescent="0.3">
      <c r="B29" s="124">
        <v>19</v>
      </c>
      <c r="C29" s="125" t="s">
        <v>227</v>
      </c>
      <c r="D29" s="101" t="s">
        <v>197</v>
      </c>
      <c r="E29" s="125" t="s">
        <v>198</v>
      </c>
      <c r="F29" s="125">
        <v>1</v>
      </c>
      <c r="G29" s="126" t="s">
        <v>207</v>
      </c>
      <c r="H29" s="125"/>
      <c r="I29" s="127" t="s">
        <v>165</v>
      </c>
      <c r="J29" s="128" t="s">
        <v>201</v>
      </c>
      <c r="K29" s="128" t="s">
        <v>208</v>
      </c>
      <c r="L29" s="129" t="s">
        <v>203</v>
      </c>
      <c r="M29" s="136" t="s">
        <v>294</v>
      </c>
      <c r="N29" s="130">
        <v>40037</v>
      </c>
      <c r="O29" s="131">
        <v>40037</v>
      </c>
      <c r="P29" s="132" t="s">
        <v>124</v>
      </c>
      <c r="Q29" s="125" t="s">
        <v>83</v>
      </c>
      <c r="R29" s="125">
        <v>20</v>
      </c>
      <c r="S29" s="125">
        <v>20</v>
      </c>
      <c r="T29" s="133" t="s">
        <v>204</v>
      </c>
      <c r="U29" s="134" t="s">
        <v>83</v>
      </c>
      <c r="V29" s="128" t="s">
        <v>83</v>
      </c>
      <c r="W29" s="125" t="s">
        <v>204</v>
      </c>
      <c r="X29" s="128" t="s">
        <v>204</v>
      </c>
      <c r="Y29" s="135" t="s">
        <v>209</v>
      </c>
      <c r="Z29" s="128" t="s">
        <v>92</v>
      </c>
      <c r="AA29" s="128"/>
      <c r="AB29" s="128"/>
      <c r="AC29" s="128"/>
      <c r="AD29" s="128"/>
      <c r="AE29" s="129"/>
      <c r="AF29" s="135" t="s">
        <v>209</v>
      </c>
    </row>
    <row r="30" spans="2:32" s="136" customFormat="1" ht="18.75" x14ac:dyDescent="0.3">
      <c r="B30" s="124">
        <v>20</v>
      </c>
      <c r="C30" s="125" t="s">
        <v>228</v>
      </c>
      <c r="D30" s="101" t="s">
        <v>197</v>
      </c>
      <c r="E30" s="125" t="s">
        <v>198</v>
      </c>
      <c r="F30" s="125">
        <v>1</v>
      </c>
      <c r="G30" s="126" t="s">
        <v>207</v>
      </c>
      <c r="H30" s="125"/>
      <c r="I30" s="127" t="s">
        <v>165</v>
      </c>
      <c r="J30" s="128" t="s">
        <v>201</v>
      </c>
      <c r="K30" s="128" t="s">
        <v>208</v>
      </c>
      <c r="L30" s="129" t="s">
        <v>203</v>
      </c>
      <c r="M30" s="136" t="s">
        <v>294</v>
      </c>
      <c r="N30" s="130">
        <v>40037</v>
      </c>
      <c r="O30" s="131">
        <v>40037</v>
      </c>
      <c r="P30" s="132" t="s">
        <v>124</v>
      </c>
      <c r="Q30" s="125" t="s">
        <v>83</v>
      </c>
      <c r="R30" s="125">
        <v>20</v>
      </c>
      <c r="S30" s="125">
        <v>20</v>
      </c>
      <c r="T30" s="133" t="s">
        <v>204</v>
      </c>
      <c r="U30" s="134" t="s">
        <v>83</v>
      </c>
      <c r="V30" s="128" t="s">
        <v>83</v>
      </c>
      <c r="W30" s="125" t="s">
        <v>204</v>
      </c>
      <c r="X30" s="128" t="s">
        <v>204</v>
      </c>
      <c r="Y30" s="135" t="s">
        <v>209</v>
      </c>
      <c r="Z30" s="128" t="s">
        <v>92</v>
      </c>
      <c r="AA30" s="128"/>
      <c r="AB30" s="128"/>
      <c r="AC30" s="128"/>
      <c r="AD30" s="128"/>
      <c r="AE30" s="129"/>
      <c r="AF30" s="135" t="s">
        <v>209</v>
      </c>
    </row>
    <row r="31" spans="2:32" s="136" customFormat="1" ht="18.75" x14ac:dyDescent="0.3">
      <c r="B31" s="124">
        <v>21</v>
      </c>
      <c r="C31" s="125" t="s">
        <v>229</v>
      </c>
      <c r="D31" s="101" t="s">
        <v>197</v>
      </c>
      <c r="E31" s="125" t="s">
        <v>198</v>
      </c>
      <c r="F31" s="125">
        <v>1</v>
      </c>
      <c r="G31" s="126" t="s">
        <v>207</v>
      </c>
      <c r="H31" s="125"/>
      <c r="I31" s="127" t="s">
        <v>165</v>
      </c>
      <c r="J31" s="128" t="s">
        <v>201</v>
      </c>
      <c r="K31" s="128" t="s">
        <v>208</v>
      </c>
      <c r="L31" s="129" t="s">
        <v>203</v>
      </c>
      <c r="M31" s="136" t="s">
        <v>294</v>
      </c>
      <c r="N31" s="130">
        <v>40037</v>
      </c>
      <c r="O31" s="131">
        <v>40037</v>
      </c>
      <c r="P31" s="132" t="s">
        <v>124</v>
      </c>
      <c r="Q31" s="125" t="s">
        <v>83</v>
      </c>
      <c r="R31" s="125">
        <v>20</v>
      </c>
      <c r="S31" s="125">
        <v>20</v>
      </c>
      <c r="T31" s="133" t="s">
        <v>204</v>
      </c>
      <c r="U31" s="134" t="s">
        <v>83</v>
      </c>
      <c r="V31" s="128" t="s">
        <v>83</v>
      </c>
      <c r="W31" s="125" t="s">
        <v>204</v>
      </c>
      <c r="X31" s="128" t="s">
        <v>204</v>
      </c>
      <c r="Y31" s="135" t="s">
        <v>209</v>
      </c>
      <c r="Z31" s="128" t="s">
        <v>92</v>
      </c>
      <c r="AA31" s="128"/>
      <c r="AB31" s="128"/>
      <c r="AC31" s="128"/>
      <c r="AD31" s="128"/>
      <c r="AE31" s="129"/>
      <c r="AF31" s="135" t="s">
        <v>209</v>
      </c>
    </row>
    <row r="32" spans="2:32" s="136" customFormat="1" ht="18.75" x14ac:dyDescent="0.3">
      <c r="B32" s="124">
        <v>22</v>
      </c>
      <c r="C32" s="125" t="s">
        <v>230</v>
      </c>
      <c r="D32" s="101" t="s">
        <v>197</v>
      </c>
      <c r="E32" s="125" t="s">
        <v>198</v>
      </c>
      <c r="F32" s="125">
        <v>1</v>
      </c>
      <c r="G32" s="126" t="s">
        <v>207</v>
      </c>
      <c r="H32" s="125"/>
      <c r="I32" s="127" t="s">
        <v>165</v>
      </c>
      <c r="J32" s="128" t="s">
        <v>201</v>
      </c>
      <c r="K32" s="128" t="s">
        <v>208</v>
      </c>
      <c r="L32" s="129" t="s">
        <v>203</v>
      </c>
      <c r="M32" s="136" t="s">
        <v>294</v>
      </c>
      <c r="N32" s="130">
        <v>40037</v>
      </c>
      <c r="O32" s="131">
        <v>40037</v>
      </c>
      <c r="P32" s="132" t="s">
        <v>124</v>
      </c>
      <c r="Q32" s="125" t="s">
        <v>83</v>
      </c>
      <c r="R32" s="125">
        <v>20</v>
      </c>
      <c r="S32" s="125">
        <v>20</v>
      </c>
      <c r="T32" s="133" t="s">
        <v>204</v>
      </c>
      <c r="U32" s="134" t="s">
        <v>83</v>
      </c>
      <c r="V32" s="128" t="s">
        <v>83</v>
      </c>
      <c r="W32" s="125" t="s">
        <v>204</v>
      </c>
      <c r="X32" s="128" t="s">
        <v>204</v>
      </c>
      <c r="Y32" s="135" t="s">
        <v>209</v>
      </c>
      <c r="Z32" s="128" t="s">
        <v>92</v>
      </c>
      <c r="AA32" s="128"/>
      <c r="AB32" s="128"/>
      <c r="AC32" s="128"/>
      <c r="AD32" s="128"/>
      <c r="AE32" s="129"/>
      <c r="AF32" s="135" t="s">
        <v>209</v>
      </c>
    </row>
    <row r="33" spans="2:32" s="136" customFormat="1" ht="18.75" x14ac:dyDescent="0.3">
      <c r="B33" s="124">
        <v>23</v>
      </c>
      <c r="C33" s="125" t="s">
        <v>231</v>
      </c>
      <c r="D33" s="101" t="s">
        <v>197</v>
      </c>
      <c r="E33" s="125" t="s">
        <v>198</v>
      </c>
      <c r="F33" s="125">
        <v>1</v>
      </c>
      <c r="G33" s="126" t="s">
        <v>207</v>
      </c>
      <c r="H33" s="125"/>
      <c r="I33" s="127" t="s">
        <v>165</v>
      </c>
      <c r="J33" s="128" t="s">
        <v>201</v>
      </c>
      <c r="K33" s="128" t="s">
        <v>208</v>
      </c>
      <c r="L33" s="129" t="s">
        <v>203</v>
      </c>
      <c r="M33" s="136" t="s">
        <v>294</v>
      </c>
      <c r="N33" s="130">
        <v>40037</v>
      </c>
      <c r="O33" s="131">
        <v>40037</v>
      </c>
      <c r="P33" s="132" t="s">
        <v>124</v>
      </c>
      <c r="Q33" s="125" t="s">
        <v>83</v>
      </c>
      <c r="R33" s="125">
        <v>20</v>
      </c>
      <c r="S33" s="125">
        <v>20</v>
      </c>
      <c r="T33" s="133" t="s">
        <v>204</v>
      </c>
      <c r="U33" s="134" t="s">
        <v>83</v>
      </c>
      <c r="V33" s="128" t="s">
        <v>83</v>
      </c>
      <c r="W33" s="125" t="s">
        <v>204</v>
      </c>
      <c r="X33" s="128" t="s">
        <v>204</v>
      </c>
      <c r="Y33" s="135" t="s">
        <v>209</v>
      </c>
      <c r="Z33" s="128" t="s">
        <v>92</v>
      </c>
      <c r="AA33" s="128"/>
      <c r="AB33" s="128"/>
      <c r="AC33" s="128"/>
      <c r="AD33" s="128"/>
      <c r="AE33" s="129"/>
      <c r="AF33" s="135" t="s">
        <v>209</v>
      </c>
    </row>
    <row r="34" spans="2:32" s="136" customFormat="1" ht="18.75" x14ac:dyDescent="0.3">
      <c r="B34" s="124">
        <v>24</v>
      </c>
      <c r="C34" s="125" t="s">
        <v>232</v>
      </c>
      <c r="D34" s="101" t="s">
        <v>197</v>
      </c>
      <c r="E34" s="125" t="s">
        <v>198</v>
      </c>
      <c r="F34" s="125">
        <v>1</v>
      </c>
      <c r="G34" s="126" t="s">
        <v>207</v>
      </c>
      <c r="H34" s="125"/>
      <c r="I34" s="127" t="s">
        <v>165</v>
      </c>
      <c r="J34" s="128" t="s">
        <v>201</v>
      </c>
      <c r="K34" s="128" t="s">
        <v>208</v>
      </c>
      <c r="L34" s="129" t="s">
        <v>203</v>
      </c>
      <c r="M34" s="136" t="s">
        <v>294</v>
      </c>
      <c r="N34" s="130">
        <v>40037</v>
      </c>
      <c r="O34" s="131">
        <v>40037</v>
      </c>
      <c r="P34" s="132" t="s">
        <v>124</v>
      </c>
      <c r="Q34" s="125" t="s">
        <v>83</v>
      </c>
      <c r="R34" s="125">
        <v>20</v>
      </c>
      <c r="S34" s="125">
        <v>20</v>
      </c>
      <c r="T34" s="133" t="s">
        <v>204</v>
      </c>
      <c r="U34" s="134" t="s">
        <v>83</v>
      </c>
      <c r="V34" s="128" t="s">
        <v>83</v>
      </c>
      <c r="W34" s="125" t="s">
        <v>204</v>
      </c>
      <c r="X34" s="128" t="s">
        <v>204</v>
      </c>
      <c r="Y34" s="135" t="s">
        <v>209</v>
      </c>
      <c r="Z34" s="128" t="s">
        <v>92</v>
      </c>
      <c r="AA34" s="128"/>
      <c r="AB34" s="128"/>
      <c r="AC34" s="128"/>
      <c r="AD34" s="128"/>
      <c r="AE34" s="129"/>
      <c r="AF34" s="135" t="s">
        <v>209</v>
      </c>
    </row>
    <row r="35" spans="2:32" s="136" customFormat="1" ht="18.75" x14ac:dyDescent="0.3">
      <c r="B35" s="124">
        <v>25</v>
      </c>
      <c r="C35" s="125" t="s">
        <v>233</v>
      </c>
      <c r="D35" s="101" t="s">
        <v>197</v>
      </c>
      <c r="E35" s="125" t="s">
        <v>198</v>
      </c>
      <c r="F35" s="125">
        <v>1</v>
      </c>
      <c r="G35" s="126" t="s">
        <v>207</v>
      </c>
      <c r="H35" s="125"/>
      <c r="I35" s="127" t="s">
        <v>165</v>
      </c>
      <c r="J35" s="128" t="s">
        <v>201</v>
      </c>
      <c r="K35" s="128" t="s">
        <v>208</v>
      </c>
      <c r="L35" s="129" t="s">
        <v>203</v>
      </c>
      <c r="M35" s="136" t="s">
        <v>294</v>
      </c>
      <c r="N35" s="130">
        <v>40037</v>
      </c>
      <c r="O35" s="131">
        <v>40037</v>
      </c>
      <c r="P35" s="132" t="s">
        <v>124</v>
      </c>
      <c r="Q35" s="125" t="s">
        <v>83</v>
      </c>
      <c r="R35" s="125">
        <v>20</v>
      </c>
      <c r="S35" s="125">
        <v>20</v>
      </c>
      <c r="T35" s="133" t="s">
        <v>204</v>
      </c>
      <c r="U35" s="134" t="s">
        <v>83</v>
      </c>
      <c r="V35" s="128" t="s">
        <v>83</v>
      </c>
      <c r="W35" s="125" t="s">
        <v>204</v>
      </c>
      <c r="X35" s="128" t="s">
        <v>204</v>
      </c>
      <c r="Y35" s="135" t="s">
        <v>209</v>
      </c>
      <c r="Z35" s="128" t="s">
        <v>92</v>
      </c>
      <c r="AA35" s="128"/>
      <c r="AB35" s="128"/>
      <c r="AC35" s="128"/>
      <c r="AD35" s="128"/>
      <c r="AE35" s="129"/>
      <c r="AF35" s="135" t="s">
        <v>209</v>
      </c>
    </row>
    <row r="36" spans="2:32" s="136" customFormat="1" ht="18.75" x14ac:dyDescent="0.3">
      <c r="B36" s="124">
        <v>26</v>
      </c>
      <c r="C36" s="125" t="s">
        <v>234</v>
      </c>
      <c r="D36" s="101" t="s">
        <v>197</v>
      </c>
      <c r="E36" s="125" t="s">
        <v>198</v>
      </c>
      <c r="F36" s="125">
        <v>1</v>
      </c>
      <c r="G36" s="126" t="s">
        <v>207</v>
      </c>
      <c r="H36" s="125"/>
      <c r="I36" s="127" t="s">
        <v>165</v>
      </c>
      <c r="J36" s="128" t="s">
        <v>201</v>
      </c>
      <c r="K36" s="128" t="s">
        <v>208</v>
      </c>
      <c r="L36" s="129" t="s">
        <v>203</v>
      </c>
      <c r="M36" s="136" t="s">
        <v>294</v>
      </c>
      <c r="N36" s="130">
        <v>40037</v>
      </c>
      <c r="O36" s="131">
        <v>40037</v>
      </c>
      <c r="P36" s="132" t="s">
        <v>124</v>
      </c>
      <c r="Q36" s="125" t="s">
        <v>83</v>
      </c>
      <c r="R36" s="125">
        <v>20</v>
      </c>
      <c r="S36" s="125">
        <v>20</v>
      </c>
      <c r="T36" s="133" t="s">
        <v>204</v>
      </c>
      <c r="U36" s="134" t="s">
        <v>83</v>
      </c>
      <c r="V36" s="128" t="s">
        <v>83</v>
      </c>
      <c r="W36" s="125" t="s">
        <v>204</v>
      </c>
      <c r="X36" s="128" t="s">
        <v>204</v>
      </c>
      <c r="Y36" s="135" t="s">
        <v>209</v>
      </c>
      <c r="Z36" s="128" t="s">
        <v>92</v>
      </c>
      <c r="AA36" s="128"/>
      <c r="AB36" s="128"/>
      <c r="AC36" s="128"/>
      <c r="AD36" s="128"/>
      <c r="AE36" s="129"/>
      <c r="AF36" s="135" t="s">
        <v>209</v>
      </c>
    </row>
    <row r="37" spans="2:32" s="136" customFormat="1" ht="18.75" x14ac:dyDescent="0.3">
      <c r="B37" s="124">
        <v>27</v>
      </c>
      <c r="C37" s="125" t="s">
        <v>235</v>
      </c>
      <c r="D37" s="101" t="s">
        <v>197</v>
      </c>
      <c r="E37" s="125" t="s">
        <v>198</v>
      </c>
      <c r="F37" s="125">
        <v>1</v>
      </c>
      <c r="G37" s="126" t="s">
        <v>207</v>
      </c>
      <c r="H37" s="125"/>
      <c r="I37" s="127" t="s">
        <v>165</v>
      </c>
      <c r="J37" s="128" t="s">
        <v>201</v>
      </c>
      <c r="K37" s="128" t="s">
        <v>208</v>
      </c>
      <c r="L37" s="129" t="s">
        <v>203</v>
      </c>
      <c r="M37" s="136" t="s">
        <v>294</v>
      </c>
      <c r="N37" s="130">
        <v>40037</v>
      </c>
      <c r="O37" s="131">
        <v>40037</v>
      </c>
      <c r="P37" s="132" t="s">
        <v>124</v>
      </c>
      <c r="Q37" s="125" t="s">
        <v>83</v>
      </c>
      <c r="R37" s="125">
        <v>20</v>
      </c>
      <c r="S37" s="125">
        <v>20</v>
      </c>
      <c r="T37" s="133" t="s">
        <v>204</v>
      </c>
      <c r="U37" s="134" t="s">
        <v>83</v>
      </c>
      <c r="V37" s="128" t="s">
        <v>83</v>
      </c>
      <c r="W37" s="125" t="s">
        <v>204</v>
      </c>
      <c r="X37" s="128" t="s">
        <v>204</v>
      </c>
      <c r="Y37" s="135" t="s">
        <v>209</v>
      </c>
      <c r="Z37" s="128" t="s">
        <v>92</v>
      </c>
      <c r="AA37" s="128"/>
      <c r="AB37" s="128"/>
      <c r="AC37" s="128"/>
      <c r="AD37" s="128"/>
      <c r="AE37" s="129"/>
      <c r="AF37" s="135" t="s">
        <v>209</v>
      </c>
    </row>
    <row r="38" spans="2:32" s="136" customFormat="1" ht="18.75" x14ac:dyDescent="0.3">
      <c r="B38" s="124">
        <v>28</v>
      </c>
      <c r="C38" s="125" t="s">
        <v>236</v>
      </c>
      <c r="D38" s="101" t="s">
        <v>197</v>
      </c>
      <c r="E38" s="125" t="s">
        <v>198</v>
      </c>
      <c r="F38" s="125">
        <v>1</v>
      </c>
      <c r="G38" s="126" t="s">
        <v>207</v>
      </c>
      <c r="H38" s="125"/>
      <c r="I38" s="127" t="s">
        <v>165</v>
      </c>
      <c r="J38" s="128" t="s">
        <v>201</v>
      </c>
      <c r="K38" s="128" t="s">
        <v>208</v>
      </c>
      <c r="L38" s="129" t="s">
        <v>203</v>
      </c>
      <c r="M38" s="136" t="s">
        <v>294</v>
      </c>
      <c r="N38" s="130">
        <v>40037</v>
      </c>
      <c r="O38" s="131">
        <v>40037</v>
      </c>
      <c r="P38" s="132" t="s">
        <v>124</v>
      </c>
      <c r="Q38" s="125" t="s">
        <v>83</v>
      </c>
      <c r="R38" s="125">
        <v>20</v>
      </c>
      <c r="S38" s="125">
        <v>20</v>
      </c>
      <c r="T38" s="133" t="s">
        <v>204</v>
      </c>
      <c r="U38" s="134" t="s">
        <v>83</v>
      </c>
      <c r="V38" s="128" t="s">
        <v>83</v>
      </c>
      <c r="W38" s="125" t="s">
        <v>204</v>
      </c>
      <c r="X38" s="128" t="s">
        <v>204</v>
      </c>
      <c r="Y38" s="135" t="s">
        <v>209</v>
      </c>
      <c r="Z38" s="128" t="s">
        <v>92</v>
      </c>
      <c r="AA38" s="128"/>
      <c r="AB38" s="128"/>
      <c r="AC38" s="128"/>
      <c r="AD38" s="128"/>
      <c r="AE38" s="129"/>
      <c r="AF38" s="135" t="s">
        <v>209</v>
      </c>
    </row>
    <row r="39" spans="2:32" s="136" customFormat="1" ht="18.75" x14ac:dyDescent="0.3">
      <c r="B39" s="124">
        <v>29</v>
      </c>
      <c r="C39" s="125" t="s">
        <v>237</v>
      </c>
      <c r="D39" s="101" t="s">
        <v>197</v>
      </c>
      <c r="E39" s="125" t="s">
        <v>198</v>
      </c>
      <c r="F39" s="125">
        <v>1</v>
      </c>
      <c r="G39" s="126" t="s">
        <v>207</v>
      </c>
      <c r="H39" s="125"/>
      <c r="I39" s="127" t="s">
        <v>165</v>
      </c>
      <c r="J39" s="128" t="s">
        <v>201</v>
      </c>
      <c r="K39" s="128" t="s">
        <v>208</v>
      </c>
      <c r="L39" s="129" t="s">
        <v>203</v>
      </c>
      <c r="M39" s="136" t="s">
        <v>294</v>
      </c>
      <c r="N39" s="130">
        <v>40037</v>
      </c>
      <c r="O39" s="131">
        <v>40037</v>
      </c>
      <c r="P39" s="132" t="s">
        <v>124</v>
      </c>
      <c r="Q39" s="125" t="s">
        <v>83</v>
      </c>
      <c r="R39" s="125">
        <v>20</v>
      </c>
      <c r="S39" s="125">
        <v>20</v>
      </c>
      <c r="T39" s="133" t="s">
        <v>204</v>
      </c>
      <c r="U39" s="134" t="s">
        <v>83</v>
      </c>
      <c r="V39" s="128" t="s">
        <v>83</v>
      </c>
      <c r="W39" s="125" t="s">
        <v>204</v>
      </c>
      <c r="X39" s="128" t="s">
        <v>204</v>
      </c>
      <c r="Y39" s="135" t="s">
        <v>209</v>
      </c>
      <c r="Z39" s="128" t="s">
        <v>92</v>
      </c>
      <c r="AA39" s="128"/>
      <c r="AB39" s="128"/>
      <c r="AC39" s="128"/>
      <c r="AD39" s="128"/>
      <c r="AE39" s="129"/>
      <c r="AF39" s="135" t="s">
        <v>209</v>
      </c>
    </row>
    <row r="40" spans="2:32" s="136" customFormat="1" ht="18.75" x14ac:dyDescent="0.3">
      <c r="B40" s="124">
        <v>30</v>
      </c>
      <c r="C40" s="125" t="s">
        <v>238</v>
      </c>
      <c r="D40" s="101" t="s">
        <v>197</v>
      </c>
      <c r="E40" s="125" t="s">
        <v>198</v>
      </c>
      <c r="F40" s="125">
        <v>1</v>
      </c>
      <c r="G40" s="126" t="s">
        <v>207</v>
      </c>
      <c r="H40" s="125"/>
      <c r="I40" s="127" t="s">
        <v>165</v>
      </c>
      <c r="J40" s="128" t="s">
        <v>201</v>
      </c>
      <c r="K40" s="128" t="s">
        <v>208</v>
      </c>
      <c r="L40" s="129" t="s">
        <v>203</v>
      </c>
      <c r="M40" s="136" t="s">
        <v>294</v>
      </c>
      <c r="N40" s="130">
        <v>40037</v>
      </c>
      <c r="O40" s="131">
        <v>40037</v>
      </c>
      <c r="P40" s="132" t="s">
        <v>124</v>
      </c>
      <c r="Q40" s="125" t="s">
        <v>83</v>
      </c>
      <c r="R40" s="125">
        <v>20</v>
      </c>
      <c r="S40" s="125">
        <v>20</v>
      </c>
      <c r="T40" s="133" t="s">
        <v>204</v>
      </c>
      <c r="U40" s="134" t="s">
        <v>83</v>
      </c>
      <c r="V40" s="128" t="s">
        <v>83</v>
      </c>
      <c r="W40" s="125" t="s">
        <v>204</v>
      </c>
      <c r="X40" s="128" t="s">
        <v>204</v>
      </c>
      <c r="Y40" s="135" t="s">
        <v>209</v>
      </c>
      <c r="Z40" s="128" t="s">
        <v>92</v>
      </c>
      <c r="AA40" s="128"/>
      <c r="AB40" s="128"/>
      <c r="AC40" s="128"/>
      <c r="AD40" s="128"/>
      <c r="AE40" s="129"/>
      <c r="AF40" s="135" t="s">
        <v>209</v>
      </c>
    </row>
    <row r="41" spans="2:32" s="136" customFormat="1" ht="18.75" x14ac:dyDescent="0.3">
      <c r="B41" s="124">
        <v>31</v>
      </c>
      <c r="C41" s="125" t="s">
        <v>239</v>
      </c>
      <c r="D41" s="101" t="s">
        <v>197</v>
      </c>
      <c r="E41" s="125" t="s">
        <v>198</v>
      </c>
      <c r="F41" s="125">
        <v>1</v>
      </c>
      <c r="G41" s="126" t="s">
        <v>207</v>
      </c>
      <c r="H41" s="125"/>
      <c r="I41" s="127" t="s">
        <v>165</v>
      </c>
      <c r="J41" s="128" t="s">
        <v>201</v>
      </c>
      <c r="K41" s="128" t="s">
        <v>208</v>
      </c>
      <c r="L41" s="129" t="s">
        <v>203</v>
      </c>
      <c r="M41" s="136" t="s">
        <v>294</v>
      </c>
      <c r="N41" s="130">
        <v>40037</v>
      </c>
      <c r="O41" s="131">
        <v>40037</v>
      </c>
      <c r="P41" s="132" t="s">
        <v>124</v>
      </c>
      <c r="Q41" s="125" t="s">
        <v>83</v>
      </c>
      <c r="R41" s="125">
        <v>20</v>
      </c>
      <c r="S41" s="125">
        <v>20</v>
      </c>
      <c r="T41" s="133" t="s">
        <v>204</v>
      </c>
      <c r="U41" s="134" t="s">
        <v>83</v>
      </c>
      <c r="V41" s="128" t="s">
        <v>83</v>
      </c>
      <c r="W41" s="125" t="s">
        <v>204</v>
      </c>
      <c r="X41" s="128" t="s">
        <v>204</v>
      </c>
      <c r="Y41" s="135" t="s">
        <v>209</v>
      </c>
      <c r="Z41" s="128" t="s">
        <v>92</v>
      </c>
      <c r="AA41" s="128"/>
      <c r="AB41" s="128"/>
      <c r="AC41" s="128"/>
      <c r="AD41" s="128"/>
      <c r="AE41" s="129"/>
      <c r="AF41" s="135" t="s">
        <v>209</v>
      </c>
    </row>
    <row r="42" spans="2:32" s="136" customFormat="1" ht="18.75" x14ac:dyDescent="0.3">
      <c r="B42" s="124">
        <v>32</v>
      </c>
      <c r="C42" s="125" t="s">
        <v>240</v>
      </c>
      <c r="D42" s="101" t="s">
        <v>197</v>
      </c>
      <c r="E42" s="125" t="s">
        <v>198</v>
      </c>
      <c r="F42" s="125">
        <v>1</v>
      </c>
      <c r="G42" s="126" t="s">
        <v>207</v>
      </c>
      <c r="H42" s="125"/>
      <c r="I42" s="127" t="s">
        <v>165</v>
      </c>
      <c r="J42" s="128" t="s">
        <v>201</v>
      </c>
      <c r="K42" s="128" t="s">
        <v>208</v>
      </c>
      <c r="L42" s="129" t="s">
        <v>203</v>
      </c>
      <c r="M42" s="136" t="s">
        <v>294</v>
      </c>
      <c r="N42" s="130">
        <v>40037</v>
      </c>
      <c r="O42" s="131">
        <v>40037</v>
      </c>
      <c r="P42" s="132" t="s">
        <v>124</v>
      </c>
      <c r="Q42" s="125" t="s">
        <v>83</v>
      </c>
      <c r="R42" s="125">
        <v>20</v>
      </c>
      <c r="S42" s="125">
        <v>20</v>
      </c>
      <c r="T42" s="133" t="s">
        <v>204</v>
      </c>
      <c r="U42" s="134" t="s">
        <v>83</v>
      </c>
      <c r="V42" s="128" t="s">
        <v>83</v>
      </c>
      <c r="W42" s="125" t="s">
        <v>204</v>
      </c>
      <c r="X42" s="128" t="s">
        <v>204</v>
      </c>
      <c r="Y42" s="135" t="s">
        <v>209</v>
      </c>
      <c r="Z42" s="128" t="s">
        <v>92</v>
      </c>
      <c r="AA42" s="128"/>
      <c r="AB42" s="128"/>
      <c r="AC42" s="128"/>
      <c r="AD42" s="128"/>
      <c r="AE42" s="129"/>
      <c r="AF42" s="135" t="s">
        <v>209</v>
      </c>
    </row>
    <row r="43" spans="2:32" s="136" customFormat="1" ht="18.75" x14ac:dyDescent="0.3">
      <c r="B43" s="124">
        <v>33</v>
      </c>
      <c r="C43" s="125" t="s">
        <v>241</v>
      </c>
      <c r="D43" s="101" t="s">
        <v>197</v>
      </c>
      <c r="E43" s="125" t="s">
        <v>198</v>
      </c>
      <c r="F43" s="125">
        <v>1</v>
      </c>
      <c r="G43" s="126" t="s">
        <v>207</v>
      </c>
      <c r="H43" s="125"/>
      <c r="I43" s="127" t="s">
        <v>165</v>
      </c>
      <c r="J43" s="128" t="s">
        <v>201</v>
      </c>
      <c r="K43" s="128" t="s">
        <v>208</v>
      </c>
      <c r="L43" s="129" t="s">
        <v>203</v>
      </c>
      <c r="M43" s="136" t="s">
        <v>294</v>
      </c>
      <c r="N43" s="130">
        <v>40037</v>
      </c>
      <c r="O43" s="131">
        <v>40037</v>
      </c>
      <c r="P43" s="132" t="s">
        <v>124</v>
      </c>
      <c r="Q43" s="125" t="s">
        <v>83</v>
      </c>
      <c r="R43" s="125">
        <v>20</v>
      </c>
      <c r="S43" s="125">
        <v>20</v>
      </c>
      <c r="T43" s="133" t="s">
        <v>204</v>
      </c>
      <c r="U43" s="134" t="s">
        <v>83</v>
      </c>
      <c r="V43" s="128" t="s">
        <v>83</v>
      </c>
      <c r="W43" s="125" t="s">
        <v>204</v>
      </c>
      <c r="X43" s="128" t="s">
        <v>204</v>
      </c>
      <c r="Y43" s="135" t="s">
        <v>209</v>
      </c>
      <c r="Z43" s="128" t="s">
        <v>92</v>
      </c>
      <c r="AA43" s="128"/>
      <c r="AB43" s="128"/>
      <c r="AC43" s="128"/>
      <c r="AD43" s="128"/>
      <c r="AE43" s="129"/>
      <c r="AF43" s="135" t="s">
        <v>209</v>
      </c>
    </row>
    <row r="44" spans="2:32" s="136" customFormat="1" ht="18.75" x14ac:dyDescent="0.3">
      <c r="B44" s="124">
        <v>34</v>
      </c>
      <c r="C44" s="125" t="s">
        <v>242</v>
      </c>
      <c r="D44" s="101" t="s">
        <v>197</v>
      </c>
      <c r="E44" s="125" t="s">
        <v>198</v>
      </c>
      <c r="F44" s="125">
        <v>1</v>
      </c>
      <c r="G44" s="126" t="s">
        <v>207</v>
      </c>
      <c r="H44" s="125"/>
      <c r="I44" s="127" t="s">
        <v>165</v>
      </c>
      <c r="J44" s="128" t="s">
        <v>201</v>
      </c>
      <c r="K44" s="128" t="s">
        <v>208</v>
      </c>
      <c r="L44" s="129" t="s">
        <v>203</v>
      </c>
      <c r="M44" s="136" t="s">
        <v>294</v>
      </c>
      <c r="N44" s="130">
        <v>40037</v>
      </c>
      <c r="O44" s="131">
        <v>40037</v>
      </c>
      <c r="P44" s="132" t="s">
        <v>124</v>
      </c>
      <c r="Q44" s="125" t="s">
        <v>83</v>
      </c>
      <c r="R44" s="125">
        <v>20</v>
      </c>
      <c r="S44" s="125">
        <v>20</v>
      </c>
      <c r="T44" s="133" t="s">
        <v>204</v>
      </c>
      <c r="U44" s="134" t="s">
        <v>83</v>
      </c>
      <c r="V44" s="128" t="s">
        <v>83</v>
      </c>
      <c r="W44" s="125" t="s">
        <v>204</v>
      </c>
      <c r="X44" s="128" t="s">
        <v>204</v>
      </c>
      <c r="Y44" s="135" t="s">
        <v>209</v>
      </c>
      <c r="Z44" s="128" t="s">
        <v>92</v>
      </c>
      <c r="AA44" s="128"/>
      <c r="AB44" s="128"/>
      <c r="AC44" s="128"/>
      <c r="AD44" s="128"/>
      <c r="AE44" s="129"/>
      <c r="AF44" s="135" t="s">
        <v>209</v>
      </c>
    </row>
    <row r="45" spans="2:32" s="136" customFormat="1" ht="18.75" x14ac:dyDescent="0.3">
      <c r="B45" s="124">
        <v>35</v>
      </c>
      <c r="C45" s="125" t="s">
        <v>243</v>
      </c>
      <c r="D45" s="101" t="s">
        <v>197</v>
      </c>
      <c r="E45" s="125" t="s">
        <v>198</v>
      </c>
      <c r="F45" s="125">
        <v>1</v>
      </c>
      <c r="G45" s="126" t="s">
        <v>207</v>
      </c>
      <c r="H45" s="125"/>
      <c r="I45" s="127" t="s">
        <v>165</v>
      </c>
      <c r="J45" s="128" t="s">
        <v>201</v>
      </c>
      <c r="K45" s="128" t="s">
        <v>208</v>
      </c>
      <c r="L45" s="129" t="s">
        <v>203</v>
      </c>
      <c r="M45" s="136" t="s">
        <v>294</v>
      </c>
      <c r="N45" s="130">
        <v>40037</v>
      </c>
      <c r="O45" s="131">
        <v>40037</v>
      </c>
      <c r="P45" s="132" t="s">
        <v>124</v>
      </c>
      <c r="Q45" s="125" t="s">
        <v>83</v>
      </c>
      <c r="R45" s="125">
        <v>20</v>
      </c>
      <c r="S45" s="125">
        <v>20</v>
      </c>
      <c r="T45" s="133" t="s">
        <v>204</v>
      </c>
      <c r="U45" s="134" t="s">
        <v>83</v>
      </c>
      <c r="V45" s="128" t="s">
        <v>83</v>
      </c>
      <c r="W45" s="125" t="s">
        <v>204</v>
      </c>
      <c r="X45" s="128" t="s">
        <v>204</v>
      </c>
      <c r="Y45" s="135" t="s">
        <v>209</v>
      </c>
      <c r="Z45" s="128" t="s">
        <v>92</v>
      </c>
      <c r="AA45" s="128"/>
      <c r="AB45" s="128"/>
      <c r="AC45" s="128"/>
      <c r="AD45" s="128"/>
      <c r="AE45" s="129"/>
      <c r="AF45" s="135" t="s">
        <v>209</v>
      </c>
    </row>
    <row r="46" spans="2:32" s="136" customFormat="1" ht="18.75" x14ac:dyDescent="0.3">
      <c r="B46" s="124">
        <v>36</v>
      </c>
      <c r="C46" s="125" t="s">
        <v>244</v>
      </c>
      <c r="D46" s="101" t="s">
        <v>197</v>
      </c>
      <c r="E46" s="125" t="s">
        <v>198</v>
      </c>
      <c r="F46" s="125">
        <v>1</v>
      </c>
      <c r="G46" s="126" t="s">
        <v>207</v>
      </c>
      <c r="H46" s="125"/>
      <c r="I46" s="127" t="s">
        <v>165</v>
      </c>
      <c r="J46" s="128" t="s">
        <v>201</v>
      </c>
      <c r="K46" s="128" t="s">
        <v>208</v>
      </c>
      <c r="L46" s="129" t="s">
        <v>203</v>
      </c>
      <c r="M46" s="136" t="s">
        <v>294</v>
      </c>
      <c r="N46" s="130">
        <v>40037</v>
      </c>
      <c r="O46" s="131">
        <v>40037</v>
      </c>
      <c r="P46" s="132" t="s">
        <v>124</v>
      </c>
      <c r="Q46" s="125" t="s">
        <v>83</v>
      </c>
      <c r="R46" s="125">
        <v>20</v>
      </c>
      <c r="S46" s="125">
        <v>20</v>
      </c>
      <c r="T46" s="133" t="s">
        <v>204</v>
      </c>
      <c r="U46" s="134" t="s">
        <v>83</v>
      </c>
      <c r="V46" s="128" t="s">
        <v>83</v>
      </c>
      <c r="W46" s="125" t="s">
        <v>204</v>
      </c>
      <c r="X46" s="128" t="s">
        <v>204</v>
      </c>
      <c r="Y46" s="135" t="s">
        <v>209</v>
      </c>
      <c r="Z46" s="128" t="s">
        <v>92</v>
      </c>
      <c r="AA46" s="128"/>
      <c r="AB46" s="128"/>
      <c r="AC46" s="128"/>
      <c r="AD46" s="128"/>
      <c r="AE46" s="129"/>
      <c r="AF46" s="135" t="s">
        <v>209</v>
      </c>
    </row>
    <row r="47" spans="2:32" s="136" customFormat="1" ht="18.75" x14ac:dyDescent="0.3">
      <c r="B47" s="124">
        <v>37</v>
      </c>
      <c r="C47" s="125" t="s">
        <v>245</v>
      </c>
      <c r="D47" s="101" t="s">
        <v>197</v>
      </c>
      <c r="E47" s="125" t="s">
        <v>198</v>
      </c>
      <c r="F47" s="125">
        <v>1</v>
      </c>
      <c r="G47" s="126" t="s">
        <v>207</v>
      </c>
      <c r="H47" s="125"/>
      <c r="I47" s="127" t="s">
        <v>165</v>
      </c>
      <c r="J47" s="128" t="s">
        <v>201</v>
      </c>
      <c r="K47" s="128" t="s">
        <v>208</v>
      </c>
      <c r="L47" s="129" t="s">
        <v>203</v>
      </c>
      <c r="M47" s="136" t="s">
        <v>294</v>
      </c>
      <c r="N47" s="130">
        <v>40037</v>
      </c>
      <c r="O47" s="131">
        <v>40037</v>
      </c>
      <c r="P47" s="132" t="s">
        <v>124</v>
      </c>
      <c r="Q47" s="125" t="s">
        <v>83</v>
      </c>
      <c r="R47" s="125">
        <v>20</v>
      </c>
      <c r="S47" s="125">
        <v>20</v>
      </c>
      <c r="T47" s="133" t="s">
        <v>204</v>
      </c>
      <c r="U47" s="134" t="s">
        <v>83</v>
      </c>
      <c r="V47" s="128" t="s">
        <v>83</v>
      </c>
      <c r="W47" s="125" t="s">
        <v>204</v>
      </c>
      <c r="X47" s="128" t="s">
        <v>204</v>
      </c>
      <c r="Y47" s="135" t="s">
        <v>209</v>
      </c>
      <c r="Z47" s="128" t="s">
        <v>92</v>
      </c>
      <c r="AA47" s="128"/>
      <c r="AB47" s="128"/>
      <c r="AC47" s="128"/>
      <c r="AD47" s="128"/>
      <c r="AE47" s="129"/>
      <c r="AF47" s="135" t="s">
        <v>209</v>
      </c>
    </row>
    <row r="48" spans="2:32" s="136" customFormat="1" ht="18.75" x14ac:dyDescent="0.3">
      <c r="B48" s="124">
        <v>38</v>
      </c>
      <c r="C48" s="125" t="s">
        <v>246</v>
      </c>
      <c r="D48" s="101" t="s">
        <v>197</v>
      </c>
      <c r="E48" s="125" t="s">
        <v>198</v>
      </c>
      <c r="F48" s="125">
        <v>1</v>
      </c>
      <c r="G48" s="126" t="s">
        <v>207</v>
      </c>
      <c r="H48" s="125"/>
      <c r="I48" s="127" t="s">
        <v>165</v>
      </c>
      <c r="J48" s="128" t="s">
        <v>201</v>
      </c>
      <c r="K48" s="128" t="s">
        <v>208</v>
      </c>
      <c r="L48" s="129" t="s">
        <v>203</v>
      </c>
      <c r="M48" s="136" t="s">
        <v>294</v>
      </c>
      <c r="N48" s="130">
        <v>40037</v>
      </c>
      <c r="O48" s="131">
        <v>40037</v>
      </c>
      <c r="P48" s="132" t="s">
        <v>124</v>
      </c>
      <c r="Q48" s="125" t="s">
        <v>83</v>
      </c>
      <c r="R48" s="125">
        <v>20</v>
      </c>
      <c r="S48" s="125">
        <v>20</v>
      </c>
      <c r="T48" s="133" t="s">
        <v>204</v>
      </c>
      <c r="U48" s="134" t="s">
        <v>83</v>
      </c>
      <c r="V48" s="128" t="s">
        <v>83</v>
      </c>
      <c r="W48" s="125" t="s">
        <v>204</v>
      </c>
      <c r="X48" s="128" t="s">
        <v>204</v>
      </c>
      <c r="Y48" s="135" t="s">
        <v>209</v>
      </c>
      <c r="Z48" s="128" t="s">
        <v>92</v>
      </c>
      <c r="AA48" s="128"/>
      <c r="AB48" s="128"/>
      <c r="AC48" s="128"/>
      <c r="AD48" s="128"/>
      <c r="AE48" s="129"/>
      <c r="AF48" s="135" t="s">
        <v>209</v>
      </c>
    </row>
    <row r="49" spans="2:32" s="136" customFormat="1" ht="18.75" x14ac:dyDescent="0.3">
      <c r="B49" s="124">
        <v>39</v>
      </c>
      <c r="C49" s="125" t="s">
        <v>247</v>
      </c>
      <c r="D49" s="101" t="s">
        <v>197</v>
      </c>
      <c r="E49" s="125" t="s">
        <v>198</v>
      </c>
      <c r="F49" s="125">
        <v>1</v>
      </c>
      <c r="G49" s="126" t="s">
        <v>207</v>
      </c>
      <c r="H49" s="125"/>
      <c r="I49" s="127" t="s">
        <v>165</v>
      </c>
      <c r="J49" s="128" t="s">
        <v>201</v>
      </c>
      <c r="K49" s="128" t="s">
        <v>208</v>
      </c>
      <c r="L49" s="129" t="s">
        <v>203</v>
      </c>
      <c r="M49" s="136" t="s">
        <v>294</v>
      </c>
      <c r="N49" s="130">
        <v>40037</v>
      </c>
      <c r="O49" s="131">
        <v>40037</v>
      </c>
      <c r="P49" s="132" t="s">
        <v>124</v>
      </c>
      <c r="Q49" s="125" t="s">
        <v>83</v>
      </c>
      <c r="R49" s="125">
        <v>20</v>
      </c>
      <c r="S49" s="125">
        <v>20</v>
      </c>
      <c r="T49" s="133" t="s">
        <v>204</v>
      </c>
      <c r="U49" s="134" t="s">
        <v>83</v>
      </c>
      <c r="V49" s="128" t="s">
        <v>83</v>
      </c>
      <c r="W49" s="125" t="s">
        <v>204</v>
      </c>
      <c r="X49" s="128" t="s">
        <v>204</v>
      </c>
      <c r="Y49" s="135" t="s">
        <v>209</v>
      </c>
      <c r="Z49" s="128" t="s">
        <v>92</v>
      </c>
      <c r="AA49" s="128"/>
      <c r="AB49" s="128"/>
      <c r="AC49" s="128"/>
      <c r="AD49" s="128"/>
      <c r="AE49" s="129"/>
      <c r="AF49" s="135" t="s">
        <v>209</v>
      </c>
    </row>
    <row r="50" spans="2:32" s="136" customFormat="1" ht="18.75" x14ac:dyDescent="0.3">
      <c r="B50" s="124">
        <v>40</v>
      </c>
      <c r="C50" s="125" t="s">
        <v>196</v>
      </c>
      <c r="D50" s="101" t="s">
        <v>197</v>
      </c>
      <c r="E50" s="125" t="s">
        <v>198</v>
      </c>
      <c r="F50" s="125">
        <v>1</v>
      </c>
      <c r="G50" s="126" t="s">
        <v>207</v>
      </c>
      <c r="H50" s="125"/>
      <c r="I50" s="127" t="s">
        <v>165</v>
      </c>
      <c r="J50" s="128" t="s">
        <v>201</v>
      </c>
      <c r="K50" s="128" t="s">
        <v>208</v>
      </c>
      <c r="L50" s="129" t="s">
        <v>203</v>
      </c>
      <c r="M50" s="136" t="s">
        <v>294</v>
      </c>
      <c r="N50" s="130">
        <v>40037</v>
      </c>
      <c r="O50" s="131">
        <v>40037</v>
      </c>
      <c r="P50" s="132" t="s">
        <v>124</v>
      </c>
      <c r="Q50" s="125" t="s">
        <v>83</v>
      </c>
      <c r="R50" s="125">
        <v>20</v>
      </c>
      <c r="S50" s="125">
        <v>20</v>
      </c>
      <c r="T50" s="133" t="s">
        <v>204</v>
      </c>
      <c r="U50" s="134" t="s">
        <v>83</v>
      </c>
      <c r="V50" s="128" t="s">
        <v>83</v>
      </c>
      <c r="W50" s="125" t="s">
        <v>204</v>
      </c>
      <c r="X50" s="128" t="s">
        <v>204</v>
      </c>
      <c r="Y50" s="135" t="s">
        <v>209</v>
      </c>
      <c r="Z50" s="128" t="s">
        <v>92</v>
      </c>
      <c r="AA50" s="128"/>
      <c r="AB50" s="128"/>
      <c r="AC50" s="128"/>
      <c r="AD50" s="128"/>
      <c r="AE50" s="129"/>
      <c r="AF50" s="135" t="s">
        <v>209</v>
      </c>
    </row>
    <row r="51" spans="2:32" s="136" customFormat="1" ht="18.75" x14ac:dyDescent="0.3">
      <c r="B51" s="124">
        <v>41</v>
      </c>
      <c r="C51" s="125" t="s">
        <v>248</v>
      </c>
      <c r="D51" s="101" t="s">
        <v>197</v>
      </c>
      <c r="E51" s="125" t="s">
        <v>198</v>
      </c>
      <c r="F51" s="125">
        <v>1</v>
      </c>
      <c r="G51" s="126" t="s">
        <v>207</v>
      </c>
      <c r="H51" s="125"/>
      <c r="I51" s="127" t="s">
        <v>165</v>
      </c>
      <c r="J51" s="128" t="s">
        <v>201</v>
      </c>
      <c r="K51" s="128" t="s">
        <v>208</v>
      </c>
      <c r="L51" s="129" t="s">
        <v>203</v>
      </c>
      <c r="M51" s="136" t="s">
        <v>294</v>
      </c>
      <c r="N51" s="130">
        <v>40037</v>
      </c>
      <c r="O51" s="131">
        <v>40037</v>
      </c>
      <c r="P51" s="132" t="s">
        <v>124</v>
      </c>
      <c r="Q51" s="125" t="s">
        <v>83</v>
      </c>
      <c r="R51" s="125">
        <v>20</v>
      </c>
      <c r="S51" s="125">
        <v>20</v>
      </c>
      <c r="T51" s="133" t="s">
        <v>204</v>
      </c>
      <c r="U51" s="134" t="s">
        <v>83</v>
      </c>
      <c r="V51" s="128" t="s">
        <v>83</v>
      </c>
      <c r="W51" s="125" t="s">
        <v>204</v>
      </c>
      <c r="X51" s="128" t="s">
        <v>204</v>
      </c>
      <c r="Y51" s="135" t="s">
        <v>209</v>
      </c>
      <c r="Z51" s="128" t="s">
        <v>92</v>
      </c>
      <c r="AA51" s="128"/>
      <c r="AB51" s="128"/>
      <c r="AC51" s="128"/>
      <c r="AD51" s="128"/>
      <c r="AE51" s="129"/>
      <c r="AF51" s="135" t="s">
        <v>209</v>
      </c>
    </row>
    <row r="52" spans="2:32" s="136" customFormat="1" ht="18.75" x14ac:dyDescent="0.3">
      <c r="B52" s="124">
        <v>42</v>
      </c>
      <c r="C52" s="125" t="s">
        <v>249</v>
      </c>
      <c r="D52" s="101" t="s">
        <v>197</v>
      </c>
      <c r="E52" s="125" t="s">
        <v>198</v>
      </c>
      <c r="F52" s="125">
        <v>1</v>
      </c>
      <c r="G52" s="126" t="s">
        <v>250</v>
      </c>
      <c r="H52" s="125"/>
      <c r="I52" s="127" t="s">
        <v>165</v>
      </c>
      <c r="J52" s="128" t="s">
        <v>201</v>
      </c>
      <c r="K52" s="128" t="s">
        <v>251</v>
      </c>
      <c r="L52" s="129" t="s">
        <v>203</v>
      </c>
      <c r="M52" s="136" t="s">
        <v>294</v>
      </c>
      <c r="N52" s="130">
        <v>40006</v>
      </c>
      <c r="O52" s="131">
        <v>40006</v>
      </c>
      <c r="P52" s="132" t="s">
        <v>124</v>
      </c>
      <c r="Q52" s="125" t="s">
        <v>83</v>
      </c>
      <c r="R52" s="125">
        <v>20</v>
      </c>
      <c r="S52" s="125">
        <v>20</v>
      </c>
      <c r="T52" s="133" t="s">
        <v>204</v>
      </c>
      <c r="U52" s="134" t="s">
        <v>83</v>
      </c>
      <c r="V52" s="128" t="s">
        <v>83</v>
      </c>
      <c r="W52" s="125" t="s">
        <v>204</v>
      </c>
      <c r="X52" s="128" t="s">
        <v>204</v>
      </c>
      <c r="Y52" s="135" t="s">
        <v>210</v>
      </c>
      <c r="Z52" s="128" t="s">
        <v>92</v>
      </c>
      <c r="AA52" s="128"/>
      <c r="AB52" s="128"/>
      <c r="AC52" s="128"/>
      <c r="AD52" s="128"/>
      <c r="AE52" s="129"/>
      <c r="AF52" s="135" t="s">
        <v>210</v>
      </c>
    </row>
    <row r="53" spans="2:32" s="136" customFormat="1" ht="18.75" x14ac:dyDescent="0.3">
      <c r="B53" s="124">
        <v>43</v>
      </c>
      <c r="C53" s="125" t="s">
        <v>252</v>
      </c>
      <c r="D53" s="101" t="s">
        <v>197</v>
      </c>
      <c r="E53" s="125" t="s">
        <v>198</v>
      </c>
      <c r="F53" s="125">
        <v>1</v>
      </c>
      <c r="G53" s="126" t="s">
        <v>253</v>
      </c>
      <c r="H53" s="125"/>
      <c r="I53" s="127" t="s">
        <v>165</v>
      </c>
      <c r="J53" s="128" t="s">
        <v>254</v>
      </c>
      <c r="K53" s="128" t="s">
        <v>251</v>
      </c>
      <c r="L53" s="129" t="s">
        <v>203</v>
      </c>
      <c r="M53" s="136" t="s">
        <v>294</v>
      </c>
      <c r="N53" s="130">
        <v>40098</v>
      </c>
      <c r="O53" s="131">
        <v>40098</v>
      </c>
      <c r="P53" s="132" t="s">
        <v>124</v>
      </c>
      <c r="Q53" s="125" t="s">
        <v>92</v>
      </c>
      <c r="R53" s="125">
        <v>20</v>
      </c>
      <c r="S53" s="125">
        <v>20</v>
      </c>
      <c r="T53" s="133" t="s">
        <v>204</v>
      </c>
      <c r="U53" s="134" t="s">
        <v>83</v>
      </c>
      <c r="V53" s="128" t="s">
        <v>92</v>
      </c>
      <c r="W53" s="125" t="s">
        <v>204</v>
      </c>
      <c r="X53" s="128" t="s">
        <v>204</v>
      </c>
      <c r="Y53" s="135" t="s">
        <v>210</v>
      </c>
      <c r="Z53" s="128" t="s">
        <v>92</v>
      </c>
      <c r="AA53" s="128"/>
      <c r="AB53" s="128"/>
      <c r="AC53" s="128"/>
      <c r="AD53" s="128"/>
      <c r="AE53" s="129"/>
      <c r="AF53" s="135" t="s">
        <v>210</v>
      </c>
    </row>
    <row r="54" spans="2:32" s="136" customFormat="1" ht="18.75" x14ac:dyDescent="0.3">
      <c r="B54" s="124">
        <v>44</v>
      </c>
      <c r="C54" s="125" t="s">
        <v>255</v>
      </c>
      <c r="D54" s="101" t="s">
        <v>197</v>
      </c>
      <c r="E54" s="125" t="s">
        <v>198</v>
      </c>
      <c r="F54" s="125">
        <v>1</v>
      </c>
      <c r="G54" s="126" t="s">
        <v>256</v>
      </c>
      <c r="H54" s="125"/>
      <c r="I54" s="127" t="s">
        <v>165</v>
      </c>
      <c r="J54" s="128" t="s">
        <v>201</v>
      </c>
      <c r="K54" s="128" t="s">
        <v>251</v>
      </c>
      <c r="L54" s="129" t="s">
        <v>203</v>
      </c>
      <c r="M54" s="136" t="s">
        <v>294</v>
      </c>
      <c r="N54" s="130">
        <v>39733</v>
      </c>
      <c r="O54" s="131">
        <v>39733</v>
      </c>
      <c r="P54" s="132" t="s">
        <v>124</v>
      </c>
      <c r="Q54" s="125" t="s">
        <v>83</v>
      </c>
      <c r="R54" s="125">
        <v>20</v>
      </c>
      <c r="S54" s="125">
        <v>20</v>
      </c>
      <c r="T54" s="133" t="s">
        <v>204</v>
      </c>
      <c r="U54" s="134" t="s">
        <v>83</v>
      </c>
      <c r="V54" s="128" t="s">
        <v>83</v>
      </c>
      <c r="W54" s="125" t="s">
        <v>204</v>
      </c>
      <c r="X54" s="128" t="s">
        <v>204</v>
      </c>
      <c r="Y54" s="135" t="s">
        <v>210</v>
      </c>
      <c r="Z54" s="128" t="s">
        <v>92</v>
      </c>
      <c r="AA54" s="128"/>
      <c r="AB54" s="128"/>
      <c r="AC54" s="128"/>
      <c r="AD54" s="128"/>
      <c r="AE54" s="129"/>
      <c r="AF54" s="135" t="s">
        <v>210</v>
      </c>
    </row>
    <row r="55" spans="2:32" s="146" customFormat="1" ht="18.75" customHeight="1" thickBot="1" x14ac:dyDescent="0.35">
      <c r="B55" s="138" t="s">
        <v>120</v>
      </c>
      <c r="C55" s="139"/>
      <c r="D55" s="139"/>
      <c r="E55" s="139"/>
      <c r="F55" s="139"/>
      <c r="G55" s="139"/>
      <c r="H55" s="140"/>
      <c r="I55" s="139"/>
      <c r="J55" s="139"/>
      <c r="K55" s="139"/>
      <c r="L55" s="139"/>
      <c r="M55" s="141"/>
      <c r="N55" s="138"/>
      <c r="O55" s="142"/>
      <c r="P55" s="143"/>
      <c r="Q55" s="144">
        <f t="shared" ref="Q55:AC55" si="0">COUNTIF(Q11:Q54,"yes")</f>
        <v>43</v>
      </c>
      <c r="R55" s="144"/>
      <c r="S55" s="144">
        <f t="shared" si="0"/>
        <v>0</v>
      </c>
      <c r="T55" s="144">
        <f t="shared" si="0"/>
        <v>0</v>
      </c>
      <c r="U55" s="144">
        <f t="shared" si="0"/>
        <v>44</v>
      </c>
      <c r="V55" s="144">
        <f t="shared" si="0"/>
        <v>43</v>
      </c>
      <c r="W55" s="144">
        <f t="shared" si="0"/>
        <v>0</v>
      </c>
      <c r="X55" s="144">
        <f t="shared" si="0"/>
        <v>1</v>
      </c>
      <c r="Y55" s="145"/>
      <c r="Z55" s="144">
        <f t="shared" si="0"/>
        <v>0</v>
      </c>
      <c r="AA55" s="144"/>
      <c r="AB55" s="144"/>
      <c r="AC55" s="144">
        <f t="shared" si="0"/>
        <v>0</v>
      </c>
      <c r="AD55" s="144"/>
      <c r="AE55" s="144"/>
      <c r="AF55" s="145"/>
    </row>
    <row r="57" spans="2:32" ht="18.75" x14ac:dyDescent="0.3">
      <c r="T57" s="102" t="s">
        <v>204</v>
      </c>
      <c r="U57" s="101"/>
      <c r="V57" s="101"/>
      <c r="W57" s="101" t="s">
        <v>204</v>
      </c>
    </row>
    <row r="58" spans="2:32" ht="18.75" x14ac:dyDescent="0.3">
      <c r="T58" s="102" t="s">
        <v>257</v>
      </c>
      <c r="U58" s="101"/>
      <c r="V58" s="101"/>
      <c r="W58" s="101" t="s">
        <v>258</v>
      </c>
    </row>
    <row r="59" spans="2:32" ht="18.75" x14ac:dyDescent="0.3">
      <c r="T59" s="102" t="s">
        <v>259</v>
      </c>
      <c r="U59" s="101"/>
      <c r="V59" s="101"/>
      <c r="W59" s="101" t="s">
        <v>260</v>
      </c>
    </row>
    <row r="60" spans="2:32" ht="18.75" x14ac:dyDescent="0.3">
      <c r="T60" s="102" t="s">
        <v>261</v>
      </c>
      <c r="U60" s="101"/>
      <c r="V60" s="101"/>
      <c r="W60" s="101" t="s">
        <v>262</v>
      </c>
    </row>
    <row r="61" spans="2:32" ht="18.75" x14ac:dyDescent="0.3">
      <c r="T61" s="102"/>
      <c r="U61" s="101"/>
      <c r="V61" s="101"/>
      <c r="W61" s="101" t="s">
        <v>263</v>
      </c>
    </row>
    <row r="62" spans="2:32" ht="18.75" x14ac:dyDescent="0.3">
      <c r="T62" s="102"/>
      <c r="U62" s="101"/>
      <c r="V62" s="101"/>
      <c r="W62" s="101" t="s">
        <v>264</v>
      </c>
    </row>
  </sheetData>
  <mergeCells count="4">
    <mergeCell ref="N9:O9"/>
    <mergeCell ref="P9:T9"/>
    <mergeCell ref="U9:X9"/>
    <mergeCell ref="Z9:AE9"/>
  </mergeCells>
  <dataValidations count="2">
    <dataValidation type="list" allowBlank="1" showInputMessage="1" showErrorMessage="1" sqref="W11:W54">
      <formula1>$W$57:$W$62</formula1>
    </dataValidation>
    <dataValidation type="list" allowBlank="1" showInputMessage="1" showErrorMessage="1" sqref="T11:T54">
      <formula1>$T$57:$T$60</formula1>
    </dataValidation>
  </dataValidations>
  <pageMargins left="0.70866141732283472" right="0.70866141732283472" top="0.74803149606299213" bottom="0.74803149606299213" header="0.31496062992125984" footer="0.31496062992125984"/>
  <pageSetup scale="27" orientation="landscape" r:id="rId1"/>
  <headerFooter>
    <oddFooter>&amp;C&amp;14Ambient Advertising | 5th Floor, Room 502, 57 Le Thi Hong Gam Street | District 1 | Ho Chi  Minh City | Vietnam&amp;R&amp;14Page  &amp;P of &amp;N
&amp;D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13"/>
  <sheetViews>
    <sheetView showGridLines="0" zoomScale="60" zoomScaleNormal="60" workbookViewId="0">
      <selection activeCell="C17" sqref="C17"/>
    </sheetView>
  </sheetViews>
  <sheetFormatPr defaultRowHeight="21" x14ac:dyDescent="0.35"/>
  <cols>
    <col min="1" max="1" width="9.140625" style="148"/>
    <col min="2" max="2" width="15" style="148" bestFit="1" customWidth="1"/>
    <col min="3" max="3" width="11.140625" style="148" bestFit="1" customWidth="1"/>
    <col min="4" max="4" width="23.28515625" style="175" customWidth="1"/>
    <col min="5" max="5" width="26.42578125" style="175" customWidth="1"/>
    <col min="6" max="6" width="12.140625" style="148" bestFit="1" customWidth="1"/>
    <col min="7" max="7" width="21.5703125" style="148" customWidth="1"/>
    <col min="8" max="8" width="20.5703125" style="148" customWidth="1"/>
    <col min="9" max="9" width="14.85546875" style="148" bestFit="1" customWidth="1"/>
    <col min="10" max="10" width="14.140625" style="148" customWidth="1"/>
    <col min="11" max="11" width="13.85546875" style="148" customWidth="1"/>
    <col min="12" max="16384" width="9.140625" style="148"/>
  </cols>
  <sheetData>
    <row r="3" spans="2:11" ht="46.5" x14ac:dyDescent="0.35">
      <c r="B3" s="89" t="s">
        <v>265</v>
      </c>
      <c r="C3" s="147"/>
      <c r="D3" s="147"/>
      <c r="E3" s="147"/>
    </row>
    <row r="4" spans="2:11" ht="10.5" customHeight="1" x14ac:dyDescent="0.35">
      <c r="B4" s="89"/>
      <c r="C4" s="147"/>
      <c r="D4" s="147"/>
      <c r="E4" s="147"/>
    </row>
    <row r="5" spans="2:11" x14ac:dyDescent="0.35">
      <c r="B5" s="149" t="s">
        <v>164</v>
      </c>
      <c r="C5" s="150" t="s">
        <v>165</v>
      </c>
      <c r="D5" s="151"/>
      <c r="E5" s="152" t="s">
        <v>166</v>
      </c>
      <c r="F5" s="153" t="s">
        <v>167</v>
      </c>
      <c r="G5" s="154"/>
      <c r="H5" s="154"/>
    </row>
    <row r="6" spans="2:11" x14ac:dyDescent="0.35">
      <c r="B6" s="152" t="s">
        <v>168</v>
      </c>
      <c r="C6" s="155" t="s">
        <v>169</v>
      </c>
      <c r="D6" s="155"/>
      <c r="E6" s="152" t="s">
        <v>170</v>
      </c>
      <c r="F6" s="156" t="s">
        <v>171</v>
      </c>
      <c r="G6" s="154"/>
      <c r="H6" s="154"/>
    </row>
    <row r="7" spans="2:11" ht="21.75" thickBot="1" x14ac:dyDescent="0.4">
      <c r="B7" s="152"/>
      <c r="C7" s="155"/>
      <c r="D7" s="155"/>
      <c r="E7" s="152"/>
      <c r="F7" s="153"/>
      <c r="G7" s="154"/>
      <c r="H7" s="154"/>
    </row>
    <row r="8" spans="2:11" x14ac:dyDescent="0.35">
      <c r="B8" s="157"/>
      <c r="C8" s="158"/>
      <c r="D8" s="477" t="s">
        <v>79</v>
      </c>
      <c r="E8" s="478"/>
      <c r="F8" s="479" t="s">
        <v>172</v>
      </c>
      <c r="G8" s="480"/>
      <c r="H8" s="480"/>
      <c r="I8" s="481"/>
      <c r="J8" s="477" t="s">
        <v>173</v>
      </c>
      <c r="K8" s="482"/>
    </row>
    <row r="9" spans="2:11" ht="42" x14ac:dyDescent="0.35">
      <c r="B9" s="188" t="s">
        <v>266</v>
      </c>
      <c r="C9" s="159" t="s">
        <v>120</v>
      </c>
      <c r="D9" s="160" t="s">
        <v>186</v>
      </c>
      <c r="E9" s="159" t="s">
        <v>267</v>
      </c>
      <c r="F9" s="161" t="s">
        <v>187</v>
      </c>
      <c r="G9" s="162" t="s">
        <v>188</v>
      </c>
      <c r="H9" s="163" t="s">
        <v>189</v>
      </c>
      <c r="I9" s="164" t="s">
        <v>190</v>
      </c>
      <c r="J9" s="160" t="s">
        <v>192</v>
      </c>
      <c r="K9" s="164" t="s">
        <v>268</v>
      </c>
    </row>
    <row r="10" spans="2:11" x14ac:dyDescent="0.35">
      <c r="B10" s="165" t="s">
        <v>105</v>
      </c>
      <c r="C10" s="166">
        <f>SUM([2]Billboard!B15)</f>
        <v>5</v>
      </c>
      <c r="D10" s="167">
        <f>SUM([2]Billboard!P16)</f>
        <v>4</v>
      </c>
      <c r="E10" s="168">
        <f>SUM([2]Billboard!S16)</f>
        <v>0</v>
      </c>
      <c r="F10" s="167">
        <f>SUM([2]Billboard!T16)</f>
        <v>5</v>
      </c>
      <c r="G10" s="168">
        <f>SUM([2]Billboard!U16)</f>
        <v>4</v>
      </c>
      <c r="H10" s="168">
        <f>SUM([2]Billboard!V16)</f>
        <v>0</v>
      </c>
      <c r="I10" s="169">
        <f>SUM([2]Billboard!W16)</f>
        <v>2</v>
      </c>
      <c r="J10" s="167">
        <f>SUM([2]Billboard!Y16)</f>
        <v>0</v>
      </c>
      <c r="K10" s="169">
        <f>SUM([2]Billboard!AB16)</f>
        <v>0</v>
      </c>
    </row>
    <row r="11" spans="2:11" x14ac:dyDescent="0.35">
      <c r="B11" s="165" t="s">
        <v>269</v>
      </c>
      <c r="C11" s="170">
        <f>SUM('[2]Bus shelter'!B54)</f>
        <v>44</v>
      </c>
      <c r="D11" s="167">
        <f>SUM('[2]Bus shelter'!P55)</f>
        <v>43</v>
      </c>
      <c r="E11" s="168">
        <f>SUM('[2]Bus shelter'!R55)</f>
        <v>0</v>
      </c>
      <c r="F11" s="167">
        <f>SUM('[2]Bus shelter'!T55)</f>
        <v>44</v>
      </c>
      <c r="G11" s="168">
        <f>SUM('[2]Bus shelter'!U55)</f>
        <v>43</v>
      </c>
      <c r="H11" s="168">
        <f>SUM('[2]Bus shelter'!V55)</f>
        <v>0</v>
      </c>
      <c r="I11" s="169">
        <f>SUM('[2]Bus shelter'!W55)</f>
        <v>1</v>
      </c>
      <c r="J11" s="167">
        <f>SUM('[2]Bus shelter'!Y55)</f>
        <v>0</v>
      </c>
      <c r="K11" s="169">
        <f>SUM('[2]Bus shelter'!AB55)</f>
        <v>0</v>
      </c>
    </row>
    <row r="12" spans="2:11" x14ac:dyDescent="0.35">
      <c r="B12" s="483" t="s">
        <v>120</v>
      </c>
      <c r="C12" s="159">
        <f>SUM(C10:C11)</f>
        <v>49</v>
      </c>
      <c r="D12" s="160">
        <f t="shared" ref="D12:I12" si="0">SUM(D10:D11)</f>
        <v>47</v>
      </c>
      <c r="E12" s="159">
        <f t="shared" si="0"/>
        <v>0</v>
      </c>
      <c r="F12" s="160">
        <f t="shared" si="0"/>
        <v>49</v>
      </c>
      <c r="G12" s="159">
        <f t="shared" si="0"/>
        <v>47</v>
      </c>
      <c r="H12" s="159">
        <f t="shared" si="0"/>
        <v>0</v>
      </c>
      <c r="I12" s="171">
        <f t="shared" si="0"/>
        <v>3</v>
      </c>
      <c r="J12" s="160">
        <f>SUM(J10:J11)</f>
        <v>0</v>
      </c>
      <c r="K12" s="171">
        <f>SUM(K10:K11)</f>
        <v>0</v>
      </c>
    </row>
    <row r="13" spans="2:11" ht="21.75" thickBot="1" x14ac:dyDescent="0.4">
      <c r="B13" s="484"/>
      <c r="C13" s="172">
        <f t="shared" ref="C13:I13" si="1">C12/$C$12</f>
        <v>1</v>
      </c>
      <c r="D13" s="173">
        <f t="shared" si="1"/>
        <v>0.95918367346938771</v>
      </c>
      <c r="E13" s="172">
        <f t="shared" si="1"/>
        <v>0</v>
      </c>
      <c r="F13" s="173">
        <f t="shared" si="1"/>
        <v>1</v>
      </c>
      <c r="G13" s="172">
        <f t="shared" si="1"/>
        <v>0.95918367346938771</v>
      </c>
      <c r="H13" s="172">
        <f t="shared" si="1"/>
        <v>0</v>
      </c>
      <c r="I13" s="174">
        <f t="shared" si="1"/>
        <v>6.1224489795918366E-2</v>
      </c>
      <c r="J13" s="173">
        <f>J12/$C$12</f>
        <v>0</v>
      </c>
      <c r="K13" s="174">
        <f>K12/$C$12</f>
        <v>0</v>
      </c>
    </row>
  </sheetData>
  <mergeCells count="4">
    <mergeCell ref="D8:E8"/>
    <mergeCell ref="F8:I8"/>
    <mergeCell ref="J8:K8"/>
    <mergeCell ref="B12:B13"/>
  </mergeCells>
  <pageMargins left="0.70866141732283472" right="0.70866141732283472" top="0.74803149606299213" bottom="0.74803149606299213" header="0.31496062992125984" footer="0.31496062992125984"/>
  <pageSetup scale="70" orientation="landscape" horizontalDpi="0" verticalDpi="0" r:id="rId1"/>
  <headerFooter>
    <oddFooter>&amp;C&amp;8Ambient Advertising | 5th Floor, Room 502, 57 Le Thi Hong Gam Street | District 1 | Ho Chi  Minh City | Vietnam&amp;R&amp;8Page &amp;P of &amp;N
&amp;D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AF24"/>
  <sheetViews>
    <sheetView showGridLines="0" zoomScale="60" zoomScaleNormal="60" workbookViewId="0"/>
  </sheetViews>
  <sheetFormatPr defaultRowHeight="12.75" x14ac:dyDescent="0.2"/>
  <cols>
    <col min="1" max="1" width="9.140625" style="93"/>
    <col min="2" max="2" width="13.140625" style="92" customWidth="1"/>
    <col min="3" max="3" width="13.7109375" style="92" customWidth="1"/>
    <col min="4" max="4" width="9.140625" style="92"/>
    <col min="5" max="5" width="12.42578125" style="92" bestFit="1" customWidth="1"/>
    <col min="6" max="6" width="10.28515625" style="92" bestFit="1" customWidth="1"/>
    <col min="7" max="7" width="58.140625" style="90" bestFit="1" customWidth="1"/>
    <col min="8" max="8" width="8.85546875" style="90" bestFit="1" customWidth="1"/>
    <col min="9" max="9" width="9.140625" style="91"/>
    <col min="10" max="10" width="11.140625" style="92" bestFit="1" customWidth="1"/>
    <col min="11" max="11" width="12" style="92" bestFit="1" customWidth="1"/>
    <col min="12" max="12" width="26.85546875" style="92" bestFit="1" customWidth="1"/>
    <col min="13" max="13" width="21.28515625" style="92" bestFit="1" customWidth="1"/>
    <col min="14" max="14" width="14.85546875" style="91" bestFit="1" customWidth="1"/>
    <col min="15" max="15" width="8.85546875" style="91" bestFit="1" customWidth="1"/>
    <col min="16" max="16" width="16.42578125" style="90" bestFit="1" customWidth="1"/>
    <col min="17" max="19" width="11.42578125" style="90" customWidth="1"/>
    <col min="20" max="20" width="22.28515625" style="90" bestFit="1" customWidth="1"/>
    <col min="21" max="21" width="9.7109375" style="92" bestFit="1" customWidth="1"/>
    <col min="22" max="22" width="19.28515625" style="92" bestFit="1" customWidth="1"/>
    <col min="23" max="23" width="17.42578125" style="92" bestFit="1" customWidth="1"/>
    <col min="24" max="24" width="17.42578125" style="92" customWidth="1"/>
    <col min="25" max="25" width="62.140625" style="92" bestFit="1" customWidth="1"/>
    <col min="26" max="26" width="11.85546875" style="92" bestFit="1" customWidth="1"/>
    <col min="27" max="27" width="24.85546875" style="92" bestFit="1" customWidth="1"/>
    <col min="28" max="28" width="6.85546875" style="92" bestFit="1" customWidth="1"/>
    <col min="29" max="29" width="7.5703125" style="92" bestFit="1" customWidth="1"/>
    <col min="30" max="30" width="7.5703125" style="92" customWidth="1"/>
    <col min="31" max="31" width="8.7109375" style="92" customWidth="1"/>
    <col min="32" max="32" width="43.42578125" style="92" bestFit="1" customWidth="1"/>
    <col min="33" max="16384" width="9.140625" style="93"/>
  </cols>
  <sheetData>
    <row r="4" spans="2:32" ht="59.25" customHeight="1" x14ac:dyDescent="0.2">
      <c r="B4" s="89" t="s">
        <v>270</v>
      </c>
      <c r="C4" s="89"/>
      <c r="D4" s="89"/>
      <c r="E4" s="89"/>
      <c r="F4" s="89"/>
    </row>
    <row r="5" spans="2:32" ht="16.5" customHeight="1" x14ac:dyDescent="0.2">
      <c r="B5" s="89"/>
      <c r="C5" s="89"/>
      <c r="D5" s="89"/>
      <c r="E5" s="89"/>
      <c r="F5" s="89"/>
    </row>
    <row r="6" spans="2:32" s="103" customFormat="1" ht="18.75" x14ac:dyDescent="0.3">
      <c r="B6" s="94" t="s">
        <v>164</v>
      </c>
      <c r="C6" s="95" t="s">
        <v>165</v>
      </c>
      <c r="D6" s="96"/>
      <c r="E6" s="97" t="s">
        <v>166</v>
      </c>
      <c r="F6" s="98"/>
      <c r="G6" s="99" t="s">
        <v>167</v>
      </c>
      <c r="H6" s="98"/>
      <c r="I6" s="100"/>
      <c r="J6" s="101"/>
      <c r="K6" s="101"/>
      <c r="L6" s="101"/>
      <c r="M6" s="101"/>
      <c r="N6" s="100"/>
      <c r="O6" s="100"/>
      <c r="P6" s="102"/>
      <c r="Q6" s="102"/>
      <c r="R6" s="102"/>
      <c r="S6" s="102"/>
      <c r="T6" s="102"/>
      <c r="U6" s="101"/>
      <c r="V6" s="101"/>
      <c r="W6" s="101"/>
      <c r="X6" s="101"/>
      <c r="Y6" s="101"/>
      <c r="Z6" s="101"/>
      <c r="AA6" s="101"/>
      <c r="AB6" s="101"/>
      <c r="AC6" s="101"/>
      <c r="AD6" s="101"/>
      <c r="AE6" s="101"/>
      <c r="AF6" s="101"/>
    </row>
    <row r="7" spans="2:32" s="103" customFormat="1" ht="18.75" x14ac:dyDescent="0.3">
      <c r="B7" s="97" t="s">
        <v>168</v>
      </c>
      <c r="C7" s="104" t="s">
        <v>169</v>
      </c>
      <c r="D7" s="104"/>
      <c r="E7" s="97" t="s">
        <v>170</v>
      </c>
      <c r="F7" s="98"/>
      <c r="G7" s="105" t="s">
        <v>171</v>
      </c>
      <c r="H7" s="98"/>
      <c r="I7" s="100"/>
      <c r="J7" s="101"/>
      <c r="K7" s="101"/>
      <c r="L7" s="101"/>
      <c r="M7" s="101"/>
      <c r="N7" s="100"/>
      <c r="O7" s="100"/>
      <c r="P7" s="102"/>
      <c r="Q7" s="102"/>
      <c r="R7" s="102"/>
      <c r="S7" s="102"/>
      <c r="T7" s="102"/>
      <c r="U7" s="101"/>
      <c r="V7" s="101"/>
      <c r="W7" s="101"/>
      <c r="X7" s="101"/>
      <c r="Y7" s="101"/>
      <c r="Z7" s="101"/>
      <c r="AA7" s="101"/>
      <c r="AB7" s="101"/>
      <c r="AC7" s="101"/>
      <c r="AD7" s="101"/>
      <c r="AE7" s="101"/>
      <c r="AF7" s="101"/>
    </row>
    <row r="8" spans="2:32" s="103" customFormat="1" ht="19.5" thickBot="1" x14ac:dyDescent="0.35">
      <c r="B8" s="101"/>
      <c r="C8" s="101"/>
      <c r="D8" s="101"/>
      <c r="E8" s="101"/>
      <c r="F8" s="101"/>
      <c r="G8" s="102"/>
      <c r="H8" s="102"/>
      <c r="I8" s="100"/>
      <c r="J8" s="101"/>
      <c r="K8" s="101"/>
      <c r="L8" s="101"/>
      <c r="M8" s="101"/>
      <c r="N8" s="100"/>
      <c r="O8" s="100"/>
      <c r="P8" s="102"/>
      <c r="Q8" s="102"/>
      <c r="R8" s="102"/>
      <c r="S8" s="102"/>
      <c r="T8" s="102"/>
      <c r="U8" s="101"/>
      <c r="V8" s="101"/>
      <c r="W8" s="101"/>
      <c r="X8" s="101"/>
      <c r="Y8" s="101"/>
      <c r="Z8" s="101"/>
      <c r="AA8" s="101"/>
      <c r="AB8" s="101"/>
      <c r="AC8" s="101"/>
      <c r="AD8" s="101"/>
      <c r="AE8" s="101"/>
      <c r="AF8" s="101"/>
    </row>
    <row r="9" spans="2:32" s="112" customFormat="1" ht="38.25" customHeight="1" x14ac:dyDescent="0.25">
      <c r="B9" s="106"/>
      <c r="C9" s="107"/>
      <c r="D9" s="108"/>
      <c r="E9" s="108"/>
      <c r="F9" s="108"/>
      <c r="G9" s="108"/>
      <c r="H9" s="108"/>
      <c r="I9" s="109"/>
      <c r="J9" s="107"/>
      <c r="K9" s="107"/>
      <c r="L9" s="107"/>
      <c r="M9" s="110"/>
      <c r="N9" s="469" t="s">
        <v>76</v>
      </c>
      <c r="O9" s="470"/>
      <c r="P9" s="471" t="s">
        <v>79</v>
      </c>
      <c r="Q9" s="472"/>
      <c r="R9" s="472"/>
      <c r="S9" s="472"/>
      <c r="T9" s="472"/>
      <c r="U9" s="469" t="s">
        <v>271</v>
      </c>
      <c r="V9" s="474"/>
      <c r="W9" s="474"/>
      <c r="X9" s="474"/>
      <c r="Y9" s="111"/>
      <c r="Z9" s="475" t="s">
        <v>173</v>
      </c>
      <c r="AA9" s="475"/>
      <c r="AB9" s="475"/>
      <c r="AC9" s="475"/>
      <c r="AD9" s="475"/>
      <c r="AE9" s="476"/>
      <c r="AF9" s="111"/>
    </row>
    <row r="10" spans="2:32" s="112" customFormat="1" ht="54.75" customHeight="1" x14ac:dyDescent="0.25">
      <c r="B10" s="113" t="s">
        <v>174</v>
      </c>
      <c r="C10" s="114" t="s">
        <v>175</v>
      </c>
      <c r="D10" s="115" t="s">
        <v>176</v>
      </c>
      <c r="E10" s="115" t="s">
        <v>177</v>
      </c>
      <c r="F10" s="115" t="s">
        <v>178</v>
      </c>
      <c r="G10" s="115" t="s">
        <v>179</v>
      </c>
      <c r="H10" s="115" t="s">
        <v>180</v>
      </c>
      <c r="I10" s="116" t="s">
        <v>181</v>
      </c>
      <c r="J10" s="114" t="s">
        <v>182</v>
      </c>
      <c r="K10" s="114" t="s">
        <v>132</v>
      </c>
      <c r="L10" s="190" t="s">
        <v>6</v>
      </c>
      <c r="M10" s="117" t="s">
        <v>116</v>
      </c>
      <c r="N10" s="118" t="s">
        <v>183</v>
      </c>
      <c r="O10" s="119" t="s">
        <v>184</v>
      </c>
      <c r="P10" s="113" t="s">
        <v>185</v>
      </c>
      <c r="Q10" s="115" t="s">
        <v>186</v>
      </c>
      <c r="R10" s="114" t="s">
        <v>12</v>
      </c>
      <c r="S10" s="114" t="s">
        <v>84</v>
      </c>
      <c r="T10" s="115" t="s">
        <v>267</v>
      </c>
      <c r="U10" s="121" t="s">
        <v>187</v>
      </c>
      <c r="V10" s="122" t="s">
        <v>188</v>
      </c>
      <c r="W10" s="114" t="s">
        <v>189</v>
      </c>
      <c r="X10" s="114" t="s">
        <v>190</v>
      </c>
      <c r="Y10" s="123" t="s">
        <v>191</v>
      </c>
      <c r="Z10" s="122" t="s">
        <v>192</v>
      </c>
      <c r="AA10" s="122" t="s">
        <v>193</v>
      </c>
      <c r="AB10" s="122" t="s">
        <v>194</v>
      </c>
      <c r="AC10" s="122" t="s">
        <v>195</v>
      </c>
      <c r="AD10" s="122" t="s">
        <v>194</v>
      </c>
      <c r="AE10" s="117" t="s">
        <v>184</v>
      </c>
      <c r="AF10" s="123" t="s">
        <v>191</v>
      </c>
    </row>
    <row r="11" spans="2:32" s="136" customFormat="1" ht="18.75" x14ac:dyDescent="0.3">
      <c r="B11" s="124">
        <v>1</v>
      </c>
      <c r="C11" s="125" t="s">
        <v>196</v>
      </c>
      <c r="D11" s="101" t="s">
        <v>197</v>
      </c>
      <c r="E11" s="125" t="s">
        <v>198</v>
      </c>
      <c r="F11" s="125">
        <v>1</v>
      </c>
      <c r="G11" s="126" t="s">
        <v>199</v>
      </c>
      <c r="H11" s="125" t="s">
        <v>200</v>
      </c>
      <c r="I11" s="127" t="s">
        <v>165</v>
      </c>
      <c r="J11" s="128" t="s">
        <v>201</v>
      </c>
      <c r="K11" s="128" t="s">
        <v>202</v>
      </c>
      <c r="L11" s="128" t="s">
        <v>296</v>
      </c>
      <c r="M11" s="129" t="s">
        <v>117</v>
      </c>
      <c r="N11" s="130">
        <v>40098</v>
      </c>
      <c r="O11" s="131">
        <v>40098</v>
      </c>
      <c r="P11" s="132" t="s">
        <v>298</v>
      </c>
      <c r="Q11" s="125" t="s">
        <v>83</v>
      </c>
      <c r="R11" s="125">
        <v>20</v>
      </c>
      <c r="S11" s="125">
        <v>20</v>
      </c>
      <c r="T11" s="125" t="s">
        <v>204</v>
      </c>
      <c r="U11" s="134" t="s">
        <v>83</v>
      </c>
      <c r="V11" s="128" t="s">
        <v>83</v>
      </c>
      <c r="W11" s="128" t="s">
        <v>204</v>
      </c>
      <c r="X11" s="128" t="s">
        <v>83</v>
      </c>
      <c r="Y11" s="135" t="s">
        <v>205</v>
      </c>
      <c r="Z11" s="128" t="s">
        <v>92</v>
      </c>
      <c r="AA11" s="128"/>
      <c r="AB11" s="128"/>
      <c r="AC11" s="128" t="s">
        <v>210</v>
      </c>
      <c r="AD11" s="128"/>
      <c r="AE11" s="129"/>
      <c r="AF11" s="135" t="s">
        <v>205</v>
      </c>
    </row>
    <row r="12" spans="2:32" s="136" customFormat="1" ht="18.75" x14ac:dyDescent="0.3">
      <c r="B12" s="124">
        <v>2</v>
      </c>
      <c r="C12" s="125" t="s">
        <v>248</v>
      </c>
      <c r="D12" s="101" t="s">
        <v>197</v>
      </c>
      <c r="E12" s="125" t="s">
        <v>198</v>
      </c>
      <c r="F12" s="125">
        <v>1</v>
      </c>
      <c r="G12" s="126" t="s">
        <v>207</v>
      </c>
      <c r="H12" s="125"/>
      <c r="I12" s="127" t="s">
        <v>165</v>
      </c>
      <c r="J12" s="128" t="s">
        <v>201</v>
      </c>
      <c r="K12" s="128" t="s">
        <v>208</v>
      </c>
      <c r="L12" s="128" t="s">
        <v>296</v>
      </c>
      <c r="M12" s="176" t="s">
        <v>297</v>
      </c>
      <c r="N12" s="130">
        <v>40037</v>
      </c>
      <c r="O12" s="131">
        <v>40037</v>
      </c>
      <c r="P12" s="132" t="s">
        <v>124</v>
      </c>
      <c r="Q12" s="125" t="s">
        <v>83</v>
      </c>
      <c r="R12" s="125">
        <v>20</v>
      </c>
      <c r="S12" s="125">
        <v>20</v>
      </c>
      <c r="T12" s="125" t="s">
        <v>204</v>
      </c>
      <c r="U12" s="134" t="s">
        <v>83</v>
      </c>
      <c r="V12" s="128" t="s">
        <v>83</v>
      </c>
      <c r="W12" s="128" t="s">
        <v>204</v>
      </c>
      <c r="X12" s="128" t="s">
        <v>83</v>
      </c>
      <c r="Y12" s="135" t="s">
        <v>209</v>
      </c>
      <c r="Z12" s="128" t="s">
        <v>92</v>
      </c>
      <c r="AA12" s="128" t="s">
        <v>98</v>
      </c>
      <c r="AB12" s="127">
        <v>40037</v>
      </c>
      <c r="AC12" s="128" t="s">
        <v>210</v>
      </c>
      <c r="AD12" s="137">
        <v>40520</v>
      </c>
      <c r="AE12" s="131">
        <v>40037</v>
      </c>
      <c r="AF12" s="135" t="s">
        <v>209</v>
      </c>
    </row>
    <row r="13" spans="2:32" s="136" customFormat="1" ht="18.75" x14ac:dyDescent="0.3">
      <c r="B13" s="124">
        <v>3</v>
      </c>
      <c r="C13" s="125" t="s">
        <v>249</v>
      </c>
      <c r="D13" s="101" t="s">
        <v>197</v>
      </c>
      <c r="E13" s="125" t="s">
        <v>198</v>
      </c>
      <c r="F13" s="125">
        <v>1</v>
      </c>
      <c r="G13" s="126" t="s">
        <v>250</v>
      </c>
      <c r="H13" s="125"/>
      <c r="I13" s="127" t="s">
        <v>165</v>
      </c>
      <c r="J13" s="128" t="s">
        <v>201</v>
      </c>
      <c r="K13" s="128" t="s">
        <v>251</v>
      </c>
      <c r="L13" s="128" t="s">
        <v>296</v>
      </c>
      <c r="M13" s="176" t="s">
        <v>297</v>
      </c>
      <c r="N13" s="130">
        <v>40006</v>
      </c>
      <c r="O13" s="131">
        <v>40006</v>
      </c>
      <c r="P13" s="132" t="s">
        <v>124</v>
      </c>
      <c r="Q13" s="125" t="s">
        <v>83</v>
      </c>
      <c r="R13" s="125">
        <v>20</v>
      </c>
      <c r="S13" s="125">
        <v>20</v>
      </c>
      <c r="T13" s="125" t="s">
        <v>204</v>
      </c>
      <c r="U13" s="134" t="s">
        <v>83</v>
      </c>
      <c r="V13" s="128" t="s">
        <v>83</v>
      </c>
      <c r="W13" s="128" t="s">
        <v>204</v>
      </c>
      <c r="X13" s="128" t="s">
        <v>204</v>
      </c>
      <c r="Y13" s="135" t="s">
        <v>210</v>
      </c>
      <c r="Z13" s="128" t="s">
        <v>92</v>
      </c>
      <c r="AA13" s="128"/>
      <c r="AB13" s="128"/>
      <c r="AC13" s="128" t="s">
        <v>210</v>
      </c>
      <c r="AD13" s="128"/>
      <c r="AE13" s="129"/>
      <c r="AF13" s="135" t="s">
        <v>209</v>
      </c>
    </row>
    <row r="14" spans="2:32" s="136" customFormat="1" ht="18.75" x14ac:dyDescent="0.3">
      <c r="B14" s="124">
        <v>4</v>
      </c>
      <c r="C14" s="125" t="s">
        <v>252</v>
      </c>
      <c r="D14" s="101" t="s">
        <v>197</v>
      </c>
      <c r="E14" s="125" t="s">
        <v>198</v>
      </c>
      <c r="F14" s="125">
        <v>1</v>
      </c>
      <c r="G14" s="126" t="s">
        <v>253</v>
      </c>
      <c r="H14" s="125"/>
      <c r="I14" s="127" t="s">
        <v>165</v>
      </c>
      <c r="J14" s="128" t="s">
        <v>254</v>
      </c>
      <c r="K14" s="128"/>
      <c r="L14" s="128" t="s">
        <v>296</v>
      </c>
      <c r="M14" s="176" t="s">
        <v>297</v>
      </c>
      <c r="N14" s="130">
        <v>40098</v>
      </c>
      <c r="O14" s="131">
        <v>40098</v>
      </c>
      <c r="P14" s="132" t="s">
        <v>124</v>
      </c>
      <c r="Q14" s="125" t="s">
        <v>92</v>
      </c>
      <c r="R14" s="125">
        <v>20</v>
      </c>
      <c r="S14" s="125">
        <v>20</v>
      </c>
      <c r="T14" s="125" t="s">
        <v>204</v>
      </c>
      <c r="U14" s="134" t="s">
        <v>83</v>
      </c>
      <c r="V14" s="128" t="s">
        <v>272</v>
      </c>
      <c r="W14" s="128" t="s">
        <v>204</v>
      </c>
      <c r="X14" s="128" t="s">
        <v>204</v>
      </c>
      <c r="Y14" s="135" t="s">
        <v>210</v>
      </c>
      <c r="Z14" s="128" t="s">
        <v>92</v>
      </c>
      <c r="AA14" s="128"/>
      <c r="AB14" s="128"/>
      <c r="AC14" s="128" t="s">
        <v>210</v>
      </c>
      <c r="AD14" s="128"/>
      <c r="AE14" s="129"/>
      <c r="AF14" s="135" t="s">
        <v>209</v>
      </c>
    </row>
    <row r="15" spans="2:32" s="136" customFormat="1" ht="18.75" x14ac:dyDescent="0.3">
      <c r="B15" s="124">
        <v>5</v>
      </c>
      <c r="C15" s="125" t="s">
        <v>255</v>
      </c>
      <c r="D15" s="101" t="s">
        <v>197</v>
      </c>
      <c r="E15" s="125" t="s">
        <v>198</v>
      </c>
      <c r="F15" s="125"/>
      <c r="G15" s="126" t="s">
        <v>256</v>
      </c>
      <c r="H15" s="125"/>
      <c r="I15" s="127" t="s">
        <v>165</v>
      </c>
      <c r="J15" s="128" t="s">
        <v>201</v>
      </c>
      <c r="K15" s="128"/>
      <c r="L15" s="128" t="s">
        <v>296</v>
      </c>
      <c r="M15" s="176" t="s">
        <v>297</v>
      </c>
      <c r="N15" s="130">
        <v>39733</v>
      </c>
      <c r="O15" s="131">
        <v>39733</v>
      </c>
      <c r="P15" s="132" t="s">
        <v>124</v>
      </c>
      <c r="Q15" s="125" t="s">
        <v>83</v>
      </c>
      <c r="R15" s="125">
        <v>20</v>
      </c>
      <c r="S15" s="125">
        <v>20</v>
      </c>
      <c r="T15" s="125" t="s">
        <v>204</v>
      </c>
      <c r="U15" s="134" t="s">
        <v>83</v>
      </c>
      <c r="V15" s="128" t="s">
        <v>83</v>
      </c>
      <c r="W15" s="128" t="s">
        <v>204</v>
      </c>
      <c r="X15" s="128" t="s">
        <v>204</v>
      </c>
      <c r="Y15" s="135" t="s">
        <v>210</v>
      </c>
      <c r="Z15" s="128" t="s">
        <v>92</v>
      </c>
      <c r="AA15" s="128"/>
      <c r="AB15" s="128"/>
      <c r="AC15" s="128" t="s">
        <v>210</v>
      </c>
      <c r="AD15" s="128"/>
      <c r="AE15" s="129"/>
      <c r="AF15" s="135" t="s">
        <v>209</v>
      </c>
    </row>
    <row r="16" spans="2:32" s="146" customFormat="1" ht="18.75" customHeight="1" thickBot="1" x14ac:dyDescent="0.35">
      <c r="B16" s="138" t="s">
        <v>120</v>
      </c>
      <c r="C16" s="139"/>
      <c r="D16" s="139"/>
      <c r="E16" s="139"/>
      <c r="F16" s="139"/>
      <c r="G16" s="139"/>
      <c r="H16" s="140"/>
      <c r="I16" s="139"/>
      <c r="J16" s="139"/>
      <c r="K16" s="139"/>
      <c r="L16" s="139"/>
      <c r="M16" s="141"/>
      <c r="N16" s="138"/>
      <c r="O16" s="142"/>
      <c r="P16" s="143"/>
      <c r="Q16" s="144">
        <f t="shared" ref="Q16:X16" si="0">COUNTIF(Q11:Q15,"yes")</f>
        <v>4</v>
      </c>
      <c r="R16" s="144"/>
      <c r="S16" s="144"/>
      <c r="T16" s="144">
        <f t="shared" si="0"/>
        <v>0</v>
      </c>
      <c r="U16" s="144">
        <f t="shared" si="0"/>
        <v>5</v>
      </c>
      <c r="V16" s="144">
        <f t="shared" si="0"/>
        <v>4</v>
      </c>
      <c r="W16" s="144">
        <f t="shared" si="0"/>
        <v>0</v>
      </c>
      <c r="X16" s="144">
        <f t="shared" si="0"/>
        <v>2</v>
      </c>
      <c r="Y16" s="145">
        <f>SUM(R16:S16)</f>
        <v>0</v>
      </c>
      <c r="Z16" s="144">
        <f>COUNTIF(Z11:Z15,"yes")</f>
        <v>0</v>
      </c>
      <c r="AA16" s="144"/>
      <c r="AB16" s="144"/>
      <c r="AC16" s="144">
        <f>COUNTIF(AC11:AC15,"yes")</f>
        <v>0</v>
      </c>
      <c r="AD16" s="144"/>
      <c r="AE16" s="144"/>
      <c r="AF16" s="145"/>
    </row>
    <row r="18" spans="20:23" ht="18.75" x14ac:dyDescent="0.3">
      <c r="T18" s="102" t="s">
        <v>204</v>
      </c>
      <c r="U18" s="101"/>
      <c r="V18" s="101"/>
      <c r="W18" s="101" t="s">
        <v>204</v>
      </c>
    </row>
    <row r="19" spans="20:23" ht="18.75" x14ac:dyDescent="0.3">
      <c r="T19" s="102" t="s">
        <v>257</v>
      </c>
      <c r="U19" s="101"/>
      <c r="V19" s="101"/>
      <c r="W19" s="101" t="s">
        <v>258</v>
      </c>
    </row>
    <row r="20" spans="20:23" ht="18.75" x14ac:dyDescent="0.3">
      <c r="T20" s="102" t="s">
        <v>259</v>
      </c>
      <c r="U20" s="101"/>
      <c r="V20" s="101"/>
      <c r="W20" s="101" t="s">
        <v>260</v>
      </c>
    </row>
    <row r="21" spans="20:23" ht="18.75" x14ac:dyDescent="0.3">
      <c r="T21" s="102" t="s">
        <v>261</v>
      </c>
      <c r="U21" s="101"/>
      <c r="V21" s="101"/>
      <c r="W21" s="101" t="s">
        <v>262</v>
      </c>
    </row>
    <row r="22" spans="20:23" ht="18.75" x14ac:dyDescent="0.3">
      <c r="T22" s="102"/>
      <c r="U22" s="101"/>
      <c r="V22" s="101"/>
      <c r="W22" s="101" t="s">
        <v>263</v>
      </c>
    </row>
    <row r="23" spans="20:23" ht="18.75" x14ac:dyDescent="0.3">
      <c r="T23" s="102"/>
      <c r="U23" s="101"/>
      <c r="V23" s="101"/>
      <c r="W23" s="101" t="s">
        <v>264</v>
      </c>
    </row>
    <row r="24" spans="20:23" ht="18.75" x14ac:dyDescent="0.3">
      <c r="T24" s="102"/>
      <c r="U24" s="101"/>
      <c r="V24" s="101"/>
      <c r="W24" s="101"/>
    </row>
  </sheetData>
  <mergeCells count="4">
    <mergeCell ref="N9:O9"/>
    <mergeCell ref="P9:T9"/>
    <mergeCell ref="U9:X9"/>
    <mergeCell ref="Z9:AE9"/>
  </mergeCells>
  <dataValidations count="2">
    <dataValidation type="list" allowBlank="1" showInputMessage="1" showErrorMessage="1" sqref="W11:W15">
      <formula1>$W$18:$W$23</formula1>
    </dataValidation>
    <dataValidation type="list" allowBlank="1" showInputMessage="1" showErrorMessage="1" sqref="T11:T15">
      <formula1>$T$18:$T$21</formula1>
    </dataValidation>
  </dataValidations>
  <pageMargins left="0.70866141732283472" right="0.70866141732283472" top="0.74803149606299213" bottom="0.74803149606299213" header="0.31496062992125984" footer="0.31496062992125984"/>
  <pageSetup scale="24" orientation="landscape" r:id="rId1"/>
  <headerFooter>
    <oddFooter>&amp;C&amp;14Ambient Advertising | 5th Floor, Room 502, 57 Le Thi Hong Gam Street | District 1 | Ho Chi  Minh City | Vietnam&amp;R&amp;14Page &amp;P of &amp;N
&amp;D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CREATE FIELDS</vt:lpstr>
      <vt:lpstr>Site Data</vt:lpstr>
      <vt:lpstr>MONITORING</vt:lpstr>
      <vt:lpstr>nhap lieu hop dong</vt:lpstr>
      <vt:lpstr>Monitoring Report</vt:lpstr>
      <vt:lpstr>panel rating analysis</vt:lpstr>
      <vt:lpstr>Bus shelter</vt:lpstr>
      <vt:lpstr>Overall Summary</vt:lpstr>
      <vt:lpstr>Billboard</vt:lpstr>
      <vt:lpstr>'panel rating analysis'!name_Location</vt:lpstr>
      <vt:lpstr>Billboard!Print_Area</vt:lpstr>
      <vt:lpstr>'Bus shelter'!Print_Area</vt:lpstr>
      <vt:lpstr>'CREATE FIELDS'!Print_Area</vt:lpstr>
      <vt:lpstr>'Monitoring Report'!Print_Area</vt:lpstr>
      <vt:lpstr>'Overall Summary'!Print_Area</vt:lpstr>
      <vt:lpstr>'panel rating analysis'!Print_Area</vt:lpstr>
      <vt:lpstr>'Site Data'!Print_Area</vt:lpstr>
      <vt:lpstr>'panel rating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Khoa</dc:creator>
  <cp:lastModifiedBy>libra</cp:lastModifiedBy>
  <cp:lastPrinted>2010-07-11T08:13:46Z</cp:lastPrinted>
  <dcterms:created xsi:type="dcterms:W3CDTF">2010-07-10T10:00:41Z</dcterms:created>
  <dcterms:modified xsi:type="dcterms:W3CDTF">2010-07-14T14:06:14Z</dcterms:modified>
</cp:coreProperties>
</file>