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yuyo (luong)\06. UT\"/>
    </mc:Choice>
  </mc:AlternateContent>
  <bookViews>
    <workbookView xWindow="1845" yWindow="5655" windowWidth="15480" windowHeight="7755" tabRatio="686" activeTab="1"/>
  </bookViews>
  <sheets>
    <sheet name="RevisionHistory" sheetId="58" r:id="rId1"/>
    <sheet name="CategoryCreation" sheetId="57" r:id="rId2"/>
    <sheet name="evd3" sheetId="61" r:id="rId3"/>
    <sheet name="パラメータ" sheetId="31" state="hidden" r:id="rId4"/>
    <sheet name="evd1" sheetId="59" r:id="rId5"/>
    <sheet name="evd2" sheetId="60" r:id="rId6"/>
  </sheets>
  <definedNames>
    <definedName name="_xlnm._FilterDatabase" localSheetId="1" hidden="1">CategoryCreation!$A$10:$BO$16</definedName>
    <definedName name="Event1">#REF!</definedName>
    <definedName name="Event2">#REF!</definedName>
    <definedName name="Event3">#REF!</definedName>
    <definedName name="Event4">#REF!</definedName>
    <definedName name="Event5">#REF!</definedName>
    <definedName name="Event6">#REF!</definedName>
    <definedName name="Init_data">#REF!</definedName>
    <definedName name="Layout1">#REF!</definedName>
    <definedName name="Layout2">#REF!</definedName>
    <definedName name="Layout3">#REF!</definedName>
    <definedName name="Layout4">#REF!</definedName>
    <definedName name="Message_Area1">#REF!</definedName>
    <definedName name="Message_Area2">#REF!</definedName>
    <definedName name="Message_Area3">#REF!</definedName>
    <definedName name="Message_Area4">#REF!</definedName>
    <definedName name="Message_Area5">#REF!</definedName>
    <definedName name="Message_Area6">#REF!</definedName>
    <definedName name="Message_Area7">#REF!</definedName>
    <definedName name="Message_Area8">#REF!</definedName>
    <definedName name="Message_Area9">#REF!</definedName>
    <definedName name="_xlnm.Print_Titles">#REF!</definedName>
    <definedName name="Select_No_textbox8">#REF!</definedName>
  </definedNames>
  <calcPr calcId="152511"/>
</workbook>
</file>

<file path=xl/calcChain.xml><?xml version="1.0" encoding="utf-8"?>
<calcChain xmlns="http://schemas.openxmlformats.org/spreadsheetml/2006/main">
  <c r="P8" i="57" l="1"/>
  <c r="BK2" i="58"/>
  <c r="AW2" i="57" s="1"/>
  <c r="BI2" i="58"/>
  <c r="AU2" i="57" s="1"/>
  <c r="C8" i="57" l="1"/>
  <c r="AC8" i="57" l="1"/>
</calcChain>
</file>

<file path=xl/sharedStrings.xml><?xml version="1.0" encoding="utf-8"?>
<sst xmlns="http://schemas.openxmlformats.org/spreadsheetml/2006/main" count="210" uniqueCount="105">
  <si>
    <t>SDE対応バージョン</t>
    <rPh sb="3" eb="5">
      <t>タイオウ</t>
    </rPh>
    <phoneticPr fontId="5"/>
  </si>
  <si>
    <t>～</t>
    <phoneticPr fontId="5"/>
  </si>
  <si>
    <t>バージョン</t>
    <phoneticPr fontId="5"/>
  </si>
  <si>
    <t>ジェネレータバージョン</t>
    <phoneticPr fontId="5"/>
  </si>
  <si>
    <r>
      <t>V</t>
    </r>
    <r>
      <rPr>
        <sz val="11"/>
        <rFont val="ＭＳ Ｐゴシック"/>
        <family val="3"/>
        <charset val="128"/>
      </rPr>
      <t>er</t>
    </r>
    <phoneticPr fontId="5"/>
  </si>
  <si>
    <t>Document Name</t>
    <phoneticPr fontId="5"/>
  </si>
  <si>
    <t>Subsystem Name</t>
    <phoneticPr fontId="5"/>
  </si>
  <si>
    <t>Ver</t>
    <phoneticPr fontId="5"/>
  </si>
  <si>
    <t>Date</t>
    <phoneticPr fontId="5"/>
  </si>
  <si>
    <t>Author</t>
    <phoneticPr fontId="5"/>
  </si>
  <si>
    <t>Unit Test Specification</t>
    <phoneticPr fontId="5"/>
  </si>
  <si>
    <t>Function ID</t>
    <phoneticPr fontId="5"/>
  </si>
  <si>
    <t>Function Name</t>
    <phoneticPr fontId="5"/>
  </si>
  <si>
    <t>Screen ID</t>
    <phoneticPr fontId="5"/>
  </si>
  <si>
    <t>Screen Name</t>
    <phoneticPr fontId="5"/>
  </si>
  <si>
    <t>Person</t>
    <phoneticPr fontId="5"/>
  </si>
  <si>
    <t>Date</t>
    <phoneticPr fontId="5"/>
  </si>
  <si>
    <t>Result</t>
    <phoneticPr fontId="5"/>
  </si>
  <si>
    <t>Evidence</t>
    <phoneticPr fontId="11"/>
  </si>
  <si>
    <t>Total Count</t>
    <phoneticPr fontId="11"/>
  </si>
  <si>
    <t>Total Item</t>
    <phoneticPr fontId="11"/>
  </si>
  <si>
    <t>Tested Item</t>
    <phoneticPr fontId="11"/>
  </si>
  <si>
    <t>Executed Ratio</t>
    <phoneticPr fontId="11"/>
  </si>
  <si>
    <t>Extracted Bug</t>
    <phoneticPr fontId="11"/>
  </si>
  <si>
    <t>Remaining Bug</t>
    <phoneticPr fontId="11"/>
  </si>
  <si>
    <t>Document Name</t>
    <phoneticPr fontId="0"/>
  </si>
  <si>
    <t>Subsystem Name</t>
    <phoneticPr fontId="0"/>
  </si>
  <si>
    <r>
      <t>V</t>
    </r>
    <r>
      <rPr>
        <sz val="11"/>
        <rFont val="ＭＳ Ｐゴシック"/>
        <family val="3"/>
        <charset val="128"/>
      </rPr>
      <t>er</t>
    </r>
  </si>
  <si>
    <r>
      <t>D</t>
    </r>
    <r>
      <rPr>
        <sz val="11"/>
        <rFont val="ＭＳ Ｐゴシック"/>
        <family val="3"/>
        <charset val="128"/>
      </rPr>
      <t>ate</t>
    </r>
  </si>
  <si>
    <r>
      <t>A</t>
    </r>
    <r>
      <rPr>
        <sz val="11"/>
        <rFont val="ＭＳ Ｐゴシック"/>
        <family val="3"/>
        <charset val="128"/>
      </rPr>
      <t>uthor</t>
    </r>
  </si>
  <si>
    <t>Revision History</t>
  </si>
  <si>
    <t>Function ID</t>
    <phoneticPr fontId="0"/>
  </si>
  <si>
    <t>Function Name</t>
    <phoneticPr fontId="0"/>
  </si>
  <si>
    <t>Screen ID</t>
    <phoneticPr fontId="0"/>
  </si>
  <si>
    <t>Screen Name</t>
    <phoneticPr fontId="0"/>
  </si>
  <si>
    <t>Date</t>
    <phoneticPr fontId="0"/>
  </si>
  <si>
    <t>Summary of Change</t>
    <phoneticPr fontId="0"/>
  </si>
  <si>
    <t>Reviewer</t>
    <phoneticPr fontId="0"/>
  </si>
  <si>
    <t>Approver</t>
    <phoneticPr fontId="0"/>
  </si>
  <si>
    <t>Initial Creation.</t>
  </si>
  <si>
    <t>OK</t>
  </si>
  <si>
    <t>evd1</t>
  </si>
  <si>
    <t>SonVH</t>
  </si>
  <si>
    <t>Bonus Register</t>
  </si>
  <si>
    <t>KYUYO_014</t>
  </si>
  <si>
    <t>KYUYO</t>
  </si>
  <si>
    <t>HungTG</t>
  </si>
  <si>
    <t>Processing</t>
  </si>
  <si>
    <t>(1) Hiển thị ban đầu</t>
  </si>
  <si>
    <t xml:space="preserve">Nếu user không có quyền truy cập màn hình đăng ký bonus thì hiển thị message lỗi sau: 「Bạn không có quyền truy cập màn hình này, hãy liên hệ với người quản trị hệ thống」
</t>
  </si>
  <si>
    <t>Trường hợp user có quyền truy cập màn hình nhưng hệ thống đang tính lương thì hiển thị message sau: 「Hệ thống đang thực hiện tính lương nên bạn không thể chỉnh sửa dữ liệu」và hiển thị màn hình ở mode View.</t>
  </si>
  <si>
    <t>Trường hợp user chỉ có quyền xem thì hiển thị màn hình ở mode View.</t>
  </si>
  <si>
    <t>NO 1</t>
  </si>
  <si>
    <t>NO 2</t>
  </si>
  <si>
    <t>Test Case Decsiption</t>
  </si>
  <si>
    <t>Err</t>
  </si>
  <si>
    <t>LIST VALUE</t>
  </si>
  <si>
    <t xml:space="preserve"> </t>
  </si>
  <si>
    <t>Trường hợp user có quyền truy cập màn hình và hệ thống đang không tính lương thì hiển thị màn hình ở mode Edit.</t>
  </si>
  <si>
    <t>Note</t>
  </si>
  <si>
    <t>Reciprocal</t>
  </si>
  <si>
    <t>UT</t>
  </si>
  <si>
    <t>Error/Reciprocal Description</t>
  </si>
  <si>
    <t>Result UT</t>
  </si>
  <si>
    <t>Done</t>
  </si>
  <si>
    <t>Result Reciprocal</t>
  </si>
  <si>
    <t>Checking</t>
  </si>
  <si>
    <t>Không hiển thị message thông báo.Không hiển thị mode View.</t>
  </si>
  <si>
    <t>NO 3</t>
  </si>
  <si>
    <t>NO 4</t>
  </si>
  <si>
    <t>UnitTestSpecification_KYUYO_014_Bonus Register</t>
  </si>
  <si>
    <t>No5</t>
  </si>
  <si>
    <t>Test Items</t>
  </si>
  <si>
    <t>evd2</t>
  </si>
  <si>
    <t>Test Category</t>
  </si>
  <si>
    <t>③. Lấy danh sách diễn giải từ table KY_OTHER_PAY cho select box.</t>
  </si>
  <si>
    <t>Hiển thị định dạng số</t>
  </si>
  <si>
    <t>Hiển thị sai định dạng số, khi xóa đi nhập lại thì chỉ nhập được 3 số.</t>
  </si>
  <si>
    <t>Lấy danh sách diễn giải cho vùng nhập.</t>
  </si>
  <si>
    <t>NO 6-7</t>
  </si>
  <si>
    <t>NO 8</t>
  </si>
  <si>
    <t>Lỗi CSS select box bị đưa xuống dưới so với ô nhập.</t>
  </si>
  <si>
    <t>④. Lấy đơn vị tiền tệ cho select box.</t>
  </si>
  <si>
    <t>② Lấy danh sách công ty cho select box.</t>
  </si>
  <si>
    <t xml:space="preserve">①. Phán đoán mode hiển thị.
</t>
  </si>
  <si>
    <t>①. Phán đoán mode hiển thị.</t>
  </si>
  <si>
    <t>Khi nhập số tiền ở Vùng nhập.</t>
  </si>
  <si>
    <t>Lấy danh sách loại tiền tệ ở vùng nhập.</t>
  </si>
  <si>
    <t>NO 9</t>
  </si>
  <si>
    <t>⑤. Lấy danh sách thông tin thưởng và hiển thị lên màn hình danh sách.</t>
  </si>
  <si>
    <t>Hiển thị thông tin thưởng lên màn hình.</t>
  </si>
  <si>
    <t>NO 10</t>
  </si>
  <si>
    <t>Thay đổi tài liệu, chưa thực hiện đối ứng.</t>
  </si>
  <si>
    <t xml:space="preserve">Trường hợp di chuyển từ màn hình tính lương:
+ Trường hợp Parameter.CompanyId không có trong danh sách combo thì không thực hiện ア
+ Trường hợp thông tin login.CompanyID không có trong danh sách combo thì không thực hiện
</t>
  </si>
  <si>
    <t>(2) Thực hiện thao tác</t>
  </si>
  <si>
    <t>No.</t>
  </si>
  <si>
    <t>Lấy danh sách công ty cho select box.</t>
  </si>
  <si>
    <t>③. Lấy danh sách diễn giải từ table KY_OTHER_PAY cho select box.
Hạng mục trích xuất:
PAY_DESC (lấy đại diện)</t>
  </si>
  <si>
    <t>Vuonglt</t>
  </si>
  <si>
    <t>evd3</t>
  </si>
  <si>
    <t xml:space="preserve">②. [Khi click button "Thêm mới"]
③. [Khi click button "Cập nhật"]
④. [Khi click button "Xóa"]
</t>
  </si>
  <si>
    <t>Autocomplete không load lại dữ liệu đã được cập nhật</t>
  </si>
  <si>
    <t xml:space="preserve">Lúc nhập vào Diễn giải </t>
  </si>
  <si>
    <t>Autocomplete hiển thị chưa lấy đại diện - còn trùng lặp</t>
  </si>
  <si>
    <t>Lúc thêm 01 diễn giải mới hoặc cập nhật lại diễn giải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</si>
</sst>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-#,##0;&quot;-&quot;"/>
    <numFmt numFmtId="165" formatCode="0.0_ "/>
    <numFmt numFmtId="166" formatCode="m/d;@"/>
  </numFmts>
  <fonts count="39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6"/>
      <name val="ＭＳ Ｐ明朝"/>
      <family val="1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1"/>
      <color rgb="FFFF0000"/>
      <name val="ＭＳ Ｐゴシック"/>
    </font>
    <font>
      <b/>
      <sz val="11"/>
      <name val="ＭＳ ゴシック"/>
    </font>
    <font>
      <sz val="11"/>
      <color theme="10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6">
    <xf numFmtId="0" fontId="0" fillId="0" borderId="0">
      <alignment vertical="center"/>
    </xf>
    <xf numFmtId="164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8" fillId="0" borderId="23">
      <alignment horizontal="left" vertical="center"/>
    </xf>
    <xf numFmtId="0" fontId="3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0" borderId="0"/>
    <xf numFmtId="0" fontId="17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0" fontId="14" fillId="0" borderId="0"/>
    <xf numFmtId="0" fontId="24" fillId="0" borderId="18" applyNumberFormat="0" applyFill="0" applyAlignment="0" applyProtection="0">
      <alignment vertical="center"/>
    </xf>
    <xf numFmtId="0" fontId="6" fillId="23" borderId="1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4" borderId="20" applyNumberFormat="0" applyAlignment="0" applyProtection="0">
      <alignment vertical="center"/>
    </xf>
    <xf numFmtId="0" fontId="28" fillId="9" borderId="20" applyNumberFormat="0" applyAlignment="0" applyProtection="0">
      <alignment vertical="center"/>
    </xf>
    <xf numFmtId="0" fontId="29" fillId="24" borderId="21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6" fillId="0" borderId="0"/>
    <xf numFmtId="0" fontId="24" fillId="0" borderId="24" applyNumberFormat="0" applyFill="0" applyAlignment="0" applyProtection="0">
      <alignment vertical="center"/>
    </xf>
    <xf numFmtId="0" fontId="6" fillId="23" borderId="25" applyNumberFormat="0" applyFont="0" applyAlignment="0" applyProtection="0">
      <alignment vertical="center"/>
    </xf>
    <xf numFmtId="0" fontId="27" fillId="24" borderId="26" applyNumberFormat="0" applyAlignment="0" applyProtection="0">
      <alignment vertical="center"/>
    </xf>
    <xf numFmtId="0" fontId="28" fillId="9" borderId="26" applyNumberFormat="0" applyAlignment="0" applyProtection="0">
      <alignment vertical="center"/>
    </xf>
    <xf numFmtId="0" fontId="29" fillId="24" borderId="27" applyNumberFormat="0" applyAlignment="0" applyProtection="0">
      <alignment vertical="center"/>
    </xf>
    <xf numFmtId="0" fontId="8" fillId="0" borderId="28">
      <alignment horizontal="left" vertical="center"/>
    </xf>
    <xf numFmtId="0" fontId="4" fillId="0" borderId="0"/>
    <xf numFmtId="0" fontId="4" fillId="0" borderId="0"/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8" fillId="0" borderId="28">
      <alignment horizontal="left" vertical="center"/>
    </xf>
    <xf numFmtId="0" fontId="2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4" fillId="23" borderId="25" applyNumberFormat="0" applyFon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24" borderId="2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9" fillId="24" borderId="2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9" borderId="26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/>
  </cellStyleXfs>
  <cellXfs count="213">
    <xf numFmtId="0" fontId="0" fillId="0" borderId="0" xfId="0">
      <alignment vertical="center"/>
    </xf>
    <xf numFmtId="0" fontId="12" fillId="2" borderId="0" xfId="7" applyNumberFormat="1" applyFont="1" applyFill="1" applyBorder="1" applyAlignment="1">
      <alignment vertical="top"/>
    </xf>
    <xf numFmtId="166" fontId="12" fillId="2" borderId="0" xfId="7" applyNumberFormat="1" applyFont="1" applyFill="1" applyBorder="1" applyAlignment="1">
      <alignment vertical="top"/>
    </xf>
    <xf numFmtId="0" fontId="12" fillId="2" borderId="0" xfId="7" applyNumberFormat="1" applyFont="1" applyFill="1" applyBorder="1" applyAlignment="1">
      <alignment horizontal="center" vertical="top"/>
    </xf>
    <xf numFmtId="0" fontId="12" fillId="2" borderId="0" xfId="7" applyFont="1" applyFill="1" applyAlignment="1">
      <alignment vertical="top"/>
    </xf>
    <xf numFmtId="166" fontId="12" fillId="2" borderId="0" xfId="7" applyNumberFormat="1" applyFont="1" applyFill="1" applyAlignment="1">
      <alignment vertical="top"/>
    </xf>
    <xf numFmtId="0" fontId="12" fillId="2" borderId="0" xfId="7" applyNumberFormat="1" applyFont="1" applyFill="1" applyBorder="1" applyAlignment="1">
      <alignment horizontal="centerContinuous" vertical="top"/>
    </xf>
    <xf numFmtId="0" fontId="12" fillId="2" borderId="0" xfId="7" applyFont="1" applyFill="1" applyAlignment="1">
      <alignment horizontal="centerContinuous" vertical="top"/>
    </xf>
    <xf numFmtId="0" fontId="12" fillId="2" borderId="0" xfId="7" applyFont="1" applyFill="1" applyAlignment="1">
      <alignment horizontal="center" vertical="top"/>
    </xf>
    <xf numFmtId="0" fontId="6" fillId="2" borderId="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6" fillId="2" borderId="0" xfId="7" applyNumberFormat="1" applyFont="1" applyFill="1" applyBorder="1" applyAlignment="1">
      <alignment vertical="center"/>
    </xf>
    <xf numFmtId="0" fontId="6" fillId="2" borderId="0" xfId="7" applyFont="1" applyFill="1" applyAlignment="1">
      <alignment vertical="center"/>
    </xf>
    <xf numFmtId="0" fontId="4" fillId="2" borderId="0" xfId="0" applyFont="1" applyFill="1" applyAlignment="1">
      <alignment horizontal="right" vertical="top"/>
    </xf>
    <xf numFmtId="0" fontId="4" fillId="2" borderId="5" xfId="0" applyFont="1" applyFill="1" applyBorder="1" applyAlignment="1">
      <alignment horizontal="right" vertical="top"/>
    </xf>
    <xf numFmtId="0" fontId="4" fillId="2" borderId="6" xfId="0" applyFont="1" applyFill="1" applyBorder="1" applyAlignment="1">
      <alignment horizontal="right" vertical="top"/>
    </xf>
    <xf numFmtId="0" fontId="6" fillId="2" borderId="0" xfId="7" applyFont="1" applyFill="1" applyAlignment="1">
      <alignment vertical="top"/>
    </xf>
    <xf numFmtId="0" fontId="6" fillId="2" borderId="0" xfId="7" applyNumberFormat="1" applyFont="1" applyFill="1" applyBorder="1" applyAlignment="1">
      <alignment vertical="top"/>
    </xf>
    <xf numFmtId="0" fontId="6" fillId="2" borderId="0" xfId="7" applyFont="1" applyFill="1" applyBorder="1" applyAlignment="1">
      <alignment vertical="top"/>
    </xf>
    <xf numFmtId="0" fontId="12" fillId="3" borderId="4" xfId="0" applyNumberFormat="1" applyFont="1" applyFill="1" applyBorder="1" applyAlignment="1">
      <alignment horizontal="center" vertical="center"/>
    </xf>
    <xf numFmtId="0" fontId="6" fillId="3" borderId="8" xfId="6" applyFont="1" applyFill="1" applyBorder="1" applyAlignment="1">
      <alignment vertical="top"/>
    </xf>
    <xf numFmtId="0" fontId="6" fillId="3" borderId="2" xfId="6" applyFont="1" applyFill="1" applyBorder="1" applyAlignment="1">
      <alignment vertical="top"/>
    </xf>
    <xf numFmtId="0" fontId="6" fillId="3" borderId="9" xfId="6" applyFont="1" applyFill="1" applyBorder="1" applyAlignment="1">
      <alignment vertical="top"/>
    </xf>
    <xf numFmtId="0" fontId="35" fillId="3" borderId="23" xfId="0" applyFont="1" applyFill="1" applyBorder="1" applyAlignment="1">
      <alignment vertical="top"/>
    </xf>
    <xf numFmtId="0" fontId="35" fillId="3" borderId="9" xfId="0" applyFont="1" applyFill="1" applyBorder="1" applyAlignment="1">
      <alignment vertical="top"/>
    </xf>
    <xf numFmtId="0" fontId="35" fillId="2" borderId="0" xfId="0" applyFont="1" applyFill="1" applyAlignment="1">
      <alignment vertical="top"/>
    </xf>
    <xf numFmtId="0" fontId="35" fillId="2" borderId="23" xfId="0" applyFont="1" applyFill="1" applyBorder="1" applyAlignment="1">
      <alignment horizontal="left" vertical="top" indent="1"/>
    </xf>
    <xf numFmtId="0" fontId="35" fillId="3" borderId="28" xfId="0" applyFont="1" applyFill="1" applyBorder="1" applyAlignment="1">
      <alignment vertical="top"/>
    </xf>
    <xf numFmtId="0" fontId="35" fillId="2" borderId="28" xfId="0" applyFont="1" applyFill="1" applyBorder="1" applyAlignment="1">
      <alignment vertical="top"/>
    </xf>
    <xf numFmtId="0" fontId="35" fillId="2" borderId="9" xfId="0" applyFont="1" applyFill="1" applyBorder="1" applyAlignment="1">
      <alignment vertical="top"/>
    </xf>
    <xf numFmtId="0" fontId="6" fillId="0" borderId="37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0" fontId="12" fillId="0" borderId="31" xfId="0" applyFont="1" applyFill="1" applyBorder="1" applyAlignment="1">
      <alignment vertical="center" wrapText="1"/>
    </xf>
    <xf numFmtId="0" fontId="6" fillId="0" borderId="38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166" fontId="12" fillId="0" borderId="42" xfId="0" applyNumberFormat="1" applyFont="1" applyFill="1" applyBorder="1" applyAlignment="1">
      <alignment horizontal="center" vertical="center"/>
    </xf>
    <xf numFmtId="166" fontId="12" fillId="0" borderId="44" xfId="0" applyNumberFormat="1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vertical="center" wrapText="1"/>
    </xf>
    <xf numFmtId="0" fontId="12" fillId="0" borderId="43" xfId="0" applyFont="1" applyFill="1" applyBorder="1" applyAlignment="1">
      <alignment vertical="center" wrapText="1"/>
    </xf>
    <xf numFmtId="0" fontId="12" fillId="0" borderId="44" xfId="0" applyFont="1" applyFill="1" applyBorder="1" applyAlignment="1">
      <alignment vertical="center" wrapText="1"/>
    </xf>
    <xf numFmtId="0" fontId="0" fillId="0" borderId="43" xfId="0" quotePrefix="1" applyBorder="1">
      <alignment vertical="center"/>
    </xf>
    <xf numFmtId="0" fontId="0" fillId="0" borderId="43" xfId="0" applyBorder="1">
      <alignment vertical="center"/>
    </xf>
    <xf numFmtId="0" fontId="36" fillId="0" borderId="0" xfId="0" applyFont="1">
      <alignment vertical="center"/>
    </xf>
    <xf numFmtId="0" fontId="38" fillId="0" borderId="29" xfId="114" applyFont="1" applyFill="1" applyBorder="1" applyAlignment="1">
      <alignment horizontal="center" vertical="center" wrapText="1"/>
    </xf>
    <xf numFmtId="0" fontId="38" fillId="0" borderId="38" xfId="114" applyFont="1" applyFill="1" applyBorder="1" applyAlignment="1">
      <alignment horizontal="center" vertical="center" wrapText="1"/>
    </xf>
    <xf numFmtId="0" fontId="38" fillId="0" borderId="4" xfId="114" applyFont="1" applyFill="1" applyBorder="1" applyAlignment="1">
      <alignment horizontal="center" vertical="center" wrapText="1"/>
    </xf>
    <xf numFmtId="0" fontId="6" fillId="2" borderId="8" xfId="7" applyFont="1" applyFill="1" applyBorder="1" applyAlignment="1">
      <alignment vertical="top"/>
    </xf>
    <xf numFmtId="0" fontId="6" fillId="2" borderId="9" xfId="7" applyFont="1" applyFill="1" applyBorder="1" applyAlignment="1">
      <alignment vertical="top"/>
    </xf>
    <xf numFmtId="0" fontId="6" fillId="0" borderId="43" xfId="0" applyFont="1" applyFill="1" applyBorder="1" applyAlignment="1">
      <alignment horizontal="left" vertical="top" wrapText="1"/>
    </xf>
    <xf numFmtId="0" fontId="6" fillId="0" borderId="44" xfId="0" applyFont="1" applyFill="1" applyBorder="1" applyAlignment="1">
      <alignment horizontal="left" vertical="top" wrapText="1"/>
    </xf>
    <xf numFmtId="0" fontId="6" fillId="2" borderId="4" xfId="7" applyFont="1" applyFill="1" applyBorder="1" applyAlignment="1">
      <alignment vertical="top"/>
    </xf>
    <xf numFmtId="0" fontId="6" fillId="2" borderId="4" xfId="7" applyFont="1" applyFill="1" applyBorder="1" applyAlignment="1">
      <alignment vertical="top" wrapText="1"/>
    </xf>
    <xf numFmtId="0" fontId="6" fillId="2" borderId="34" xfId="7" applyFont="1" applyFill="1" applyBorder="1" applyAlignment="1">
      <alignment vertical="top"/>
    </xf>
    <xf numFmtId="0" fontId="12" fillId="2" borderId="34" xfId="7" applyFont="1" applyFill="1" applyBorder="1" applyAlignment="1">
      <alignment horizontal="centerContinuous" vertical="top"/>
    </xf>
    <xf numFmtId="0" fontId="12" fillId="2" borderId="34" xfId="7" applyFont="1" applyFill="1" applyBorder="1" applyAlignment="1">
      <alignment vertical="top"/>
    </xf>
    <xf numFmtId="166" fontId="12" fillId="2" borderId="34" xfId="7" applyNumberFormat="1" applyFont="1" applyFill="1" applyBorder="1" applyAlignment="1">
      <alignment vertical="top"/>
    </xf>
    <xf numFmtId="0" fontId="12" fillId="2" borderId="34" xfId="7" applyFont="1" applyFill="1" applyBorder="1" applyAlignment="1">
      <alignment horizontal="center" vertical="top"/>
    </xf>
    <xf numFmtId="0" fontId="12" fillId="2" borderId="0" xfId="7" applyFont="1" applyFill="1" applyBorder="1" applyAlignment="1">
      <alignment horizontal="centerContinuous" vertical="top"/>
    </xf>
    <xf numFmtId="0" fontId="12" fillId="2" borderId="0" xfId="7" applyFont="1" applyFill="1" applyBorder="1" applyAlignment="1">
      <alignment vertical="top"/>
    </xf>
    <xf numFmtId="0" fontId="12" fillId="2" borderId="0" xfId="7" applyFont="1" applyFill="1" applyBorder="1" applyAlignment="1">
      <alignment horizontal="center" vertical="top"/>
    </xf>
    <xf numFmtId="0" fontId="37" fillId="2" borderId="34" xfId="7" applyFont="1" applyFill="1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0" fillId="3" borderId="23" xfId="0" applyFont="1" applyFill="1" applyBorder="1" applyAlignment="1">
      <alignment vertical="top"/>
    </xf>
    <xf numFmtId="0" fontId="0" fillId="3" borderId="9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4" fillId="3" borderId="23" xfId="0" applyFont="1" applyFill="1" applyBorder="1" applyAlignment="1">
      <alignment vertical="top"/>
    </xf>
    <xf numFmtId="49" fontId="0" fillId="2" borderId="8" xfId="0" applyNumberFormat="1" applyFont="1" applyFill="1" applyBorder="1" applyAlignment="1">
      <alignment horizontal="left" vertical="top" indent="1"/>
    </xf>
    <xf numFmtId="49" fontId="0" fillId="2" borderId="23" xfId="0" applyNumberFormat="1" applyFont="1" applyFill="1" applyBorder="1" applyAlignment="1">
      <alignment horizontal="left" vertical="top" indent="1"/>
    </xf>
    <xf numFmtId="49" fontId="0" fillId="2" borderId="9" xfId="0" applyNumberFormat="1" applyFont="1" applyFill="1" applyBorder="1" applyAlignment="1">
      <alignment horizontal="left" vertical="top" indent="1"/>
    </xf>
    <xf numFmtId="0" fontId="0" fillId="2" borderId="8" xfId="0" applyFont="1" applyFill="1" applyBorder="1" applyAlignment="1">
      <alignment horizontal="right" vertical="top" shrinkToFit="1"/>
    </xf>
    <xf numFmtId="0" fontId="0" fillId="2" borderId="9" xfId="0" applyFont="1" applyFill="1" applyBorder="1" applyAlignment="1">
      <alignment horizontal="right" vertical="top" shrinkToFit="1"/>
    </xf>
    <xf numFmtId="14" fontId="35" fillId="2" borderId="8" xfId="0" applyNumberFormat="1" applyFont="1" applyFill="1" applyBorder="1" applyAlignment="1">
      <alignment horizontal="left" vertical="top" indent="1"/>
    </xf>
    <xf numFmtId="14" fontId="35" fillId="2" borderId="23" xfId="0" applyNumberFormat="1" applyFont="1" applyFill="1" applyBorder="1" applyAlignment="1">
      <alignment horizontal="left" vertical="top" indent="1"/>
    </xf>
    <xf numFmtId="14" fontId="35" fillId="2" borderId="9" xfId="0" applyNumberFormat="1" applyFont="1" applyFill="1" applyBorder="1" applyAlignment="1">
      <alignment horizontal="left" vertical="top" indent="1"/>
    </xf>
    <xf numFmtId="0" fontId="0" fillId="2" borderId="8" xfId="0" applyFont="1" applyFill="1" applyBorder="1" applyAlignment="1">
      <alignment horizontal="left" vertical="top" indent="1"/>
    </xf>
    <xf numFmtId="0" fontId="0" fillId="2" borderId="23" xfId="0" applyFont="1" applyFill="1" applyBorder="1" applyAlignment="1">
      <alignment horizontal="left" vertical="top" indent="1"/>
    </xf>
    <xf numFmtId="0" fontId="0" fillId="2" borderId="9" xfId="0" applyFont="1" applyFill="1" applyBorder="1" applyAlignment="1">
      <alignment horizontal="left" vertical="top" indent="1"/>
    </xf>
    <xf numFmtId="0" fontId="0" fillId="3" borderId="33" xfId="0" applyFont="1" applyFill="1" applyBorder="1" applyAlignment="1">
      <alignment vertical="center"/>
    </xf>
    <xf numFmtId="0" fontId="0" fillId="3" borderId="34" xfId="0" applyFont="1" applyFill="1" applyBorder="1" applyAlignment="1">
      <alignment vertical="center"/>
    </xf>
    <xf numFmtId="0" fontId="0" fillId="3" borderId="35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28" xfId="0" applyFont="1" applyFill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35" fillId="3" borderId="4" xfId="0" applyFont="1" applyFill="1" applyBorder="1" applyAlignment="1">
      <alignment vertical="top"/>
    </xf>
    <xf numFmtId="14" fontId="35" fillId="2" borderId="36" xfId="0" applyNumberFormat="1" applyFont="1" applyFill="1" applyBorder="1" applyAlignment="1">
      <alignment horizontal="left" vertical="top"/>
    </xf>
    <xf numFmtId="0" fontId="35" fillId="2" borderId="36" xfId="0" applyFont="1" applyFill="1" applyBorder="1" applyAlignment="1">
      <alignment horizontal="center" vertical="top"/>
    </xf>
    <xf numFmtId="0" fontId="0" fillId="2" borderId="36" xfId="0" applyFont="1" applyFill="1" applyBorder="1" applyAlignment="1">
      <alignment vertical="top"/>
    </xf>
    <xf numFmtId="0" fontId="35" fillId="2" borderId="36" xfId="0" applyFont="1" applyFill="1" applyBorder="1" applyAlignment="1">
      <alignment vertical="top"/>
    </xf>
    <xf numFmtId="14" fontId="35" fillId="2" borderId="29" xfId="0" applyNumberFormat="1" applyFont="1" applyFill="1" applyBorder="1" applyAlignment="1">
      <alignment horizontal="left" vertical="top"/>
    </xf>
    <xf numFmtId="14" fontId="35" fillId="2" borderId="30" xfId="0" applyNumberFormat="1" applyFont="1" applyFill="1" applyBorder="1" applyAlignment="1">
      <alignment horizontal="left" vertical="top"/>
    </xf>
    <xf numFmtId="14" fontId="35" fillId="2" borderId="31" xfId="0" applyNumberFormat="1" applyFont="1" applyFill="1" applyBorder="1" applyAlignment="1">
      <alignment horizontal="left" vertical="top"/>
    </xf>
    <xf numFmtId="0" fontId="35" fillId="2" borderId="37" xfId="0" applyFont="1" applyFill="1" applyBorder="1" applyAlignment="1">
      <alignment horizontal="center" vertical="top"/>
    </xf>
    <xf numFmtId="0" fontId="0" fillId="2" borderId="37" xfId="0" applyFont="1" applyFill="1" applyBorder="1" applyAlignment="1">
      <alignment vertical="top"/>
    </xf>
    <xf numFmtId="0" fontId="35" fillId="2" borderId="37" xfId="0" applyFont="1" applyFill="1" applyBorder="1" applyAlignment="1">
      <alignment vertical="top"/>
    </xf>
    <xf numFmtId="14" fontId="35" fillId="2" borderId="37" xfId="0" applyNumberFormat="1" applyFont="1" applyFill="1" applyBorder="1" applyAlignment="1">
      <alignment horizontal="left" vertical="top"/>
    </xf>
    <xf numFmtId="0" fontId="35" fillId="2" borderId="37" xfId="0" applyNumberFormat="1" applyFont="1" applyFill="1" applyBorder="1" applyAlignment="1">
      <alignment horizontal="left" vertical="top"/>
    </xf>
    <xf numFmtId="0" fontId="0" fillId="2" borderId="37" xfId="0" applyFont="1" applyFill="1" applyBorder="1" applyAlignment="1">
      <alignment vertical="top" wrapText="1"/>
    </xf>
    <xf numFmtId="0" fontId="35" fillId="2" borderId="29" xfId="0" applyFont="1" applyFill="1" applyBorder="1" applyAlignment="1">
      <alignment horizontal="center" vertical="top"/>
    </xf>
    <xf numFmtId="0" fontId="35" fillId="2" borderId="30" xfId="0" applyFont="1" applyFill="1" applyBorder="1" applyAlignment="1">
      <alignment horizontal="center" vertical="top"/>
    </xf>
    <xf numFmtId="0" fontId="35" fillId="2" borderId="31" xfId="0" applyFont="1" applyFill="1" applyBorder="1" applyAlignment="1">
      <alignment horizontal="center" vertical="top"/>
    </xf>
    <xf numFmtId="0" fontId="35" fillId="2" borderId="29" xfId="0" applyFont="1" applyFill="1" applyBorder="1" applyAlignment="1">
      <alignment vertical="top"/>
    </xf>
    <xf numFmtId="0" fontId="35" fillId="2" borderId="30" xfId="0" applyFont="1" applyFill="1" applyBorder="1" applyAlignment="1">
      <alignment vertical="top"/>
    </xf>
    <xf numFmtId="0" fontId="35" fillId="2" borderId="31" xfId="0" applyFont="1" applyFill="1" applyBorder="1" applyAlignment="1">
      <alignment vertical="top"/>
    </xf>
    <xf numFmtId="14" fontId="35" fillId="2" borderId="38" xfId="0" applyNumberFormat="1" applyFont="1" applyFill="1" applyBorder="1" applyAlignment="1">
      <alignment horizontal="left" vertical="top"/>
    </xf>
    <xf numFmtId="0" fontId="35" fillId="2" borderId="38" xfId="0" applyNumberFormat="1" applyFont="1" applyFill="1" applyBorder="1" applyAlignment="1">
      <alignment horizontal="left" vertical="top"/>
    </xf>
    <xf numFmtId="0" fontId="35" fillId="2" borderId="38" xfId="0" applyFont="1" applyFill="1" applyBorder="1" applyAlignment="1">
      <alignment horizontal="center" vertical="top"/>
    </xf>
    <xf numFmtId="0" fontId="35" fillId="2" borderId="38" xfId="0" applyFont="1" applyFill="1" applyBorder="1" applyAlignment="1">
      <alignment vertical="top"/>
    </xf>
    <xf numFmtId="166" fontId="12" fillId="0" borderId="29" xfId="0" applyNumberFormat="1" applyFont="1" applyFill="1" applyBorder="1" applyAlignment="1">
      <alignment horizontal="center" vertical="center"/>
    </xf>
    <xf numFmtId="166" fontId="12" fillId="0" borderId="31" xfId="0" applyNumberFormat="1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34" fillId="0" borderId="29" xfId="114" quotePrefix="1" applyBorder="1" applyAlignment="1">
      <alignment horizontal="center" vertical="center"/>
    </xf>
    <xf numFmtId="0" fontId="34" fillId="0" borderId="30" xfId="114" quotePrefix="1" applyBorder="1" applyAlignment="1">
      <alignment horizontal="center" vertical="center"/>
    </xf>
    <xf numFmtId="0" fontId="34" fillId="0" borderId="31" xfId="114" quotePrefix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29" xfId="0" applyFont="1" applyFill="1" applyBorder="1" applyAlignment="1">
      <alignment horizontal="left" vertical="top" wrapText="1"/>
    </xf>
    <xf numFmtId="0" fontId="6" fillId="0" borderId="30" xfId="0" applyFont="1" applyFill="1" applyBorder="1" applyAlignment="1">
      <alignment horizontal="left" vertical="top" wrapText="1"/>
    </xf>
    <xf numFmtId="0" fontId="6" fillId="0" borderId="31" xfId="0" applyFont="1" applyFill="1" applyBorder="1" applyAlignment="1">
      <alignment horizontal="left" vertical="top" wrapText="1"/>
    </xf>
    <xf numFmtId="0" fontId="6" fillId="2" borderId="33" xfId="7" applyFont="1" applyFill="1" applyBorder="1" applyAlignment="1">
      <alignment horizontal="center" vertical="top"/>
    </xf>
    <xf numFmtId="0" fontId="6" fillId="2" borderId="35" xfId="7" applyFont="1" applyFill="1" applyBorder="1" applyAlignment="1">
      <alignment horizontal="center" vertical="top"/>
    </xf>
    <xf numFmtId="0" fontId="6" fillId="2" borderId="3" xfId="7" applyFont="1" applyFill="1" applyBorder="1" applyAlignment="1">
      <alignment horizontal="center" vertical="top"/>
    </xf>
    <xf numFmtId="0" fontId="6" fillId="2" borderId="7" xfId="7" applyFont="1" applyFill="1" applyBorder="1" applyAlignment="1">
      <alignment horizontal="center" vertical="top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 wrapText="1"/>
    </xf>
    <xf numFmtId="9" fontId="6" fillId="0" borderId="4" xfId="4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left" vertical="top" wrapText="1"/>
    </xf>
    <xf numFmtId="0" fontId="6" fillId="0" borderId="43" xfId="0" applyFont="1" applyFill="1" applyBorder="1" applyAlignment="1">
      <alignment horizontal="left" vertical="top" wrapText="1"/>
    </xf>
    <xf numFmtId="0" fontId="6" fillId="0" borderId="44" xfId="0" applyFont="1" applyFill="1" applyBorder="1" applyAlignment="1">
      <alignment horizontal="left" vertical="top" wrapText="1"/>
    </xf>
    <xf numFmtId="0" fontId="6" fillId="0" borderId="39" xfId="0" quotePrefix="1" applyFont="1" applyFill="1" applyBorder="1" applyAlignment="1">
      <alignment horizontal="left" vertical="top" wrapText="1"/>
    </xf>
    <xf numFmtId="0" fontId="6" fillId="0" borderId="40" xfId="0" quotePrefix="1" applyFont="1" applyFill="1" applyBorder="1" applyAlignment="1">
      <alignment horizontal="left" vertical="top" wrapText="1"/>
    </xf>
    <xf numFmtId="0" fontId="6" fillId="0" borderId="41" xfId="0" quotePrefix="1" applyFont="1" applyFill="1" applyBorder="1" applyAlignment="1">
      <alignment horizontal="left" vertical="top" wrapText="1"/>
    </xf>
    <xf numFmtId="0" fontId="6" fillId="3" borderId="33" xfId="7" applyFont="1" applyFill="1" applyBorder="1" applyAlignment="1">
      <alignment horizontal="center" vertical="center"/>
    </xf>
    <xf numFmtId="0" fontId="6" fillId="3" borderId="34" xfId="7" applyFont="1" applyFill="1" applyBorder="1" applyAlignment="1">
      <alignment horizontal="center" vertical="center"/>
    </xf>
    <xf numFmtId="0" fontId="6" fillId="3" borderId="35" xfId="7" applyFont="1" applyFill="1" applyBorder="1" applyAlignment="1">
      <alignment horizontal="center" vertical="center"/>
    </xf>
    <xf numFmtId="0" fontId="6" fillId="3" borderId="3" xfId="7" applyFont="1" applyFill="1" applyBorder="1" applyAlignment="1">
      <alignment horizontal="center" vertical="center"/>
    </xf>
    <xf numFmtId="0" fontId="6" fillId="3" borderId="13" xfId="7" applyFont="1" applyFill="1" applyBorder="1" applyAlignment="1">
      <alignment horizontal="center" vertical="center"/>
    </xf>
    <xf numFmtId="0" fontId="6" fillId="3" borderId="7" xfId="7" applyFont="1" applyFill="1" applyBorder="1" applyAlignment="1">
      <alignment horizontal="center" vertical="center"/>
    </xf>
    <xf numFmtId="0" fontId="6" fillId="0" borderId="39" xfId="0" applyFont="1" applyBorder="1" applyAlignment="1">
      <alignment horizontal="left" vertical="top" wrapText="1"/>
    </xf>
    <xf numFmtId="0" fontId="6" fillId="0" borderId="40" xfId="0" applyFont="1" applyBorder="1" applyAlignment="1">
      <alignment horizontal="left" vertical="top" wrapText="1"/>
    </xf>
    <xf numFmtId="0" fontId="6" fillId="0" borderId="41" xfId="0" applyFont="1" applyBorder="1" applyAlignment="1">
      <alignment horizontal="left" vertical="top" wrapText="1"/>
    </xf>
    <xf numFmtId="0" fontId="6" fillId="2" borderId="8" xfId="6" applyFont="1" applyFill="1" applyBorder="1" applyAlignment="1">
      <alignment horizontal="left" vertical="top"/>
    </xf>
    <xf numFmtId="0" fontId="6" fillId="2" borderId="2" xfId="6" applyFont="1" applyFill="1" applyBorder="1" applyAlignment="1">
      <alignment horizontal="left" vertical="top"/>
    </xf>
    <xf numFmtId="0" fontId="6" fillId="2" borderId="9" xfId="6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center"/>
    </xf>
    <xf numFmtId="0" fontId="6" fillId="3" borderId="10" xfId="7" applyFont="1" applyFill="1" applyBorder="1" applyAlignment="1">
      <alignment horizontal="center" vertical="center" wrapText="1"/>
    </xf>
    <xf numFmtId="0" fontId="6" fillId="3" borderId="11" xfId="7" applyFont="1" applyFill="1" applyBorder="1" applyAlignment="1">
      <alignment horizontal="center" vertical="center" wrapText="1"/>
    </xf>
    <xf numFmtId="0" fontId="6" fillId="3" borderId="12" xfId="7" applyFont="1" applyFill="1" applyBorder="1" applyAlignment="1">
      <alignment horizontal="center" vertical="center" wrapText="1"/>
    </xf>
    <xf numFmtId="0" fontId="6" fillId="3" borderId="3" xfId="7" applyFont="1" applyFill="1" applyBorder="1" applyAlignment="1">
      <alignment horizontal="center" vertical="center" wrapText="1"/>
    </xf>
    <xf numFmtId="0" fontId="6" fillId="3" borderId="13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2" fillId="3" borderId="10" xfId="7" applyFont="1" applyFill="1" applyBorder="1" applyAlignment="1">
      <alignment horizontal="center" vertical="center"/>
    </xf>
    <xf numFmtId="0" fontId="12" fillId="3" borderId="11" xfId="7" applyFont="1" applyFill="1" applyBorder="1" applyAlignment="1">
      <alignment horizontal="center" vertical="center"/>
    </xf>
    <xf numFmtId="0" fontId="12" fillId="3" borderId="12" xfId="7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/>
    </xf>
    <xf numFmtId="0" fontId="12" fillId="3" borderId="13" xfId="7" applyFont="1" applyFill="1" applyBorder="1" applyAlignment="1">
      <alignment horizontal="center"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8" xfId="0" applyNumberFormat="1" applyFont="1" applyFill="1" applyBorder="1" applyAlignment="1">
      <alignment horizontal="center" vertical="center" wrapText="1"/>
    </xf>
    <xf numFmtId="0" fontId="13" fillId="3" borderId="9" xfId="0" applyNumberFormat="1" applyFont="1" applyFill="1" applyBorder="1" applyAlignment="1">
      <alignment horizontal="center" vertical="center" wrapText="1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9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38" fontId="6" fillId="0" borderId="4" xfId="5" applyFont="1" applyFill="1" applyBorder="1" applyAlignment="1">
      <alignment horizontal="center" vertical="center"/>
    </xf>
    <xf numFmtId="38" fontId="6" fillId="0" borderId="4" xfId="5" applyFont="1" applyBorder="1">
      <alignment vertical="center"/>
    </xf>
    <xf numFmtId="0" fontId="12" fillId="3" borderId="4" xfId="0" applyNumberFormat="1" applyFont="1" applyFill="1" applyBorder="1" applyAlignment="1">
      <alignment horizontal="center" vertical="top"/>
    </xf>
    <xf numFmtId="0" fontId="6" fillId="2" borderId="4" xfId="7" applyFont="1" applyFill="1" applyBorder="1" applyAlignment="1">
      <alignment horizontal="left" vertical="top" indent="1"/>
    </xf>
    <xf numFmtId="0" fontId="6" fillId="2" borderId="4" xfId="6" applyFont="1" applyFill="1" applyBorder="1" applyAlignment="1">
      <alignment horizontal="left" vertical="top" indent="1"/>
    </xf>
    <xf numFmtId="0" fontId="6" fillId="3" borderId="4" xfId="6" applyFont="1" applyFill="1" applyBorder="1" applyAlignment="1">
      <alignment vertical="top"/>
    </xf>
    <xf numFmtId="0" fontId="6" fillId="2" borderId="8" xfId="7" applyFont="1" applyFill="1" applyBorder="1" applyAlignment="1">
      <alignment vertical="top"/>
    </xf>
    <xf numFmtId="0" fontId="6" fillId="2" borderId="2" xfId="7" applyFont="1" applyFill="1" applyBorder="1" applyAlignment="1">
      <alignment vertical="top"/>
    </xf>
    <xf numFmtId="0" fontId="6" fillId="2" borderId="9" xfId="7" applyFont="1" applyFill="1" applyBorder="1" applyAlignment="1">
      <alignment vertical="top"/>
    </xf>
    <xf numFmtId="0" fontId="6" fillId="2" borderId="4" xfId="7" applyFont="1" applyFill="1" applyBorder="1" applyAlignment="1">
      <alignment horizontal="right" vertical="top"/>
    </xf>
    <xf numFmtId="14" fontId="6" fillId="2" borderId="4" xfId="7" applyNumberFormat="1" applyFont="1" applyFill="1" applyBorder="1" applyAlignment="1">
      <alignment horizontal="left" vertical="top" indent="1"/>
    </xf>
    <xf numFmtId="0" fontId="6" fillId="3" borderId="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8" xfId="6" applyFont="1" applyFill="1" applyBorder="1" applyAlignment="1">
      <alignment vertical="top"/>
    </xf>
    <xf numFmtId="0" fontId="6" fillId="3" borderId="2" xfId="6" applyFont="1" applyFill="1" applyBorder="1" applyAlignment="1">
      <alignment vertical="top"/>
    </xf>
    <xf numFmtId="0" fontId="6" fillId="3" borderId="9" xfId="6" applyFont="1" applyFill="1" applyBorder="1" applyAlignment="1">
      <alignment vertical="top"/>
    </xf>
    <xf numFmtId="0" fontId="6" fillId="3" borderId="4" xfId="7" applyFont="1" applyFill="1" applyBorder="1" applyAlignment="1">
      <alignment vertical="top"/>
    </xf>
    <xf numFmtId="0" fontId="12" fillId="3" borderId="32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6" fillId="2" borderId="33" xfId="7" applyFont="1" applyFill="1" applyBorder="1" applyAlignment="1">
      <alignment horizontal="center" vertical="top" wrapText="1"/>
    </xf>
    <xf numFmtId="0" fontId="6" fillId="2" borderId="35" xfId="7" applyFont="1" applyFill="1" applyBorder="1" applyAlignment="1">
      <alignment horizontal="center" vertical="top" wrapText="1"/>
    </xf>
    <xf numFmtId="0" fontId="6" fillId="2" borderId="5" xfId="7" applyFont="1" applyFill="1" applyBorder="1" applyAlignment="1">
      <alignment horizontal="center" vertical="top" wrapText="1"/>
    </xf>
    <xf numFmtId="0" fontId="6" fillId="2" borderId="6" xfId="7" applyFont="1" applyFill="1" applyBorder="1" applyAlignment="1">
      <alignment horizontal="center" vertical="top" wrapText="1"/>
    </xf>
    <xf numFmtId="0" fontId="6" fillId="2" borderId="3" xfId="7" applyFont="1" applyFill="1" applyBorder="1" applyAlignment="1">
      <alignment horizontal="center" vertical="top" wrapText="1"/>
    </xf>
    <xf numFmtId="0" fontId="6" fillId="2" borderId="7" xfId="7" applyFont="1" applyFill="1" applyBorder="1" applyAlignment="1">
      <alignment horizontal="center" vertical="top" wrapText="1"/>
    </xf>
    <xf numFmtId="0" fontId="6" fillId="2" borderId="4" xfId="7" applyFont="1" applyFill="1" applyBorder="1" applyAlignment="1">
      <alignment horizontal="center" vertical="top" wrapText="1"/>
    </xf>
    <xf numFmtId="0" fontId="12" fillId="0" borderId="39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166" fontId="12" fillId="0" borderId="39" xfId="0" applyNumberFormat="1" applyFont="1" applyFill="1" applyBorder="1" applyAlignment="1">
      <alignment horizontal="center" vertical="center"/>
    </xf>
    <xf numFmtId="166" fontId="12" fillId="0" borderId="41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top"/>
    </xf>
    <xf numFmtId="165" fontId="4" fillId="0" borderId="8" xfId="0" applyNumberFormat="1" applyFont="1" applyFill="1" applyBorder="1" applyAlignment="1">
      <alignment horizontal="center" vertical="top"/>
    </xf>
    <xf numFmtId="165" fontId="4" fillId="0" borderId="2" xfId="0" applyNumberFormat="1" applyFont="1" applyFill="1" applyBorder="1" applyAlignment="1">
      <alignment horizontal="center" vertical="top"/>
    </xf>
    <xf numFmtId="165" fontId="4" fillId="0" borderId="9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</cellXfs>
  <cellStyles count="116">
    <cellStyle name="20% - Accent1 2" xfId="70"/>
    <cellStyle name="20% - Accent2 2" xfId="71"/>
    <cellStyle name="20% - Accent3 2" xfId="72"/>
    <cellStyle name="20% - Accent4 2" xfId="73"/>
    <cellStyle name="20% - Accent5 2" xfId="74"/>
    <cellStyle name="20% - Accent6 2" xfId="75"/>
    <cellStyle name="20% - 强调文字颜色 1" xfId="12"/>
    <cellStyle name="20% - 强调文字颜色 2" xfId="13"/>
    <cellStyle name="20% - 强调文字颜色 3" xfId="14"/>
    <cellStyle name="20% - 强调文字颜色 4" xfId="15"/>
    <cellStyle name="20% - 强调文字颜色 5" xfId="16"/>
    <cellStyle name="20% - 强调文字颜色 6" xfId="17"/>
    <cellStyle name="40% - Accent1 2" xfId="76"/>
    <cellStyle name="40% - Accent2 2" xfId="77"/>
    <cellStyle name="40% - Accent3 2" xfId="78"/>
    <cellStyle name="40% - Accent4 2" xfId="79"/>
    <cellStyle name="40% - Accent5 2" xfId="80"/>
    <cellStyle name="40% - Accent6 2" xfId="81"/>
    <cellStyle name="40% - 强调文字颜色 1" xfId="18"/>
    <cellStyle name="40% - 强调文字颜色 2" xfId="19"/>
    <cellStyle name="40% - 强调文字颜色 3" xfId="20"/>
    <cellStyle name="40% - 强调文字颜色 4" xfId="21"/>
    <cellStyle name="40% - 强调文字颜色 5" xfId="22"/>
    <cellStyle name="40% - 强调文字颜色 6" xfId="23"/>
    <cellStyle name="60% - Accent1 2" xfId="82"/>
    <cellStyle name="60% - Accent2 2" xfId="83"/>
    <cellStyle name="60% - Accent3 2" xfId="84"/>
    <cellStyle name="60% - Accent4 2" xfId="85"/>
    <cellStyle name="60% - Accent5 2" xfId="86"/>
    <cellStyle name="60% - Accent6 2" xfId="87"/>
    <cellStyle name="60% - 强调文字颜色 1" xfId="24"/>
    <cellStyle name="60% - 强调文字颜色 2" xfId="25"/>
    <cellStyle name="60% - 强调文字颜色 3" xfId="26"/>
    <cellStyle name="60% - 强调文字颜色 4" xfId="27"/>
    <cellStyle name="60% - 强调文字颜色 5" xfId="28"/>
    <cellStyle name="60% - 强调文字颜色 6" xfId="29"/>
    <cellStyle name="Accent1 2" xfId="88"/>
    <cellStyle name="Accent2 2" xfId="89"/>
    <cellStyle name="Accent3 2" xfId="90"/>
    <cellStyle name="Accent4 2" xfId="91"/>
    <cellStyle name="Accent5 2" xfId="92"/>
    <cellStyle name="Accent6 2" xfId="93"/>
    <cellStyle name="Bad 2" xfId="100"/>
    <cellStyle name="Calc Currency (0)" xfId="1"/>
    <cellStyle name="Calculation 2" xfId="101"/>
    <cellStyle name="Check Cell 2" xfId="95"/>
    <cellStyle name="Comma [0]" xfId="5" builtinId="6"/>
    <cellStyle name="Comma [0] 2" xfId="67"/>
    <cellStyle name="Explanatory Text 2" xfId="109"/>
    <cellStyle name="Good 2" xfId="111"/>
    <cellStyle name="Header1" xfId="2"/>
    <cellStyle name="Header2" xfId="3"/>
    <cellStyle name="Header2 2" xfId="10"/>
    <cellStyle name="Header2 2 2" xfId="68"/>
    <cellStyle name="Header2 3" xfId="61"/>
    <cellStyle name="Heading 1 2" xfId="103"/>
    <cellStyle name="Heading 2 2" xfId="104"/>
    <cellStyle name="Heading 3 2" xfId="105"/>
    <cellStyle name="Heading 4 2" xfId="106"/>
    <cellStyle name="Hyperlink" xfId="114" builtinId="8"/>
    <cellStyle name="Input 2" xfId="110"/>
    <cellStyle name="Linked Cell 2" xfId="99"/>
    <cellStyle name="Neutral 2" xfId="96"/>
    <cellStyle name="Normal" xfId="0" builtinId="0"/>
    <cellStyle name="Normal 10" xfId="62"/>
    <cellStyle name="Normal 19" xfId="63"/>
    <cellStyle name="Normal 2" xfId="9"/>
    <cellStyle name="Normal 2 2" xfId="113"/>
    <cellStyle name="Normal 3" xfId="11"/>
    <cellStyle name="Normal 3 2" xfId="69"/>
    <cellStyle name="Normal 4" xfId="65"/>
    <cellStyle name="Normal 5" xfId="64"/>
    <cellStyle name="Normal 6" xfId="115"/>
    <cellStyle name="Note 2" xfId="98"/>
    <cellStyle name="Output 2" xfId="108"/>
    <cellStyle name="Percent" xfId="4" builtinId="5"/>
    <cellStyle name="Percent 2" xfId="66"/>
    <cellStyle name="Title 2" xfId="94"/>
    <cellStyle name="Total 2" xfId="107"/>
    <cellStyle name="Warning Text 2" xfId="102"/>
    <cellStyle name="ハイパーリンク_機能設計書(Java版)" xfId="97"/>
    <cellStyle name="一般_AES interface with SC" xfId="30"/>
    <cellStyle name="好" xfId="31"/>
    <cellStyle name="差" xfId="32"/>
    <cellStyle name="常规_01_TA_Stocktaking_DB_Layout_002_J" xfId="55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未定義" xfId="8"/>
    <cellStyle name="标题" xfId="39"/>
    <cellStyle name="标题 1" xfId="40"/>
    <cellStyle name="标题 2" xfId="41"/>
    <cellStyle name="标题 3" xfId="42"/>
    <cellStyle name="标题 4" xfId="43"/>
    <cellStyle name="检查单元格" xfId="44"/>
    <cellStyle name="標準 2" xfId="112"/>
    <cellStyle name="標準_05_FM_BD_MasterMaintenance_FileLayout_006_J" xfId="45"/>
    <cellStyle name="標準_JavaThin画面単体テスト仕様書サンプル" xfId="6"/>
    <cellStyle name="標準_機能設計書テンプレート(オンライン)_20060131_初版" xfId="7"/>
    <cellStyle name="汇总" xfId="46"/>
    <cellStyle name="汇总 2" xfId="56"/>
    <cellStyle name="注释" xfId="47"/>
    <cellStyle name="注释 2" xfId="57"/>
    <cellStyle name="解释性文本" xfId="48"/>
    <cellStyle name="警告文本" xfId="49"/>
    <cellStyle name="计算" xfId="50"/>
    <cellStyle name="计算 2" xfId="58"/>
    <cellStyle name="输入" xfId="51"/>
    <cellStyle name="输入 2" xfId="59"/>
    <cellStyle name="输出" xfId="52"/>
    <cellStyle name="输出 2" xfId="60"/>
    <cellStyle name="适中" xfId="53"/>
    <cellStyle name="链接单元格" xfId="54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06952"/>
      <color rgb="FFFF5050"/>
      <color rgb="FF99CCFF"/>
      <color rgb="FFFFFF99"/>
      <color rgb="FF0000FF"/>
      <color rgb="FFFFFF66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531876</xdr:colOff>
      <xdr:row>56</xdr:row>
      <xdr:rowOff>151181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9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138</xdr:row>
      <xdr:rowOff>136380</xdr:rowOff>
    </xdr:from>
    <xdr:to>
      <xdr:col>15</xdr:col>
      <xdr:colOff>337500</xdr:colOff>
      <xdr:row>173</xdr:row>
      <xdr:rowOff>50573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139255"/>
          <a:ext cx="10695938" cy="5748256"/>
        </a:xfrm>
        <a:prstGeom prst="rect">
          <a:avLst/>
        </a:prstGeom>
      </xdr:spPr>
    </xdr:pic>
    <xdr:clientData/>
  </xdr:twoCellAnchor>
  <xdr:twoCellAnchor>
    <xdr:from>
      <xdr:col>9</xdr:col>
      <xdr:colOff>289833</xdr:colOff>
      <xdr:row>146</xdr:row>
      <xdr:rowOff>156792</xdr:rowOff>
    </xdr:from>
    <xdr:to>
      <xdr:col>11</xdr:col>
      <xdr:colOff>208190</xdr:colOff>
      <xdr:row>148</xdr:row>
      <xdr:rowOff>79910</xdr:rowOff>
    </xdr:to>
    <xdr:sp macro="" textlink="">
      <xdr:nvSpPr>
        <xdr:cNvPr id="51" name="Rectangle 50"/>
        <xdr:cNvSpPr/>
      </xdr:nvSpPr>
      <xdr:spPr>
        <a:xfrm>
          <a:off x="6504896" y="24493167"/>
          <a:ext cx="1299482" cy="25649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18</xdr:col>
      <xdr:colOff>540433</xdr:colOff>
      <xdr:row>44</xdr:row>
      <xdr:rowOff>40649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>
    <xdr:from>
      <xdr:col>8</xdr:col>
      <xdr:colOff>237879</xdr:colOff>
      <xdr:row>26</xdr:row>
      <xdr:rowOff>0</xdr:rowOff>
    </xdr:from>
    <xdr:to>
      <xdr:col>18</xdr:col>
      <xdr:colOff>34636</xdr:colOff>
      <xdr:row>28</xdr:row>
      <xdr:rowOff>34636</xdr:rowOff>
    </xdr:to>
    <xdr:sp macro="" textlink="">
      <xdr:nvSpPr>
        <xdr:cNvPr id="145" name="Rectangle 144"/>
        <xdr:cNvSpPr/>
      </xdr:nvSpPr>
      <xdr:spPr>
        <a:xfrm>
          <a:off x="5779697" y="4156364"/>
          <a:ext cx="6724030" cy="38099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151288</xdr:colOff>
      <xdr:row>17</xdr:row>
      <xdr:rowOff>121228</xdr:rowOff>
    </xdr:from>
    <xdr:to>
      <xdr:col>7</xdr:col>
      <xdr:colOff>536863</xdr:colOff>
      <xdr:row>19</xdr:row>
      <xdr:rowOff>34636</xdr:rowOff>
    </xdr:to>
    <xdr:sp macro="" textlink="">
      <xdr:nvSpPr>
        <xdr:cNvPr id="146" name="Rectangle 145"/>
        <xdr:cNvSpPr/>
      </xdr:nvSpPr>
      <xdr:spPr>
        <a:xfrm>
          <a:off x="844015" y="2718955"/>
          <a:ext cx="4541939" cy="25977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18</xdr:col>
      <xdr:colOff>540433</xdr:colOff>
      <xdr:row>89</xdr:row>
      <xdr:rowOff>40650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793182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18</xdr:col>
      <xdr:colOff>540433</xdr:colOff>
      <xdr:row>134</xdr:row>
      <xdr:rowOff>40650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586364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18</xdr:col>
      <xdr:colOff>579399</xdr:colOff>
      <xdr:row>219</xdr:row>
      <xdr:rowOff>146723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337000"/>
          <a:ext cx="13009524" cy="7314286"/>
        </a:xfrm>
        <a:prstGeom prst="rect">
          <a:avLst/>
        </a:prstGeom>
      </xdr:spPr>
    </xdr:pic>
    <xdr:clientData/>
  </xdr:twoCellAnchor>
  <xdr:twoCellAnchor>
    <xdr:from>
      <xdr:col>8</xdr:col>
      <xdr:colOff>253277</xdr:colOff>
      <xdr:row>199</xdr:row>
      <xdr:rowOff>164519</xdr:rowOff>
    </xdr:from>
    <xdr:to>
      <xdr:col>18</xdr:col>
      <xdr:colOff>50034</xdr:colOff>
      <xdr:row>202</xdr:row>
      <xdr:rowOff>32468</xdr:rowOff>
    </xdr:to>
    <xdr:sp macro="" textlink="">
      <xdr:nvSpPr>
        <xdr:cNvPr id="147" name="Rectangle 146"/>
        <xdr:cNvSpPr/>
      </xdr:nvSpPr>
      <xdr:spPr>
        <a:xfrm>
          <a:off x="5777777" y="33335332"/>
          <a:ext cx="6702382" cy="3680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142874</xdr:colOff>
      <xdr:row>191</xdr:row>
      <xdr:rowOff>71436</xdr:rowOff>
    </xdr:from>
    <xdr:to>
      <xdr:col>7</xdr:col>
      <xdr:colOff>528449</xdr:colOff>
      <xdr:row>192</xdr:row>
      <xdr:rowOff>151532</xdr:rowOff>
    </xdr:to>
    <xdr:sp macro="" textlink="">
      <xdr:nvSpPr>
        <xdr:cNvPr id="148" name="Rectangle 147"/>
        <xdr:cNvSpPr/>
      </xdr:nvSpPr>
      <xdr:spPr>
        <a:xfrm>
          <a:off x="833437" y="31908749"/>
          <a:ext cx="4528950" cy="2467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223</xdr:row>
      <xdr:rowOff>0</xdr:rowOff>
    </xdr:from>
    <xdr:to>
      <xdr:col>18</xdr:col>
      <xdr:colOff>579399</xdr:colOff>
      <xdr:row>266</xdr:row>
      <xdr:rowOff>146724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7171313"/>
          <a:ext cx="13009524" cy="7314286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234</xdr:row>
      <xdr:rowOff>71438</xdr:rowOff>
    </xdr:from>
    <xdr:to>
      <xdr:col>8</xdr:col>
      <xdr:colOff>547687</xdr:colOff>
      <xdr:row>237</xdr:row>
      <xdr:rowOff>-1</xdr:rowOff>
    </xdr:to>
    <xdr:sp macro="" textlink="">
      <xdr:nvSpPr>
        <xdr:cNvPr id="149" name="Rectangle 148"/>
        <xdr:cNvSpPr/>
      </xdr:nvSpPr>
      <xdr:spPr>
        <a:xfrm>
          <a:off x="1476375" y="39076313"/>
          <a:ext cx="4595812" cy="428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238125</xdr:colOff>
      <xdr:row>244</xdr:row>
      <xdr:rowOff>47625</xdr:rowOff>
    </xdr:from>
    <xdr:to>
      <xdr:col>8</xdr:col>
      <xdr:colOff>571500</xdr:colOff>
      <xdr:row>257</xdr:row>
      <xdr:rowOff>95249</xdr:rowOff>
    </xdr:to>
    <xdr:sp macro="" textlink="">
      <xdr:nvSpPr>
        <xdr:cNvPr id="150" name="Rectangle 149"/>
        <xdr:cNvSpPr/>
      </xdr:nvSpPr>
      <xdr:spPr>
        <a:xfrm>
          <a:off x="928688" y="40719375"/>
          <a:ext cx="5167312" cy="221456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119061</xdr:colOff>
      <xdr:row>258</xdr:row>
      <xdr:rowOff>23812</xdr:rowOff>
    </xdr:from>
    <xdr:to>
      <xdr:col>14</xdr:col>
      <xdr:colOff>523875</xdr:colOff>
      <xdr:row>260</xdr:row>
      <xdr:rowOff>142874</xdr:rowOff>
    </xdr:to>
    <xdr:sp macro="" textlink="">
      <xdr:nvSpPr>
        <xdr:cNvPr id="151" name="Rectangle 150"/>
        <xdr:cNvSpPr/>
      </xdr:nvSpPr>
      <xdr:spPr>
        <a:xfrm>
          <a:off x="9096374" y="43029187"/>
          <a:ext cx="1095376" cy="45243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285748</xdr:colOff>
      <xdr:row>238</xdr:row>
      <xdr:rowOff>0</xdr:rowOff>
    </xdr:from>
    <xdr:to>
      <xdr:col>18</xdr:col>
      <xdr:colOff>71437</xdr:colOff>
      <xdr:row>240</xdr:row>
      <xdr:rowOff>119061</xdr:rowOff>
    </xdr:to>
    <xdr:sp macro="" textlink="">
      <xdr:nvSpPr>
        <xdr:cNvPr id="152" name="Rectangle 151"/>
        <xdr:cNvSpPr/>
      </xdr:nvSpPr>
      <xdr:spPr>
        <a:xfrm>
          <a:off x="10644186" y="39671625"/>
          <a:ext cx="1857376" cy="45243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15</xdr:col>
      <xdr:colOff>184419</xdr:colOff>
      <xdr:row>307</xdr:row>
      <xdr:rowOff>94488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937964"/>
          <a:ext cx="10389776" cy="6462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19</xdr:col>
      <xdr:colOff>82738</xdr:colOff>
      <xdr:row>351</xdr:row>
      <xdr:rowOff>61679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6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356</xdr:row>
      <xdr:rowOff>13607</xdr:rowOff>
    </xdr:from>
    <xdr:to>
      <xdr:col>19</xdr:col>
      <xdr:colOff>82738</xdr:colOff>
      <xdr:row>397</xdr:row>
      <xdr:rowOff>75286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987464"/>
          <a:ext cx="13009524" cy="7314286"/>
        </a:xfrm>
        <a:prstGeom prst="rect">
          <a:avLst/>
        </a:prstGeom>
      </xdr:spPr>
    </xdr:pic>
    <xdr:clientData/>
  </xdr:twoCellAnchor>
  <xdr:twoCellAnchor>
    <xdr:from>
      <xdr:col>8</xdr:col>
      <xdr:colOff>340178</xdr:colOff>
      <xdr:row>372</xdr:row>
      <xdr:rowOff>122465</xdr:rowOff>
    </xdr:from>
    <xdr:to>
      <xdr:col>15</xdr:col>
      <xdr:colOff>408213</xdr:colOff>
      <xdr:row>375</xdr:row>
      <xdr:rowOff>1</xdr:rowOff>
    </xdr:to>
    <xdr:sp macro="" textlink="">
      <xdr:nvSpPr>
        <xdr:cNvPr id="155" name="Rectangle 154"/>
        <xdr:cNvSpPr/>
      </xdr:nvSpPr>
      <xdr:spPr>
        <a:xfrm>
          <a:off x="5783035" y="65926608"/>
          <a:ext cx="4830535" cy="40821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400</xdr:row>
      <xdr:rowOff>0</xdr:rowOff>
    </xdr:from>
    <xdr:to>
      <xdr:col>19</xdr:col>
      <xdr:colOff>82738</xdr:colOff>
      <xdr:row>441</xdr:row>
      <xdr:rowOff>61679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0757143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255857</xdr:colOff>
      <xdr:row>37</xdr:row>
      <xdr:rowOff>94488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10542857" cy="6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87</xdr:row>
      <xdr:rowOff>47625</xdr:rowOff>
    </xdr:from>
    <xdr:to>
      <xdr:col>19</xdr:col>
      <xdr:colOff>17424</xdr:colOff>
      <xdr:row>129</xdr:row>
      <xdr:rowOff>161011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6734175"/>
          <a:ext cx="13009524" cy="7314286"/>
        </a:xfrm>
        <a:prstGeom prst="rect">
          <a:avLst/>
        </a:prstGeom>
      </xdr:spPr>
    </xdr:pic>
    <xdr:clientData/>
  </xdr:twoCellAnchor>
  <xdr:twoCellAnchor>
    <xdr:from>
      <xdr:col>2</xdr:col>
      <xdr:colOff>257175</xdr:colOff>
      <xdr:row>10</xdr:row>
      <xdr:rowOff>95250</xdr:rowOff>
    </xdr:from>
    <xdr:to>
      <xdr:col>3</xdr:col>
      <xdr:colOff>590550</xdr:colOff>
      <xdr:row>13</xdr:row>
      <xdr:rowOff>0</xdr:rowOff>
    </xdr:to>
    <xdr:sp macro="" textlink="">
      <xdr:nvSpPr>
        <xdr:cNvPr id="4" name="Rectangle 3"/>
        <xdr:cNvSpPr/>
      </xdr:nvSpPr>
      <xdr:spPr>
        <a:xfrm>
          <a:off x="1628775" y="1809750"/>
          <a:ext cx="1019175" cy="419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323851</xdr:colOff>
      <xdr:row>98</xdr:row>
      <xdr:rowOff>114299</xdr:rowOff>
    </xdr:from>
    <xdr:to>
      <xdr:col>8</xdr:col>
      <xdr:colOff>590551</xdr:colOff>
      <xdr:row>104</xdr:row>
      <xdr:rowOff>85724</xdr:rowOff>
    </xdr:to>
    <xdr:sp macro="" textlink="">
      <xdr:nvSpPr>
        <xdr:cNvPr id="5" name="Rectangle 4"/>
        <xdr:cNvSpPr/>
      </xdr:nvSpPr>
      <xdr:spPr>
        <a:xfrm>
          <a:off x="2381251" y="8686799"/>
          <a:ext cx="3695700" cy="1000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18</xdr:col>
      <xdr:colOff>579399</xdr:colOff>
      <xdr:row>83</xdr:row>
      <xdr:rowOff>146723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67500"/>
          <a:ext cx="13009524" cy="7314286"/>
        </a:xfrm>
        <a:prstGeom prst="rect">
          <a:avLst/>
        </a:prstGeom>
      </xdr:spPr>
    </xdr:pic>
    <xdr:clientData/>
  </xdr:twoCellAnchor>
  <xdr:twoCellAnchor>
    <xdr:from>
      <xdr:col>8</xdr:col>
      <xdr:colOff>250031</xdr:colOff>
      <xdr:row>62</xdr:row>
      <xdr:rowOff>59532</xdr:rowOff>
    </xdr:from>
    <xdr:to>
      <xdr:col>18</xdr:col>
      <xdr:colOff>83345</xdr:colOff>
      <xdr:row>64</xdr:row>
      <xdr:rowOff>130970</xdr:rowOff>
    </xdr:to>
    <xdr:sp macro="" textlink="">
      <xdr:nvSpPr>
        <xdr:cNvPr id="8" name="Rectangle 7"/>
        <xdr:cNvSpPr/>
      </xdr:nvSpPr>
      <xdr:spPr>
        <a:xfrm>
          <a:off x="5774531" y="10394157"/>
          <a:ext cx="6738939" cy="40481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18</xdr:col>
      <xdr:colOff>579399</xdr:colOff>
      <xdr:row>177</xdr:row>
      <xdr:rowOff>146723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336125"/>
          <a:ext cx="13009524" cy="7314286"/>
        </a:xfrm>
        <a:prstGeom prst="rect">
          <a:avLst/>
        </a:prstGeom>
      </xdr:spPr>
    </xdr:pic>
    <xdr:clientData/>
  </xdr:twoCellAnchor>
  <xdr:twoCellAnchor>
    <xdr:from>
      <xdr:col>3</xdr:col>
      <xdr:colOff>250029</xdr:colOff>
      <xdr:row>156</xdr:row>
      <xdr:rowOff>83344</xdr:rowOff>
    </xdr:from>
    <xdr:to>
      <xdr:col>8</xdr:col>
      <xdr:colOff>535780</xdr:colOff>
      <xdr:row>162</xdr:row>
      <xdr:rowOff>142875</xdr:rowOff>
    </xdr:to>
    <xdr:sp macro="" textlink="">
      <xdr:nvSpPr>
        <xdr:cNvPr id="10" name="Rectangle 9"/>
        <xdr:cNvSpPr/>
      </xdr:nvSpPr>
      <xdr:spPr>
        <a:xfrm>
          <a:off x="2321717" y="26086594"/>
          <a:ext cx="3738563" cy="105965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247648</xdr:colOff>
      <xdr:row>149</xdr:row>
      <xdr:rowOff>92869</xdr:rowOff>
    </xdr:from>
    <xdr:to>
      <xdr:col>8</xdr:col>
      <xdr:colOff>533399</xdr:colOff>
      <xdr:row>151</xdr:row>
      <xdr:rowOff>154781</xdr:rowOff>
    </xdr:to>
    <xdr:sp macro="" textlink="">
      <xdr:nvSpPr>
        <xdr:cNvPr id="11" name="Rectangle 10"/>
        <xdr:cNvSpPr/>
      </xdr:nvSpPr>
      <xdr:spPr>
        <a:xfrm>
          <a:off x="2319336" y="24929307"/>
          <a:ext cx="3738563" cy="39528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18</xdr:col>
      <xdr:colOff>579399</xdr:colOff>
      <xdr:row>225</xdr:row>
      <xdr:rowOff>146723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33712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18</xdr:col>
      <xdr:colOff>579399</xdr:colOff>
      <xdr:row>271</xdr:row>
      <xdr:rowOff>146723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004750"/>
          <a:ext cx="13009524" cy="7314286"/>
        </a:xfrm>
        <a:prstGeom prst="rect">
          <a:avLst/>
        </a:prstGeom>
      </xdr:spPr>
    </xdr:pic>
    <xdr:clientData/>
  </xdr:twoCellAnchor>
  <xdr:twoCellAnchor>
    <xdr:from>
      <xdr:col>3</xdr:col>
      <xdr:colOff>226219</xdr:colOff>
      <xdr:row>200</xdr:row>
      <xdr:rowOff>11906</xdr:rowOff>
    </xdr:from>
    <xdr:to>
      <xdr:col>7</xdr:col>
      <xdr:colOff>238125</xdr:colOff>
      <xdr:row>202</xdr:row>
      <xdr:rowOff>73818</xdr:rowOff>
    </xdr:to>
    <xdr:sp macro="" textlink="">
      <xdr:nvSpPr>
        <xdr:cNvPr id="14" name="Rectangle 13"/>
        <xdr:cNvSpPr/>
      </xdr:nvSpPr>
      <xdr:spPr>
        <a:xfrm>
          <a:off x="2297907" y="33349406"/>
          <a:ext cx="2774156" cy="39528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238124</xdr:colOff>
      <xdr:row>246</xdr:row>
      <xdr:rowOff>23813</xdr:rowOff>
    </xdr:from>
    <xdr:to>
      <xdr:col>7</xdr:col>
      <xdr:colOff>250030</xdr:colOff>
      <xdr:row>248</xdr:row>
      <xdr:rowOff>85725</xdr:rowOff>
    </xdr:to>
    <xdr:sp macro="" textlink="">
      <xdr:nvSpPr>
        <xdr:cNvPr id="15" name="Rectangle 14"/>
        <xdr:cNvSpPr/>
      </xdr:nvSpPr>
      <xdr:spPr>
        <a:xfrm>
          <a:off x="2309812" y="41028938"/>
          <a:ext cx="2774156" cy="39528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297655</xdr:colOff>
      <xdr:row>241</xdr:row>
      <xdr:rowOff>107155</xdr:rowOff>
    </xdr:from>
    <xdr:to>
      <xdr:col>7</xdr:col>
      <xdr:colOff>642937</xdr:colOff>
      <xdr:row>245</xdr:row>
      <xdr:rowOff>47624</xdr:rowOff>
    </xdr:to>
    <xdr:sp macro="" textlink="">
      <xdr:nvSpPr>
        <xdr:cNvPr id="16" name="Rounded Rectangular Callout 15"/>
        <xdr:cNvSpPr/>
      </xdr:nvSpPr>
      <xdr:spPr>
        <a:xfrm>
          <a:off x="3750468" y="40278843"/>
          <a:ext cx="1726407" cy="607219"/>
        </a:xfrm>
        <a:prstGeom prst="wedgeRoundRectCallout">
          <a:avLst>
            <a:gd name="adj1" fmla="val -21523"/>
            <a:gd name="adj2" fmla="val 80147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Nếu</a:t>
          </a:r>
          <a:r>
            <a:rPr lang="en-US" sz="1100" baseline="0"/>
            <a:t> xóa đi số ở trên, rồi nhập lại thì chỉ nhập đc 3 số.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276</xdr:row>
      <xdr:rowOff>0</xdr:rowOff>
    </xdr:from>
    <xdr:to>
      <xdr:col>15</xdr:col>
      <xdr:colOff>184419</xdr:colOff>
      <xdr:row>312</xdr:row>
      <xdr:rowOff>94488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6005750"/>
          <a:ext cx="10542857" cy="6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18</xdr:col>
      <xdr:colOff>579399</xdr:colOff>
      <xdr:row>358</xdr:row>
      <xdr:rowOff>146724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2506563"/>
          <a:ext cx="13009524" cy="7314286"/>
        </a:xfrm>
        <a:prstGeom prst="rect">
          <a:avLst/>
        </a:prstGeom>
      </xdr:spPr>
    </xdr:pic>
    <xdr:clientData/>
  </xdr:twoCellAnchor>
  <xdr:twoCellAnchor>
    <xdr:from>
      <xdr:col>4</xdr:col>
      <xdr:colOff>214312</xdr:colOff>
      <xdr:row>298</xdr:row>
      <xdr:rowOff>47625</xdr:rowOff>
    </xdr:from>
    <xdr:to>
      <xdr:col>6</xdr:col>
      <xdr:colOff>321469</xdr:colOff>
      <xdr:row>302</xdr:row>
      <xdr:rowOff>142875</xdr:rowOff>
    </xdr:to>
    <xdr:sp macro="" textlink="">
      <xdr:nvSpPr>
        <xdr:cNvPr id="19" name="Rectangle 18"/>
        <xdr:cNvSpPr/>
      </xdr:nvSpPr>
      <xdr:spPr>
        <a:xfrm>
          <a:off x="2976562" y="49720500"/>
          <a:ext cx="1488282" cy="7620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452437</xdr:colOff>
      <xdr:row>333</xdr:row>
      <xdr:rowOff>11906</xdr:rowOff>
    </xdr:from>
    <xdr:to>
      <xdr:col>8</xdr:col>
      <xdr:colOff>523875</xdr:colOff>
      <xdr:row>341</xdr:row>
      <xdr:rowOff>47623</xdr:rowOff>
    </xdr:to>
    <xdr:sp macro="" textlink="">
      <xdr:nvSpPr>
        <xdr:cNvPr id="20" name="Rectangle 19"/>
        <xdr:cNvSpPr/>
      </xdr:nvSpPr>
      <xdr:spPr>
        <a:xfrm>
          <a:off x="5286375" y="55518844"/>
          <a:ext cx="762000" cy="136921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363</xdr:row>
      <xdr:rowOff>0</xdr:rowOff>
    </xdr:from>
    <xdr:to>
      <xdr:col>15</xdr:col>
      <xdr:colOff>184419</xdr:colOff>
      <xdr:row>399</xdr:row>
      <xdr:rowOff>94488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507563"/>
          <a:ext cx="10542857" cy="6095238"/>
        </a:xfrm>
        <a:prstGeom prst="rect">
          <a:avLst/>
        </a:prstGeom>
      </xdr:spPr>
    </xdr:pic>
    <xdr:clientData/>
  </xdr:twoCellAnchor>
  <xdr:twoCellAnchor>
    <xdr:from>
      <xdr:col>1</xdr:col>
      <xdr:colOff>11905</xdr:colOff>
      <xdr:row>374</xdr:row>
      <xdr:rowOff>47625</xdr:rowOff>
    </xdr:from>
    <xdr:to>
      <xdr:col>14</xdr:col>
      <xdr:colOff>511968</xdr:colOff>
      <xdr:row>378</xdr:row>
      <xdr:rowOff>11906</xdr:rowOff>
    </xdr:to>
    <xdr:sp macro="" textlink="">
      <xdr:nvSpPr>
        <xdr:cNvPr id="22" name="Rectangle 21"/>
        <xdr:cNvSpPr/>
      </xdr:nvSpPr>
      <xdr:spPr>
        <a:xfrm>
          <a:off x="702468" y="62388750"/>
          <a:ext cx="9477375" cy="63103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402</xdr:row>
      <xdr:rowOff>0</xdr:rowOff>
    </xdr:from>
    <xdr:to>
      <xdr:col>18</xdr:col>
      <xdr:colOff>579399</xdr:colOff>
      <xdr:row>445</xdr:row>
      <xdr:rowOff>146723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7008375"/>
          <a:ext cx="13009524" cy="7314286"/>
        </a:xfrm>
        <a:prstGeom prst="rect">
          <a:avLst/>
        </a:prstGeom>
      </xdr:spPr>
    </xdr:pic>
    <xdr:clientData/>
  </xdr:twoCellAnchor>
  <xdr:twoCellAnchor>
    <xdr:from>
      <xdr:col>1</xdr:col>
      <xdr:colOff>71437</xdr:colOff>
      <xdr:row>434</xdr:row>
      <xdr:rowOff>119062</xdr:rowOff>
    </xdr:from>
    <xdr:to>
      <xdr:col>18</xdr:col>
      <xdr:colOff>119062</xdr:colOff>
      <xdr:row>440</xdr:row>
      <xdr:rowOff>130969</xdr:rowOff>
    </xdr:to>
    <xdr:sp macro="" textlink="">
      <xdr:nvSpPr>
        <xdr:cNvPr id="24" name="Rectangle 23"/>
        <xdr:cNvSpPr/>
      </xdr:nvSpPr>
      <xdr:spPr>
        <a:xfrm>
          <a:off x="762000" y="72461437"/>
          <a:ext cx="11787187" cy="101203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7"/>
  <sheetViews>
    <sheetView zoomScale="70" zoomScaleNormal="70" workbookViewId="0">
      <selection activeCell="N15" sqref="N15:BT15"/>
    </sheetView>
  </sheetViews>
  <sheetFormatPr defaultColWidth="2.25" defaultRowHeight="13.5"/>
  <cols>
    <col min="1" max="16384" width="2.25" style="25"/>
  </cols>
  <sheetData>
    <row r="1" spans="1:82">
      <c r="A1" s="63" t="s">
        <v>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63" t="s">
        <v>26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4"/>
      <c r="BI1" s="66" t="s">
        <v>27</v>
      </c>
      <c r="BJ1" s="67"/>
      <c r="BK1" s="66" t="s">
        <v>28</v>
      </c>
      <c r="BL1" s="68"/>
      <c r="BM1" s="68"/>
      <c r="BN1" s="68"/>
      <c r="BO1" s="68"/>
      <c r="BP1" s="68"/>
      <c r="BQ1" s="68"/>
      <c r="BR1" s="68"/>
      <c r="BS1" s="68"/>
      <c r="BT1" s="67"/>
      <c r="BU1" s="66" t="s">
        <v>29</v>
      </c>
      <c r="BV1" s="68"/>
      <c r="BW1" s="68"/>
      <c r="BX1" s="68"/>
      <c r="BY1" s="68"/>
      <c r="BZ1" s="68"/>
      <c r="CA1" s="68"/>
      <c r="CB1" s="68"/>
      <c r="CC1" s="68"/>
      <c r="CD1" s="67"/>
    </row>
    <row r="2" spans="1:82">
      <c r="A2" s="69" t="s">
        <v>70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U2" s="69" t="s">
        <v>45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72">
        <f>MAX(K8:M32)</f>
        <v>0.01</v>
      </c>
      <c r="BJ2" s="73"/>
      <c r="BK2" s="74">
        <f>MAX(A8:J26)</f>
        <v>42706</v>
      </c>
      <c r="BL2" s="75"/>
      <c r="BM2" s="75"/>
      <c r="BN2" s="75"/>
      <c r="BO2" s="75"/>
      <c r="BP2" s="75"/>
      <c r="BQ2" s="75"/>
      <c r="BR2" s="75"/>
      <c r="BS2" s="75"/>
      <c r="BT2" s="76"/>
      <c r="BU2" s="77" t="s">
        <v>46</v>
      </c>
      <c r="BV2" s="78"/>
      <c r="BW2" s="78"/>
      <c r="BX2" s="78"/>
      <c r="BY2" s="78"/>
      <c r="BZ2" s="78"/>
      <c r="CA2" s="78"/>
      <c r="CB2" s="78"/>
      <c r="CC2" s="78"/>
      <c r="CD2" s="79"/>
    </row>
    <row r="4" spans="1:82">
      <c r="A4" s="80" t="s">
        <v>30</v>
      </c>
      <c r="B4" s="81"/>
      <c r="C4" s="81"/>
      <c r="D4" s="81"/>
      <c r="E4" s="81"/>
      <c r="F4" s="81"/>
      <c r="G4" s="81"/>
      <c r="H4" s="81"/>
      <c r="I4" s="81"/>
      <c r="J4" s="82"/>
      <c r="K4" s="63" t="s">
        <v>31</v>
      </c>
      <c r="L4" s="86"/>
      <c r="M4" s="86"/>
      <c r="N4" s="86"/>
      <c r="O4" s="86"/>
      <c r="P4" s="86"/>
      <c r="Q4" s="86"/>
      <c r="R4" s="86"/>
      <c r="S4" s="86"/>
      <c r="T4" s="65"/>
      <c r="U4" s="63" t="s">
        <v>32</v>
      </c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65"/>
      <c r="AK4" s="63" t="s">
        <v>33</v>
      </c>
      <c r="AL4" s="86"/>
      <c r="AM4" s="86"/>
      <c r="AN4" s="86"/>
      <c r="AO4" s="86"/>
      <c r="AP4" s="86"/>
      <c r="AQ4" s="86"/>
      <c r="AR4" s="86"/>
      <c r="AS4" s="86"/>
      <c r="AT4" s="86"/>
      <c r="AU4" s="65"/>
      <c r="AV4" s="63" t="s">
        <v>34</v>
      </c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4"/>
    </row>
    <row r="5" spans="1:82">
      <c r="A5" s="83"/>
      <c r="B5" s="84"/>
      <c r="C5" s="84"/>
      <c r="D5" s="84"/>
      <c r="E5" s="84"/>
      <c r="F5" s="84"/>
      <c r="G5" s="84"/>
      <c r="H5" s="84"/>
      <c r="I5" s="84"/>
      <c r="J5" s="85"/>
      <c r="K5" s="77" t="s">
        <v>44</v>
      </c>
      <c r="L5" s="78"/>
      <c r="M5" s="78"/>
      <c r="N5" s="78"/>
      <c r="O5" s="78"/>
      <c r="P5" s="78"/>
      <c r="Q5" s="78"/>
      <c r="R5" s="78"/>
      <c r="S5" s="78"/>
      <c r="T5" s="79"/>
      <c r="U5" s="77" t="s">
        <v>43</v>
      </c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9"/>
      <c r="AK5" s="77" t="s">
        <v>44</v>
      </c>
      <c r="AL5" s="78"/>
      <c r="AM5" s="78"/>
      <c r="AN5" s="78"/>
      <c r="AO5" s="78"/>
      <c r="AP5" s="78"/>
      <c r="AQ5" s="78"/>
      <c r="AR5" s="78"/>
      <c r="AS5" s="78"/>
      <c r="AT5" s="78"/>
      <c r="AU5" s="79"/>
      <c r="AV5" s="77" t="s">
        <v>43</v>
      </c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9"/>
    </row>
    <row r="7" spans="1:82">
      <c r="A7" s="87" t="s">
        <v>35</v>
      </c>
      <c r="B7" s="88"/>
      <c r="C7" s="88"/>
      <c r="D7" s="88"/>
      <c r="E7" s="88"/>
      <c r="F7" s="88"/>
      <c r="G7" s="88"/>
      <c r="H7" s="88"/>
      <c r="I7" s="88"/>
      <c r="J7" s="88"/>
      <c r="K7" s="87" t="s">
        <v>27</v>
      </c>
      <c r="L7" s="88"/>
      <c r="M7" s="88"/>
      <c r="N7" s="87" t="s">
        <v>36</v>
      </c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7" t="s">
        <v>37</v>
      </c>
      <c r="BV7" s="88"/>
      <c r="BW7" s="88"/>
      <c r="BX7" s="88"/>
      <c r="BY7" s="88"/>
      <c r="BZ7" s="87" t="s">
        <v>38</v>
      </c>
      <c r="CA7" s="88"/>
      <c r="CB7" s="88"/>
      <c r="CC7" s="88"/>
      <c r="CD7" s="88"/>
    </row>
    <row r="8" spans="1:82">
      <c r="A8" s="89">
        <v>42706</v>
      </c>
      <c r="B8" s="89"/>
      <c r="C8" s="89"/>
      <c r="D8" s="89"/>
      <c r="E8" s="89"/>
      <c r="F8" s="89"/>
      <c r="G8" s="89"/>
      <c r="H8" s="89"/>
      <c r="I8" s="89"/>
      <c r="J8" s="89"/>
      <c r="K8" s="90">
        <v>0.01</v>
      </c>
      <c r="L8" s="90"/>
      <c r="M8" s="90"/>
      <c r="N8" s="91" t="s">
        <v>39</v>
      </c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1" t="s">
        <v>42</v>
      </c>
      <c r="BV8" s="92"/>
      <c r="BW8" s="92"/>
      <c r="BX8" s="92"/>
      <c r="BY8" s="92"/>
      <c r="BZ8" s="91"/>
      <c r="CA8" s="92"/>
      <c r="CB8" s="92"/>
      <c r="CC8" s="92"/>
      <c r="CD8" s="92"/>
    </row>
    <row r="9" spans="1:82">
      <c r="A9" s="93"/>
      <c r="B9" s="94"/>
      <c r="C9" s="94"/>
      <c r="D9" s="94"/>
      <c r="E9" s="94"/>
      <c r="F9" s="94"/>
      <c r="G9" s="94"/>
      <c r="H9" s="94"/>
      <c r="I9" s="94"/>
      <c r="J9" s="95"/>
      <c r="K9" s="96"/>
      <c r="L9" s="96"/>
      <c r="M9" s="96"/>
      <c r="N9" s="97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7"/>
      <c r="BV9" s="98"/>
      <c r="BW9" s="98"/>
      <c r="BX9" s="98"/>
      <c r="BY9" s="98"/>
      <c r="BZ9" s="97"/>
      <c r="CA9" s="98"/>
      <c r="CB9" s="98"/>
      <c r="CC9" s="98"/>
      <c r="CD9" s="98"/>
    </row>
    <row r="10" spans="1:82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96"/>
      <c r="L10" s="96"/>
      <c r="M10" s="96"/>
      <c r="N10" s="97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7"/>
      <c r="BV10" s="98"/>
      <c r="BW10" s="98"/>
      <c r="BX10" s="98"/>
      <c r="BY10" s="98"/>
      <c r="BZ10" s="97"/>
      <c r="CA10" s="98"/>
      <c r="CB10" s="98"/>
      <c r="CC10" s="98"/>
      <c r="CD10" s="98"/>
    </row>
    <row r="11" spans="1:82" ht="31.5" customHeight="1">
      <c r="A11" s="99"/>
      <c r="B11" s="100"/>
      <c r="C11" s="100"/>
      <c r="D11" s="100"/>
      <c r="E11" s="100"/>
      <c r="F11" s="100"/>
      <c r="G11" s="100"/>
      <c r="H11" s="100"/>
      <c r="I11" s="100"/>
      <c r="J11" s="100"/>
      <c r="K11" s="96"/>
      <c r="L11" s="96"/>
      <c r="M11" s="96"/>
      <c r="N11" s="101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7"/>
      <c r="BV11" s="98"/>
      <c r="BW11" s="98"/>
      <c r="BX11" s="98"/>
      <c r="BY11" s="98"/>
      <c r="BZ11" s="97"/>
      <c r="CA11" s="98"/>
      <c r="CB11" s="98"/>
      <c r="CC11" s="98"/>
      <c r="CD11" s="98"/>
    </row>
    <row r="12" spans="1:82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96"/>
      <c r="L12" s="96"/>
      <c r="M12" s="96"/>
      <c r="N12" s="97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7"/>
      <c r="BV12" s="98"/>
      <c r="BW12" s="98"/>
      <c r="BX12" s="98"/>
      <c r="BY12" s="98"/>
      <c r="BZ12" s="98"/>
      <c r="CA12" s="98"/>
      <c r="CB12" s="98"/>
      <c r="CC12" s="98"/>
      <c r="CD12" s="98"/>
    </row>
    <row r="13" spans="1:82">
      <c r="A13" s="99"/>
      <c r="B13" s="100"/>
      <c r="C13" s="100"/>
      <c r="D13" s="100"/>
      <c r="E13" s="100"/>
      <c r="F13" s="100"/>
      <c r="G13" s="100"/>
      <c r="H13" s="100"/>
      <c r="I13" s="100"/>
      <c r="J13" s="100"/>
      <c r="K13" s="96"/>
      <c r="L13" s="96"/>
      <c r="M13" s="96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</row>
    <row r="14" spans="1:82">
      <c r="A14" s="99"/>
      <c r="B14" s="100"/>
      <c r="C14" s="100"/>
      <c r="D14" s="100"/>
      <c r="E14" s="100"/>
      <c r="F14" s="100"/>
      <c r="G14" s="100"/>
      <c r="H14" s="100"/>
      <c r="I14" s="100"/>
      <c r="J14" s="100"/>
      <c r="K14" s="96"/>
      <c r="L14" s="96"/>
      <c r="M14" s="96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</row>
    <row r="15" spans="1:82">
      <c r="A15" s="99"/>
      <c r="B15" s="100"/>
      <c r="C15" s="100"/>
      <c r="D15" s="100"/>
      <c r="E15" s="100"/>
      <c r="F15" s="100"/>
      <c r="G15" s="100"/>
      <c r="H15" s="100"/>
      <c r="I15" s="100"/>
      <c r="J15" s="100"/>
      <c r="K15" s="96"/>
      <c r="L15" s="96"/>
      <c r="M15" s="96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</row>
    <row r="16" spans="1:82">
      <c r="A16" s="99"/>
      <c r="B16" s="100"/>
      <c r="C16" s="100"/>
      <c r="D16" s="100"/>
      <c r="E16" s="100"/>
      <c r="F16" s="100"/>
      <c r="G16" s="100"/>
      <c r="H16" s="100"/>
      <c r="I16" s="100"/>
      <c r="J16" s="100"/>
      <c r="K16" s="96"/>
      <c r="L16" s="96"/>
      <c r="M16" s="96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</row>
    <row r="17" spans="1:82">
      <c r="A17" s="99"/>
      <c r="B17" s="100"/>
      <c r="C17" s="100"/>
      <c r="D17" s="100"/>
      <c r="E17" s="100"/>
      <c r="F17" s="100"/>
      <c r="G17" s="100"/>
      <c r="H17" s="100"/>
      <c r="I17" s="100"/>
      <c r="J17" s="100"/>
      <c r="K17" s="96"/>
      <c r="L17" s="96"/>
      <c r="M17" s="96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</row>
    <row r="18" spans="1:82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96"/>
      <c r="L18" s="96"/>
      <c r="M18" s="96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</row>
    <row r="19" spans="1:82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96"/>
      <c r="L19" s="96"/>
      <c r="M19" s="96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</row>
    <row r="20" spans="1:82">
      <c r="A20" s="99"/>
      <c r="B20" s="100"/>
      <c r="C20" s="100"/>
      <c r="D20" s="100"/>
      <c r="E20" s="100"/>
      <c r="F20" s="100"/>
      <c r="G20" s="100"/>
      <c r="H20" s="100"/>
      <c r="I20" s="100"/>
      <c r="J20" s="100"/>
      <c r="K20" s="96"/>
      <c r="L20" s="96"/>
      <c r="M20" s="96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</row>
    <row r="21" spans="1:82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96"/>
      <c r="L21" s="96"/>
      <c r="M21" s="96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</row>
    <row r="22" spans="1:82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96"/>
      <c r="L22" s="96"/>
      <c r="M22" s="96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</row>
    <row r="23" spans="1:82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96"/>
      <c r="L23" s="96"/>
      <c r="M23" s="96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</row>
    <row r="24" spans="1:82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96"/>
      <c r="L24" s="96"/>
      <c r="M24" s="96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</row>
    <row r="25" spans="1:82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96"/>
      <c r="L25" s="96"/>
      <c r="M25" s="96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</row>
    <row r="26" spans="1:82">
      <c r="A26" s="99"/>
      <c r="B26" s="100"/>
      <c r="C26" s="100"/>
      <c r="D26" s="100"/>
      <c r="E26" s="100"/>
      <c r="F26" s="100"/>
      <c r="G26" s="100"/>
      <c r="H26" s="100"/>
      <c r="I26" s="100"/>
      <c r="J26" s="100"/>
      <c r="K26" s="96"/>
      <c r="L26" s="96"/>
      <c r="M26" s="96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</row>
    <row r="27" spans="1:82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96"/>
      <c r="L27" s="96"/>
      <c r="M27" s="96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</row>
    <row r="28" spans="1:82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96"/>
      <c r="L28" s="96"/>
      <c r="M28" s="96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</row>
    <row r="29" spans="1:82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96"/>
      <c r="L29" s="96"/>
      <c r="M29" s="96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</row>
    <row r="30" spans="1:82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96"/>
      <c r="L30" s="96"/>
      <c r="M30" s="96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</row>
    <row r="31" spans="1:82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96"/>
      <c r="L31" s="96"/>
      <c r="M31" s="96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</row>
    <row r="32" spans="1:82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96"/>
      <c r="L32" s="96"/>
      <c r="M32" s="96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</row>
    <row r="33" spans="1:82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96"/>
      <c r="L33" s="96"/>
      <c r="M33" s="96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</row>
    <row r="34" spans="1:82">
      <c r="A34" s="99"/>
      <c r="B34" s="100"/>
      <c r="C34" s="100"/>
      <c r="D34" s="100"/>
      <c r="E34" s="100"/>
      <c r="F34" s="100"/>
      <c r="G34" s="100"/>
      <c r="H34" s="100"/>
      <c r="I34" s="100"/>
      <c r="J34" s="100"/>
      <c r="K34" s="96"/>
      <c r="L34" s="96"/>
      <c r="M34" s="96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</row>
    <row r="35" spans="1:82">
      <c r="A35" s="99"/>
      <c r="B35" s="100"/>
      <c r="C35" s="100"/>
      <c r="D35" s="100"/>
      <c r="E35" s="100"/>
      <c r="F35" s="100"/>
      <c r="G35" s="100"/>
      <c r="H35" s="100"/>
      <c r="I35" s="100"/>
      <c r="J35" s="100"/>
      <c r="K35" s="96"/>
      <c r="L35" s="96"/>
      <c r="M35" s="96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</row>
    <row r="36" spans="1:82">
      <c r="A36" s="99"/>
      <c r="B36" s="100"/>
      <c r="C36" s="100"/>
      <c r="D36" s="100"/>
      <c r="E36" s="100"/>
      <c r="F36" s="100"/>
      <c r="G36" s="100"/>
      <c r="H36" s="100"/>
      <c r="I36" s="100"/>
      <c r="J36" s="100"/>
      <c r="K36" s="96"/>
      <c r="L36" s="96"/>
      <c r="M36" s="96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</row>
    <row r="37" spans="1:82">
      <c r="A37" s="99"/>
      <c r="B37" s="100"/>
      <c r="C37" s="100"/>
      <c r="D37" s="100"/>
      <c r="E37" s="100"/>
      <c r="F37" s="100"/>
      <c r="G37" s="100"/>
      <c r="H37" s="100"/>
      <c r="I37" s="100"/>
      <c r="J37" s="100"/>
      <c r="K37" s="96"/>
      <c r="L37" s="96"/>
      <c r="M37" s="96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</row>
    <row r="38" spans="1:82">
      <c r="A38" s="99"/>
      <c r="B38" s="100"/>
      <c r="C38" s="100"/>
      <c r="D38" s="100"/>
      <c r="E38" s="100"/>
      <c r="F38" s="100"/>
      <c r="G38" s="100"/>
      <c r="H38" s="100"/>
      <c r="I38" s="100"/>
      <c r="J38" s="100"/>
      <c r="K38" s="96"/>
      <c r="L38" s="96"/>
      <c r="M38" s="96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</row>
    <row r="39" spans="1:82">
      <c r="A39" s="99"/>
      <c r="B39" s="100"/>
      <c r="C39" s="100"/>
      <c r="D39" s="100"/>
      <c r="E39" s="100"/>
      <c r="F39" s="100"/>
      <c r="G39" s="100"/>
      <c r="H39" s="100"/>
      <c r="I39" s="100"/>
      <c r="J39" s="100"/>
      <c r="K39" s="96"/>
      <c r="L39" s="96"/>
      <c r="M39" s="96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</row>
    <row r="40" spans="1:82">
      <c r="A40" s="99"/>
      <c r="B40" s="100"/>
      <c r="C40" s="100"/>
      <c r="D40" s="100"/>
      <c r="E40" s="100"/>
      <c r="F40" s="100"/>
      <c r="G40" s="100"/>
      <c r="H40" s="100"/>
      <c r="I40" s="100"/>
      <c r="J40" s="100"/>
      <c r="K40" s="96"/>
      <c r="L40" s="96"/>
      <c r="M40" s="96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</row>
    <row r="41" spans="1:82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96"/>
      <c r="L41" s="96"/>
      <c r="M41" s="96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</row>
    <row r="42" spans="1:82">
      <c r="A42" s="93"/>
      <c r="B42" s="94"/>
      <c r="C42" s="94"/>
      <c r="D42" s="94"/>
      <c r="E42" s="94"/>
      <c r="F42" s="94"/>
      <c r="G42" s="94"/>
      <c r="H42" s="94"/>
      <c r="I42" s="94"/>
      <c r="J42" s="95"/>
      <c r="K42" s="102"/>
      <c r="L42" s="103"/>
      <c r="M42" s="104"/>
      <c r="N42" s="105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7"/>
      <c r="BU42" s="105"/>
      <c r="BV42" s="106"/>
      <c r="BW42" s="106"/>
      <c r="BX42" s="106"/>
      <c r="BY42" s="107"/>
      <c r="BZ42" s="105"/>
      <c r="CA42" s="106"/>
      <c r="CB42" s="106"/>
      <c r="CC42" s="106"/>
      <c r="CD42" s="107"/>
    </row>
    <row r="43" spans="1:82">
      <c r="A43" s="99"/>
      <c r="B43" s="100"/>
      <c r="C43" s="100"/>
      <c r="D43" s="100"/>
      <c r="E43" s="100"/>
      <c r="F43" s="100"/>
      <c r="G43" s="100"/>
      <c r="H43" s="100"/>
      <c r="I43" s="100"/>
      <c r="J43" s="100"/>
      <c r="K43" s="96"/>
      <c r="L43" s="96"/>
      <c r="M43" s="96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</row>
    <row r="44" spans="1:82">
      <c r="A44" s="99"/>
      <c r="B44" s="100"/>
      <c r="C44" s="100"/>
      <c r="D44" s="100"/>
      <c r="E44" s="100"/>
      <c r="F44" s="100"/>
      <c r="G44" s="100"/>
      <c r="H44" s="100"/>
      <c r="I44" s="100"/>
      <c r="J44" s="100"/>
      <c r="K44" s="96"/>
      <c r="L44" s="96"/>
      <c r="M44" s="96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</row>
    <row r="45" spans="1:82">
      <c r="A45" s="99"/>
      <c r="B45" s="100"/>
      <c r="C45" s="100"/>
      <c r="D45" s="100"/>
      <c r="E45" s="100"/>
      <c r="F45" s="100"/>
      <c r="G45" s="100"/>
      <c r="H45" s="100"/>
      <c r="I45" s="100"/>
      <c r="J45" s="100"/>
      <c r="K45" s="96"/>
      <c r="L45" s="96"/>
      <c r="M45" s="96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</row>
    <row r="46" spans="1:82">
      <c r="A46" s="99"/>
      <c r="B46" s="100"/>
      <c r="C46" s="100"/>
      <c r="D46" s="100"/>
      <c r="E46" s="100"/>
      <c r="F46" s="100"/>
      <c r="G46" s="100"/>
      <c r="H46" s="100"/>
      <c r="I46" s="100"/>
      <c r="J46" s="100"/>
      <c r="K46" s="96"/>
      <c r="L46" s="96"/>
      <c r="M46" s="96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</row>
    <row r="47" spans="1:82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10"/>
      <c r="L47" s="110"/>
      <c r="M47" s="110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</row>
  </sheetData>
  <mergeCells count="224">
    <mergeCell ref="A47:J47"/>
    <mergeCell ref="K47:M47"/>
    <mergeCell ref="N47:BT47"/>
    <mergeCell ref="BU47:BY47"/>
    <mergeCell ref="BZ47:CD47"/>
    <mergeCell ref="A45:J45"/>
    <mergeCell ref="K45:M45"/>
    <mergeCell ref="N45:BT45"/>
    <mergeCell ref="BU45:BY45"/>
    <mergeCell ref="BZ45:CD45"/>
    <mergeCell ref="A46:J46"/>
    <mergeCell ref="K46:M46"/>
    <mergeCell ref="N46:BT46"/>
    <mergeCell ref="BU46:BY46"/>
    <mergeCell ref="BZ46:CD46"/>
    <mergeCell ref="A43:J43"/>
    <mergeCell ref="K43:M43"/>
    <mergeCell ref="N43:BT43"/>
    <mergeCell ref="BU43:BY43"/>
    <mergeCell ref="BZ43:CD43"/>
    <mergeCell ref="A44:J44"/>
    <mergeCell ref="K44:M44"/>
    <mergeCell ref="N44:BT44"/>
    <mergeCell ref="BU44:BY44"/>
    <mergeCell ref="BZ44:CD44"/>
    <mergeCell ref="A41:J41"/>
    <mergeCell ref="K41:M41"/>
    <mergeCell ref="N41:BT41"/>
    <mergeCell ref="BU41:BY41"/>
    <mergeCell ref="BZ41:CD41"/>
    <mergeCell ref="A42:J42"/>
    <mergeCell ref="K42:M42"/>
    <mergeCell ref="N42:BT42"/>
    <mergeCell ref="BU42:BY42"/>
    <mergeCell ref="BZ42:CD42"/>
    <mergeCell ref="A39:J39"/>
    <mergeCell ref="K39:M39"/>
    <mergeCell ref="N39:BT39"/>
    <mergeCell ref="BU39:BY39"/>
    <mergeCell ref="BZ39:CD39"/>
    <mergeCell ref="A40:J40"/>
    <mergeCell ref="K40:M40"/>
    <mergeCell ref="N40:BT40"/>
    <mergeCell ref="BU40:BY40"/>
    <mergeCell ref="BZ40:CD40"/>
    <mergeCell ref="A37:J37"/>
    <mergeCell ref="K37:M37"/>
    <mergeCell ref="N37:BT37"/>
    <mergeCell ref="BU37:BY37"/>
    <mergeCell ref="BZ37:CD37"/>
    <mergeCell ref="A38:J38"/>
    <mergeCell ref="K38:M38"/>
    <mergeCell ref="N38:BT38"/>
    <mergeCell ref="BU38:BY38"/>
    <mergeCell ref="BZ38:CD38"/>
    <mergeCell ref="A35:J35"/>
    <mergeCell ref="K35:M35"/>
    <mergeCell ref="N35:BT35"/>
    <mergeCell ref="BU35:BY35"/>
    <mergeCell ref="BZ35:CD35"/>
    <mergeCell ref="A36:J36"/>
    <mergeCell ref="K36:M36"/>
    <mergeCell ref="N36:BT36"/>
    <mergeCell ref="BU36:BY36"/>
    <mergeCell ref="BZ36:CD36"/>
    <mergeCell ref="A33:J33"/>
    <mergeCell ref="K33:M33"/>
    <mergeCell ref="N33:BT33"/>
    <mergeCell ref="BU33:BY33"/>
    <mergeCell ref="BZ33:CD33"/>
    <mergeCell ref="A34:J34"/>
    <mergeCell ref="K34:M34"/>
    <mergeCell ref="N34:BT34"/>
    <mergeCell ref="BU34:BY34"/>
    <mergeCell ref="BZ34:CD34"/>
    <mergeCell ref="A31:J31"/>
    <mergeCell ref="K31:M31"/>
    <mergeCell ref="N31:BT31"/>
    <mergeCell ref="BU31:BY31"/>
    <mergeCell ref="BZ31:CD31"/>
    <mergeCell ref="A32:J32"/>
    <mergeCell ref="K32:M32"/>
    <mergeCell ref="N32:BT32"/>
    <mergeCell ref="BU32:BY32"/>
    <mergeCell ref="BZ32:CD32"/>
    <mergeCell ref="A29:J29"/>
    <mergeCell ref="K29:M29"/>
    <mergeCell ref="N29:BT29"/>
    <mergeCell ref="BU29:BY29"/>
    <mergeCell ref="BZ29:CD29"/>
    <mergeCell ref="A30:J30"/>
    <mergeCell ref="K30:M30"/>
    <mergeCell ref="N30:BT30"/>
    <mergeCell ref="BU30:BY30"/>
    <mergeCell ref="BZ30:CD30"/>
    <mergeCell ref="A27:J27"/>
    <mergeCell ref="K27:M27"/>
    <mergeCell ref="N27:BT27"/>
    <mergeCell ref="BU27:BY27"/>
    <mergeCell ref="BZ27:CD27"/>
    <mergeCell ref="A28:J28"/>
    <mergeCell ref="K28:M28"/>
    <mergeCell ref="N28:BT28"/>
    <mergeCell ref="BU28:BY28"/>
    <mergeCell ref="BZ28:CD28"/>
    <mergeCell ref="A25:J25"/>
    <mergeCell ref="K25:M25"/>
    <mergeCell ref="N25:BT25"/>
    <mergeCell ref="BU25:BY25"/>
    <mergeCell ref="BZ25:CD25"/>
    <mergeCell ref="A26:J26"/>
    <mergeCell ref="K26:M26"/>
    <mergeCell ref="N26:BT26"/>
    <mergeCell ref="BU26:BY26"/>
    <mergeCell ref="BZ26:CD26"/>
    <mergeCell ref="A23:J23"/>
    <mergeCell ref="K23:M23"/>
    <mergeCell ref="N23:BT23"/>
    <mergeCell ref="BU23:BY23"/>
    <mergeCell ref="BZ23:CD23"/>
    <mergeCell ref="A24:J24"/>
    <mergeCell ref="K24:M24"/>
    <mergeCell ref="N24:BT24"/>
    <mergeCell ref="BU24:BY24"/>
    <mergeCell ref="BZ24:CD24"/>
    <mergeCell ref="A21:J21"/>
    <mergeCell ref="K21:M21"/>
    <mergeCell ref="N21:BT21"/>
    <mergeCell ref="BU21:BY21"/>
    <mergeCell ref="BZ21:CD21"/>
    <mergeCell ref="A22:J22"/>
    <mergeCell ref="K22:M22"/>
    <mergeCell ref="N22:BT22"/>
    <mergeCell ref="BU22:BY22"/>
    <mergeCell ref="BZ22:CD22"/>
    <mergeCell ref="A19:J19"/>
    <mergeCell ref="K19:M19"/>
    <mergeCell ref="N19:BT19"/>
    <mergeCell ref="BU19:BY19"/>
    <mergeCell ref="BZ19:CD19"/>
    <mergeCell ref="A20:J20"/>
    <mergeCell ref="K20:M20"/>
    <mergeCell ref="N20:BT20"/>
    <mergeCell ref="BU20:BY20"/>
    <mergeCell ref="BZ20:CD20"/>
    <mergeCell ref="A17:J17"/>
    <mergeCell ref="K17:M17"/>
    <mergeCell ref="N17:BT17"/>
    <mergeCell ref="BU17:BY17"/>
    <mergeCell ref="BZ17:CD17"/>
    <mergeCell ref="A18:J18"/>
    <mergeCell ref="K18:M18"/>
    <mergeCell ref="N18:BT18"/>
    <mergeCell ref="BU18:BY18"/>
    <mergeCell ref="BZ18:CD18"/>
    <mergeCell ref="A15:J15"/>
    <mergeCell ref="K15:M15"/>
    <mergeCell ref="N15:BT15"/>
    <mergeCell ref="BU15:BY15"/>
    <mergeCell ref="BZ15:CD15"/>
    <mergeCell ref="A16:J16"/>
    <mergeCell ref="K16:M16"/>
    <mergeCell ref="N16:BT16"/>
    <mergeCell ref="BU16:BY16"/>
    <mergeCell ref="BZ16:CD16"/>
    <mergeCell ref="A13:J13"/>
    <mergeCell ref="K13:M13"/>
    <mergeCell ref="N13:BT13"/>
    <mergeCell ref="BU13:BY13"/>
    <mergeCell ref="BZ13:CD13"/>
    <mergeCell ref="A14:J14"/>
    <mergeCell ref="K14:M14"/>
    <mergeCell ref="N14:BT14"/>
    <mergeCell ref="BU14:BY14"/>
    <mergeCell ref="BZ14:CD14"/>
    <mergeCell ref="A11:J11"/>
    <mergeCell ref="K11:M11"/>
    <mergeCell ref="N11:BT11"/>
    <mergeCell ref="BU11:BY11"/>
    <mergeCell ref="BZ11:CD11"/>
    <mergeCell ref="A12:J12"/>
    <mergeCell ref="K12:M12"/>
    <mergeCell ref="N12:BT12"/>
    <mergeCell ref="BU12:BY12"/>
    <mergeCell ref="BZ12:CD12"/>
    <mergeCell ref="A9:J9"/>
    <mergeCell ref="K9:M9"/>
    <mergeCell ref="N9:BT9"/>
    <mergeCell ref="BU9:BY9"/>
    <mergeCell ref="BZ9:CD9"/>
    <mergeCell ref="A10:J10"/>
    <mergeCell ref="K10:M10"/>
    <mergeCell ref="N10:BT10"/>
    <mergeCell ref="BU10:BY10"/>
    <mergeCell ref="BZ10:CD10"/>
    <mergeCell ref="A7:J7"/>
    <mergeCell ref="K7:M7"/>
    <mergeCell ref="N7:BT7"/>
    <mergeCell ref="BU7:BY7"/>
    <mergeCell ref="BZ7:CD7"/>
    <mergeCell ref="A8:J8"/>
    <mergeCell ref="K8:M8"/>
    <mergeCell ref="N8:BT8"/>
    <mergeCell ref="BU8:BY8"/>
    <mergeCell ref="BZ8:CD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showGridLines="0" tabSelected="1" topLeftCell="A16" zoomScale="85" zoomScaleNormal="85" workbookViewId="0">
      <selection activeCell="T23" sqref="T23:AH23"/>
    </sheetView>
  </sheetViews>
  <sheetFormatPr defaultColWidth="2.25" defaultRowHeight="13.5"/>
  <cols>
    <col min="1" max="1" width="6.5" style="12" customWidth="1"/>
    <col min="2" max="2" width="3.5" style="16" customWidth="1"/>
    <col min="3" max="6" width="2.625" style="16" customWidth="1"/>
    <col min="7" max="7" width="6.125" style="16" customWidth="1"/>
    <col min="8" max="8" width="1.75" style="16" hidden="1" customWidth="1"/>
    <col min="9" max="9" width="1.125" style="16" customWidth="1"/>
    <col min="10" max="10" width="8.125" style="16" customWidth="1"/>
    <col min="11" max="14" width="2.625" style="16" hidden="1" customWidth="1"/>
    <col min="15" max="15" width="2.625" style="16" customWidth="1"/>
    <col min="16" max="16" width="10.5" style="16" customWidth="1"/>
    <col min="17" max="17" width="1" style="16" customWidth="1"/>
    <col min="18" max="18" width="0.5" style="16" hidden="1" customWidth="1"/>
    <col min="19" max="19" width="2" style="16" hidden="1" customWidth="1"/>
    <col min="20" max="21" width="3.75" style="16" customWidth="1"/>
    <col min="22" max="22" width="1.5" style="16" customWidth="1"/>
    <col min="23" max="23" width="3.75" style="16" customWidth="1"/>
    <col min="24" max="24" width="11.125" style="16" customWidth="1"/>
    <col min="25" max="30" width="4" style="16" customWidth="1"/>
    <col min="31" max="31" width="2.25" style="16" customWidth="1"/>
    <col min="32" max="32" width="4" style="16" hidden="1" customWidth="1"/>
    <col min="33" max="33" width="1.375" style="16" customWidth="1"/>
    <col min="34" max="34" width="0.625" style="16" hidden="1" customWidth="1"/>
    <col min="35" max="35" width="7.25" style="16" customWidth="1"/>
    <col min="36" max="37" width="4" style="16" customWidth="1"/>
    <col min="38" max="38" width="1" style="16" customWidth="1"/>
    <col min="39" max="40" width="4" style="16" customWidth="1"/>
    <col min="41" max="41" width="2.25" style="7" customWidth="1"/>
    <col min="42" max="43" width="3.5" style="4" customWidth="1"/>
    <col min="44" max="44" width="2.25" style="5" customWidth="1"/>
    <col min="45" max="45" width="7.125" style="5" customWidth="1"/>
    <col min="46" max="46" width="4.875" style="8" customWidth="1"/>
    <col min="47" max="48" width="3.625" style="4" customWidth="1"/>
    <col min="49" max="49" width="2.25" style="4" customWidth="1"/>
    <col min="50" max="50" width="5.375" style="4" customWidth="1"/>
    <col min="51" max="51" width="5.5" style="8" customWidth="1"/>
    <col min="52" max="53" width="2.25" style="7" customWidth="1"/>
    <col min="54" max="54" width="3.5" style="7" customWidth="1"/>
    <col min="55" max="55" width="8.25" style="7" customWidth="1"/>
    <col min="56" max="66" width="2.25" style="7" customWidth="1"/>
    <col min="67" max="67" width="5" style="7" customWidth="1"/>
    <col min="68" max="68" width="0.375" style="7" customWidth="1"/>
    <col min="69" max="69" width="2.25" style="18" customWidth="1"/>
    <col min="70" max="16384" width="2.25" style="18"/>
  </cols>
  <sheetData>
    <row r="1" spans="1:68" ht="13.5" customHeight="1">
      <c r="A1" s="183" t="s">
        <v>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5"/>
      <c r="Q1" s="186" t="s">
        <v>6</v>
      </c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8"/>
      <c r="AU1" s="177" t="s">
        <v>7</v>
      </c>
      <c r="AV1" s="177"/>
      <c r="AW1" s="177" t="s">
        <v>8</v>
      </c>
      <c r="AX1" s="177"/>
      <c r="AY1" s="177"/>
      <c r="AZ1" s="177"/>
      <c r="BA1" s="177"/>
      <c r="BB1" s="177"/>
      <c r="BC1" s="177"/>
      <c r="BD1" s="177"/>
      <c r="BE1" s="177"/>
      <c r="BF1" s="177"/>
      <c r="BG1" s="177" t="s">
        <v>9</v>
      </c>
      <c r="BH1" s="177"/>
      <c r="BI1" s="177"/>
      <c r="BJ1" s="177"/>
      <c r="BK1" s="177"/>
      <c r="BL1" s="177"/>
      <c r="BM1" s="177"/>
      <c r="BN1" s="177"/>
      <c r="BO1" s="177"/>
      <c r="BP1" s="177"/>
    </row>
    <row r="2" spans="1:68" ht="13.5" customHeight="1">
      <c r="A2" s="175" t="s">
        <v>70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8" t="s">
        <v>45</v>
      </c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80"/>
      <c r="AU2" s="181">
        <f>RevisionHistory!BI2</f>
        <v>0.01</v>
      </c>
      <c r="AV2" s="181"/>
      <c r="AW2" s="182">
        <f>RevisionHistory!BK2</f>
        <v>42706</v>
      </c>
      <c r="AX2" s="175"/>
      <c r="AY2" s="175"/>
      <c r="AZ2" s="175"/>
      <c r="BA2" s="175"/>
      <c r="BB2" s="175"/>
      <c r="BC2" s="175"/>
      <c r="BD2" s="175"/>
      <c r="BE2" s="175"/>
      <c r="BF2" s="175"/>
      <c r="BG2" s="175" t="s">
        <v>46</v>
      </c>
      <c r="BH2" s="175"/>
      <c r="BI2" s="175"/>
      <c r="BJ2" s="175"/>
      <c r="BK2" s="175"/>
      <c r="BL2" s="175"/>
      <c r="BM2" s="175"/>
      <c r="BN2" s="175"/>
      <c r="BO2" s="175"/>
      <c r="BP2" s="175"/>
    </row>
    <row r="3" spans="1:68" s="17" customFormat="1" ht="13.5" customHeight="1">
      <c r="A3" s="11"/>
      <c r="AO3" s="6"/>
      <c r="AP3" s="1"/>
      <c r="AQ3" s="1"/>
      <c r="AR3" s="2"/>
      <c r="AS3" s="2"/>
      <c r="AT3" s="3"/>
      <c r="AU3" s="3"/>
      <c r="AV3" s="3"/>
      <c r="AW3" s="3"/>
      <c r="AX3" s="1"/>
      <c r="AY3" s="3"/>
      <c r="AZ3" s="6"/>
      <c r="BA3" s="6"/>
      <c r="BB3" s="6"/>
      <c r="BC3" s="6"/>
      <c r="BD3" s="6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68" ht="13.5" customHeight="1">
      <c r="A4" s="155" t="s">
        <v>10</v>
      </c>
      <c r="B4" s="156"/>
      <c r="C4" s="156"/>
      <c r="D4" s="156"/>
      <c r="E4" s="156"/>
      <c r="F4" s="157"/>
      <c r="G4" s="189" t="s">
        <v>11</v>
      </c>
      <c r="H4" s="189"/>
      <c r="I4" s="189"/>
      <c r="J4" s="189"/>
      <c r="K4" s="189"/>
      <c r="L4" s="189"/>
      <c r="M4" s="189"/>
      <c r="N4" s="189"/>
      <c r="O4" s="189"/>
      <c r="P4" s="189"/>
      <c r="Q4" s="177" t="s">
        <v>12</v>
      </c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 t="s">
        <v>13</v>
      </c>
      <c r="AH4" s="177"/>
      <c r="AI4" s="177"/>
      <c r="AJ4" s="177"/>
      <c r="AK4" s="177"/>
      <c r="AL4" s="177"/>
      <c r="AM4" s="177"/>
      <c r="AN4" s="177"/>
      <c r="AO4" s="20" t="s">
        <v>14</v>
      </c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2"/>
    </row>
    <row r="5" spans="1:68">
      <c r="A5" s="158"/>
      <c r="B5" s="159"/>
      <c r="C5" s="159"/>
      <c r="D5" s="159"/>
      <c r="E5" s="159"/>
      <c r="F5" s="160"/>
      <c r="G5" s="175" t="s">
        <v>44</v>
      </c>
      <c r="H5" s="175"/>
      <c r="I5" s="175"/>
      <c r="J5" s="175"/>
      <c r="K5" s="175"/>
      <c r="L5" s="175"/>
      <c r="M5" s="175"/>
      <c r="N5" s="175"/>
      <c r="O5" s="175"/>
      <c r="P5" s="175"/>
      <c r="Q5" s="176" t="s">
        <v>43</v>
      </c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 t="s">
        <v>44</v>
      </c>
      <c r="AH5" s="176"/>
      <c r="AI5" s="176"/>
      <c r="AJ5" s="176"/>
      <c r="AK5" s="176"/>
      <c r="AL5" s="176"/>
      <c r="AM5" s="176"/>
      <c r="AN5" s="176"/>
      <c r="AO5" s="151" t="s">
        <v>43</v>
      </c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3"/>
    </row>
    <row r="6" spans="1:68" ht="13.5" customHeight="1"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</row>
    <row r="7" spans="1:68">
      <c r="A7" s="154" t="s">
        <v>19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</row>
    <row r="8" spans="1:68">
      <c r="A8" s="171" t="s">
        <v>20</v>
      </c>
      <c r="B8" s="171"/>
      <c r="C8" s="172">
        <f>COUNTA(A12:A290)</f>
        <v>22</v>
      </c>
      <c r="D8" s="172"/>
      <c r="E8" s="172"/>
      <c r="F8" s="172"/>
      <c r="G8" s="172"/>
      <c r="H8" s="172"/>
      <c r="I8" s="172"/>
      <c r="J8" s="171" t="s">
        <v>21</v>
      </c>
      <c r="K8" s="171"/>
      <c r="L8" s="171"/>
      <c r="M8" s="171"/>
      <c r="N8" s="171"/>
      <c r="O8" s="171"/>
      <c r="P8" s="172">
        <f>COUNTA(AO:AO)-4</f>
        <v>-2</v>
      </c>
      <c r="Q8" s="172"/>
      <c r="R8" s="172"/>
      <c r="S8" s="172"/>
      <c r="T8" s="172"/>
      <c r="U8" s="172"/>
      <c r="V8" s="172"/>
      <c r="W8" s="171" t="s">
        <v>22</v>
      </c>
      <c r="X8" s="171"/>
      <c r="Y8" s="171"/>
      <c r="Z8" s="171"/>
      <c r="AA8" s="171"/>
      <c r="AB8" s="171"/>
      <c r="AC8" s="135">
        <f>P8/C8</f>
        <v>-9.0909090909090912E-2</v>
      </c>
      <c r="AD8" s="135"/>
      <c r="AE8" s="135"/>
      <c r="AF8" s="135"/>
      <c r="AG8" s="135"/>
      <c r="AH8" s="135"/>
      <c r="AI8" s="171" t="s">
        <v>23</v>
      </c>
      <c r="AJ8" s="171"/>
      <c r="AK8" s="171"/>
      <c r="AL8" s="171"/>
      <c r="AM8" s="171"/>
      <c r="AN8" s="171"/>
      <c r="AO8" s="173"/>
      <c r="AP8" s="173"/>
      <c r="AQ8" s="173"/>
      <c r="AR8" s="173"/>
      <c r="AS8" s="171" t="s">
        <v>24</v>
      </c>
      <c r="AT8" s="171"/>
      <c r="AU8" s="171"/>
      <c r="AV8" s="171"/>
      <c r="AW8" s="171"/>
      <c r="AX8" s="171"/>
      <c r="AY8" s="172">
        <v>0</v>
      </c>
      <c r="AZ8" s="173"/>
      <c r="BA8" s="173"/>
      <c r="BB8" s="173"/>
      <c r="BC8" s="173"/>
      <c r="BD8" s="173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10" spans="1:68">
      <c r="A10" s="190" t="s">
        <v>95</v>
      </c>
      <c r="B10" s="142" t="s">
        <v>74</v>
      </c>
      <c r="C10" s="143"/>
      <c r="D10" s="143"/>
      <c r="E10" s="143"/>
      <c r="F10" s="143"/>
      <c r="G10" s="143"/>
      <c r="H10" s="143"/>
      <c r="I10" s="144"/>
      <c r="J10" s="142" t="s">
        <v>72</v>
      </c>
      <c r="K10" s="143"/>
      <c r="L10" s="143"/>
      <c r="M10" s="143"/>
      <c r="N10" s="143"/>
      <c r="O10" s="143"/>
      <c r="P10" s="143"/>
      <c r="Q10" s="143"/>
      <c r="R10" s="143"/>
      <c r="S10" s="144"/>
      <c r="T10" s="142" t="s">
        <v>54</v>
      </c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4"/>
      <c r="AI10" s="142" t="s">
        <v>62</v>
      </c>
      <c r="AJ10" s="143"/>
      <c r="AK10" s="143"/>
      <c r="AL10" s="143"/>
      <c r="AM10" s="143"/>
      <c r="AN10" s="143"/>
      <c r="AO10" s="143"/>
      <c r="AP10" s="143"/>
      <c r="AQ10" s="143"/>
      <c r="AR10" s="143"/>
      <c r="AS10" s="144"/>
      <c r="AT10" s="174" t="s">
        <v>61</v>
      </c>
      <c r="AU10" s="174"/>
      <c r="AV10" s="174"/>
      <c r="AW10" s="174"/>
      <c r="AX10" s="174"/>
      <c r="AY10" s="174" t="s">
        <v>60</v>
      </c>
      <c r="AZ10" s="174"/>
      <c r="BA10" s="174"/>
      <c r="BB10" s="174"/>
      <c r="BC10" s="174"/>
      <c r="BD10" s="161" t="s">
        <v>18</v>
      </c>
      <c r="BE10" s="162"/>
      <c r="BF10" s="162"/>
      <c r="BG10" s="162"/>
      <c r="BH10" s="162"/>
      <c r="BI10" s="162"/>
      <c r="BJ10" s="163"/>
      <c r="BK10" s="161" t="s">
        <v>59</v>
      </c>
      <c r="BL10" s="162"/>
      <c r="BM10" s="162"/>
      <c r="BN10" s="162"/>
      <c r="BO10" s="163"/>
      <c r="BP10" s="9"/>
    </row>
    <row r="11" spans="1:68">
      <c r="A11" s="191"/>
      <c r="B11" s="145"/>
      <c r="C11" s="146"/>
      <c r="D11" s="146"/>
      <c r="E11" s="146"/>
      <c r="F11" s="146"/>
      <c r="G11" s="146"/>
      <c r="H11" s="146"/>
      <c r="I11" s="147"/>
      <c r="J11" s="145"/>
      <c r="K11" s="146"/>
      <c r="L11" s="146"/>
      <c r="M11" s="146"/>
      <c r="N11" s="146"/>
      <c r="O11" s="146"/>
      <c r="P11" s="146"/>
      <c r="Q11" s="146"/>
      <c r="R11" s="146"/>
      <c r="S11" s="147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7"/>
      <c r="AI11" s="145"/>
      <c r="AJ11" s="146"/>
      <c r="AK11" s="146"/>
      <c r="AL11" s="146"/>
      <c r="AM11" s="146"/>
      <c r="AN11" s="146"/>
      <c r="AO11" s="146"/>
      <c r="AP11" s="146"/>
      <c r="AQ11" s="146"/>
      <c r="AR11" s="146"/>
      <c r="AS11" s="147"/>
      <c r="AT11" s="167" t="s">
        <v>15</v>
      </c>
      <c r="AU11" s="168"/>
      <c r="AV11" s="169" t="s">
        <v>16</v>
      </c>
      <c r="AW11" s="170"/>
      <c r="AX11" s="19" t="s">
        <v>17</v>
      </c>
      <c r="AY11" s="167" t="s">
        <v>15</v>
      </c>
      <c r="AZ11" s="168"/>
      <c r="BA11" s="169" t="s">
        <v>8</v>
      </c>
      <c r="BB11" s="170"/>
      <c r="BC11" s="19" t="s">
        <v>17</v>
      </c>
      <c r="BD11" s="164"/>
      <c r="BE11" s="165"/>
      <c r="BF11" s="165"/>
      <c r="BG11" s="165"/>
      <c r="BH11" s="165"/>
      <c r="BI11" s="165"/>
      <c r="BJ11" s="166"/>
      <c r="BK11" s="164"/>
      <c r="BL11" s="165"/>
      <c r="BM11" s="165"/>
      <c r="BN11" s="165"/>
      <c r="BO11" s="166"/>
      <c r="BP11" s="18"/>
    </row>
    <row r="12" spans="1:68" ht="56.25" customHeight="1">
      <c r="A12" s="30">
        <v>1</v>
      </c>
      <c r="B12" s="119" t="s">
        <v>48</v>
      </c>
      <c r="C12" s="120"/>
      <c r="D12" s="120"/>
      <c r="E12" s="120"/>
      <c r="F12" s="120"/>
      <c r="G12" s="120"/>
      <c r="H12" s="120"/>
      <c r="I12" s="121"/>
      <c r="J12" s="148" t="s">
        <v>84</v>
      </c>
      <c r="K12" s="149"/>
      <c r="L12" s="149"/>
      <c r="M12" s="149"/>
      <c r="N12" s="149"/>
      <c r="O12" s="149"/>
      <c r="P12" s="149"/>
      <c r="Q12" s="149"/>
      <c r="R12" s="149"/>
      <c r="S12" s="150"/>
      <c r="T12" s="139" t="s">
        <v>49</v>
      </c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1"/>
      <c r="AI12" s="139"/>
      <c r="AJ12" s="140"/>
      <c r="AK12" s="140"/>
      <c r="AL12" s="140"/>
      <c r="AM12" s="140"/>
      <c r="AN12" s="140"/>
      <c r="AO12" s="140"/>
      <c r="AP12" s="140"/>
      <c r="AQ12" s="140"/>
      <c r="AR12" s="140"/>
      <c r="AS12" s="141"/>
      <c r="AT12" s="199" t="s">
        <v>46</v>
      </c>
      <c r="AU12" s="200"/>
      <c r="AV12" s="201">
        <v>42706</v>
      </c>
      <c r="AW12" s="202"/>
      <c r="AX12" s="45" t="s">
        <v>40</v>
      </c>
      <c r="AY12" s="199"/>
      <c r="AZ12" s="200"/>
      <c r="BA12" s="201"/>
      <c r="BB12" s="202"/>
      <c r="BC12" s="45"/>
      <c r="BD12" s="116" t="s">
        <v>41</v>
      </c>
      <c r="BE12" s="117"/>
      <c r="BF12" s="117"/>
      <c r="BG12" s="117"/>
      <c r="BH12" s="117"/>
      <c r="BI12" s="117"/>
      <c r="BJ12" s="118"/>
      <c r="BK12" s="31"/>
      <c r="BL12" s="32"/>
      <c r="BM12" s="32"/>
      <c r="BN12" s="32"/>
      <c r="BO12" s="33"/>
      <c r="BP12" s="18"/>
    </row>
    <row r="13" spans="1:68" ht="61.5" customHeight="1">
      <c r="A13" s="30">
        <v>2</v>
      </c>
      <c r="B13" s="203" t="s">
        <v>48</v>
      </c>
      <c r="C13" s="204"/>
      <c r="D13" s="204"/>
      <c r="E13" s="204"/>
      <c r="F13" s="204"/>
      <c r="G13" s="204"/>
      <c r="H13" s="204"/>
      <c r="I13" s="205"/>
      <c r="J13" s="122" t="s">
        <v>85</v>
      </c>
      <c r="K13" s="123"/>
      <c r="L13" s="123"/>
      <c r="M13" s="123"/>
      <c r="N13" s="123"/>
      <c r="O13" s="123"/>
      <c r="P13" s="123"/>
      <c r="Q13" s="123"/>
      <c r="R13" s="123"/>
      <c r="S13" s="124"/>
      <c r="T13" s="125" t="s">
        <v>50</v>
      </c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7"/>
      <c r="AI13" s="125" t="s">
        <v>67</v>
      </c>
      <c r="AJ13" s="126"/>
      <c r="AK13" s="126"/>
      <c r="AL13" s="126"/>
      <c r="AM13" s="126"/>
      <c r="AN13" s="126"/>
      <c r="AO13" s="126"/>
      <c r="AP13" s="126"/>
      <c r="AQ13" s="126"/>
      <c r="AR13" s="126"/>
      <c r="AS13" s="127"/>
      <c r="AT13" s="114" t="s">
        <v>46</v>
      </c>
      <c r="AU13" s="115"/>
      <c r="AV13" s="112">
        <v>42706</v>
      </c>
      <c r="AW13" s="113"/>
      <c r="AX13" s="45" t="s">
        <v>55</v>
      </c>
      <c r="AY13" s="114"/>
      <c r="AZ13" s="115"/>
      <c r="BA13" s="112"/>
      <c r="BB13" s="113"/>
      <c r="BC13" s="45" t="s">
        <v>57</v>
      </c>
      <c r="BD13" s="116" t="s">
        <v>41</v>
      </c>
      <c r="BE13" s="117"/>
      <c r="BF13" s="117"/>
      <c r="BG13" s="117"/>
      <c r="BH13" s="117"/>
      <c r="BI13" s="117"/>
      <c r="BJ13" s="118"/>
      <c r="BK13" s="31"/>
      <c r="BL13" s="32"/>
      <c r="BM13" s="32"/>
      <c r="BN13" s="32"/>
      <c r="BO13" s="33"/>
      <c r="BP13" s="18"/>
    </row>
    <row r="14" spans="1:68" ht="43.5" customHeight="1">
      <c r="A14" s="30">
        <v>3</v>
      </c>
      <c r="B14" s="119" t="s">
        <v>48</v>
      </c>
      <c r="C14" s="120"/>
      <c r="D14" s="120"/>
      <c r="E14" s="120"/>
      <c r="F14" s="120"/>
      <c r="G14" s="120"/>
      <c r="H14" s="120"/>
      <c r="I14" s="121"/>
      <c r="J14" s="122" t="s">
        <v>85</v>
      </c>
      <c r="K14" s="123"/>
      <c r="L14" s="123"/>
      <c r="M14" s="123"/>
      <c r="N14" s="123"/>
      <c r="O14" s="123"/>
      <c r="P14" s="123"/>
      <c r="Q14" s="123"/>
      <c r="R14" s="123"/>
      <c r="S14" s="124"/>
      <c r="T14" s="125" t="s">
        <v>58</v>
      </c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7"/>
      <c r="AI14" s="125"/>
      <c r="AJ14" s="126"/>
      <c r="AK14" s="126"/>
      <c r="AL14" s="126"/>
      <c r="AM14" s="126"/>
      <c r="AN14" s="126"/>
      <c r="AO14" s="126"/>
      <c r="AP14" s="126"/>
      <c r="AQ14" s="126"/>
      <c r="AR14" s="126"/>
      <c r="AS14" s="127"/>
      <c r="AT14" s="114" t="s">
        <v>46</v>
      </c>
      <c r="AU14" s="115"/>
      <c r="AV14" s="112">
        <v>42706</v>
      </c>
      <c r="AW14" s="113"/>
      <c r="AX14" s="45" t="s">
        <v>40</v>
      </c>
      <c r="AY14" s="114"/>
      <c r="AZ14" s="115"/>
      <c r="BA14" s="112"/>
      <c r="BB14" s="113"/>
      <c r="BC14" s="45" t="s">
        <v>57</v>
      </c>
      <c r="BD14" s="116" t="s">
        <v>41</v>
      </c>
      <c r="BE14" s="117"/>
      <c r="BF14" s="117"/>
      <c r="BG14" s="117"/>
      <c r="BH14" s="117"/>
      <c r="BI14" s="117"/>
      <c r="BJ14" s="118"/>
      <c r="BK14" s="31"/>
      <c r="BL14" s="32"/>
      <c r="BM14" s="32"/>
      <c r="BN14" s="32"/>
      <c r="BO14" s="33"/>
      <c r="BP14" s="18"/>
    </row>
    <row r="15" spans="1:68" ht="45" customHeight="1">
      <c r="A15" s="30">
        <v>4</v>
      </c>
      <c r="B15" s="119" t="s">
        <v>48</v>
      </c>
      <c r="C15" s="120"/>
      <c r="D15" s="120"/>
      <c r="E15" s="120"/>
      <c r="F15" s="120"/>
      <c r="G15" s="120"/>
      <c r="H15" s="120"/>
      <c r="I15" s="121"/>
      <c r="J15" s="122" t="s">
        <v>85</v>
      </c>
      <c r="K15" s="123"/>
      <c r="L15" s="123"/>
      <c r="M15" s="123"/>
      <c r="N15" s="123"/>
      <c r="O15" s="123"/>
      <c r="P15" s="123"/>
      <c r="Q15" s="123"/>
      <c r="R15" s="123"/>
      <c r="S15" s="124"/>
      <c r="T15" s="125" t="s">
        <v>51</v>
      </c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5"/>
      <c r="AJ15" s="126"/>
      <c r="AK15" s="126"/>
      <c r="AL15" s="126"/>
      <c r="AM15" s="126"/>
      <c r="AN15" s="126"/>
      <c r="AO15" s="126"/>
      <c r="AP15" s="126"/>
      <c r="AQ15" s="126"/>
      <c r="AR15" s="126"/>
      <c r="AS15" s="127"/>
      <c r="AT15" s="114" t="s">
        <v>46</v>
      </c>
      <c r="AU15" s="115"/>
      <c r="AV15" s="112">
        <v>42706</v>
      </c>
      <c r="AW15" s="113"/>
      <c r="AX15" s="45" t="s">
        <v>40</v>
      </c>
      <c r="AY15" s="114"/>
      <c r="AZ15" s="115"/>
      <c r="BA15" s="112"/>
      <c r="BB15" s="113"/>
      <c r="BC15" s="45" t="s">
        <v>57</v>
      </c>
      <c r="BD15" s="116" t="s">
        <v>41</v>
      </c>
      <c r="BE15" s="117"/>
      <c r="BF15" s="117"/>
      <c r="BG15" s="117"/>
      <c r="BH15" s="117"/>
      <c r="BI15" s="117"/>
      <c r="BJ15" s="118"/>
      <c r="BK15" s="31"/>
      <c r="BL15" s="32"/>
      <c r="BM15" s="32"/>
      <c r="BN15" s="32"/>
      <c r="BO15" s="33"/>
      <c r="BP15" s="18"/>
    </row>
    <row r="16" spans="1:68" ht="43.5" customHeight="1">
      <c r="A16" s="30">
        <v>5</v>
      </c>
      <c r="B16" s="119" t="s">
        <v>48</v>
      </c>
      <c r="C16" s="120"/>
      <c r="D16" s="120"/>
      <c r="E16" s="120"/>
      <c r="F16" s="120"/>
      <c r="G16" s="120"/>
      <c r="H16" s="120"/>
      <c r="I16" s="121"/>
      <c r="J16" s="122" t="s">
        <v>83</v>
      </c>
      <c r="K16" s="123"/>
      <c r="L16" s="123"/>
      <c r="M16" s="123"/>
      <c r="N16" s="123"/>
      <c r="O16" s="123"/>
      <c r="P16" s="123"/>
      <c r="Q16" s="123"/>
      <c r="R16" s="123"/>
      <c r="S16" s="124"/>
      <c r="T16" s="125" t="s">
        <v>96</v>
      </c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7"/>
      <c r="AI16" s="125"/>
      <c r="AJ16" s="126"/>
      <c r="AK16" s="126"/>
      <c r="AL16" s="126"/>
      <c r="AM16" s="126"/>
      <c r="AN16" s="126"/>
      <c r="AO16" s="126"/>
      <c r="AP16" s="126"/>
      <c r="AQ16" s="126"/>
      <c r="AR16" s="126"/>
      <c r="AS16" s="127"/>
      <c r="AT16" s="114" t="s">
        <v>46</v>
      </c>
      <c r="AU16" s="115"/>
      <c r="AV16" s="112">
        <v>42706</v>
      </c>
      <c r="AW16" s="113"/>
      <c r="AX16" s="45" t="s">
        <v>40</v>
      </c>
      <c r="AY16" s="114"/>
      <c r="AZ16" s="115"/>
      <c r="BA16" s="112"/>
      <c r="BB16" s="113"/>
      <c r="BC16" s="45" t="s">
        <v>57</v>
      </c>
      <c r="BD16" s="116" t="s">
        <v>73</v>
      </c>
      <c r="BE16" s="117"/>
      <c r="BF16" s="117"/>
      <c r="BG16" s="117"/>
      <c r="BH16" s="117"/>
      <c r="BI16" s="117"/>
      <c r="BJ16" s="118"/>
      <c r="BK16" s="31"/>
      <c r="BL16" s="32"/>
      <c r="BM16" s="32"/>
      <c r="BN16" s="32"/>
      <c r="BO16" s="33"/>
      <c r="BP16" s="18"/>
    </row>
    <row r="17" spans="1:68" ht="75.75" customHeight="1">
      <c r="A17" s="30">
        <v>6</v>
      </c>
      <c r="B17" s="119" t="s">
        <v>48</v>
      </c>
      <c r="C17" s="120"/>
      <c r="D17" s="120"/>
      <c r="E17" s="120"/>
      <c r="F17" s="120"/>
      <c r="G17" s="120"/>
      <c r="H17" s="120"/>
      <c r="I17" s="121"/>
      <c r="J17" s="122" t="s">
        <v>75</v>
      </c>
      <c r="K17" s="123"/>
      <c r="L17" s="123"/>
      <c r="M17" s="123"/>
      <c r="N17" s="123"/>
      <c r="O17" s="123"/>
      <c r="P17" s="123"/>
      <c r="Q17" s="123"/>
      <c r="R17" s="123"/>
      <c r="S17" s="124"/>
      <c r="T17" s="125" t="s">
        <v>78</v>
      </c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7"/>
      <c r="AI17" s="125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  <c r="AT17" s="114" t="s">
        <v>46</v>
      </c>
      <c r="AU17" s="115"/>
      <c r="AV17" s="112">
        <v>42706</v>
      </c>
      <c r="AW17" s="113"/>
      <c r="AX17" s="45" t="s">
        <v>40</v>
      </c>
      <c r="AY17" s="114"/>
      <c r="AZ17" s="115"/>
      <c r="BA17" s="112"/>
      <c r="BB17" s="113"/>
      <c r="BC17" s="45" t="s">
        <v>57</v>
      </c>
      <c r="BD17" s="116" t="s">
        <v>73</v>
      </c>
      <c r="BE17" s="117"/>
      <c r="BF17" s="117"/>
      <c r="BG17" s="117"/>
      <c r="BH17" s="117"/>
      <c r="BI17" s="117"/>
      <c r="BJ17" s="118"/>
      <c r="BK17" s="31"/>
      <c r="BL17" s="32"/>
      <c r="BM17" s="32"/>
      <c r="BN17" s="32"/>
      <c r="BO17" s="33"/>
      <c r="BP17" s="18"/>
    </row>
    <row r="18" spans="1:68" ht="60" customHeight="1">
      <c r="A18" s="30">
        <v>7</v>
      </c>
      <c r="B18" s="119" t="s">
        <v>48</v>
      </c>
      <c r="C18" s="120"/>
      <c r="D18" s="120"/>
      <c r="E18" s="120"/>
      <c r="F18" s="120"/>
      <c r="G18" s="120"/>
      <c r="H18" s="120"/>
      <c r="I18" s="121"/>
      <c r="J18" s="122" t="s">
        <v>75</v>
      </c>
      <c r="K18" s="123"/>
      <c r="L18" s="123"/>
      <c r="M18" s="123"/>
      <c r="N18" s="123"/>
      <c r="O18" s="123"/>
      <c r="P18" s="123"/>
      <c r="Q18" s="123"/>
      <c r="R18" s="123"/>
      <c r="S18" s="124"/>
      <c r="T18" s="125" t="s">
        <v>78</v>
      </c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7"/>
      <c r="AI18" s="125" t="s">
        <v>81</v>
      </c>
      <c r="AJ18" s="126"/>
      <c r="AK18" s="126"/>
      <c r="AL18" s="126"/>
      <c r="AM18" s="126"/>
      <c r="AN18" s="126"/>
      <c r="AO18" s="126"/>
      <c r="AP18" s="126"/>
      <c r="AQ18" s="126"/>
      <c r="AR18" s="126"/>
      <c r="AS18" s="127"/>
      <c r="AT18" s="114" t="s">
        <v>46</v>
      </c>
      <c r="AU18" s="115"/>
      <c r="AV18" s="112">
        <v>42707</v>
      </c>
      <c r="AW18" s="113"/>
      <c r="AX18" s="45" t="s">
        <v>55</v>
      </c>
      <c r="AY18" s="114"/>
      <c r="AZ18" s="115"/>
      <c r="BA18" s="112"/>
      <c r="BB18" s="113"/>
      <c r="BC18" s="45" t="s">
        <v>57</v>
      </c>
      <c r="BD18" s="116" t="s">
        <v>73</v>
      </c>
      <c r="BE18" s="117"/>
      <c r="BF18" s="117"/>
      <c r="BG18" s="117"/>
      <c r="BH18" s="117"/>
      <c r="BI18" s="117"/>
      <c r="BJ18" s="118"/>
      <c r="BK18" s="31"/>
      <c r="BL18" s="32"/>
      <c r="BM18" s="32"/>
      <c r="BN18" s="32"/>
      <c r="BO18" s="33"/>
      <c r="BP18" s="18"/>
    </row>
    <row r="19" spans="1:68" ht="30.75" customHeight="1">
      <c r="A19" s="30">
        <v>8</v>
      </c>
      <c r="B19" s="119" t="s">
        <v>48</v>
      </c>
      <c r="C19" s="120"/>
      <c r="D19" s="120"/>
      <c r="E19" s="120"/>
      <c r="F19" s="120"/>
      <c r="G19" s="120"/>
      <c r="H19" s="120"/>
      <c r="I19" s="121"/>
      <c r="J19" s="122" t="s">
        <v>76</v>
      </c>
      <c r="K19" s="123"/>
      <c r="L19" s="123"/>
      <c r="M19" s="123"/>
      <c r="N19" s="123"/>
      <c r="O19" s="123"/>
      <c r="P19" s="123"/>
      <c r="Q19" s="123"/>
      <c r="R19" s="123"/>
      <c r="S19" s="124"/>
      <c r="T19" s="125" t="s">
        <v>86</v>
      </c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7"/>
      <c r="AI19" s="125" t="s">
        <v>77</v>
      </c>
      <c r="AJ19" s="126"/>
      <c r="AK19" s="126"/>
      <c r="AL19" s="126"/>
      <c r="AM19" s="126"/>
      <c r="AN19" s="126"/>
      <c r="AO19" s="126"/>
      <c r="AP19" s="126"/>
      <c r="AQ19" s="126"/>
      <c r="AR19" s="126"/>
      <c r="AS19" s="127"/>
      <c r="AT19" s="114" t="s">
        <v>46</v>
      </c>
      <c r="AU19" s="115"/>
      <c r="AV19" s="112">
        <v>42706</v>
      </c>
      <c r="AW19" s="113"/>
      <c r="AX19" s="45" t="s">
        <v>55</v>
      </c>
      <c r="AY19" s="114"/>
      <c r="AZ19" s="115"/>
      <c r="BA19" s="112"/>
      <c r="BB19" s="113"/>
      <c r="BC19" s="45" t="s">
        <v>57</v>
      </c>
      <c r="BD19" s="116" t="s">
        <v>73</v>
      </c>
      <c r="BE19" s="117"/>
      <c r="BF19" s="117"/>
      <c r="BG19" s="117"/>
      <c r="BH19" s="117"/>
      <c r="BI19" s="117"/>
      <c r="BJ19" s="118"/>
      <c r="BK19" s="31"/>
      <c r="BL19" s="32"/>
      <c r="BM19" s="32"/>
      <c r="BN19" s="32"/>
      <c r="BO19" s="33"/>
      <c r="BP19" s="18"/>
    </row>
    <row r="20" spans="1:68" ht="30.75" customHeight="1">
      <c r="A20" s="30">
        <v>9</v>
      </c>
      <c r="B20" s="119" t="s">
        <v>48</v>
      </c>
      <c r="C20" s="120"/>
      <c r="D20" s="120"/>
      <c r="E20" s="120"/>
      <c r="F20" s="120"/>
      <c r="G20" s="120"/>
      <c r="H20" s="120"/>
      <c r="I20" s="121"/>
      <c r="J20" s="122" t="s">
        <v>82</v>
      </c>
      <c r="K20" s="123"/>
      <c r="L20" s="123"/>
      <c r="M20" s="123"/>
      <c r="N20" s="123"/>
      <c r="O20" s="123"/>
      <c r="P20" s="123"/>
      <c r="Q20" s="123"/>
      <c r="R20" s="123"/>
      <c r="S20" s="124"/>
      <c r="T20" s="125" t="s">
        <v>87</v>
      </c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7"/>
      <c r="AI20" s="125"/>
      <c r="AJ20" s="126"/>
      <c r="AK20" s="126"/>
      <c r="AL20" s="126"/>
      <c r="AM20" s="126"/>
      <c r="AN20" s="126"/>
      <c r="AO20" s="126"/>
      <c r="AP20" s="126"/>
      <c r="AQ20" s="126"/>
      <c r="AR20" s="126"/>
      <c r="AS20" s="127"/>
      <c r="AT20" s="114" t="s">
        <v>46</v>
      </c>
      <c r="AU20" s="115"/>
      <c r="AV20" s="112">
        <v>42706</v>
      </c>
      <c r="AW20" s="113"/>
      <c r="AX20" s="45" t="s">
        <v>40</v>
      </c>
      <c r="AY20" s="114"/>
      <c r="AZ20" s="115"/>
      <c r="BA20" s="112"/>
      <c r="BB20" s="113"/>
      <c r="BC20" s="45" t="s">
        <v>57</v>
      </c>
      <c r="BD20" s="116" t="s">
        <v>73</v>
      </c>
      <c r="BE20" s="117"/>
      <c r="BF20" s="117"/>
      <c r="BG20" s="117"/>
      <c r="BH20" s="117"/>
      <c r="BI20" s="117"/>
      <c r="BJ20" s="118"/>
      <c r="BK20" s="31"/>
      <c r="BL20" s="32"/>
      <c r="BM20" s="32"/>
      <c r="BN20" s="32"/>
      <c r="BO20" s="33"/>
      <c r="BP20" s="18"/>
    </row>
    <row r="21" spans="1:68" ht="50.25" customHeight="1">
      <c r="A21" s="30">
        <v>10</v>
      </c>
      <c r="B21" s="119" t="s">
        <v>48</v>
      </c>
      <c r="C21" s="120"/>
      <c r="D21" s="120"/>
      <c r="E21" s="120"/>
      <c r="F21" s="120"/>
      <c r="G21" s="120"/>
      <c r="H21" s="120"/>
      <c r="I21" s="121"/>
      <c r="J21" s="122" t="s">
        <v>89</v>
      </c>
      <c r="K21" s="123"/>
      <c r="L21" s="123"/>
      <c r="M21" s="123"/>
      <c r="N21" s="123"/>
      <c r="O21" s="123"/>
      <c r="P21" s="123"/>
      <c r="Q21" s="123"/>
      <c r="R21" s="123"/>
      <c r="S21" s="124"/>
      <c r="T21" s="125" t="s">
        <v>90</v>
      </c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7"/>
      <c r="AI21" s="125"/>
      <c r="AJ21" s="126"/>
      <c r="AK21" s="126"/>
      <c r="AL21" s="126"/>
      <c r="AM21" s="126"/>
      <c r="AN21" s="126"/>
      <c r="AO21" s="126"/>
      <c r="AP21" s="126"/>
      <c r="AQ21" s="126"/>
      <c r="AR21" s="126"/>
      <c r="AS21" s="127"/>
      <c r="AT21" s="114" t="s">
        <v>46</v>
      </c>
      <c r="AU21" s="115"/>
      <c r="AV21" s="112">
        <v>42706</v>
      </c>
      <c r="AW21" s="113"/>
      <c r="AX21" s="45" t="s">
        <v>40</v>
      </c>
      <c r="AY21" s="114"/>
      <c r="AZ21" s="115"/>
      <c r="BA21" s="112"/>
      <c r="BB21" s="113"/>
      <c r="BC21" s="45" t="s">
        <v>57</v>
      </c>
      <c r="BD21" s="116" t="s">
        <v>73</v>
      </c>
      <c r="BE21" s="117"/>
      <c r="BF21" s="117"/>
      <c r="BG21" s="117"/>
      <c r="BH21" s="117"/>
      <c r="BI21" s="117"/>
      <c r="BJ21" s="118"/>
      <c r="BK21" s="31"/>
      <c r="BL21" s="32"/>
      <c r="BM21" s="32"/>
      <c r="BN21" s="32"/>
      <c r="BO21" s="33"/>
      <c r="BP21" s="18"/>
    </row>
    <row r="22" spans="1:68" ht="70.5" customHeight="1">
      <c r="A22" s="30">
        <v>11</v>
      </c>
      <c r="B22" s="119" t="s">
        <v>48</v>
      </c>
      <c r="C22" s="120"/>
      <c r="D22" s="120"/>
      <c r="E22" s="120"/>
      <c r="F22" s="120"/>
      <c r="G22" s="120"/>
      <c r="H22" s="120"/>
      <c r="I22" s="121"/>
      <c r="J22" s="122" t="s">
        <v>89</v>
      </c>
      <c r="K22" s="123"/>
      <c r="L22" s="123"/>
      <c r="M22" s="123"/>
      <c r="N22" s="123"/>
      <c r="O22" s="123"/>
      <c r="P22" s="123"/>
      <c r="Q22" s="123"/>
      <c r="R22" s="123"/>
      <c r="S22" s="124"/>
      <c r="T22" s="125" t="s">
        <v>93</v>
      </c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7"/>
      <c r="AI22" s="125" t="s">
        <v>92</v>
      </c>
      <c r="AJ22" s="126"/>
      <c r="AK22" s="126"/>
      <c r="AL22" s="126"/>
      <c r="AM22" s="126"/>
      <c r="AN22" s="126"/>
      <c r="AO22" s="126"/>
      <c r="AP22" s="126"/>
      <c r="AQ22" s="126"/>
      <c r="AR22" s="126"/>
      <c r="AS22" s="127"/>
      <c r="AT22" s="114" t="s">
        <v>46</v>
      </c>
      <c r="AU22" s="115"/>
      <c r="AV22" s="112">
        <v>42706</v>
      </c>
      <c r="AW22" s="113"/>
      <c r="AX22" s="45" t="s">
        <v>55</v>
      </c>
      <c r="AY22" s="114"/>
      <c r="AZ22" s="115"/>
      <c r="BA22" s="112"/>
      <c r="BB22" s="113"/>
      <c r="BC22" s="45" t="s">
        <v>57</v>
      </c>
      <c r="BD22" s="116"/>
      <c r="BE22" s="117"/>
      <c r="BF22" s="117"/>
      <c r="BG22" s="117"/>
      <c r="BH22" s="117"/>
      <c r="BI22" s="117"/>
      <c r="BJ22" s="118"/>
      <c r="BK22" s="31"/>
      <c r="BL22" s="32"/>
      <c r="BM22" s="32"/>
      <c r="BN22" s="32"/>
      <c r="BO22" s="33"/>
      <c r="BP22" s="18"/>
    </row>
    <row r="23" spans="1:68" ht="89.25" customHeight="1">
      <c r="A23" s="30">
        <v>12</v>
      </c>
      <c r="B23" s="119" t="s">
        <v>48</v>
      </c>
      <c r="C23" s="120"/>
      <c r="D23" s="120"/>
      <c r="E23" s="120"/>
      <c r="F23" s="120"/>
      <c r="G23" s="120"/>
      <c r="H23" s="120"/>
      <c r="I23" s="121"/>
      <c r="J23" s="122" t="s">
        <v>97</v>
      </c>
      <c r="K23" s="123"/>
      <c r="L23" s="123"/>
      <c r="M23" s="123"/>
      <c r="N23" s="123"/>
      <c r="O23" s="123"/>
      <c r="P23" s="123"/>
      <c r="Q23" s="123"/>
      <c r="R23" s="123"/>
      <c r="S23" s="124"/>
      <c r="T23" s="125" t="s">
        <v>102</v>
      </c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7"/>
      <c r="AI23" s="125" t="s">
        <v>103</v>
      </c>
      <c r="AJ23" s="126"/>
      <c r="AK23" s="126"/>
      <c r="AL23" s="126"/>
      <c r="AM23" s="126"/>
      <c r="AN23" s="126"/>
      <c r="AO23" s="126"/>
      <c r="AP23" s="126"/>
      <c r="AQ23" s="126"/>
      <c r="AR23" s="126"/>
      <c r="AS23" s="127"/>
      <c r="AT23" s="114" t="s">
        <v>98</v>
      </c>
      <c r="AU23" s="115"/>
      <c r="AV23" s="112">
        <v>42712</v>
      </c>
      <c r="AW23" s="113"/>
      <c r="AX23" s="45" t="s">
        <v>55</v>
      </c>
      <c r="AY23" s="114"/>
      <c r="AZ23" s="115"/>
      <c r="BA23" s="112"/>
      <c r="BB23" s="113"/>
      <c r="BC23" s="45" t="s">
        <v>57</v>
      </c>
      <c r="BD23" s="116" t="s">
        <v>99</v>
      </c>
      <c r="BE23" s="117"/>
      <c r="BF23" s="117"/>
      <c r="BG23" s="117"/>
      <c r="BH23" s="117"/>
      <c r="BI23" s="117"/>
      <c r="BJ23" s="118"/>
      <c r="BK23" s="31"/>
      <c r="BL23" s="32"/>
      <c r="BM23" s="32"/>
      <c r="BN23" s="32"/>
      <c r="BO23" s="33"/>
      <c r="BP23" s="18"/>
    </row>
    <row r="24" spans="1:68" ht="93.75" customHeight="1">
      <c r="A24" s="30">
        <v>13</v>
      </c>
      <c r="B24" s="119" t="s">
        <v>94</v>
      </c>
      <c r="C24" s="120"/>
      <c r="D24" s="120"/>
      <c r="E24" s="120"/>
      <c r="F24" s="120"/>
      <c r="G24" s="120"/>
      <c r="H24" s="120"/>
      <c r="I24" s="121"/>
      <c r="J24" s="122" t="s">
        <v>100</v>
      </c>
      <c r="K24" s="123"/>
      <c r="L24" s="123"/>
      <c r="M24" s="123"/>
      <c r="N24" s="123"/>
      <c r="O24" s="123"/>
      <c r="P24" s="123"/>
      <c r="Q24" s="123"/>
      <c r="R24" s="123"/>
      <c r="S24" s="124"/>
      <c r="T24" s="125" t="s">
        <v>104</v>
      </c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7"/>
      <c r="AI24" s="125" t="s">
        <v>101</v>
      </c>
      <c r="AJ24" s="126"/>
      <c r="AK24" s="126"/>
      <c r="AL24" s="126"/>
      <c r="AM24" s="126"/>
      <c r="AN24" s="126"/>
      <c r="AO24" s="126"/>
      <c r="AP24" s="126"/>
      <c r="AQ24" s="126"/>
      <c r="AR24" s="126"/>
      <c r="AS24" s="127"/>
      <c r="AT24" s="114" t="s">
        <v>98</v>
      </c>
      <c r="AU24" s="115"/>
      <c r="AV24" s="112">
        <v>42712</v>
      </c>
      <c r="AW24" s="113"/>
      <c r="AX24" s="45" t="s">
        <v>55</v>
      </c>
      <c r="AY24" s="114"/>
      <c r="AZ24" s="115"/>
      <c r="BA24" s="112"/>
      <c r="BB24" s="113"/>
      <c r="BC24" s="45" t="s">
        <v>57</v>
      </c>
      <c r="BD24" s="116"/>
      <c r="BE24" s="117"/>
      <c r="BF24" s="117"/>
      <c r="BG24" s="117"/>
      <c r="BH24" s="117"/>
      <c r="BI24" s="117"/>
      <c r="BJ24" s="118"/>
      <c r="BK24" s="31"/>
      <c r="BL24" s="32"/>
      <c r="BM24" s="32"/>
      <c r="BN24" s="32"/>
      <c r="BO24" s="33"/>
      <c r="BP24" s="18"/>
    </row>
    <row r="25" spans="1:68" ht="30.75" customHeight="1">
      <c r="A25" s="30">
        <v>14</v>
      </c>
      <c r="B25" s="119" t="s">
        <v>47</v>
      </c>
      <c r="C25" s="120"/>
      <c r="D25" s="120"/>
      <c r="E25" s="120"/>
      <c r="F25" s="120"/>
      <c r="G25" s="120"/>
      <c r="H25" s="120"/>
      <c r="I25" s="121"/>
      <c r="J25" s="122"/>
      <c r="K25" s="123"/>
      <c r="L25" s="123"/>
      <c r="M25" s="123"/>
      <c r="N25" s="123"/>
      <c r="O25" s="123"/>
      <c r="P25" s="123"/>
      <c r="Q25" s="123"/>
      <c r="R25" s="123"/>
      <c r="S25" s="124"/>
      <c r="T25" s="125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5"/>
      <c r="AJ25" s="126"/>
      <c r="AK25" s="126"/>
      <c r="AL25" s="126"/>
      <c r="AM25" s="126"/>
      <c r="AN25" s="126"/>
      <c r="AO25" s="126"/>
      <c r="AP25" s="126"/>
      <c r="AQ25" s="126"/>
      <c r="AR25" s="126"/>
      <c r="AS25" s="127"/>
      <c r="AT25" s="114" t="s">
        <v>46</v>
      </c>
      <c r="AU25" s="115"/>
      <c r="AV25" s="112"/>
      <c r="AW25" s="113"/>
      <c r="AX25" s="45"/>
      <c r="AY25" s="114"/>
      <c r="AZ25" s="115"/>
      <c r="BA25" s="112"/>
      <c r="BB25" s="113"/>
      <c r="BC25" s="45" t="s">
        <v>57</v>
      </c>
      <c r="BD25" s="116"/>
      <c r="BE25" s="117"/>
      <c r="BF25" s="117"/>
      <c r="BG25" s="117"/>
      <c r="BH25" s="117"/>
      <c r="BI25" s="117"/>
      <c r="BJ25" s="118"/>
      <c r="BK25" s="31"/>
      <c r="BL25" s="32"/>
      <c r="BM25" s="32"/>
      <c r="BN25" s="32"/>
      <c r="BO25" s="33"/>
      <c r="BP25" s="18"/>
    </row>
    <row r="26" spans="1:68" ht="30.75" customHeight="1">
      <c r="A26" s="30">
        <v>15</v>
      </c>
      <c r="B26" s="119" t="s">
        <v>47</v>
      </c>
      <c r="C26" s="120"/>
      <c r="D26" s="120"/>
      <c r="E26" s="120"/>
      <c r="F26" s="120"/>
      <c r="G26" s="120"/>
      <c r="H26" s="120"/>
      <c r="I26" s="121"/>
      <c r="J26" s="122"/>
      <c r="K26" s="123"/>
      <c r="L26" s="123"/>
      <c r="M26" s="123"/>
      <c r="N26" s="123"/>
      <c r="O26" s="123"/>
      <c r="P26" s="123"/>
      <c r="Q26" s="123"/>
      <c r="R26" s="123"/>
      <c r="S26" s="124"/>
      <c r="T26" s="125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7"/>
      <c r="AI26" s="125"/>
      <c r="AJ26" s="126"/>
      <c r="AK26" s="126"/>
      <c r="AL26" s="126"/>
      <c r="AM26" s="126"/>
      <c r="AN26" s="126"/>
      <c r="AO26" s="126"/>
      <c r="AP26" s="126"/>
      <c r="AQ26" s="126"/>
      <c r="AR26" s="126"/>
      <c r="AS26" s="127"/>
      <c r="AT26" s="114" t="s">
        <v>46</v>
      </c>
      <c r="AU26" s="115"/>
      <c r="AV26" s="112"/>
      <c r="AW26" s="113"/>
      <c r="AX26" s="45"/>
      <c r="AY26" s="114"/>
      <c r="AZ26" s="115"/>
      <c r="BA26" s="112"/>
      <c r="BB26" s="113"/>
      <c r="BC26" s="45" t="s">
        <v>57</v>
      </c>
      <c r="BD26" s="116"/>
      <c r="BE26" s="117"/>
      <c r="BF26" s="117"/>
      <c r="BG26" s="117"/>
      <c r="BH26" s="117"/>
      <c r="BI26" s="117"/>
      <c r="BJ26" s="118"/>
      <c r="BK26" s="31"/>
      <c r="BL26" s="32"/>
      <c r="BM26" s="32"/>
      <c r="BN26" s="32"/>
      <c r="BO26" s="33"/>
      <c r="BP26" s="18"/>
    </row>
    <row r="27" spans="1:68" ht="30.75" customHeight="1">
      <c r="A27" s="30">
        <v>16</v>
      </c>
      <c r="B27" s="119" t="s">
        <v>47</v>
      </c>
      <c r="C27" s="120"/>
      <c r="D27" s="120"/>
      <c r="E27" s="120"/>
      <c r="F27" s="120"/>
      <c r="G27" s="120"/>
      <c r="H27" s="120"/>
      <c r="I27" s="121"/>
      <c r="J27" s="122"/>
      <c r="K27" s="123"/>
      <c r="L27" s="123"/>
      <c r="M27" s="123"/>
      <c r="N27" s="123"/>
      <c r="O27" s="123"/>
      <c r="P27" s="123"/>
      <c r="Q27" s="123"/>
      <c r="R27" s="123"/>
      <c r="S27" s="124"/>
      <c r="T27" s="125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7"/>
      <c r="AI27" s="125"/>
      <c r="AJ27" s="126"/>
      <c r="AK27" s="126"/>
      <c r="AL27" s="126"/>
      <c r="AM27" s="126"/>
      <c r="AN27" s="126"/>
      <c r="AO27" s="126"/>
      <c r="AP27" s="126"/>
      <c r="AQ27" s="126"/>
      <c r="AR27" s="126"/>
      <c r="AS27" s="127"/>
      <c r="AT27" s="114" t="s">
        <v>46</v>
      </c>
      <c r="AU27" s="115"/>
      <c r="AV27" s="112"/>
      <c r="AW27" s="113"/>
      <c r="AX27" s="45"/>
      <c r="AY27" s="114"/>
      <c r="AZ27" s="115"/>
      <c r="BA27" s="112"/>
      <c r="BB27" s="113"/>
      <c r="BC27" s="45" t="s">
        <v>57</v>
      </c>
      <c r="BD27" s="116"/>
      <c r="BE27" s="117"/>
      <c r="BF27" s="117"/>
      <c r="BG27" s="117"/>
      <c r="BH27" s="117"/>
      <c r="BI27" s="117"/>
      <c r="BJ27" s="118"/>
      <c r="BK27" s="31"/>
      <c r="BL27" s="32"/>
      <c r="BM27" s="32"/>
      <c r="BN27" s="32"/>
      <c r="BO27" s="33"/>
      <c r="BP27" s="18"/>
    </row>
    <row r="28" spans="1:68" ht="30.75" customHeight="1">
      <c r="A28" s="30">
        <v>17</v>
      </c>
      <c r="B28" s="119" t="s">
        <v>47</v>
      </c>
      <c r="C28" s="120"/>
      <c r="D28" s="120"/>
      <c r="E28" s="120"/>
      <c r="F28" s="120"/>
      <c r="G28" s="120"/>
      <c r="H28" s="120"/>
      <c r="I28" s="121"/>
      <c r="J28" s="122"/>
      <c r="K28" s="123"/>
      <c r="L28" s="123"/>
      <c r="M28" s="123"/>
      <c r="N28" s="123"/>
      <c r="O28" s="123"/>
      <c r="P28" s="123"/>
      <c r="Q28" s="123"/>
      <c r="R28" s="123"/>
      <c r="S28" s="124"/>
      <c r="T28" s="125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7"/>
      <c r="AI28" s="125"/>
      <c r="AJ28" s="126"/>
      <c r="AK28" s="126"/>
      <c r="AL28" s="126"/>
      <c r="AM28" s="126"/>
      <c r="AN28" s="126"/>
      <c r="AO28" s="126"/>
      <c r="AP28" s="126"/>
      <c r="AQ28" s="126"/>
      <c r="AR28" s="126"/>
      <c r="AS28" s="127"/>
      <c r="AT28" s="114" t="s">
        <v>46</v>
      </c>
      <c r="AU28" s="115"/>
      <c r="AV28" s="112"/>
      <c r="AW28" s="113"/>
      <c r="AX28" s="45"/>
      <c r="AY28" s="114"/>
      <c r="AZ28" s="115"/>
      <c r="BA28" s="112"/>
      <c r="BB28" s="113"/>
      <c r="BC28" s="45" t="s">
        <v>57</v>
      </c>
      <c r="BD28" s="116"/>
      <c r="BE28" s="117"/>
      <c r="BF28" s="117"/>
      <c r="BG28" s="117"/>
      <c r="BH28" s="117"/>
      <c r="BI28" s="117"/>
      <c r="BJ28" s="118"/>
      <c r="BK28" s="31"/>
      <c r="BL28" s="32"/>
      <c r="BM28" s="32"/>
      <c r="BN28" s="32"/>
      <c r="BO28" s="33"/>
      <c r="BP28" s="18"/>
    </row>
    <row r="29" spans="1:68" ht="30.75" customHeight="1">
      <c r="A29" s="30">
        <v>18</v>
      </c>
      <c r="B29" s="119" t="s">
        <v>47</v>
      </c>
      <c r="C29" s="120"/>
      <c r="D29" s="120"/>
      <c r="E29" s="120"/>
      <c r="F29" s="120"/>
      <c r="G29" s="120"/>
      <c r="H29" s="120"/>
      <c r="I29" s="121"/>
      <c r="J29" s="122"/>
      <c r="K29" s="123"/>
      <c r="L29" s="123"/>
      <c r="M29" s="123"/>
      <c r="N29" s="123"/>
      <c r="O29" s="123"/>
      <c r="P29" s="123"/>
      <c r="Q29" s="123"/>
      <c r="R29" s="123"/>
      <c r="S29" s="124"/>
      <c r="T29" s="125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7"/>
      <c r="AI29" s="125"/>
      <c r="AJ29" s="126"/>
      <c r="AK29" s="126"/>
      <c r="AL29" s="126"/>
      <c r="AM29" s="126"/>
      <c r="AN29" s="126"/>
      <c r="AO29" s="126"/>
      <c r="AP29" s="126"/>
      <c r="AQ29" s="126"/>
      <c r="AR29" s="126"/>
      <c r="AS29" s="127"/>
      <c r="AT29" s="114" t="s">
        <v>46</v>
      </c>
      <c r="AU29" s="115"/>
      <c r="AV29" s="112"/>
      <c r="AW29" s="113"/>
      <c r="AX29" s="45"/>
      <c r="AY29" s="114"/>
      <c r="AZ29" s="115"/>
      <c r="BA29" s="112"/>
      <c r="BB29" s="113"/>
      <c r="BC29" s="45" t="s">
        <v>57</v>
      </c>
      <c r="BD29" s="116"/>
      <c r="BE29" s="117"/>
      <c r="BF29" s="117"/>
      <c r="BG29" s="117"/>
      <c r="BH29" s="117"/>
      <c r="BI29" s="117"/>
      <c r="BJ29" s="118"/>
      <c r="BK29" s="31"/>
      <c r="BL29" s="32"/>
      <c r="BM29" s="32"/>
      <c r="BN29" s="32"/>
      <c r="BO29" s="33"/>
      <c r="BP29" s="18"/>
    </row>
    <row r="30" spans="1:68" ht="30.75" customHeight="1">
      <c r="A30" s="30">
        <v>19</v>
      </c>
      <c r="B30" s="119" t="s">
        <v>47</v>
      </c>
      <c r="C30" s="120"/>
      <c r="D30" s="120"/>
      <c r="E30" s="120"/>
      <c r="F30" s="120"/>
      <c r="G30" s="120"/>
      <c r="H30" s="120"/>
      <c r="I30" s="121"/>
      <c r="J30" s="122"/>
      <c r="K30" s="123"/>
      <c r="L30" s="123"/>
      <c r="M30" s="123"/>
      <c r="N30" s="123"/>
      <c r="O30" s="123"/>
      <c r="P30" s="123"/>
      <c r="Q30" s="123"/>
      <c r="R30" s="123"/>
      <c r="S30" s="124"/>
      <c r="T30" s="125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7"/>
      <c r="AI30" s="125"/>
      <c r="AJ30" s="126"/>
      <c r="AK30" s="126"/>
      <c r="AL30" s="126"/>
      <c r="AM30" s="126"/>
      <c r="AN30" s="126"/>
      <c r="AO30" s="126"/>
      <c r="AP30" s="126"/>
      <c r="AQ30" s="126"/>
      <c r="AR30" s="126"/>
      <c r="AS30" s="127"/>
      <c r="AT30" s="114" t="s">
        <v>46</v>
      </c>
      <c r="AU30" s="115"/>
      <c r="AV30" s="112"/>
      <c r="AW30" s="113"/>
      <c r="AX30" s="45"/>
      <c r="AY30" s="114"/>
      <c r="AZ30" s="115"/>
      <c r="BA30" s="112"/>
      <c r="BB30" s="113"/>
      <c r="BC30" s="45" t="s">
        <v>57</v>
      </c>
      <c r="BD30" s="116"/>
      <c r="BE30" s="117"/>
      <c r="BF30" s="117"/>
      <c r="BG30" s="117"/>
      <c r="BH30" s="117"/>
      <c r="BI30" s="117"/>
      <c r="BJ30" s="118"/>
      <c r="BK30" s="31"/>
      <c r="BL30" s="32"/>
      <c r="BM30" s="32"/>
      <c r="BN30" s="32"/>
      <c r="BO30" s="33"/>
      <c r="BP30" s="18"/>
    </row>
    <row r="31" spans="1:68" ht="30.75" customHeight="1">
      <c r="A31" s="30">
        <v>20</v>
      </c>
      <c r="B31" s="119" t="s">
        <v>47</v>
      </c>
      <c r="C31" s="120"/>
      <c r="D31" s="120"/>
      <c r="E31" s="120"/>
      <c r="F31" s="120"/>
      <c r="G31" s="120"/>
      <c r="H31" s="120"/>
      <c r="I31" s="121"/>
      <c r="J31" s="122"/>
      <c r="K31" s="123"/>
      <c r="L31" s="123"/>
      <c r="M31" s="123"/>
      <c r="N31" s="123"/>
      <c r="O31" s="123"/>
      <c r="P31" s="123"/>
      <c r="Q31" s="123"/>
      <c r="R31" s="123"/>
      <c r="S31" s="124"/>
      <c r="T31" s="125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7"/>
      <c r="AI31" s="125"/>
      <c r="AJ31" s="126"/>
      <c r="AK31" s="126"/>
      <c r="AL31" s="126"/>
      <c r="AM31" s="126"/>
      <c r="AN31" s="126"/>
      <c r="AO31" s="126"/>
      <c r="AP31" s="126"/>
      <c r="AQ31" s="126"/>
      <c r="AR31" s="126"/>
      <c r="AS31" s="127"/>
      <c r="AT31" s="114" t="s">
        <v>46</v>
      </c>
      <c r="AU31" s="115"/>
      <c r="AV31" s="112"/>
      <c r="AW31" s="113"/>
      <c r="AX31" s="45"/>
      <c r="AY31" s="114"/>
      <c r="AZ31" s="115"/>
      <c r="BA31" s="112"/>
      <c r="BB31" s="113"/>
      <c r="BC31" s="45" t="s">
        <v>57</v>
      </c>
      <c r="BD31" s="116"/>
      <c r="BE31" s="117"/>
      <c r="BF31" s="117"/>
      <c r="BG31" s="117"/>
      <c r="BH31" s="117"/>
      <c r="BI31" s="117"/>
      <c r="BJ31" s="118"/>
      <c r="BK31" s="31"/>
      <c r="BL31" s="32"/>
      <c r="BM31" s="32"/>
      <c r="BN31" s="32"/>
      <c r="BO31" s="33"/>
      <c r="BP31" s="18"/>
    </row>
    <row r="32" spans="1:68" ht="30.75" customHeight="1">
      <c r="A32" s="30">
        <v>21</v>
      </c>
      <c r="B32" s="119" t="s">
        <v>47</v>
      </c>
      <c r="C32" s="120"/>
      <c r="D32" s="120"/>
      <c r="E32" s="120"/>
      <c r="F32" s="120"/>
      <c r="G32" s="120"/>
      <c r="H32" s="120"/>
      <c r="I32" s="121"/>
      <c r="J32" s="122"/>
      <c r="K32" s="123"/>
      <c r="L32" s="123"/>
      <c r="M32" s="123"/>
      <c r="N32" s="123"/>
      <c r="O32" s="123"/>
      <c r="P32" s="123"/>
      <c r="Q32" s="123"/>
      <c r="R32" s="123"/>
      <c r="S32" s="124"/>
      <c r="T32" s="125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7"/>
      <c r="AI32" s="125"/>
      <c r="AJ32" s="126"/>
      <c r="AK32" s="126"/>
      <c r="AL32" s="126"/>
      <c r="AM32" s="126"/>
      <c r="AN32" s="126"/>
      <c r="AO32" s="126"/>
      <c r="AP32" s="126"/>
      <c r="AQ32" s="126"/>
      <c r="AR32" s="126"/>
      <c r="AS32" s="127"/>
      <c r="AT32" s="114" t="s">
        <v>46</v>
      </c>
      <c r="AU32" s="115"/>
      <c r="AV32" s="112"/>
      <c r="AW32" s="113"/>
      <c r="AX32" s="45"/>
      <c r="AY32" s="114"/>
      <c r="AZ32" s="115"/>
      <c r="BA32" s="112"/>
      <c r="BB32" s="113"/>
      <c r="BC32" s="45" t="s">
        <v>57</v>
      </c>
      <c r="BD32" s="116"/>
      <c r="BE32" s="117"/>
      <c r="BF32" s="117"/>
      <c r="BG32" s="117"/>
      <c r="BH32" s="117"/>
      <c r="BI32" s="117"/>
      <c r="BJ32" s="118"/>
      <c r="BK32" s="31"/>
      <c r="BL32" s="32"/>
      <c r="BM32" s="32"/>
      <c r="BN32" s="32"/>
      <c r="BO32" s="33"/>
      <c r="BP32" s="18"/>
    </row>
    <row r="33" spans="1:68" ht="30.75" customHeight="1">
      <c r="A33" s="30">
        <v>22</v>
      </c>
      <c r="B33" s="119" t="s">
        <v>47</v>
      </c>
      <c r="C33" s="120"/>
      <c r="D33" s="120"/>
      <c r="E33" s="120"/>
      <c r="F33" s="120"/>
      <c r="G33" s="120"/>
      <c r="H33" s="120"/>
      <c r="I33" s="121"/>
      <c r="J33" s="122"/>
      <c r="K33" s="123"/>
      <c r="L33" s="123"/>
      <c r="M33" s="123"/>
      <c r="N33" s="123"/>
      <c r="O33" s="123"/>
      <c r="P33" s="123"/>
      <c r="Q33" s="123"/>
      <c r="R33" s="123"/>
      <c r="S33" s="124"/>
      <c r="T33" s="125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  <c r="AI33" s="125"/>
      <c r="AJ33" s="126"/>
      <c r="AK33" s="126"/>
      <c r="AL33" s="126"/>
      <c r="AM33" s="126"/>
      <c r="AN33" s="126"/>
      <c r="AO33" s="126"/>
      <c r="AP33" s="126"/>
      <c r="AQ33" s="126"/>
      <c r="AR33" s="126"/>
      <c r="AS33" s="127"/>
      <c r="AT33" s="114" t="s">
        <v>46</v>
      </c>
      <c r="AU33" s="115"/>
      <c r="AV33" s="112"/>
      <c r="AW33" s="113"/>
      <c r="AX33" s="45"/>
      <c r="AY33" s="114"/>
      <c r="AZ33" s="115"/>
      <c r="BA33" s="112"/>
      <c r="BB33" s="113"/>
      <c r="BC33" s="45" t="s">
        <v>57</v>
      </c>
      <c r="BD33" s="116"/>
      <c r="BE33" s="117"/>
      <c r="BF33" s="117"/>
      <c r="BG33" s="117"/>
      <c r="BH33" s="117"/>
      <c r="BI33" s="117"/>
      <c r="BJ33" s="118"/>
      <c r="BK33" s="31"/>
      <c r="BL33" s="32"/>
      <c r="BM33" s="32"/>
      <c r="BN33" s="32"/>
      <c r="BO33" s="33"/>
      <c r="BP33" s="18"/>
    </row>
    <row r="34" spans="1:68">
      <c r="A34" s="34"/>
      <c r="B34" s="132"/>
      <c r="C34" s="133"/>
      <c r="D34" s="133"/>
      <c r="E34" s="133"/>
      <c r="F34" s="133"/>
      <c r="G34" s="133"/>
      <c r="H34" s="133"/>
      <c r="I34" s="134"/>
      <c r="J34" s="136"/>
      <c r="K34" s="137"/>
      <c r="L34" s="137"/>
      <c r="M34" s="137"/>
      <c r="N34" s="137"/>
      <c r="O34" s="137"/>
      <c r="P34" s="137"/>
      <c r="Q34" s="137"/>
      <c r="R34" s="50"/>
      <c r="S34" s="51"/>
      <c r="T34" s="136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8"/>
      <c r="AI34" s="136"/>
      <c r="AJ34" s="137"/>
      <c r="AK34" s="137"/>
      <c r="AL34" s="137"/>
      <c r="AM34" s="137"/>
      <c r="AN34" s="137"/>
      <c r="AO34" s="137"/>
      <c r="AP34" s="137"/>
      <c r="AQ34" s="137"/>
      <c r="AR34" s="137"/>
      <c r="AS34" s="138"/>
      <c r="AT34" s="35"/>
      <c r="AU34" s="36"/>
      <c r="AV34" s="37"/>
      <c r="AW34" s="38"/>
      <c r="AX34" s="46"/>
      <c r="AY34" s="35"/>
      <c r="AZ34" s="36"/>
      <c r="BA34" s="37"/>
      <c r="BB34" s="38"/>
      <c r="BC34" s="46"/>
      <c r="BD34" s="42"/>
      <c r="BE34" s="43"/>
      <c r="BF34" s="43"/>
      <c r="BG34" s="43"/>
      <c r="BH34" s="43"/>
      <c r="BI34" s="43"/>
      <c r="BJ34" s="43"/>
      <c r="BK34" s="39"/>
      <c r="BL34" s="40"/>
      <c r="BM34" s="40"/>
      <c r="BN34" s="40"/>
      <c r="BO34" s="41"/>
      <c r="BP34" s="18"/>
    </row>
    <row r="38" spans="1:68" ht="23.25" customHeight="1">
      <c r="F38" s="62" t="s">
        <v>56</v>
      </c>
      <c r="G38" s="54"/>
      <c r="H38" s="54"/>
      <c r="I38" s="54"/>
      <c r="J38" s="54"/>
      <c r="K38" s="54"/>
      <c r="L38" s="54"/>
      <c r="M38" s="54"/>
      <c r="N38" s="54"/>
      <c r="O38" s="54"/>
      <c r="P38" s="48" t="s">
        <v>74</v>
      </c>
      <c r="Q38" s="49"/>
      <c r="R38" s="52"/>
      <c r="S38" s="52"/>
      <c r="T38" s="53" t="s">
        <v>48</v>
      </c>
      <c r="U38" s="54"/>
      <c r="V38" s="54"/>
      <c r="W38" s="54"/>
      <c r="X38" s="54"/>
      <c r="Y38" s="54"/>
      <c r="Z38" s="192" t="s">
        <v>63</v>
      </c>
      <c r="AA38" s="193"/>
      <c r="AB38" s="47" t="s">
        <v>40</v>
      </c>
      <c r="AC38" s="54"/>
      <c r="AD38" s="54"/>
      <c r="AE38" s="54"/>
      <c r="AF38" s="54"/>
      <c r="AG38" s="54"/>
      <c r="AH38" s="198" t="s">
        <v>65</v>
      </c>
      <c r="AI38" s="198"/>
      <c r="AJ38" s="47" t="s">
        <v>64</v>
      </c>
      <c r="AK38" s="54"/>
      <c r="AL38" s="54"/>
      <c r="AM38" s="54"/>
      <c r="AN38" s="54"/>
      <c r="AO38" s="55"/>
      <c r="AP38" s="56"/>
      <c r="AQ38" s="56"/>
      <c r="AR38" s="57"/>
      <c r="AS38" s="57"/>
      <c r="AT38" s="58"/>
      <c r="AU38" s="56"/>
      <c r="AV38" s="56"/>
      <c r="AW38" s="56"/>
      <c r="AX38" s="56"/>
      <c r="AY38" s="58"/>
      <c r="AZ38" s="55"/>
      <c r="BA38" s="55"/>
      <c r="BB38" s="55"/>
      <c r="BC38" s="55"/>
      <c r="BD38" s="55"/>
      <c r="BE38" s="55"/>
      <c r="BF38" s="55"/>
      <c r="BG38" s="55"/>
      <c r="BH38" s="55"/>
      <c r="BI38" s="55"/>
    </row>
    <row r="39" spans="1:68" ht="29.25" customHeight="1"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28"/>
      <c r="Q39" s="129"/>
      <c r="R39" s="52"/>
      <c r="S39" s="52"/>
      <c r="T39" s="53" t="s">
        <v>94</v>
      </c>
      <c r="U39" s="18"/>
      <c r="V39" s="18"/>
      <c r="W39" s="18"/>
      <c r="X39" s="18"/>
      <c r="Y39" s="18"/>
      <c r="Z39" s="194"/>
      <c r="AA39" s="195"/>
      <c r="AB39" s="47" t="s">
        <v>55</v>
      </c>
      <c r="AC39" s="18"/>
      <c r="AD39" s="18"/>
      <c r="AE39" s="18"/>
      <c r="AF39" s="18"/>
      <c r="AG39" s="18"/>
      <c r="AH39" s="198"/>
      <c r="AI39" s="198"/>
      <c r="AJ39" s="47" t="s">
        <v>66</v>
      </c>
      <c r="AK39" s="18"/>
      <c r="AL39" s="18"/>
      <c r="AM39" s="18"/>
      <c r="AN39" s="18"/>
      <c r="AO39" s="59"/>
      <c r="AP39" s="60"/>
      <c r="AQ39" s="60"/>
      <c r="AR39" s="2"/>
      <c r="AS39" s="2"/>
      <c r="AT39" s="61"/>
      <c r="AU39" s="60"/>
      <c r="AV39" s="60"/>
      <c r="AW39" s="60"/>
      <c r="AX39" s="60"/>
      <c r="AY39" s="61"/>
      <c r="AZ39" s="59"/>
      <c r="BA39" s="59"/>
      <c r="BB39" s="59"/>
      <c r="BC39" s="59"/>
      <c r="BD39" s="59"/>
      <c r="BE39" s="59"/>
      <c r="BF39" s="59"/>
      <c r="BG39" s="59"/>
      <c r="BH39" s="59"/>
      <c r="BI39" s="59"/>
    </row>
    <row r="40" spans="1:68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30"/>
      <c r="Q40" s="131"/>
      <c r="R40" s="52"/>
      <c r="S40" s="52"/>
      <c r="T40" s="52"/>
      <c r="U40" s="18"/>
      <c r="V40" s="18"/>
      <c r="W40" s="18"/>
      <c r="X40" s="18"/>
      <c r="Y40" s="18"/>
      <c r="Z40" s="196"/>
      <c r="AA40" s="197"/>
      <c r="AB40" s="47" t="s">
        <v>57</v>
      </c>
      <c r="AC40" s="18"/>
      <c r="AD40" s="18"/>
      <c r="AE40" s="18"/>
      <c r="AF40" s="18"/>
      <c r="AG40" s="18"/>
      <c r="AH40" s="198"/>
      <c r="AI40" s="198"/>
      <c r="AJ40" s="47" t="s">
        <v>57</v>
      </c>
      <c r="AK40" s="18"/>
      <c r="AL40" s="18"/>
      <c r="AM40" s="18"/>
      <c r="AN40" s="18"/>
      <c r="AO40" s="59"/>
      <c r="AP40" s="60"/>
      <c r="AQ40" s="60"/>
      <c r="AR40" s="2"/>
      <c r="AS40" s="2"/>
      <c r="AT40" s="61"/>
      <c r="AU40" s="60"/>
      <c r="AV40" s="60"/>
      <c r="AW40" s="60"/>
      <c r="AX40" s="60"/>
      <c r="AY40" s="61"/>
      <c r="AZ40" s="59"/>
      <c r="BA40" s="59"/>
      <c r="BB40" s="59"/>
      <c r="BC40" s="59"/>
      <c r="BD40" s="59"/>
      <c r="BE40" s="59"/>
      <c r="BF40" s="59"/>
      <c r="BG40" s="59"/>
      <c r="BH40" s="59"/>
      <c r="BI40" s="59"/>
    </row>
  </sheetData>
  <mergeCells count="247">
    <mergeCell ref="B16:I16"/>
    <mergeCell ref="AY13:AZ13"/>
    <mergeCell ref="BA13:BB13"/>
    <mergeCell ref="AY14:AZ14"/>
    <mergeCell ref="BA14:BB14"/>
    <mergeCell ref="AY15:AZ15"/>
    <mergeCell ref="BA15:BB15"/>
    <mergeCell ref="J15:S15"/>
    <mergeCell ref="AI10:AS11"/>
    <mergeCell ref="AI12:AS12"/>
    <mergeCell ref="AI13:AS13"/>
    <mergeCell ref="AI14:AS14"/>
    <mergeCell ref="AI15:AS15"/>
    <mergeCell ref="AY16:AZ16"/>
    <mergeCell ref="BA16:BB16"/>
    <mergeCell ref="AI16:AS16"/>
    <mergeCell ref="J16:S16"/>
    <mergeCell ref="T16:AH16"/>
    <mergeCell ref="BA11:BB11"/>
    <mergeCell ref="A10:A11"/>
    <mergeCell ref="J8:O8"/>
    <mergeCell ref="Z38:AA40"/>
    <mergeCell ref="AH38:AI40"/>
    <mergeCell ref="BD12:BJ12"/>
    <mergeCell ref="AT13:AU13"/>
    <mergeCell ref="AV13:AW13"/>
    <mergeCell ref="AT12:AU12"/>
    <mergeCell ref="AV12:AW12"/>
    <mergeCell ref="AT14:AU14"/>
    <mergeCell ref="AV14:AW14"/>
    <mergeCell ref="AY12:AZ12"/>
    <mergeCell ref="BA12:BB12"/>
    <mergeCell ref="AT15:AU15"/>
    <mergeCell ref="AV15:AW15"/>
    <mergeCell ref="AT16:AU16"/>
    <mergeCell ref="AV16:AW16"/>
    <mergeCell ref="BD13:BJ13"/>
    <mergeCell ref="B10:I11"/>
    <mergeCell ref="B12:I12"/>
    <mergeCell ref="B13:I13"/>
    <mergeCell ref="B14:I14"/>
    <mergeCell ref="B15:I15"/>
    <mergeCell ref="T10:AH11"/>
    <mergeCell ref="AU1:AV1"/>
    <mergeCell ref="AW1:BF1"/>
    <mergeCell ref="BG1:BP1"/>
    <mergeCell ref="A2:P2"/>
    <mergeCell ref="Q2:AT2"/>
    <mergeCell ref="AU2:AV2"/>
    <mergeCell ref="AW2:BF2"/>
    <mergeCell ref="BG2:BP2"/>
    <mergeCell ref="Q4:AF4"/>
    <mergeCell ref="AG4:AN4"/>
    <mergeCell ref="A1:P1"/>
    <mergeCell ref="Q1:AT1"/>
    <mergeCell ref="G4:P4"/>
    <mergeCell ref="BD14:BJ14"/>
    <mergeCell ref="BD15:BJ15"/>
    <mergeCell ref="BD16:BJ16"/>
    <mergeCell ref="AO5:BP5"/>
    <mergeCell ref="A7:BD7"/>
    <mergeCell ref="A4:F5"/>
    <mergeCell ref="BD10:BJ11"/>
    <mergeCell ref="BK10:BO11"/>
    <mergeCell ref="AT11:AU11"/>
    <mergeCell ref="AV11:AW11"/>
    <mergeCell ref="AS8:AX8"/>
    <mergeCell ref="AY8:BD8"/>
    <mergeCell ref="P8:V8"/>
    <mergeCell ref="W8:AB8"/>
    <mergeCell ref="AY10:BC10"/>
    <mergeCell ref="AY11:AZ11"/>
    <mergeCell ref="G5:P5"/>
    <mergeCell ref="Q5:AF5"/>
    <mergeCell ref="AG5:AN5"/>
    <mergeCell ref="AI8:AN8"/>
    <mergeCell ref="AO8:AR8"/>
    <mergeCell ref="AT10:AX10"/>
    <mergeCell ref="A8:B8"/>
    <mergeCell ref="C8:I8"/>
    <mergeCell ref="AC8:AH8"/>
    <mergeCell ref="AI34:AS34"/>
    <mergeCell ref="T34:AH34"/>
    <mergeCell ref="J34:Q34"/>
    <mergeCell ref="AT17:AU17"/>
    <mergeCell ref="AV17:AW17"/>
    <mergeCell ref="AY17:AZ17"/>
    <mergeCell ref="BA17:BB17"/>
    <mergeCell ref="AT33:AU33"/>
    <mergeCell ref="AV33:AW33"/>
    <mergeCell ref="AY33:AZ33"/>
    <mergeCell ref="BA33:BB33"/>
    <mergeCell ref="AY21:AZ21"/>
    <mergeCell ref="BA21:BB21"/>
    <mergeCell ref="AT23:AU23"/>
    <mergeCell ref="T12:AH12"/>
    <mergeCell ref="T13:AH13"/>
    <mergeCell ref="T14:AH14"/>
    <mergeCell ref="T15:AH15"/>
    <mergeCell ref="J10:S11"/>
    <mergeCell ref="J12:S12"/>
    <mergeCell ref="J13:S13"/>
    <mergeCell ref="J14:S14"/>
    <mergeCell ref="BA22:BB22"/>
    <mergeCell ref="B34:I34"/>
    <mergeCell ref="B17:I17"/>
    <mergeCell ref="J17:S17"/>
    <mergeCell ref="T17:AH17"/>
    <mergeCell ref="AI17:AS17"/>
    <mergeCell ref="B33:I33"/>
    <mergeCell ref="J33:S33"/>
    <mergeCell ref="T33:AH33"/>
    <mergeCell ref="AI33:AS33"/>
    <mergeCell ref="B23:I23"/>
    <mergeCell ref="J23:S23"/>
    <mergeCell ref="T23:AH23"/>
    <mergeCell ref="AI23:AS23"/>
    <mergeCell ref="B30:I30"/>
    <mergeCell ref="J30:S30"/>
    <mergeCell ref="T30:AH30"/>
    <mergeCell ref="J31:S31"/>
    <mergeCell ref="T31:AH31"/>
    <mergeCell ref="AI31:AS31"/>
    <mergeCell ref="BD17:BJ17"/>
    <mergeCell ref="B19:I19"/>
    <mergeCell ref="J19:S19"/>
    <mergeCell ref="T19:AH19"/>
    <mergeCell ref="AI19:AS19"/>
    <mergeCell ref="AT19:AU19"/>
    <mergeCell ref="AV19:AW19"/>
    <mergeCell ref="AY19:AZ19"/>
    <mergeCell ref="BA19:BB19"/>
    <mergeCell ref="BD19:BJ19"/>
    <mergeCell ref="BD33:BJ33"/>
    <mergeCell ref="B20:I20"/>
    <mergeCell ref="J20:S20"/>
    <mergeCell ref="T20:AH20"/>
    <mergeCell ref="AI20:AS20"/>
    <mergeCell ref="AT20:AU20"/>
    <mergeCell ref="AV20:AW20"/>
    <mergeCell ref="AY20:AZ20"/>
    <mergeCell ref="BA20:BB20"/>
    <mergeCell ref="BD20:BJ20"/>
    <mergeCell ref="B21:I21"/>
    <mergeCell ref="J21:S21"/>
    <mergeCell ref="T21:AH21"/>
    <mergeCell ref="AI21:AS21"/>
    <mergeCell ref="AT21:AU21"/>
    <mergeCell ref="AV21:AW21"/>
    <mergeCell ref="BD21:BJ21"/>
    <mergeCell ref="B22:I22"/>
    <mergeCell ref="J22:S22"/>
    <mergeCell ref="T22:AH22"/>
    <mergeCell ref="AI22:AS22"/>
    <mergeCell ref="AT22:AU22"/>
    <mergeCell ref="AV22:AW22"/>
    <mergeCell ref="AY22:AZ22"/>
    <mergeCell ref="BD22:BJ22"/>
    <mergeCell ref="AV23:AW23"/>
    <mergeCell ref="AY23:AZ23"/>
    <mergeCell ref="BA23:BB23"/>
    <mergeCell ref="BD23:BJ23"/>
    <mergeCell ref="B29:I29"/>
    <mergeCell ref="J29:S29"/>
    <mergeCell ref="T29:AH29"/>
    <mergeCell ref="AI29:AS29"/>
    <mergeCell ref="AT29:AU29"/>
    <mergeCell ref="AV29:AW29"/>
    <mergeCell ref="AY29:AZ29"/>
    <mergeCell ref="BA29:BB29"/>
    <mergeCell ref="BD29:BJ29"/>
    <mergeCell ref="AI25:AS25"/>
    <mergeCell ref="AT25:AU25"/>
    <mergeCell ref="AV25:AW25"/>
    <mergeCell ref="B24:I24"/>
    <mergeCell ref="J24:S24"/>
    <mergeCell ref="T24:AH24"/>
    <mergeCell ref="AI24:AS24"/>
    <mergeCell ref="AT24:AU24"/>
    <mergeCell ref="AV24:AW24"/>
    <mergeCell ref="AY24:AZ24"/>
    <mergeCell ref="AT31:AU31"/>
    <mergeCell ref="AV31:AW31"/>
    <mergeCell ref="AY31:AZ31"/>
    <mergeCell ref="BA31:BB31"/>
    <mergeCell ref="BD31:BJ31"/>
    <mergeCell ref="AI30:AS30"/>
    <mergeCell ref="AT30:AU30"/>
    <mergeCell ref="AV30:AW30"/>
    <mergeCell ref="AY30:AZ30"/>
    <mergeCell ref="BA30:BB30"/>
    <mergeCell ref="P39:Q40"/>
    <mergeCell ref="AV32:AW32"/>
    <mergeCell ref="AY32:AZ32"/>
    <mergeCell ref="BA32:BB32"/>
    <mergeCell ref="BD32:BJ32"/>
    <mergeCell ref="B18:I18"/>
    <mergeCell ref="J18:S18"/>
    <mergeCell ref="T18:AH18"/>
    <mergeCell ref="AI18:AS18"/>
    <mergeCell ref="AT18:AU18"/>
    <mergeCell ref="AV18:AW18"/>
    <mergeCell ref="AY18:AZ18"/>
    <mergeCell ref="BA18:BB18"/>
    <mergeCell ref="BD18:BJ18"/>
    <mergeCell ref="B25:I25"/>
    <mergeCell ref="J25:S25"/>
    <mergeCell ref="T25:AH25"/>
    <mergeCell ref="B32:I32"/>
    <mergeCell ref="J32:S32"/>
    <mergeCell ref="T32:AH32"/>
    <mergeCell ref="AI32:AS32"/>
    <mergeCell ref="AT32:AU32"/>
    <mergeCell ref="BD30:BJ30"/>
    <mergeCell ref="B31:I31"/>
    <mergeCell ref="BA24:BB24"/>
    <mergeCell ref="BD24:BJ24"/>
    <mergeCell ref="AY25:AZ25"/>
    <mergeCell ref="BA25:BB25"/>
    <mergeCell ref="BD25:BJ25"/>
    <mergeCell ref="B26:I26"/>
    <mergeCell ref="J26:S26"/>
    <mergeCell ref="T26:AH26"/>
    <mergeCell ref="AI26:AS26"/>
    <mergeCell ref="AT26:AU26"/>
    <mergeCell ref="AV26:AW26"/>
    <mergeCell ref="AY26:AZ26"/>
    <mergeCell ref="BA26:BB26"/>
    <mergeCell ref="BD26:BJ26"/>
    <mergeCell ref="AV27:AW27"/>
    <mergeCell ref="AY27:AZ27"/>
    <mergeCell ref="BA27:BB27"/>
    <mergeCell ref="BD27:BJ27"/>
    <mergeCell ref="B28:I28"/>
    <mergeCell ref="J28:S28"/>
    <mergeCell ref="T28:AH28"/>
    <mergeCell ref="AI28:AS28"/>
    <mergeCell ref="AT28:AU28"/>
    <mergeCell ref="AV28:AW28"/>
    <mergeCell ref="AY28:AZ28"/>
    <mergeCell ref="BA28:BB28"/>
    <mergeCell ref="BD28:BJ28"/>
    <mergeCell ref="B27:I27"/>
    <mergeCell ref="J27:S27"/>
    <mergeCell ref="T27:AH27"/>
    <mergeCell ref="AI27:AS27"/>
    <mergeCell ref="AT27:AU27"/>
  </mergeCells>
  <conditionalFormatting sqref="A12:BO34">
    <cfRule type="expression" dxfId="0" priority="6">
      <formula>$AX12="Err"</formula>
    </cfRule>
  </conditionalFormatting>
  <dataValidations count="3">
    <dataValidation type="list" allowBlank="1" showInputMessage="1" showErrorMessage="1" sqref="AX12:AX34">
      <formula1>$AB$38:$AB$40</formula1>
    </dataValidation>
    <dataValidation type="list" allowBlank="1" showInputMessage="1" showErrorMessage="1" sqref="BC12:BC34">
      <formula1>$AJ$38:$AJ$40</formula1>
    </dataValidation>
    <dataValidation type="list" allowBlank="1" showInputMessage="1" showErrorMessage="1" sqref="B12:I33">
      <formula1>$T$38:$T$40</formula1>
    </dataValidation>
  </dataValidations>
  <hyperlinks>
    <hyperlink ref="BD12:BJ12" location="'evd1'!A1" display="evd1"/>
    <hyperlink ref="BD13:BJ13" location="'evd1'!A137" display="evd1"/>
    <hyperlink ref="BD14:BJ14" location="'evd1'!A270" display="evd1"/>
    <hyperlink ref="BD15:BJ15" location="'evd1'!A354" display="evd1"/>
    <hyperlink ref="BD16:BJ16" location="'evd2'!A1" display="evd2"/>
    <hyperlink ref="BD17:BJ19" location="'evd2'!A1" display="evd2"/>
    <hyperlink ref="BD18:BJ18" location="'evd2'!A133" display="evd3"/>
    <hyperlink ref="BD17:BJ17" location="'evd2'!A133" display="evd2"/>
    <hyperlink ref="BD19:BJ19" location="'evd2'!A181" display="evd2"/>
    <hyperlink ref="BD20:BJ20" location="'evd2'!A275" display="evd3"/>
    <hyperlink ref="BD21:BJ21" location="'evd2'!A362" display="evd3"/>
    <hyperlink ref="BD23:BJ23" location="'evd3'!A1" display="'evd3"/>
  </hyperlinks>
  <pageMargins left="0.7" right="0.7" top="0.75" bottom="0.75" header="0.3" footer="0.3"/>
  <pageSetup paperSize="8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3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2:N6"/>
  <sheetViews>
    <sheetView zoomScale="85" zoomScaleNormal="85" workbookViewId="0">
      <selection activeCell="B35" sqref="B35"/>
    </sheetView>
  </sheetViews>
  <sheetFormatPr defaultColWidth="2.25" defaultRowHeight="13.5"/>
  <cols>
    <col min="1" max="9" width="5.25" style="10" customWidth="1"/>
    <col min="10" max="10" width="4" style="10" customWidth="1"/>
    <col min="11" max="11" width="3.75" style="10" customWidth="1"/>
    <col min="12" max="14" width="5.25" style="10" customWidth="1"/>
    <col min="15" max="16384" width="2.25" style="10"/>
  </cols>
  <sheetData>
    <row r="2" spans="1:14">
      <c r="A2" s="66" t="s">
        <v>2</v>
      </c>
      <c r="B2" s="206"/>
      <c r="C2" s="206"/>
      <c r="D2" s="206"/>
      <c r="E2" s="67"/>
      <c r="F2" s="210">
        <v>1.1000000000000001</v>
      </c>
      <c r="G2" s="211"/>
      <c r="H2" s="211"/>
      <c r="I2" s="211"/>
      <c r="J2" s="211"/>
      <c r="K2" s="211"/>
      <c r="L2" s="211"/>
      <c r="M2" s="211"/>
      <c r="N2" s="212"/>
    </row>
    <row r="4" spans="1:14">
      <c r="A4" s="66" t="s">
        <v>3</v>
      </c>
      <c r="B4" s="206"/>
      <c r="C4" s="206"/>
      <c r="D4" s="206"/>
      <c r="E4" s="67"/>
      <c r="F4" s="210"/>
      <c r="G4" s="211"/>
      <c r="H4" s="211"/>
      <c r="I4" s="211"/>
      <c r="J4" s="211"/>
      <c r="K4" s="211"/>
      <c r="L4" s="211"/>
      <c r="M4" s="211"/>
      <c r="N4" s="212"/>
    </row>
    <row r="6" spans="1:14">
      <c r="A6" s="66" t="s">
        <v>0</v>
      </c>
      <c r="B6" s="206"/>
      <c r="C6" s="206"/>
      <c r="D6" s="206"/>
      <c r="E6" s="67"/>
      <c r="F6" s="13" t="s">
        <v>4</v>
      </c>
      <c r="G6" s="207">
        <v>4.4000000000000004</v>
      </c>
      <c r="H6" s="208"/>
      <c r="I6" s="209"/>
      <c r="J6" s="14" t="s">
        <v>1</v>
      </c>
      <c r="K6" s="15" t="s">
        <v>4</v>
      </c>
      <c r="L6" s="207">
        <v>7</v>
      </c>
      <c r="M6" s="208"/>
      <c r="N6" s="209"/>
    </row>
  </sheetData>
  <mergeCells count="7">
    <mergeCell ref="A6:E6"/>
    <mergeCell ref="G6:I6"/>
    <mergeCell ref="L6:N6"/>
    <mergeCell ref="A2:E2"/>
    <mergeCell ref="F2:N2"/>
    <mergeCell ref="A4:E4"/>
    <mergeCell ref="F4:N4"/>
  </mergeCells>
  <phoneticPr fontId="5"/>
  <pageMargins left="0.39370078740157483" right="0.59055118110236227" top="0.59055118110236227" bottom="0.59055118110236227" header="0.19685039370078741" footer="0.19685039370078741"/>
  <pageSetup paperSize="9" scale="7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4"/>
  <sheetViews>
    <sheetView topLeftCell="A388" zoomScale="70" zoomScaleNormal="70" workbookViewId="0">
      <selection activeCell="A354" sqref="A354"/>
    </sheetView>
  </sheetViews>
  <sheetFormatPr defaultRowHeight="13.5"/>
  <sheetData>
    <row r="1" spans="1:1">
      <c r="A1" s="44" t="s">
        <v>52</v>
      </c>
    </row>
    <row r="137" spans="1:1">
      <c r="A137" s="44" t="s">
        <v>53</v>
      </c>
    </row>
    <row r="270" spans="1:1">
      <c r="A270" s="44" t="s">
        <v>68</v>
      </c>
    </row>
    <row r="354" spans="1:1">
      <c r="A354" s="44" t="s">
        <v>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2"/>
  <sheetViews>
    <sheetView topLeftCell="A362" zoomScale="80" zoomScaleNormal="80" workbookViewId="0">
      <selection activeCell="A362" sqref="A362"/>
    </sheetView>
  </sheetViews>
  <sheetFormatPr defaultRowHeight="13.5"/>
  <sheetData>
    <row r="1" spans="1:1">
      <c r="A1" s="44" t="s">
        <v>71</v>
      </c>
    </row>
    <row r="133" spans="1:1">
      <c r="A133" s="44" t="s">
        <v>79</v>
      </c>
    </row>
    <row r="181" spans="1:1">
      <c r="A181" s="44" t="s">
        <v>80</v>
      </c>
    </row>
    <row r="275" spans="1:1">
      <c r="A275" s="44" t="s">
        <v>88</v>
      </c>
    </row>
    <row r="362" spans="1:1">
      <c r="A362" s="44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RevisionHistory</vt:lpstr>
      <vt:lpstr>CategoryCreation</vt:lpstr>
      <vt:lpstr>evd3</vt:lpstr>
      <vt:lpstr>パラメータ</vt:lpstr>
      <vt:lpstr>evd1</vt:lpstr>
      <vt:lpstr>evd2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モジュールテスト仕様書兼報告書_サンプル</dc:title>
  <dc:creator>NEC</dc:creator>
  <cp:lastModifiedBy>Le Thanh Vuong</cp:lastModifiedBy>
  <cp:lastPrinted>2015-09-03T09:04:36Z</cp:lastPrinted>
  <dcterms:created xsi:type="dcterms:W3CDTF">2006-01-24T10:12:21Z</dcterms:created>
  <dcterms:modified xsi:type="dcterms:W3CDTF">2016-12-08T07:53:08Z</dcterms:modified>
</cp:coreProperties>
</file>