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(BiMat)Projects\(Bi mat) Chuong trinh quan ly\KINTAI (Others FW)\kyuyo (luong)\SD\"/>
    </mc:Choice>
  </mc:AlternateContent>
  <bookViews>
    <workbookView xWindow="0" yWindow="0" windowWidth="15360" windowHeight="9630" tabRatio="798" activeTab="2"/>
  </bookViews>
  <sheets>
    <sheet name="表紙" sheetId="1" r:id="rId1"/>
    <sheet name="改訂履歴" sheetId="90" r:id="rId2"/>
    <sheet name="正確区分" sheetId="5" r:id="rId3"/>
  </sheets>
  <definedNames>
    <definedName name="_xlnm._FilterDatabase" localSheetId="2" hidden="1">正確区分!$A$4:$BD$66</definedName>
    <definedName name="_xlnm.Print_Area" localSheetId="1">改訂履歴!$A$1:$BD$40</definedName>
    <definedName name="_xlnm.Print_Area" localSheetId="2">正確区分!$A$1:$BP$87</definedName>
    <definedName name="_xlnm.Print_Area" localSheetId="0">表紙!$A$1:$BD$41</definedName>
  </definedNames>
  <calcPr calcId="152511"/>
</workbook>
</file>

<file path=xl/calcChain.xml><?xml version="1.0" encoding="utf-8"?>
<calcChain xmlns="http://schemas.openxmlformats.org/spreadsheetml/2006/main">
  <c r="O51" i="5" l="1"/>
  <c r="Z50" i="5"/>
  <c r="O50" i="5"/>
  <c r="Z1" i="5"/>
  <c r="O1" i="5"/>
  <c r="Z1" i="90"/>
  <c r="O1" i="90"/>
  <c r="O2" i="90"/>
  <c r="AU1" i="90"/>
  <c r="AS34" i="1" l="1"/>
  <c r="O2" i="5"/>
</calcChain>
</file>

<file path=xl/sharedStrings.xml><?xml version="1.0" encoding="utf-8"?>
<sst xmlns="http://schemas.openxmlformats.org/spreadsheetml/2006/main" count="374" uniqueCount="200">
  <si>
    <t>株式会社 AIT</t>
    <rPh sb="0" eb="4">
      <t>カブシキガイシャ</t>
    </rPh>
    <phoneticPr fontId="0"/>
  </si>
  <si>
    <t>版数</t>
    <rPh sb="0" eb="1">
      <t>ハン</t>
    </rPh>
    <rPh sb="1" eb="2">
      <t>スウ</t>
    </rPh>
    <phoneticPr fontId="0"/>
  </si>
  <si>
    <t>作成日</t>
    <rPh sb="0" eb="3">
      <t>サクセイビ</t>
    </rPh>
    <phoneticPr fontId="0"/>
  </si>
  <si>
    <t>最終更新日</t>
    <rPh sb="0" eb="2">
      <t>サイシュウ</t>
    </rPh>
    <rPh sb="2" eb="5">
      <t>コウシンビ</t>
    </rPh>
    <phoneticPr fontId="0"/>
  </si>
  <si>
    <t>ご承認</t>
    <rPh sb="1" eb="3">
      <t>ショウニン</t>
    </rPh>
    <phoneticPr fontId="0"/>
  </si>
  <si>
    <t>検印</t>
    <rPh sb="0" eb="2">
      <t>ケンイン</t>
    </rPh>
    <phoneticPr fontId="0"/>
  </si>
  <si>
    <t>担当</t>
    <rPh sb="0" eb="2">
      <t>タントウ</t>
    </rPh>
    <phoneticPr fontId="0"/>
  </si>
  <si>
    <t>システム</t>
  </si>
  <si>
    <t>内容</t>
  </si>
  <si>
    <t>機能</t>
  </si>
  <si>
    <t>作成者</t>
  </si>
  <si>
    <t>日付</t>
  </si>
  <si>
    <t>作成</t>
  </si>
  <si>
    <t>変更</t>
  </si>
  <si>
    <t>承認者</t>
  </si>
  <si>
    <t>版数</t>
  </si>
  <si>
    <t>担当者</t>
  </si>
  <si>
    <t>初版作成</t>
  </si>
  <si>
    <t>DBレイアウト</t>
  </si>
  <si>
    <t>Giới hạn trên của bậc thang</t>
  </si>
  <si>
    <t>Mã chính sách</t>
  </si>
  <si>
    <t>Tên chính sách</t>
  </si>
  <si>
    <t>Tên nhóm</t>
  </si>
  <si>
    <t>Giá trị số</t>
  </si>
  <si>
    <t>Giá trị chuỗi</t>
  </si>
  <si>
    <t>Trangpt</t>
  </si>
  <si>
    <t>AXIS</t>
  </si>
  <si>
    <t>給与システム</t>
  </si>
  <si>
    <t>Hạng mục tham chiếu</t>
  </si>
  <si>
    <t>正確区分</t>
  </si>
  <si>
    <t>Tỷ lệ tính OT</t>
  </si>
  <si>
    <t>OTN</t>
  </si>
  <si>
    <t>OT ngày thường</t>
  </si>
  <si>
    <t>Ngày áp dụng</t>
  </si>
  <si>
    <t>OTNLN</t>
  </si>
  <si>
    <t>OT đêm khuya ngày thường</t>
  </si>
  <si>
    <t>OT ngày nghỉ</t>
  </si>
  <si>
    <t>OT đêm khuya ngày nghỉ</t>
  </si>
  <si>
    <t>OT ngày lễ</t>
  </si>
  <si>
    <t>OT đêm khuya ngày lễ</t>
  </si>
  <si>
    <t>OTWKLN</t>
  </si>
  <si>
    <t>OTNWK</t>
  </si>
  <si>
    <t>OTL</t>
  </si>
  <si>
    <t>OTLLN</t>
  </si>
  <si>
    <t>OT</t>
  </si>
  <si>
    <t>Loại(1)</t>
  </si>
  <si>
    <t>Giờ bắt đầu tính OT đêm khuya</t>
  </si>
  <si>
    <t>Phúc lợi XH</t>
  </si>
  <si>
    <t>EMBHYT</t>
  </si>
  <si>
    <t>ENBHYT</t>
  </si>
  <si>
    <t>ENBHXH</t>
  </si>
  <si>
    <t>EMBHXH</t>
  </si>
  <si>
    <t>ENBHTN</t>
  </si>
  <si>
    <t>EMBHTN</t>
  </si>
  <si>
    <t>EMKPCD</t>
  </si>
  <si>
    <t>ENKPCD</t>
  </si>
  <si>
    <t>Mức tối đa phí đoàn viên</t>
  </si>
  <si>
    <t xml:space="preserve">(1): </t>
  </si>
  <si>
    <t>Chính sách được quản lý thành 3 loại như bên dưới</t>
  </si>
  <si>
    <t>(2):</t>
  </si>
  <si>
    <t>"0" (Thường): Các loại chính sách đơn</t>
  </si>
  <si>
    <t>"1" (Bậc thang): Các loại chính sách được tính theo bậc thang, ví dụ PIT</t>
  </si>
  <si>
    <t>Lương tối thiểu chung</t>
  </si>
  <si>
    <t>MINCS</t>
  </si>
  <si>
    <t>Lương tối thiểu vùng</t>
  </si>
  <si>
    <t>Lương tối thiểu vùng 1</t>
  </si>
  <si>
    <t>Lương tối thiểu vùng 2</t>
  </si>
  <si>
    <t>Lương tối thiểu vùng 3</t>
  </si>
  <si>
    <t>Lương tối thiểu vùng 4</t>
  </si>
  <si>
    <t>Mức tối đa lương đóng BHXH/BHYT (bội số)</t>
  </si>
  <si>
    <t>ENBHYTF</t>
  </si>
  <si>
    <t>EMBHYTF</t>
  </si>
  <si>
    <t>MAXKPCD</t>
  </si>
  <si>
    <t>MINAS1</t>
  </si>
  <si>
    <t>MINAS2</t>
  </si>
  <si>
    <t>MINAS3</t>
  </si>
  <si>
    <t>MINAS4</t>
  </si>
  <si>
    <t>MAXBHXH</t>
  </si>
  <si>
    <t>PIT</t>
  </si>
  <si>
    <t>BT1</t>
  </si>
  <si>
    <t>Đến 5 triệu VND</t>
  </si>
  <si>
    <t>Trên 5 triệu VND đến 10 triệu VND</t>
  </si>
  <si>
    <t>Trên 10 triệu VND đến 18 triệu VND</t>
  </si>
  <si>
    <t>Trên 18 triệu VND đến 32 triệu VND</t>
  </si>
  <si>
    <t>Trên 32 triệu VND đến 52 triệu VND</t>
  </si>
  <si>
    <t>Trên 52 triệu VND đến 80 triệu VND</t>
  </si>
  <si>
    <t>Trên 80 triệu VND</t>
  </si>
  <si>
    <t>BT2</t>
  </si>
  <si>
    <t>BT3</t>
  </si>
  <si>
    <t>BT4</t>
  </si>
  <si>
    <t>BT5</t>
  </si>
  <si>
    <t>BT6</t>
  </si>
  <si>
    <t>BT7</t>
  </si>
  <si>
    <t>Giảm trừ gia cảnh bản thân</t>
  </si>
  <si>
    <t>Giảm trừ gia cảnh người phụ thuộc</t>
  </si>
  <si>
    <t>SELF</t>
  </si>
  <si>
    <t>DEPEN</t>
  </si>
  <si>
    <t>Giảm trừ gia cảnh</t>
  </si>
  <si>
    <t>Tỷ lệ phụ cấp ca đêm 1</t>
  </si>
  <si>
    <t>Tỷ lệ phụ cấp ca đêm 2</t>
  </si>
  <si>
    <t>Tỷ lệ phụ cấp ca đêm</t>
  </si>
  <si>
    <t>Tỷ lệ BHXH NSDLĐ nộp</t>
  </si>
  <si>
    <t>Tỷ lệ BHXH NLĐ nộp</t>
  </si>
  <si>
    <t>Tỷ lệ BHYT NSDLĐ nộp</t>
  </si>
  <si>
    <t>Tỷ lệ BHYT NLĐ nộp</t>
  </si>
  <si>
    <t>Tỷ lệ BHTN NSDLĐ nộp</t>
  </si>
  <si>
    <t>Tỷ lệ BHTN NLĐ nộp</t>
  </si>
  <si>
    <t>Tỷ lệ Kinh phí công đoàn NSDLĐ nộp</t>
  </si>
  <si>
    <t>Tỷ lệ Kinh phí công đoàn NLĐ nộp</t>
  </si>
  <si>
    <t>Tỷ lệ BHYT NLĐ nước ngoài nộp</t>
  </si>
  <si>
    <t>Tỷ lệ BHYT NSDLĐ nộp cho NLĐ nước ngoài</t>
  </si>
  <si>
    <t>Đvị(2)</t>
  </si>
  <si>
    <t>BHXH</t>
  </si>
  <si>
    <t>BHYT</t>
  </si>
  <si>
    <t>BHTN</t>
  </si>
  <si>
    <t>KPCĐ</t>
  </si>
  <si>
    <t>MAXALN</t>
  </si>
  <si>
    <t>Số giờ tối đa phụ cấp ca đêm 1</t>
  </si>
  <si>
    <t>Số giờ tối đa OT mỗi tháng</t>
  </si>
  <si>
    <t>Mức tối đa OT mỗi năm</t>
  </si>
  <si>
    <t>MAXMOT</t>
  </si>
  <si>
    <t>MAXYOT</t>
  </si>
  <si>
    <t>HLN</t>
  </si>
  <si>
    <t>Thu nhập tối đa miễn thuế part time</t>
  </si>
  <si>
    <t>MAXNOPIT</t>
  </si>
  <si>
    <t>Thuế xuất PIT part time</t>
  </si>
  <si>
    <t>PTPIT</t>
  </si>
  <si>
    <t>ID của MINCS</t>
  </si>
  <si>
    <t>ID của MINAS1</t>
  </si>
  <si>
    <t>Tỷ lệ phụ cấp OT đêm khuya</t>
  </si>
  <si>
    <t>OTA</t>
  </si>
  <si>
    <t>LNA1</t>
  </si>
  <si>
    <t>LNA2</t>
  </si>
  <si>
    <t>0: VND, 1: %, 2: lần, 3: giờ</t>
  </si>
  <si>
    <t>VND</t>
  </si>
  <si>
    <t>%</t>
  </si>
  <si>
    <t>lần</t>
  </si>
  <si>
    <t>giờ</t>
  </si>
  <si>
    <t>MAXBHTN1</t>
  </si>
  <si>
    <t>MAXBHTN2</t>
  </si>
  <si>
    <t>MAXBHTN3</t>
  </si>
  <si>
    <t>MAXBHTN4</t>
  </si>
  <si>
    <t>Mức tối đa lương đóng BHTN vùng 1 (bội số)</t>
  </si>
  <si>
    <t>Mức tối đa lương đóng BHTN vùng 2 (bội số)</t>
  </si>
  <si>
    <t>Mức tối đa lương đóng BHTN vùng 3 (bội số)</t>
  </si>
  <si>
    <t>Mức tối đa lương đóng BHTN vùng 4 (bội số)</t>
  </si>
  <si>
    <t>ID của MINAS2</t>
  </si>
  <si>
    <t>ID của MINAS3</t>
  </si>
  <si>
    <t>ID của MINAS4</t>
  </si>
  <si>
    <t>Ghi chú</t>
  </si>
  <si>
    <t>Ngưỡng bắt đầu tính tỷ lệ phụ cấp ca đêm 2</t>
  </si>
  <si>
    <t>MAXDOT</t>
  </si>
  <si>
    <t>Số giờ tối đa OT mỗi ngày</t>
  </si>
  <si>
    <t>Dùng để tính OT cho cấp quản lý</t>
  </si>
  <si>
    <t>Dùng để tính tiền OT ngày, ngày thường</t>
  </si>
  <si>
    <t>Dùng để tính tiền OT đêm, ngày thường</t>
  </si>
  <si>
    <t>Dùng để tính tiền OT ngày, ngày nghỉ</t>
  </si>
  <si>
    <t>Dùng để tính tiền OT đêm, ngày nghỉ</t>
  </si>
  <si>
    <t>Dùng để tính tiền OT ngày, ngày lễ</t>
  </si>
  <si>
    <t>Dùng để tính tiền OT đêm, ngày lễ</t>
  </si>
  <si>
    <t>Dùng để tính phụ cấp OT đêm</t>
  </si>
  <si>
    <t>Dùng để tính phụ cấp ca đêm (công nhân)</t>
  </si>
  <si>
    <t>Dùng để tính phụ cấp ca đêm khi vượt ngưỡng</t>
  </si>
  <si>
    <t>Dùng để tính BHXH/BHYT</t>
  </si>
  <si>
    <t>Dùng để tính BHTN</t>
  </si>
  <si>
    <t>Phí đoàn viên không đượt vượt mức này</t>
  </si>
  <si>
    <t>Để tính PIT cho nhân viên part time</t>
  </si>
  <si>
    <t>DS các loại phụ cấp/trợ cấp đóng BHXH</t>
  </si>
  <si>
    <t>DS các loại phụ cấp/trợ cấp đóng BHYT</t>
  </si>
  <si>
    <t>DS các loại phụ cấp/trợ cấp đóng BHTN</t>
  </si>
  <si>
    <t>DS các loại phụ cấp/trợ cấp đóng KPCĐ</t>
  </si>
  <si>
    <t>DS các loại phụ cấp/trợ cấp đóng PIT</t>
  </si>
  <si>
    <t>Thuế xuất PIT theo bậc thang</t>
  </si>
  <si>
    <t>Tỷ lệ phúc lợi XH_VN</t>
  </si>
  <si>
    <t>Tỷ lệ phúc lợi XH_NN</t>
  </si>
  <si>
    <t>DS phụ cấp/trợ cấp tính phép năm</t>
  </si>
  <si>
    <t>SABB</t>
  </si>
  <si>
    <t>DS phụ cấp/trợ cấp tham gia phúc lợi XH</t>
  </si>
  <si>
    <t>DS phụ cấp/trợ cấp tính trợ cấp thôi việc</t>
  </si>
  <si>
    <t>DS phụ cấp/trợ cấp tính OT</t>
  </si>
  <si>
    <t>LEAVEALLO</t>
  </si>
  <si>
    <t>OTALLO</t>
  </si>
  <si>
    <t>DS phụ cấp/trợ cấp tính dữ liệu lương</t>
  </si>
  <si>
    <t>"2" (Danh sách phụ cấp): Định nghĩa các loại phụ cấp chịu phí phúc lợi xã hội (BHXH, BHYT, BHTN, kinh phí CĐ)</t>
  </si>
  <si>
    <t>"3" DS phụ cấp/trợ cấp tính dữ liệu lương</t>
  </si>
  <si>
    <t>Tỷ lệ tính OT (NM)</t>
  </si>
  <si>
    <t>OT ngày thường cho nhà máy</t>
  </si>
  <si>
    <t>OT đêm khuya ngày thường cho nhà máy</t>
  </si>
  <si>
    <t>OT ngày nghỉ cho nhà máy</t>
  </si>
  <si>
    <t>OT đêm khuya ngày nghỉ cho nhà máy</t>
  </si>
  <si>
    <t>OT ngày lễ cho nhà máy</t>
  </si>
  <si>
    <t>OT đêm khuya ngày lễ cho nhà máy</t>
  </si>
  <si>
    <t>Tỷ lệ phụ cấp OT đêm khuya cho nhà máy</t>
  </si>
  <si>
    <t>OTNNM</t>
  </si>
  <si>
    <t>OTNLNNM</t>
  </si>
  <si>
    <t>OTNWKNM</t>
  </si>
  <si>
    <t>OTWKLNNM</t>
  </si>
  <si>
    <t>OTLNM</t>
  </si>
  <si>
    <t>OTLLNNM</t>
  </si>
  <si>
    <t>OTANM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</si>
</sst>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 "/>
  </numFmts>
  <fonts count="1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8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8"/>
      <name val="Tahoma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13" fillId="0" borderId="0"/>
    <xf numFmtId="0" fontId="3" fillId="0" borderId="0"/>
  </cellStyleXfs>
  <cellXfs count="158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5" fillId="0" borderId="0" xfId="0" applyNumberFormat="1" applyFont="1" applyFill="1" applyBorder="1" applyAlignment="1" applyProtection="1">
      <protection locked="0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5" fillId="0" borderId="7" xfId="1" applyNumberFormat="1" applyFont="1" applyFill="1" applyBorder="1" applyAlignment="1">
      <alignment horizontal="center" vertical="center"/>
    </xf>
    <xf numFmtId="14" fontId="5" fillId="0" borderId="8" xfId="1" applyNumberFormat="1" applyFont="1" applyFill="1" applyBorder="1" applyAlignment="1">
      <alignment horizontal="center" vertical="center"/>
    </xf>
    <xf numFmtId="14" fontId="5" fillId="0" borderId="4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textRotation="255"/>
    </xf>
    <xf numFmtId="0" fontId="11" fillId="2" borderId="4" xfId="0" applyFont="1" applyFill="1" applyBorder="1" applyAlignment="1">
      <alignment horizontal="center" vertical="center" textRotation="255"/>
    </xf>
    <xf numFmtId="0" fontId="11" fillId="2" borderId="7" xfId="0" applyFont="1" applyFill="1" applyBorder="1" applyAlignment="1">
      <alignment horizontal="center" vertical="center" textRotation="255"/>
    </xf>
    <xf numFmtId="0" fontId="11" fillId="2" borderId="9" xfId="0" applyFont="1" applyFill="1" applyBorder="1" applyAlignment="1">
      <alignment horizontal="center" vertical="center" textRotation="255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2" fontId="9" fillId="0" borderId="22" xfId="0" quotePrefix="1" applyNumberFormat="1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14" fontId="9" fillId="0" borderId="22" xfId="0" applyNumberFormat="1" applyFont="1" applyBorder="1" applyAlignment="1">
      <alignment horizontal="center" vertical="center"/>
    </xf>
    <xf numFmtId="14" fontId="9" fillId="0" borderId="23" xfId="0" applyNumberFormat="1" applyFont="1" applyBorder="1" applyAlignment="1">
      <alignment horizontal="center" vertical="center"/>
    </xf>
    <xf numFmtId="14" fontId="9" fillId="0" borderId="24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2" fontId="9" fillId="0" borderId="25" xfId="0" applyNumberFormat="1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/>
    </xf>
    <xf numFmtId="14" fontId="9" fillId="0" borderId="25" xfId="0" applyNumberFormat="1" applyFont="1" applyBorder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0" borderId="27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2" fontId="9" fillId="0" borderId="28" xfId="0" applyNumberFormat="1" applyFont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2" fontId="9" fillId="0" borderId="30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14" fontId="9" fillId="0" borderId="30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right" vertical="center"/>
    </xf>
    <xf numFmtId="0" fontId="14" fillId="0" borderId="11" xfId="0" applyFont="1" applyFill="1" applyBorder="1" applyAlignment="1">
      <alignment horizontal="right" vertical="center"/>
    </xf>
    <xf numFmtId="0" fontId="14" fillId="0" borderId="12" xfId="0" applyFont="1" applyFill="1" applyBorder="1" applyAlignment="1">
      <alignment horizontal="right" vertical="center"/>
    </xf>
    <xf numFmtId="0" fontId="14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14" fontId="14" fillId="0" borderId="10" xfId="0" applyNumberFormat="1" applyFont="1" applyBorder="1" applyAlignment="1">
      <alignment horizontal="center" vertical="center"/>
    </xf>
    <xf numFmtId="14" fontId="14" fillId="0" borderId="11" xfId="0" applyNumberFormat="1" applyFont="1" applyBorder="1" applyAlignment="1">
      <alignment horizontal="center" vertical="center"/>
    </xf>
    <xf numFmtId="14" fontId="14" fillId="0" borderId="12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</cellXfs>
  <cellStyles count="6">
    <cellStyle name="Comma 2" xfId="3"/>
    <cellStyle name="Normal" xfId="0" builtinId="0"/>
    <cellStyle name="Normal 2" xfId="2"/>
    <cellStyle name="Normal 3" xfId="4"/>
    <cellStyle name="標準 3" xfId="1"/>
    <cellStyle name="標準_基本設計書(FWIH105)" xfId="5"/>
  </cellStyles>
  <dxfs count="0"/>
  <tableStyles count="0" defaultTableStyle="TableStyleMedium2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133350</xdr:colOff>
      <xdr:row>40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63025" y="667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38</xdr:row>
      <xdr:rowOff>0</xdr:rowOff>
    </xdr:from>
    <xdr:to>
      <xdr:col>52</xdr:col>
      <xdr:colOff>133350</xdr:colOff>
      <xdr:row>39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view="pageBreakPreview" zoomScaleNormal="100" zoomScaleSheetLayoutView="100" workbookViewId="0">
      <selection activeCell="AS38" sqref="AS38:AV38"/>
    </sheetView>
  </sheetViews>
  <sheetFormatPr defaultColWidth="2.5703125" defaultRowHeight="13.5" customHeight="1"/>
  <cols>
    <col min="1" max="16384" width="2.5703125" style="4"/>
  </cols>
  <sheetData>
    <row r="1" spans="1:56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0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ht="13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7"/>
    </row>
    <row r="3" spans="1:56" ht="13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</row>
    <row r="4" spans="1:56" ht="13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7" t="s">
        <v>26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7" t="s">
        <v>27</v>
      </c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8" t="s">
        <v>29</v>
      </c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6"/>
      <c r="BC20" s="6"/>
      <c r="BD20" s="7"/>
    </row>
    <row r="21" spans="1:56" ht="13.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</row>
    <row r="24" spans="1:56" ht="13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50" t="s">
        <v>0</v>
      </c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2"/>
    </row>
    <row r="34" spans="1:56" ht="13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49" t="s">
        <v>1</v>
      </c>
      <c r="AO34" s="49"/>
      <c r="AP34" s="49"/>
      <c r="AQ34" s="49"/>
      <c r="AR34" s="49"/>
      <c r="AS34" s="53">
        <f>MAX(正確区分!A5:C70)</f>
        <v>0</v>
      </c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ht="13.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49"/>
      <c r="AO35" s="49"/>
      <c r="AP35" s="49"/>
      <c r="AQ35" s="49"/>
      <c r="AR35" s="49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ht="13.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49" t="s">
        <v>2</v>
      </c>
      <c r="AO36" s="49"/>
      <c r="AP36" s="49"/>
      <c r="AQ36" s="49"/>
      <c r="AR36" s="49"/>
      <c r="AS36" s="54">
        <v>42620</v>
      </c>
      <c r="AT36" s="55"/>
      <c r="AU36" s="55"/>
      <c r="AV36" s="55"/>
      <c r="AW36" s="49" t="s">
        <v>3</v>
      </c>
      <c r="AX36" s="49"/>
      <c r="AY36" s="49"/>
      <c r="AZ36" s="49"/>
      <c r="BA36" s="54"/>
      <c r="BB36" s="55"/>
      <c r="BC36" s="55"/>
      <c r="BD36" s="58"/>
    </row>
    <row r="37" spans="1:56" ht="13.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49"/>
      <c r="AO37" s="49"/>
      <c r="AP37" s="49"/>
      <c r="AQ37" s="49"/>
      <c r="AR37" s="49"/>
      <c r="AS37" s="56"/>
      <c r="AT37" s="57"/>
      <c r="AU37" s="57"/>
      <c r="AV37" s="57"/>
      <c r="AW37" s="49"/>
      <c r="AX37" s="49"/>
      <c r="AY37" s="49"/>
      <c r="AZ37" s="49"/>
      <c r="BA37" s="56"/>
      <c r="BB37" s="57"/>
      <c r="BC37" s="57"/>
      <c r="BD37" s="59"/>
    </row>
    <row r="38" spans="1:56" ht="13.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0"/>
      <c r="AO38" s="61"/>
      <c r="AP38" s="61"/>
      <c r="AQ38" s="61"/>
      <c r="AR38" s="62"/>
      <c r="AS38" s="49" t="s">
        <v>4</v>
      </c>
      <c r="AT38" s="49"/>
      <c r="AU38" s="49"/>
      <c r="AV38" s="49"/>
      <c r="AW38" s="49" t="s">
        <v>5</v>
      </c>
      <c r="AX38" s="49"/>
      <c r="AY38" s="49"/>
      <c r="AZ38" s="49"/>
      <c r="BA38" s="49" t="s">
        <v>6</v>
      </c>
      <c r="BB38" s="49"/>
      <c r="BC38" s="49"/>
      <c r="BD38" s="49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3"/>
      <c r="AO39" s="64"/>
      <c r="AP39" s="64"/>
      <c r="AQ39" s="64"/>
      <c r="AR39" s="65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3"/>
      <c r="AO40" s="64"/>
      <c r="AP40" s="64"/>
      <c r="AQ40" s="64"/>
      <c r="AR40" s="65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</row>
    <row r="41" spans="1:56" ht="13.5" customHeight="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1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66"/>
      <c r="AO41" s="67"/>
      <c r="AP41" s="67"/>
      <c r="AQ41" s="67"/>
      <c r="AR41" s="68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</row>
  </sheetData>
  <mergeCells count="18">
    <mergeCell ref="AN38:AR41"/>
    <mergeCell ref="AS38:AV38"/>
    <mergeCell ref="AW38:AZ38"/>
    <mergeCell ref="BA38:BD38"/>
    <mergeCell ref="AS39:AV41"/>
    <mergeCell ref="AW39:AZ41"/>
    <mergeCell ref="BA39:BD41"/>
    <mergeCell ref="P22:AN24"/>
    <mergeCell ref="T11:AK12"/>
    <mergeCell ref="T15:AK16"/>
    <mergeCell ref="T18:AK19"/>
    <mergeCell ref="AN36:AR37"/>
    <mergeCell ref="AN33:BD33"/>
    <mergeCell ref="AN34:AR35"/>
    <mergeCell ref="AS34:BD35"/>
    <mergeCell ref="AS36:AV37"/>
    <mergeCell ref="AW36:AZ37"/>
    <mergeCell ref="BA36:BD37"/>
  </mergeCells>
  <phoneticPr fontId="8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0"/>
  <sheetViews>
    <sheetView view="pageBreakPreview" zoomScaleNormal="100" zoomScaleSheetLayoutView="100" workbookViewId="0">
      <selection activeCell="D5" sqref="D5:H5"/>
    </sheetView>
  </sheetViews>
  <sheetFormatPr defaultColWidth="2.5703125" defaultRowHeight="13.5" customHeight="1"/>
  <cols>
    <col min="1" max="16384" width="2.5703125" style="12"/>
  </cols>
  <sheetData>
    <row r="1" spans="1:56" ht="20.25" customHeight="1">
      <c r="A1" s="86" t="s">
        <v>18</v>
      </c>
      <c r="B1" s="87"/>
      <c r="C1" s="87"/>
      <c r="D1" s="87"/>
      <c r="E1" s="87"/>
      <c r="F1" s="87"/>
      <c r="G1" s="87"/>
      <c r="H1" s="87"/>
      <c r="I1" s="87"/>
      <c r="J1" s="87"/>
      <c r="K1" s="90" t="s">
        <v>7</v>
      </c>
      <c r="L1" s="91"/>
      <c r="M1" s="91"/>
      <c r="N1" s="92"/>
      <c r="O1" s="93" t="str">
        <f>表紙!T15</f>
        <v>給与システム</v>
      </c>
      <c r="P1" s="94"/>
      <c r="Q1" s="94"/>
      <c r="R1" s="94"/>
      <c r="S1" s="94"/>
      <c r="T1" s="94"/>
      <c r="U1" s="94"/>
      <c r="V1" s="94"/>
      <c r="W1" s="95"/>
      <c r="X1" s="73" t="s">
        <v>9</v>
      </c>
      <c r="Y1" s="74"/>
      <c r="Z1" s="96" t="str">
        <f>表紙!T18</f>
        <v>正確区分</v>
      </c>
      <c r="AA1" s="97"/>
      <c r="AB1" s="97"/>
      <c r="AC1" s="97"/>
      <c r="AD1" s="97"/>
      <c r="AE1" s="97"/>
      <c r="AF1" s="97"/>
      <c r="AG1" s="97"/>
      <c r="AH1" s="97"/>
      <c r="AI1" s="98"/>
      <c r="AJ1" s="73" t="s">
        <v>10</v>
      </c>
      <c r="AK1" s="74"/>
      <c r="AL1" s="77" t="s">
        <v>25</v>
      </c>
      <c r="AM1" s="78"/>
      <c r="AN1" s="78"/>
      <c r="AO1" s="79"/>
      <c r="AP1" s="73" t="s">
        <v>11</v>
      </c>
      <c r="AQ1" s="74"/>
      <c r="AR1" s="83" t="s">
        <v>12</v>
      </c>
      <c r="AS1" s="84"/>
      <c r="AT1" s="85"/>
      <c r="AU1" s="70">
        <f>D5</f>
        <v>42619</v>
      </c>
      <c r="AV1" s="71"/>
      <c r="AW1" s="71"/>
      <c r="AX1" s="72"/>
      <c r="AY1" s="73" t="s">
        <v>14</v>
      </c>
      <c r="AZ1" s="74"/>
      <c r="BA1" s="77"/>
      <c r="BB1" s="78"/>
      <c r="BC1" s="78"/>
      <c r="BD1" s="79"/>
    </row>
    <row r="2" spans="1:56" ht="20.2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90" t="s">
        <v>8</v>
      </c>
      <c r="L2" s="91"/>
      <c r="M2" s="91"/>
      <c r="N2" s="92"/>
      <c r="O2" s="93" t="str">
        <f ca="1">MID(CELL("filename",$A$1),FIND("]",CELL("filename",$A$1))+1,255)</f>
        <v>改訂履歴</v>
      </c>
      <c r="P2" s="94"/>
      <c r="Q2" s="94"/>
      <c r="R2" s="94"/>
      <c r="S2" s="94"/>
      <c r="T2" s="94"/>
      <c r="U2" s="94"/>
      <c r="V2" s="94"/>
      <c r="W2" s="95"/>
      <c r="X2" s="75"/>
      <c r="Y2" s="76"/>
      <c r="Z2" s="99"/>
      <c r="AA2" s="100"/>
      <c r="AB2" s="100"/>
      <c r="AC2" s="100"/>
      <c r="AD2" s="100"/>
      <c r="AE2" s="100"/>
      <c r="AF2" s="100"/>
      <c r="AG2" s="100"/>
      <c r="AH2" s="100"/>
      <c r="AI2" s="101"/>
      <c r="AJ2" s="75"/>
      <c r="AK2" s="76"/>
      <c r="AL2" s="80"/>
      <c r="AM2" s="81"/>
      <c r="AN2" s="81"/>
      <c r="AO2" s="82"/>
      <c r="AP2" s="75"/>
      <c r="AQ2" s="76"/>
      <c r="AR2" s="83" t="s">
        <v>13</v>
      </c>
      <c r="AS2" s="84"/>
      <c r="AT2" s="85"/>
      <c r="AU2" s="70"/>
      <c r="AV2" s="71"/>
      <c r="AW2" s="71"/>
      <c r="AX2" s="72"/>
      <c r="AY2" s="75"/>
      <c r="AZ2" s="76"/>
      <c r="BA2" s="80"/>
      <c r="BB2" s="81"/>
      <c r="BC2" s="81"/>
      <c r="BD2" s="82"/>
    </row>
    <row r="3" spans="1:56" ht="13.5" customHeight="1">
      <c r="A3" s="18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4"/>
    </row>
    <row r="4" spans="1:56" ht="13.5" customHeight="1">
      <c r="A4" s="102" t="s">
        <v>15</v>
      </c>
      <c r="B4" s="103"/>
      <c r="C4" s="104"/>
      <c r="D4" s="102" t="s">
        <v>11</v>
      </c>
      <c r="E4" s="103"/>
      <c r="F4" s="103"/>
      <c r="G4" s="103"/>
      <c r="H4" s="104"/>
      <c r="I4" s="102" t="s">
        <v>16</v>
      </c>
      <c r="J4" s="103"/>
      <c r="K4" s="103"/>
      <c r="L4" s="104"/>
      <c r="M4" s="22" t="s">
        <v>8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4"/>
    </row>
    <row r="5" spans="1:56" ht="13.5" customHeight="1">
      <c r="A5" s="105">
        <v>1</v>
      </c>
      <c r="B5" s="106"/>
      <c r="C5" s="107"/>
      <c r="D5" s="108">
        <v>42619</v>
      </c>
      <c r="E5" s="109"/>
      <c r="F5" s="109"/>
      <c r="G5" s="109"/>
      <c r="H5" s="110"/>
      <c r="I5" s="111" t="s">
        <v>25</v>
      </c>
      <c r="J5" s="112"/>
      <c r="K5" s="112"/>
      <c r="L5" s="113"/>
      <c r="M5" s="25" t="s">
        <v>17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7"/>
    </row>
    <row r="6" spans="1:56" ht="13.5" customHeight="1">
      <c r="A6" s="114"/>
      <c r="B6" s="115"/>
      <c r="C6" s="116"/>
      <c r="D6" s="117"/>
      <c r="E6" s="118"/>
      <c r="F6" s="118"/>
      <c r="G6" s="118"/>
      <c r="H6" s="119"/>
      <c r="I6" s="120"/>
      <c r="J6" s="121"/>
      <c r="K6" s="121"/>
      <c r="L6" s="122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1"/>
    </row>
    <row r="7" spans="1:56" ht="13.5" customHeight="1">
      <c r="A7" s="114"/>
      <c r="B7" s="115"/>
      <c r="C7" s="116"/>
      <c r="D7" s="117"/>
      <c r="E7" s="118"/>
      <c r="F7" s="118"/>
      <c r="G7" s="118"/>
      <c r="H7" s="119"/>
      <c r="I7" s="120"/>
      <c r="J7" s="121"/>
      <c r="K7" s="121"/>
      <c r="L7" s="122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1"/>
    </row>
    <row r="8" spans="1:56" ht="13.5" customHeight="1">
      <c r="A8" s="114"/>
      <c r="B8" s="115"/>
      <c r="C8" s="116"/>
      <c r="D8" s="117"/>
      <c r="E8" s="118"/>
      <c r="F8" s="118"/>
      <c r="G8" s="118"/>
      <c r="H8" s="119"/>
      <c r="I8" s="120"/>
      <c r="J8" s="121"/>
      <c r="K8" s="121"/>
      <c r="L8" s="122"/>
      <c r="M8" s="1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1"/>
    </row>
    <row r="9" spans="1:56" ht="13.5" customHeight="1">
      <c r="A9" s="114"/>
      <c r="B9" s="115"/>
      <c r="C9" s="116"/>
      <c r="D9" s="117"/>
      <c r="E9" s="118"/>
      <c r="F9" s="118"/>
      <c r="G9" s="118"/>
      <c r="H9" s="119"/>
      <c r="I9" s="120"/>
      <c r="J9" s="121"/>
      <c r="K9" s="121"/>
      <c r="L9" s="122"/>
      <c r="M9" s="1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1"/>
    </row>
    <row r="10" spans="1:56" ht="13.5" customHeight="1">
      <c r="A10" s="114"/>
      <c r="B10" s="115"/>
      <c r="C10" s="116"/>
      <c r="D10" s="117"/>
      <c r="E10" s="118"/>
      <c r="F10" s="118"/>
      <c r="G10" s="118"/>
      <c r="H10" s="119"/>
      <c r="I10" s="120"/>
      <c r="J10" s="121"/>
      <c r="K10" s="121"/>
      <c r="L10" s="122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1"/>
    </row>
    <row r="11" spans="1:56" ht="13.5" customHeight="1">
      <c r="A11" s="114"/>
      <c r="B11" s="115"/>
      <c r="C11" s="116"/>
      <c r="D11" s="117"/>
      <c r="E11" s="118"/>
      <c r="F11" s="118"/>
      <c r="G11" s="118"/>
      <c r="H11" s="119"/>
      <c r="I11" s="120"/>
      <c r="J11" s="121"/>
      <c r="K11" s="121"/>
      <c r="L11" s="122"/>
      <c r="M11" s="1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1"/>
    </row>
    <row r="12" spans="1:56" ht="13.5" customHeight="1">
      <c r="A12" s="114"/>
      <c r="B12" s="115"/>
      <c r="C12" s="116"/>
      <c r="D12" s="117"/>
      <c r="E12" s="118"/>
      <c r="F12" s="118"/>
      <c r="G12" s="118"/>
      <c r="H12" s="119"/>
      <c r="I12" s="120"/>
      <c r="J12" s="121"/>
      <c r="K12" s="121"/>
      <c r="L12" s="122"/>
      <c r="M12" s="1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1"/>
    </row>
    <row r="13" spans="1:56" ht="13.5" customHeight="1">
      <c r="A13" s="114"/>
      <c r="B13" s="115"/>
      <c r="C13" s="116"/>
      <c r="D13" s="117"/>
      <c r="E13" s="118"/>
      <c r="F13" s="118"/>
      <c r="G13" s="118"/>
      <c r="H13" s="119"/>
      <c r="I13" s="120"/>
      <c r="J13" s="121"/>
      <c r="K13" s="121"/>
      <c r="L13" s="122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1"/>
    </row>
    <row r="14" spans="1:56" ht="13.5" customHeight="1">
      <c r="A14" s="114"/>
      <c r="B14" s="115"/>
      <c r="C14" s="116"/>
      <c r="D14" s="117"/>
      <c r="E14" s="118"/>
      <c r="F14" s="118"/>
      <c r="G14" s="118"/>
      <c r="H14" s="119"/>
      <c r="I14" s="120"/>
      <c r="J14" s="121"/>
      <c r="K14" s="121"/>
      <c r="L14" s="122"/>
      <c r="M14" s="1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1"/>
    </row>
    <row r="15" spans="1:56" ht="13.5" customHeight="1">
      <c r="A15" s="114"/>
      <c r="B15" s="115"/>
      <c r="C15" s="116"/>
      <c r="D15" s="117"/>
      <c r="E15" s="118"/>
      <c r="F15" s="118"/>
      <c r="G15" s="118"/>
      <c r="H15" s="119"/>
      <c r="I15" s="120"/>
      <c r="J15" s="121"/>
      <c r="K15" s="121"/>
      <c r="L15" s="122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1"/>
    </row>
    <row r="16" spans="1:56" ht="13.5" customHeight="1">
      <c r="A16" s="114"/>
      <c r="B16" s="115"/>
      <c r="C16" s="116"/>
      <c r="D16" s="117"/>
      <c r="E16" s="118"/>
      <c r="F16" s="118"/>
      <c r="G16" s="118"/>
      <c r="H16" s="119"/>
      <c r="I16" s="120"/>
      <c r="J16" s="121"/>
      <c r="K16" s="121"/>
      <c r="L16" s="122"/>
      <c r="M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1"/>
    </row>
    <row r="17" spans="1:56" ht="13.5" customHeight="1">
      <c r="A17" s="114"/>
      <c r="B17" s="115"/>
      <c r="C17" s="116"/>
      <c r="D17" s="117"/>
      <c r="E17" s="118"/>
      <c r="F17" s="118"/>
      <c r="G17" s="118"/>
      <c r="H17" s="119"/>
      <c r="I17" s="120"/>
      <c r="J17" s="121"/>
      <c r="K17" s="121"/>
      <c r="L17" s="122"/>
      <c r="M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1"/>
    </row>
    <row r="18" spans="1:56" ht="13.5" customHeight="1">
      <c r="A18" s="114"/>
      <c r="B18" s="115"/>
      <c r="C18" s="116"/>
      <c r="D18" s="117"/>
      <c r="E18" s="118"/>
      <c r="F18" s="118"/>
      <c r="G18" s="118"/>
      <c r="H18" s="119"/>
      <c r="I18" s="120"/>
      <c r="J18" s="121"/>
      <c r="K18" s="121"/>
      <c r="L18" s="122"/>
      <c r="M18" s="1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1"/>
    </row>
    <row r="19" spans="1:56" ht="13.5" customHeight="1">
      <c r="A19" s="114"/>
      <c r="B19" s="115"/>
      <c r="C19" s="116"/>
      <c r="D19" s="117"/>
      <c r="E19" s="118"/>
      <c r="F19" s="118"/>
      <c r="G19" s="118"/>
      <c r="H19" s="119"/>
      <c r="I19" s="120"/>
      <c r="J19" s="121"/>
      <c r="K19" s="121"/>
      <c r="L19" s="122"/>
      <c r="M19" s="1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1"/>
    </row>
    <row r="20" spans="1:56" ht="13.5" customHeight="1">
      <c r="A20" s="114"/>
      <c r="B20" s="115"/>
      <c r="C20" s="116"/>
      <c r="D20" s="117"/>
      <c r="E20" s="118"/>
      <c r="F20" s="118"/>
      <c r="G20" s="118"/>
      <c r="H20" s="119"/>
      <c r="I20" s="120"/>
      <c r="J20" s="121"/>
      <c r="K20" s="121"/>
      <c r="L20" s="122"/>
      <c r="M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1"/>
    </row>
    <row r="21" spans="1:56" ht="13.5" customHeight="1">
      <c r="A21" s="114"/>
      <c r="B21" s="115"/>
      <c r="C21" s="116"/>
      <c r="D21" s="117"/>
      <c r="E21" s="118"/>
      <c r="F21" s="118"/>
      <c r="G21" s="118"/>
      <c r="H21" s="119"/>
      <c r="I21" s="120"/>
      <c r="J21" s="121"/>
      <c r="K21" s="121"/>
      <c r="L21" s="122"/>
      <c r="M21" s="1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1"/>
    </row>
    <row r="22" spans="1:56" ht="13.5" customHeight="1">
      <c r="A22" s="114"/>
      <c r="B22" s="115"/>
      <c r="C22" s="116"/>
      <c r="D22" s="117"/>
      <c r="E22" s="118"/>
      <c r="F22" s="118"/>
      <c r="G22" s="118"/>
      <c r="H22" s="119"/>
      <c r="I22" s="120"/>
      <c r="J22" s="121"/>
      <c r="K22" s="121"/>
      <c r="L22" s="122"/>
      <c r="M22" s="1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1"/>
    </row>
    <row r="23" spans="1:56" ht="13.5" customHeight="1">
      <c r="A23" s="114"/>
      <c r="B23" s="115"/>
      <c r="C23" s="116"/>
      <c r="D23" s="117"/>
      <c r="E23" s="118"/>
      <c r="F23" s="118"/>
      <c r="G23" s="118"/>
      <c r="H23" s="119"/>
      <c r="I23" s="120"/>
      <c r="J23" s="121"/>
      <c r="K23" s="121"/>
      <c r="L23" s="122"/>
      <c r="M23" s="1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1"/>
    </row>
    <row r="24" spans="1:56" ht="13.5" customHeight="1">
      <c r="A24" s="114"/>
      <c r="B24" s="115"/>
      <c r="C24" s="116"/>
      <c r="D24" s="117"/>
      <c r="E24" s="118"/>
      <c r="F24" s="118"/>
      <c r="G24" s="118"/>
      <c r="H24" s="119"/>
      <c r="I24" s="120"/>
      <c r="J24" s="121"/>
      <c r="K24" s="121"/>
      <c r="L24" s="122"/>
      <c r="M24" s="1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1"/>
    </row>
    <row r="25" spans="1:56" ht="13.5" customHeight="1">
      <c r="A25" s="114"/>
      <c r="B25" s="115"/>
      <c r="C25" s="116"/>
      <c r="D25" s="117"/>
      <c r="E25" s="118"/>
      <c r="F25" s="118"/>
      <c r="G25" s="118"/>
      <c r="H25" s="119"/>
      <c r="I25" s="120"/>
      <c r="J25" s="121"/>
      <c r="K25" s="121"/>
      <c r="L25" s="122"/>
      <c r="M25" s="1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1"/>
    </row>
    <row r="26" spans="1:56" ht="13.5" customHeight="1">
      <c r="A26" s="114"/>
      <c r="B26" s="115"/>
      <c r="C26" s="116"/>
      <c r="D26" s="117"/>
      <c r="E26" s="118"/>
      <c r="F26" s="118"/>
      <c r="G26" s="118"/>
      <c r="H26" s="119"/>
      <c r="I26" s="120"/>
      <c r="J26" s="121"/>
      <c r="K26" s="121"/>
      <c r="L26" s="122"/>
      <c r="M26" s="1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1"/>
    </row>
    <row r="27" spans="1:56" ht="13.5" customHeight="1">
      <c r="A27" s="114"/>
      <c r="B27" s="115"/>
      <c r="C27" s="116"/>
      <c r="D27" s="117"/>
      <c r="E27" s="118"/>
      <c r="F27" s="118"/>
      <c r="G27" s="118"/>
      <c r="H27" s="119"/>
      <c r="I27" s="120"/>
      <c r="J27" s="121"/>
      <c r="K27" s="121"/>
      <c r="L27" s="122"/>
      <c r="M27" s="1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1"/>
    </row>
    <row r="28" spans="1:56" ht="13.5" customHeight="1">
      <c r="A28" s="114"/>
      <c r="B28" s="115"/>
      <c r="C28" s="116"/>
      <c r="D28" s="117"/>
      <c r="E28" s="118"/>
      <c r="F28" s="118"/>
      <c r="G28" s="118"/>
      <c r="H28" s="119"/>
      <c r="I28" s="120"/>
      <c r="J28" s="121"/>
      <c r="K28" s="121"/>
      <c r="L28" s="122"/>
      <c r="M28" s="1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1"/>
    </row>
    <row r="29" spans="1:56" ht="13.5" customHeight="1">
      <c r="A29" s="114"/>
      <c r="B29" s="115"/>
      <c r="C29" s="116"/>
      <c r="D29" s="117"/>
      <c r="E29" s="118"/>
      <c r="F29" s="118"/>
      <c r="G29" s="118"/>
      <c r="H29" s="119"/>
      <c r="I29" s="120"/>
      <c r="J29" s="121"/>
      <c r="K29" s="121"/>
      <c r="L29" s="122"/>
      <c r="M29" s="1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1"/>
    </row>
    <row r="30" spans="1:56" ht="13.5" customHeight="1">
      <c r="A30" s="114"/>
      <c r="B30" s="115"/>
      <c r="C30" s="116"/>
      <c r="D30" s="117"/>
      <c r="E30" s="118"/>
      <c r="F30" s="118"/>
      <c r="G30" s="118"/>
      <c r="H30" s="119"/>
      <c r="I30" s="120"/>
      <c r="J30" s="121"/>
      <c r="K30" s="121"/>
      <c r="L30" s="122"/>
      <c r="M30" s="1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1"/>
    </row>
    <row r="31" spans="1:56" ht="13.5" customHeight="1">
      <c r="A31" s="114"/>
      <c r="B31" s="115"/>
      <c r="C31" s="116"/>
      <c r="D31" s="117"/>
      <c r="E31" s="118"/>
      <c r="F31" s="118"/>
      <c r="G31" s="118"/>
      <c r="H31" s="119"/>
      <c r="I31" s="120"/>
      <c r="J31" s="121"/>
      <c r="K31" s="121"/>
      <c r="L31" s="122"/>
      <c r="M31" s="1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1"/>
    </row>
    <row r="32" spans="1:56" ht="13.5" customHeight="1">
      <c r="A32" s="114"/>
      <c r="B32" s="115"/>
      <c r="C32" s="116"/>
      <c r="D32" s="117"/>
      <c r="E32" s="118"/>
      <c r="F32" s="118"/>
      <c r="G32" s="118"/>
      <c r="H32" s="119"/>
      <c r="I32" s="120"/>
      <c r="J32" s="121"/>
      <c r="K32" s="121"/>
      <c r="L32" s="122"/>
      <c r="M32" s="1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1"/>
    </row>
    <row r="33" spans="1:56" ht="13.5" customHeight="1">
      <c r="A33" s="114"/>
      <c r="B33" s="115"/>
      <c r="C33" s="116"/>
      <c r="D33" s="117"/>
      <c r="E33" s="118"/>
      <c r="F33" s="118"/>
      <c r="G33" s="118"/>
      <c r="H33" s="119"/>
      <c r="I33" s="120"/>
      <c r="J33" s="121"/>
      <c r="K33" s="121"/>
      <c r="L33" s="122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1"/>
    </row>
    <row r="34" spans="1:56" ht="13.5" customHeight="1">
      <c r="A34" s="114"/>
      <c r="B34" s="115"/>
      <c r="C34" s="116"/>
      <c r="D34" s="117"/>
      <c r="E34" s="118"/>
      <c r="F34" s="118"/>
      <c r="G34" s="118"/>
      <c r="H34" s="119"/>
      <c r="I34" s="120"/>
      <c r="J34" s="121"/>
      <c r="K34" s="121"/>
      <c r="L34" s="122"/>
      <c r="M34" s="1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1"/>
    </row>
    <row r="35" spans="1:56" ht="13.5" customHeight="1">
      <c r="A35" s="114"/>
      <c r="B35" s="115"/>
      <c r="C35" s="116"/>
      <c r="D35" s="117"/>
      <c r="E35" s="118"/>
      <c r="F35" s="118"/>
      <c r="G35" s="118"/>
      <c r="H35" s="119"/>
      <c r="I35" s="120"/>
      <c r="J35" s="121"/>
      <c r="K35" s="121"/>
      <c r="L35" s="122"/>
      <c r="M35" s="1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1"/>
    </row>
    <row r="36" spans="1:56" ht="13.5" customHeight="1">
      <c r="A36" s="114"/>
      <c r="B36" s="115"/>
      <c r="C36" s="116"/>
      <c r="D36" s="117"/>
      <c r="E36" s="118"/>
      <c r="F36" s="118"/>
      <c r="G36" s="118"/>
      <c r="H36" s="119"/>
      <c r="I36" s="120"/>
      <c r="J36" s="121"/>
      <c r="K36" s="121"/>
      <c r="L36" s="122"/>
      <c r="M36" s="1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1"/>
    </row>
    <row r="37" spans="1:56" ht="13.5" customHeight="1">
      <c r="A37" s="114"/>
      <c r="B37" s="115"/>
      <c r="C37" s="116"/>
      <c r="D37" s="117"/>
      <c r="E37" s="118"/>
      <c r="F37" s="118"/>
      <c r="G37" s="118"/>
      <c r="H37" s="119"/>
      <c r="I37" s="120"/>
      <c r="J37" s="121"/>
      <c r="K37" s="121"/>
      <c r="L37" s="122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1"/>
    </row>
    <row r="38" spans="1:56" ht="13.5" customHeight="1">
      <c r="A38" s="114"/>
      <c r="B38" s="115"/>
      <c r="C38" s="116"/>
      <c r="D38" s="117"/>
      <c r="E38" s="118"/>
      <c r="F38" s="118"/>
      <c r="G38" s="118"/>
      <c r="H38" s="119"/>
      <c r="I38" s="120"/>
      <c r="J38" s="121"/>
      <c r="K38" s="121"/>
      <c r="L38" s="122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1"/>
    </row>
    <row r="39" spans="1:56" ht="13.5" customHeight="1">
      <c r="A39" s="114"/>
      <c r="B39" s="115"/>
      <c r="C39" s="116"/>
      <c r="D39" s="117"/>
      <c r="E39" s="118"/>
      <c r="F39" s="118"/>
      <c r="G39" s="118"/>
      <c r="H39" s="119"/>
      <c r="I39" s="120"/>
      <c r="J39" s="121"/>
      <c r="K39" s="121"/>
      <c r="L39" s="122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1"/>
    </row>
    <row r="40" spans="1:56" ht="13.5" customHeight="1">
      <c r="A40" s="123"/>
      <c r="B40" s="124"/>
      <c r="C40" s="125"/>
      <c r="D40" s="126"/>
      <c r="E40" s="127"/>
      <c r="F40" s="127"/>
      <c r="G40" s="127"/>
      <c r="H40" s="128"/>
      <c r="I40" s="129"/>
      <c r="J40" s="130"/>
      <c r="K40" s="130"/>
      <c r="L40" s="131"/>
      <c r="M40" s="15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6"/>
    </row>
  </sheetData>
  <mergeCells count="127">
    <mergeCell ref="A40:C40"/>
    <mergeCell ref="D40:H40"/>
    <mergeCell ref="I40:L40"/>
    <mergeCell ref="A38:C38"/>
    <mergeCell ref="D38:H38"/>
    <mergeCell ref="I38:L38"/>
    <mergeCell ref="A39:C39"/>
    <mergeCell ref="D39:H39"/>
    <mergeCell ref="I39:L39"/>
    <mergeCell ref="A36:C36"/>
    <mergeCell ref="D36:H36"/>
    <mergeCell ref="I36:L36"/>
    <mergeCell ref="A37:C37"/>
    <mergeCell ref="D37:H37"/>
    <mergeCell ref="I37:L37"/>
    <mergeCell ref="A34:C34"/>
    <mergeCell ref="D34:H34"/>
    <mergeCell ref="I34:L34"/>
    <mergeCell ref="A35:C35"/>
    <mergeCell ref="D35:H35"/>
    <mergeCell ref="I35:L35"/>
    <mergeCell ref="A32:C32"/>
    <mergeCell ref="D32:H32"/>
    <mergeCell ref="I32:L32"/>
    <mergeCell ref="A33:C33"/>
    <mergeCell ref="D33:H33"/>
    <mergeCell ref="I33:L33"/>
    <mergeCell ref="A30:C30"/>
    <mergeCell ref="D30:H30"/>
    <mergeCell ref="I30:L30"/>
    <mergeCell ref="A31:C31"/>
    <mergeCell ref="D31:H31"/>
    <mergeCell ref="I31:L31"/>
    <mergeCell ref="A28:C28"/>
    <mergeCell ref="D28:H28"/>
    <mergeCell ref="I28:L28"/>
    <mergeCell ref="A29:C29"/>
    <mergeCell ref="D29:H29"/>
    <mergeCell ref="I29:L29"/>
    <mergeCell ref="A26:C26"/>
    <mergeCell ref="D26:H26"/>
    <mergeCell ref="I26:L26"/>
    <mergeCell ref="A27:C27"/>
    <mergeCell ref="D27:H27"/>
    <mergeCell ref="I27:L27"/>
    <mergeCell ref="A24:C24"/>
    <mergeCell ref="D24:H24"/>
    <mergeCell ref="I24:L24"/>
    <mergeCell ref="A25:C25"/>
    <mergeCell ref="D25:H25"/>
    <mergeCell ref="I25:L25"/>
    <mergeCell ref="A22:C22"/>
    <mergeCell ref="D22:H22"/>
    <mergeCell ref="I22:L22"/>
    <mergeCell ref="A23:C23"/>
    <mergeCell ref="D23:H23"/>
    <mergeCell ref="I23:L23"/>
    <mergeCell ref="A20:C20"/>
    <mergeCell ref="D20:H20"/>
    <mergeCell ref="I20:L20"/>
    <mergeCell ref="A21:C21"/>
    <mergeCell ref="D21:H21"/>
    <mergeCell ref="I21:L21"/>
    <mergeCell ref="A18:C18"/>
    <mergeCell ref="D18:H18"/>
    <mergeCell ref="I18:L18"/>
    <mergeCell ref="A19:C19"/>
    <mergeCell ref="D19:H19"/>
    <mergeCell ref="I19:L19"/>
    <mergeCell ref="A16:C16"/>
    <mergeCell ref="D16:H16"/>
    <mergeCell ref="I16:L16"/>
    <mergeCell ref="A17:C17"/>
    <mergeCell ref="D17:H17"/>
    <mergeCell ref="I17:L17"/>
    <mergeCell ref="A14:C14"/>
    <mergeCell ref="D14:H14"/>
    <mergeCell ref="I14:L14"/>
    <mergeCell ref="A15:C15"/>
    <mergeCell ref="D15:H15"/>
    <mergeCell ref="I15:L15"/>
    <mergeCell ref="A12:C12"/>
    <mergeCell ref="D12:H12"/>
    <mergeCell ref="I12:L12"/>
    <mergeCell ref="A13:C13"/>
    <mergeCell ref="D13:H13"/>
    <mergeCell ref="I13:L13"/>
    <mergeCell ref="A10:C10"/>
    <mergeCell ref="D10:H10"/>
    <mergeCell ref="I10:L10"/>
    <mergeCell ref="A11:C11"/>
    <mergeCell ref="D11:H11"/>
    <mergeCell ref="I11:L11"/>
    <mergeCell ref="A8:C8"/>
    <mergeCell ref="D8:H8"/>
    <mergeCell ref="I8:L8"/>
    <mergeCell ref="A9:C9"/>
    <mergeCell ref="D9:H9"/>
    <mergeCell ref="I9:L9"/>
    <mergeCell ref="A6:C6"/>
    <mergeCell ref="D6:H6"/>
    <mergeCell ref="I6:L6"/>
    <mergeCell ref="A7:C7"/>
    <mergeCell ref="D7:H7"/>
    <mergeCell ref="I7:L7"/>
    <mergeCell ref="A4:C4"/>
    <mergeCell ref="D4:H4"/>
    <mergeCell ref="I4:L4"/>
    <mergeCell ref="A5:C5"/>
    <mergeCell ref="D5:H5"/>
    <mergeCell ref="I5:L5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7"/>
  <sheetViews>
    <sheetView tabSelected="1" view="pageBreakPreview" topLeftCell="A49" zoomScaleNormal="100" zoomScaleSheetLayoutView="100" workbookViewId="0">
      <selection activeCell="K61" sqref="K61:V61"/>
    </sheetView>
  </sheetViews>
  <sheetFormatPr defaultColWidth="2.5703125" defaultRowHeight="13.5" customHeight="1"/>
  <cols>
    <col min="1" max="24" width="2.5703125" style="12"/>
    <col min="25" max="25" width="2.5703125" style="12" customWidth="1"/>
    <col min="26" max="35" width="2.5703125" style="12"/>
    <col min="36" max="36" width="2.5703125" style="12" customWidth="1"/>
    <col min="37" max="16384" width="2.5703125" style="12"/>
  </cols>
  <sheetData>
    <row r="1" spans="1:68" ht="20.25" customHeight="1">
      <c r="A1" s="86" t="s">
        <v>18</v>
      </c>
      <c r="B1" s="87"/>
      <c r="C1" s="87"/>
      <c r="D1" s="87"/>
      <c r="E1" s="87"/>
      <c r="F1" s="87"/>
      <c r="G1" s="87"/>
      <c r="H1" s="87"/>
      <c r="I1" s="87"/>
      <c r="J1" s="87"/>
      <c r="K1" s="90" t="s">
        <v>7</v>
      </c>
      <c r="L1" s="91"/>
      <c r="M1" s="91"/>
      <c r="N1" s="92"/>
      <c r="O1" s="93" t="str">
        <f>表紙!$T$15</f>
        <v>給与システム</v>
      </c>
      <c r="P1" s="94"/>
      <c r="Q1" s="94"/>
      <c r="R1" s="94"/>
      <c r="S1" s="94"/>
      <c r="T1" s="94"/>
      <c r="U1" s="94"/>
      <c r="V1" s="94"/>
      <c r="W1" s="95"/>
      <c r="X1" s="73" t="s">
        <v>9</v>
      </c>
      <c r="Y1" s="74"/>
      <c r="Z1" s="96" t="str">
        <f>表紙!$T$18</f>
        <v>正確区分</v>
      </c>
      <c r="AA1" s="97"/>
      <c r="AB1" s="97"/>
      <c r="AC1" s="97"/>
      <c r="AD1" s="97"/>
      <c r="AE1" s="97"/>
      <c r="AF1" s="97"/>
      <c r="AG1" s="97"/>
      <c r="AH1" s="97"/>
      <c r="AI1" s="98"/>
      <c r="AJ1" s="73" t="s">
        <v>10</v>
      </c>
      <c r="AK1" s="74"/>
      <c r="AL1" s="77" t="s">
        <v>25</v>
      </c>
      <c r="AM1" s="78"/>
      <c r="AN1" s="78"/>
      <c r="AO1" s="79"/>
      <c r="AP1" s="73" t="s">
        <v>11</v>
      </c>
      <c r="AQ1" s="74"/>
      <c r="AR1" s="83" t="s">
        <v>12</v>
      </c>
      <c r="AS1" s="84"/>
      <c r="AT1" s="85"/>
      <c r="AU1" s="70">
        <v>42619</v>
      </c>
      <c r="AV1" s="71"/>
      <c r="AW1" s="71"/>
      <c r="AX1" s="72"/>
      <c r="AY1" s="73" t="s">
        <v>14</v>
      </c>
      <c r="AZ1" s="74"/>
      <c r="BA1" s="77"/>
      <c r="BB1" s="78"/>
      <c r="BC1" s="78"/>
      <c r="BD1" s="79"/>
    </row>
    <row r="2" spans="1:68" ht="20.25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90" t="s">
        <v>8</v>
      </c>
      <c r="L2" s="91"/>
      <c r="M2" s="91"/>
      <c r="N2" s="92"/>
      <c r="O2" s="93" t="str">
        <f ca="1">MID(CELL("filename",$A$1),FIND("]",CELL("filename",$A$1))+1,255)</f>
        <v>正確区分</v>
      </c>
      <c r="P2" s="94"/>
      <c r="Q2" s="94"/>
      <c r="R2" s="94"/>
      <c r="S2" s="94"/>
      <c r="T2" s="94"/>
      <c r="U2" s="94"/>
      <c r="V2" s="94"/>
      <c r="W2" s="95"/>
      <c r="X2" s="75"/>
      <c r="Y2" s="76"/>
      <c r="Z2" s="99"/>
      <c r="AA2" s="100"/>
      <c r="AB2" s="100"/>
      <c r="AC2" s="100"/>
      <c r="AD2" s="100"/>
      <c r="AE2" s="100"/>
      <c r="AF2" s="100"/>
      <c r="AG2" s="100"/>
      <c r="AH2" s="100"/>
      <c r="AI2" s="101"/>
      <c r="AJ2" s="75"/>
      <c r="AK2" s="76"/>
      <c r="AL2" s="80"/>
      <c r="AM2" s="81"/>
      <c r="AN2" s="81"/>
      <c r="AO2" s="82"/>
      <c r="AP2" s="75"/>
      <c r="AQ2" s="76"/>
      <c r="AR2" s="83" t="s">
        <v>13</v>
      </c>
      <c r="AS2" s="84"/>
      <c r="AT2" s="85"/>
      <c r="AU2" s="70"/>
      <c r="AV2" s="71"/>
      <c r="AW2" s="71"/>
      <c r="AX2" s="72"/>
      <c r="AY2" s="75"/>
      <c r="AZ2" s="76"/>
      <c r="BA2" s="80"/>
      <c r="BB2" s="81"/>
      <c r="BC2" s="81"/>
      <c r="BD2" s="82"/>
    </row>
    <row r="3" spans="1:68" ht="13.5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6"/>
    </row>
    <row r="4" spans="1:68" s="28" customFormat="1" ht="13.5" customHeight="1">
      <c r="A4" s="157" t="s">
        <v>22</v>
      </c>
      <c r="B4" s="157"/>
      <c r="C4" s="157"/>
      <c r="D4" s="157"/>
      <c r="E4" s="157"/>
      <c r="F4" s="157"/>
      <c r="G4" s="150" t="s">
        <v>20</v>
      </c>
      <c r="H4" s="151"/>
      <c r="I4" s="151"/>
      <c r="J4" s="152"/>
      <c r="K4" s="157" t="s">
        <v>21</v>
      </c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0" t="s">
        <v>149</v>
      </c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2"/>
      <c r="AJ4" s="30" t="s">
        <v>45</v>
      </c>
      <c r="AK4" s="32"/>
      <c r="AL4" s="30" t="s">
        <v>23</v>
      </c>
      <c r="AM4" s="31"/>
      <c r="AN4" s="32"/>
      <c r="AO4" s="30" t="s">
        <v>111</v>
      </c>
      <c r="AP4" s="31"/>
      <c r="AQ4" s="150" t="s">
        <v>24</v>
      </c>
      <c r="AR4" s="151"/>
      <c r="AS4" s="151"/>
      <c r="AT4" s="152"/>
      <c r="AU4" s="150" t="s">
        <v>19</v>
      </c>
      <c r="AV4" s="151"/>
      <c r="AW4" s="151"/>
      <c r="AX4" s="151"/>
      <c r="AY4" s="151"/>
      <c r="AZ4" s="151"/>
      <c r="BA4" s="151"/>
      <c r="BB4" s="152"/>
      <c r="BC4" s="150" t="s">
        <v>111</v>
      </c>
      <c r="BD4" s="152"/>
      <c r="BE4" s="150" t="s">
        <v>28</v>
      </c>
      <c r="BF4" s="151"/>
      <c r="BG4" s="151"/>
      <c r="BH4" s="151"/>
      <c r="BI4" s="151"/>
      <c r="BJ4" s="152"/>
      <c r="BK4" s="150" t="s">
        <v>33</v>
      </c>
      <c r="BL4" s="151"/>
      <c r="BM4" s="151"/>
      <c r="BN4" s="151"/>
      <c r="BO4" s="152"/>
      <c r="BP4" s="37"/>
    </row>
    <row r="5" spans="1:68" s="29" customFormat="1" ht="13.5" customHeight="1">
      <c r="A5" s="135" t="s">
        <v>30</v>
      </c>
      <c r="B5" s="135"/>
      <c r="C5" s="135"/>
      <c r="D5" s="135"/>
      <c r="E5" s="135"/>
      <c r="F5" s="135"/>
      <c r="G5" s="132" t="s">
        <v>31</v>
      </c>
      <c r="H5" s="133"/>
      <c r="I5" s="133"/>
      <c r="J5" s="134"/>
      <c r="K5" s="136" t="s">
        <v>32</v>
      </c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2" t="s">
        <v>154</v>
      </c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4"/>
      <c r="AJ5" s="137">
        <v>0</v>
      </c>
      <c r="AK5" s="138"/>
      <c r="AL5" s="139">
        <v>150</v>
      </c>
      <c r="AM5" s="140"/>
      <c r="AN5" s="141"/>
      <c r="AO5" s="137" t="s">
        <v>135</v>
      </c>
      <c r="AP5" s="138"/>
      <c r="AQ5" s="132"/>
      <c r="AR5" s="133"/>
      <c r="AS5" s="133"/>
      <c r="AT5" s="134"/>
      <c r="AU5" s="139"/>
      <c r="AV5" s="140"/>
      <c r="AW5" s="140"/>
      <c r="AX5" s="140"/>
      <c r="AY5" s="140"/>
      <c r="AZ5" s="140"/>
      <c r="BA5" s="140"/>
      <c r="BB5" s="141"/>
      <c r="BC5" s="148"/>
      <c r="BD5" s="149"/>
      <c r="BE5" s="142"/>
      <c r="BF5" s="143"/>
      <c r="BG5" s="143"/>
      <c r="BH5" s="143"/>
      <c r="BI5" s="143"/>
      <c r="BJ5" s="144"/>
      <c r="BK5" s="145">
        <v>42736</v>
      </c>
      <c r="BL5" s="146"/>
      <c r="BM5" s="146"/>
      <c r="BN5" s="146"/>
      <c r="BO5" s="147"/>
      <c r="BP5" s="38"/>
    </row>
    <row r="6" spans="1:68" s="29" customFormat="1" ht="13.5" customHeight="1">
      <c r="A6" s="135" t="s">
        <v>30</v>
      </c>
      <c r="B6" s="135"/>
      <c r="C6" s="135"/>
      <c r="D6" s="135"/>
      <c r="E6" s="135"/>
      <c r="F6" s="135"/>
      <c r="G6" s="132" t="s">
        <v>34</v>
      </c>
      <c r="H6" s="133"/>
      <c r="I6" s="133"/>
      <c r="J6" s="134"/>
      <c r="K6" s="136" t="s">
        <v>35</v>
      </c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2" t="s">
        <v>155</v>
      </c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4"/>
      <c r="AJ6" s="137">
        <v>0</v>
      </c>
      <c r="AK6" s="138"/>
      <c r="AL6" s="139">
        <v>180</v>
      </c>
      <c r="AM6" s="140"/>
      <c r="AN6" s="141"/>
      <c r="AO6" s="137" t="s">
        <v>135</v>
      </c>
      <c r="AP6" s="138"/>
      <c r="AQ6" s="132"/>
      <c r="AR6" s="133"/>
      <c r="AS6" s="133"/>
      <c r="AT6" s="134"/>
      <c r="AU6" s="139"/>
      <c r="AV6" s="140"/>
      <c r="AW6" s="140"/>
      <c r="AX6" s="140"/>
      <c r="AY6" s="140"/>
      <c r="AZ6" s="140"/>
      <c r="BA6" s="140"/>
      <c r="BB6" s="141"/>
      <c r="BC6" s="148"/>
      <c r="BD6" s="149"/>
      <c r="BE6" s="142"/>
      <c r="BF6" s="143"/>
      <c r="BG6" s="143"/>
      <c r="BH6" s="143"/>
      <c r="BI6" s="143"/>
      <c r="BJ6" s="144"/>
      <c r="BK6" s="145">
        <v>42736</v>
      </c>
      <c r="BL6" s="146"/>
      <c r="BM6" s="146"/>
      <c r="BN6" s="146"/>
      <c r="BO6" s="147"/>
      <c r="BP6" s="38"/>
    </row>
    <row r="7" spans="1:68" s="29" customFormat="1" ht="13.5" customHeight="1">
      <c r="A7" s="135" t="s">
        <v>30</v>
      </c>
      <c r="B7" s="135"/>
      <c r="C7" s="135"/>
      <c r="D7" s="135"/>
      <c r="E7" s="135"/>
      <c r="F7" s="135"/>
      <c r="G7" s="132" t="s">
        <v>41</v>
      </c>
      <c r="H7" s="133"/>
      <c r="I7" s="133"/>
      <c r="J7" s="134"/>
      <c r="K7" s="136" t="s">
        <v>36</v>
      </c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2" t="s">
        <v>156</v>
      </c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4"/>
      <c r="AJ7" s="137">
        <v>0</v>
      </c>
      <c r="AK7" s="138"/>
      <c r="AL7" s="139">
        <v>200</v>
      </c>
      <c r="AM7" s="140"/>
      <c r="AN7" s="141"/>
      <c r="AO7" s="137" t="s">
        <v>135</v>
      </c>
      <c r="AP7" s="138"/>
      <c r="AQ7" s="132"/>
      <c r="AR7" s="133"/>
      <c r="AS7" s="133"/>
      <c r="AT7" s="134"/>
      <c r="AU7" s="139"/>
      <c r="AV7" s="140"/>
      <c r="AW7" s="140"/>
      <c r="AX7" s="140"/>
      <c r="AY7" s="140"/>
      <c r="AZ7" s="140"/>
      <c r="BA7" s="140"/>
      <c r="BB7" s="141"/>
      <c r="BC7" s="148"/>
      <c r="BD7" s="149"/>
      <c r="BE7" s="142"/>
      <c r="BF7" s="143"/>
      <c r="BG7" s="143"/>
      <c r="BH7" s="143"/>
      <c r="BI7" s="143"/>
      <c r="BJ7" s="144"/>
      <c r="BK7" s="145">
        <v>42736</v>
      </c>
      <c r="BL7" s="146"/>
      <c r="BM7" s="146"/>
      <c r="BN7" s="146"/>
      <c r="BO7" s="147"/>
      <c r="BP7" s="38"/>
    </row>
    <row r="8" spans="1:68" s="29" customFormat="1" ht="13.5" customHeight="1">
      <c r="A8" s="135" t="s">
        <v>30</v>
      </c>
      <c r="B8" s="135"/>
      <c r="C8" s="135"/>
      <c r="D8" s="135"/>
      <c r="E8" s="135"/>
      <c r="F8" s="135"/>
      <c r="G8" s="132" t="s">
        <v>40</v>
      </c>
      <c r="H8" s="133"/>
      <c r="I8" s="133"/>
      <c r="J8" s="134"/>
      <c r="K8" s="136" t="s">
        <v>37</v>
      </c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2" t="s">
        <v>157</v>
      </c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4"/>
      <c r="AJ8" s="137">
        <v>0</v>
      </c>
      <c r="AK8" s="138"/>
      <c r="AL8" s="139">
        <v>230</v>
      </c>
      <c r="AM8" s="140"/>
      <c r="AN8" s="141"/>
      <c r="AO8" s="137" t="s">
        <v>135</v>
      </c>
      <c r="AP8" s="138"/>
      <c r="AQ8" s="132"/>
      <c r="AR8" s="133"/>
      <c r="AS8" s="133"/>
      <c r="AT8" s="134"/>
      <c r="AU8" s="139"/>
      <c r="AV8" s="140"/>
      <c r="AW8" s="140"/>
      <c r="AX8" s="140"/>
      <c r="AY8" s="140"/>
      <c r="AZ8" s="140"/>
      <c r="BA8" s="140"/>
      <c r="BB8" s="141"/>
      <c r="BC8" s="148"/>
      <c r="BD8" s="149"/>
      <c r="BE8" s="142"/>
      <c r="BF8" s="143"/>
      <c r="BG8" s="143"/>
      <c r="BH8" s="143"/>
      <c r="BI8" s="143"/>
      <c r="BJ8" s="144"/>
      <c r="BK8" s="145">
        <v>42736</v>
      </c>
      <c r="BL8" s="146"/>
      <c r="BM8" s="146"/>
      <c r="BN8" s="146"/>
      <c r="BO8" s="147"/>
      <c r="BP8" s="38"/>
    </row>
    <row r="9" spans="1:68" s="29" customFormat="1" ht="13.5" customHeight="1">
      <c r="A9" s="135" t="s">
        <v>30</v>
      </c>
      <c r="B9" s="135"/>
      <c r="C9" s="135"/>
      <c r="D9" s="135"/>
      <c r="E9" s="135"/>
      <c r="F9" s="135"/>
      <c r="G9" s="132" t="s">
        <v>42</v>
      </c>
      <c r="H9" s="133"/>
      <c r="I9" s="133"/>
      <c r="J9" s="134"/>
      <c r="K9" s="136" t="s">
        <v>38</v>
      </c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2" t="s">
        <v>158</v>
      </c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4"/>
      <c r="AJ9" s="137">
        <v>0</v>
      </c>
      <c r="AK9" s="138"/>
      <c r="AL9" s="139">
        <v>300</v>
      </c>
      <c r="AM9" s="140"/>
      <c r="AN9" s="141"/>
      <c r="AO9" s="137" t="s">
        <v>135</v>
      </c>
      <c r="AP9" s="138"/>
      <c r="AQ9" s="132"/>
      <c r="AR9" s="133"/>
      <c r="AS9" s="133"/>
      <c r="AT9" s="134"/>
      <c r="AU9" s="139"/>
      <c r="AV9" s="140"/>
      <c r="AW9" s="140"/>
      <c r="AX9" s="140"/>
      <c r="AY9" s="140"/>
      <c r="AZ9" s="140"/>
      <c r="BA9" s="140"/>
      <c r="BB9" s="141"/>
      <c r="BC9" s="148"/>
      <c r="BD9" s="149"/>
      <c r="BE9" s="142"/>
      <c r="BF9" s="143"/>
      <c r="BG9" s="143"/>
      <c r="BH9" s="143"/>
      <c r="BI9" s="143"/>
      <c r="BJ9" s="144"/>
      <c r="BK9" s="145">
        <v>42736</v>
      </c>
      <c r="BL9" s="146"/>
      <c r="BM9" s="146"/>
      <c r="BN9" s="146"/>
      <c r="BO9" s="147"/>
      <c r="BP9" s="38"/>
    </row>
    <row r="10" spans="1:68" s="29" customFormat="1" ht="13.5" customHeight="1">
      <c r="A10" s="135" t="s">
        <v>30</v>
      </c>
      <c r="B10" s="135"/>
      <c r="C10" s="135"/>
      <c r="D10" s="135"/>
      <c r="E10" s="135"/>
      <c r="F10" s="135"/>
      <c r="G10" s="132" t="s">
        <v>43</v>
      </c>
      <c r="H10" s="133"/>
      <c r="I10" s="133"/>
      <c r="J10" s="134"/>
      <c r="K10" s="136" t="s">
        <v>39</v>
      </c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2" t="s">
        <v>159</v>
      </c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4"/>
      <c r="AJ10" s="137">
        <v>0</v>
      </c>
      <c r="AK10" s="138"/>
      <c r="AL10" s="139">
        <v>330</v>
      </c>
      <c r="AM10" s="140"/>
      <c r="AN10" s="141"/>
      <c r="AO10" s="137" t="s">
        <v>135</v>
      </c>
      <c r="AP10" s="138"/>
      <c r="AQ10" s="132"/>
      <c r="AR10" s="133"/>
      <c r="AS10" s="133"/>
      <c r="AT10" s="134"/>
      <c r="AU10" s="139"/>
      <c r="AV10" s="140"/>
      <c r="AW10" s="140"/>
      <c r="AX10" s="140"/>
      <c r="AY10" s="140"/>
      <c r="AZ10" s="140"/>
      <c r="BA10" s="140"/>
      <c r="BB10" s="141"/>
      <c r="BC10" s="148"/>
      <c r="BD10" s="149"/>
      <c r="BE10" s="142"/>
      <c r="BF10" s="143"/>
      <c r="BG10" s="143"/>
      <c r="BH10" s="143"/>
      <c r="BI10" s="143"/>
      <c r="BJ10" s="144"/>
      <c r="BK10" s="145">
        <v>42736</v>
      </c>
      <c r="BL10" s="146"/>
      <c r="BM10" s="146"/>
      <c r="BN10" s="146"/>
      <c r="BO10" s="147"/>
      <c r="BP10" s="38"/>
    </row>
    <row r="11" spans="1:68" s="29" customFormat="1" ht="13.5" customHeight="1">
      <c r="A11" s="135" t="s">
        <v>30</v>
      </c>
      <c r="B11" s="135"/>
      <c r="C11" s="135"/>
      <c r="D11" s="135"/>
      <c r="E11" s="135"/>
      <c r="F11" s="135"/>
      <c r="G11" s="132" t="s">
        <v>130</v>
      </c>
      <c r="H11" s="133"/>
      <c r="I11" s="133"/>
      <c r="J11" s="134"/>
      <c r="K11" s="136" t="s">
        <v>129</v>
      </c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2" t="s">
        <v>160</v>
      </c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4"/>
      <c r="AJ11" s="137">
        <v>0</v>
      </c>
      <c r="AK11" s="138"/>
      <c r="AL11" s="139">
        <v>20</v>
      </c>
      <c r="AM11" s="140"/>
      <c r="AN11" s="141"/>
      <c r="AO11" s="137" t="s">
        <v>135</v>
      </c>
      <c r="AP11" s="138"/>
      <c r="AQ11" s="132"/>
      <c r="AR11" s="133"/>
      <c r="AS11" s="133"/>
      <c r="AT11" s="134"/>
      <c r="AU11" s="139"/>
      <c r="AV11" s="140"/>
      <c r="AW11" s="140"/>
      <c r="AX11" s="140"/>
      <c r="AY11" s="140"/>
      <c r="AZ11" s="140"/>
      <c r="BA11" s="140"/>
      <c r="BB11" s="141"/>
      <c r="BC11" s="148"/>
      <c r="BD11" s="149"/>
      <c r="BE11" s="142"/>
      <c r="BF11" s="143"/>
      <c r="BG11" s="143"/>
      <c r="BH11" s="143"/>
      <c r="BI11" s="143"/>
      <c r="BJ11" s="144"/>
      <c r="BK11" s="145">
        <v>42736</v>
      </c>
      <c r="BL11" s="146"/>
      <c r="BM11" s="146"/>
      <c r="BN11" s="146"/>
      <c r="BO11" s="147"/>
      <c r="BP11" s="38"/>
    </row>
    <row r="12" spans="1:68" s="29" customFormat="1" ht="13.5" customHeight="1">
      <c r="A12" s="135" t="s">
        <v>185</v>
      </c>
      <c r="B12" s="135"/>
      <c r="C12" s="135"/>
      <c r="D12" s="135"/>
      <c r="E12" s="135"/>
      <c r="F12" s="135"/>
      <c r="G12" s="132" t="s">
        <v>193</v>
      </c>
      <c r="H12" s="133"/>
      <c r="I12" s="133"/>
      <c r="J12" s="134"/>
      <c r="K12" s="136" t="s">
        <v>186</v>
      </c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2" t="s">
        <v>154</v>
      </c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4"/>
      <c r="AJ12" s="137">
        <v>0</v>
      </c>
      <c r="AK12" s="138"/>
      <c r="AL12" s="139">
        <v>150</v>
      </c>
      <c r="AM12" s="140"/>
      <c r="AN12" s="141"/>
      <c r="AO12" s="137" t="s">
        <v>135</v>
      </c>
      <c r="AP12" s="138"/>
      <c r="AQ12" s="132"/>
      <c r="AR12" s="133"/>
      <c r="AS12" s="133"/>
      <c r="AT12" s="134"/>
      <c r="AU12" s="139"/>
      <c r="AV12" s="140"/>
      <c r="AW12" s="140"/>
      <c r="AX12" s="140"/>
      <c r="AY12" s="140"/>
      <c r="AZ12" s="140"/>
      <c r="BA12" s="140"/>
      <c r="BB12" s="141"/>
      <c r="BC12" s="148"/>
      <c r="BD12" s="149"/>
      <c r="BE12" s="142"/>
      <c r="BF12" s="143"/>
      <c r="BG12" s="143"/>
      <c r="BH12" s="143"/>
      <c r="BI12" s="143"/>
      <c r="BJ12" s="144"/>
      <c r="BK12" s="145">
        <v>42736</v>
      </c>
      <c r="BL12" s="146"/>
      <c r="BM12" s="146"/>
      <c r="BN12" s="146"/>
      <c r="BO12" s="147"/>
      <c r="BP12" s="38"/>
    </row>
    <row r="13" spans="1:68" s="29" customFormat="1" ht="13.5" customHeight="1">
      <c r="A13" s="135" t="s">
        <v>185</v>
      </c>
      <c r="B13" s="135"/>
      <c r="C13" s="135"/>
      <c r="D13" s="135"/>
      <c r="E13" s="135"/>
      <c r="F13" s="135"/>
      <c r="G13" s="132" t="s">
        <v>194</v>
      </c>
      <c r="H13" s="133"/>
      <c r="I13" s="133"/>
      <c r="J13" s="134"/>
      <c r="K13" s="136" t="s">
        <v>187</v>
      </c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2" t="s">
        <v>155</v>
      </c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4"/>
      <c r="AJ13" s="137">
        <v>0</v>
      </c>
      <c r="AK13" s="138"/>
      <c r="AL13" s="139">
        <v>180</v>
      </c>
      <c r="AM13" s="140"/>
      <c r="AN13" s="141"/>
      <c r="AO13" s="137" t="s">
        <v>135</v>
      </c>
      <c r="AP13" s="138"/>
      <c r="AQ13" s="132"/>
      <c r="AR13" s="133"/>
      <c r="AS13" s="133"/>
      <c r="AT13" s="134"/>
      <c r="AU13" s="139"/>
      <c r="AV13" s="140"/>
      <c r="AW13" s="140"/>
      <c r="AX13" s="140"/>
      <c r="AY13" s="140"/>
      <c r="AZ13" s="140"/>
      <c r="BA13" s="140"/>
      <c r="BB13" s="141"/>
      <c r="BC13" s="148"/>
      <c r="BD13" s="149"/>
      <c r="BE13" s="142"/>
      <c r="BF13" s="143"/>
      <c r="BG13" s="143"/>
      <c r="BH13" s="143"/>
      <c r="BI13" s="143"/>
      <c r="BJ13" s="144"/>
      <c r="BK13" s="145">
        <v>42736</v>
      </c>
      <c r="BL13" s="146"/>
      <c r="BM13" s="146"/>
      <c r="BN13" s="146"/>
      <c r="BO13" s="147"/>
      <c r="BP13" s="38"/>
    </row>
    <row r="14" spans="1:68" s="29" customFormat="1" ht="13.5" customHeight="1">
      <c r="A14" s="135" t="s">
        <v>185</v>
      </c>
      <c r="B14" s="135"/>
      <c r="C14" s="135"/>
      <c r="D14" s="135"/>
      <c r="E14" s="135"/>
      <c r="F14" s="135"/>
      <c r="G14" s="132" t="s">
        <v>195</v>
      </c>
      <c r="H14" s="133"/>
      <c r="I14" s="133"/>
      <c r="J14" s="134"/>
      <c r="K14" s="136" t="s">
        <v>188</v>
      </c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2" t="s">
        <v>156</v>
      </c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4"/>
      <c r="AJ14" s="137">
        <v>0</v>
      </c>
      <c r="AK14" s="138"/>
      <c r="AL14" s="139">
        <v>200</v>
      </c>
      <c r="AM14" s="140"/>
      <c r="AN14" s="141"/>
      <c r="AO14" s="137" t="s">
        <v>135</v>
      </c>
      <c r="AP14" s="138"/>
      <c r="AQ14" s="132"/>
      <c r="AR14" s="133"/>
      <c r="AS14" s="133"/>
      <c r="AT14" s="134"/>
      <c r="AU14" s="139"/>
      <c r="AV14" s="140"/>
      <c r="AW14" s="140"/>
      <c r="AX14" s="140"/>
      <c r="AY14" s="140"/>
      <c r="AZ14" s="140"/>
      <c r="BA14" s="140"/>
      <c r="BB14" s="141"/>
      <c r="BC14" s="148"/>
      <c r="BD14" s="149"/>
      <c r="BE14" s="142"/>
      <c r="BF14" s="143"/>
      <c r="BG14" s="143"/>
      <c r="BH14" s="143"/>
      <c r="BI14" s="143"/>
      <c r="BJ14" s="144"/>
      <c r="BK14" s="145">
        <v>42736</v>
      </c>
      <c r="BL14" s="146"/>
      <c r="BM14" s="146"/>
      <c r="BN14" s="146"/>
      <c r="BO14" s="147"/>
      <c r="BP14" s="38"/>
    </row>
    <row r="15" spans="1:68" s="29" customFormat="1" ht="13.5" customHeight="1">
      <c r="A15" s="135" t="s">
        <v>185</v>
      </c>
      <c r="B15" s="135"/>
      <c r="C15" s="135"/>
      <c r="D15" s="135"/>
      <c r="E15" s="135"/>
      <c r="F15" s="135"/>
      <c r="G15" s="132" t="s">
        <v>196</v>
      </c>
      <c r="H15" s="133"/>
      <c r="I15" s="133"/>
      <c r="J15" s="134"/>
      <c r="K15" s="136" t="s">
        <v>189</v>
      </c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2" t="s">
        <v>157</v>
      </c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4"/>
      <c r="AJ15" s="137">
        <v>0</v>
      </c>
      <c r="AK15" s="138"/>
      <c r="AL15" s="139">
        <v>230</v>
      </c>
      <c r="AM15" s="140"/>
      <c r="AN15" s="141"/>
      <c r="AO15" s="137" t="s">
        <v>135</v>
      </c>
      <c r="AP15" s="138"/>
      <c r="AQ15" s="132"/>
      <c r="AR15" s="133"/>
      <c r="AS15" s="133"/>
      <c r="AT15" s="134"/>
      <c r="AU15" s="139"/>
      <c r="AV15" s="140"/>
      <c r="AW15" s="140"/>
      <c r="AX15" s="140"/>
      <c r="AY15" s="140"/>
      <c r="AZ15" s="140"/>
      <c r="BA15" s="140"/>
      <c r="BB15" s="141"/>
      <c r="BC15" s="148"/>
      <c r="BD15" s="149"/>
      <c r="BE15" s="142"/>
      <c r="BF15" s="143"/>
      <c r="BG15" s="143"/>
      <c r="BH15" s="143"/>
      <c r="BI15" s="143"/>
      <c r="BJ15" s="144"/>
      <c r="BK15" s="145">
        <v>42736</v>
      </c>
      <c r="BL15" s="146"/>
      <c r="BM15" s="146"/>
      <c r="BN15" s="146"/>
      <c r="BO15" s="147"/>
      <c r="BP15" s="38"/>
    </row>
    <row r="16" spans="1:68" s="29" customFormat="1" ht="13.5" customHeight="1">
      <c r="A16" s="135" t="s">
        <v>185</v>
      </c>
      <c r="B16" s="135"/>
      <c r="C16" s="135"/>
      <c r="D16" s="135"/>
      <c r="E16" s="135"/>
      <c r="F16" s="135"/>
      <c r="G16" s="132" t="s">
        <v>197</v>
      </c>
      <c r="H16" s="133"/>
      <c r="I16" s="133"/>
      <c r="J16" s="134"/>
      <c r="K16" s="136" t="s">
        <v>190</v>
      </c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2" t="s">
        <v>158</v>
      </c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4"/>
      <c r="AJ16" s="137">
        <v>0</v>
      </c>
      <c r="AK16" s="138"/>
      <c r="AL16" s="139">
        <v>300</v>
      </c>
      <c r="AM16" s="140"/>
      <c r="AN16" s="141"/>
      <c r="AO16" s="137" t="s">
        <v>135</v>
      </c>
      <c r="AP16" s="138"/>
      <c r="AQ16" s="132"/>
      <c r="AR16" s="133"/>
      <c r="AS16" s="133"/>
      <c r="AT16" s="134"/>
      <c r="AU16" s="139"/>
      <c r="AV16" s="140"/>
      <c r="AW16" s="140"/>
      <c r="AX16" s="140"/>
      <c r="AY16" s="140"/>
      <c r="AZ16" s="140"/>
      <c r="BA16" s="140"/>
      <c r="BB16" s="141"/>
      <c r="BC16" s="148"/>
      <c r="BD16" s="149"/>
      <c r="BE16" s="142"/>
      <c r="BF16" s="143"/>
      <c r="BG16" s="143"/>
      <c r="BH16" s="143"/>
      <c r="BI16" s="143"/>
      <c r="BJ16" s="144"/>
      <c r="BK16" s="145">
        <v>42736</v>
      </c>
      <c r="BL16" s="146"/>
      <c r="BM16" s="146"/>
      <c r="BN16" s="146"/>
      <c r="BO16" s="147"/>
      <c r="BP16" s="38"/>
    </row>
    <row r="17" spans="1:68" s="29" customFormat="1" ht="13.5" customHeight="1">
      <c r="A17" s="135" t="s">
        <v>185</v>
      </c>
      <c r="B17" s="135"/>
      <c r="C17" s="135"/>
      <c r="D17" s="135"/>
      <c r="E17" s="135"/>
      <c r="F17" s="135"/>
      <c r="G17" s="132" t="s">
        <v>198</v>
      </c>
      <c r="H17" s="133"/>
      <c r="I17" s="133"/>
      <c r="J17" s="134"/>
      <c r="K17" s="136" t="s">
        <v>191</v>
      </c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2" t="s">
        <v>159</v>
      </c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4"/>
      <c r="AJ17" s="137">
        <v>0</v>
      </c>
      <c r="AK17" s="138"/>
      <c r="AL17" s="139">
        <v>330</v>
      </c>
      <c r="AM17" s="140"/>
      <c r="AN17" s="141"/>
      <c r="AO17" s="137" t="s">
        <v>135</v>
      </c>
      <c r="AP17" s="138"/>
      <c r="AQ17" s="132"/>
      <c r="AR17" s="133"/>
      <c r="AS17" s="133"/>
      <c r="AT17" s="134"/>
      <c r="AU17" s="139"/>
      <c r="AV17" s="140"/>
      <c r="AW17" s="140"/>
      <c r="AX17" s="140"/>
      <c r="AY17" s="140"/>
      <c r="AZ17" s="140"/>
      <c r="BA17" s="140"/>
      <c r="BB17" s="141"/>
      <c r="BC17" s="148"/>
      <c r="BD17" s="149"/>
      <c r="BE17" s="142"/>
      <c r="BF17" s="143"/>
      <c r="BG17" s="143"/>
      <c r="BH17" s="143"/>
      <c r="BI17" s="143"/>
      <c r="BJ17" s="144"/>
      <c r="BK17" s="145">
        <v>42736</v>
      </c>
      <c r="BL17" s="146"/>
      <c r="BM17" s="146"/>
      <c r="BN17" s="146"/>
      <c r="BO17" s="147"/>
      <c r="BP17" s="38"/>
    </row>
    <row r="18" spans="1:68" s="29" customFormat="1" ht="13.5" customHeight="1">
      <c r="A18" s="135" t="s">
        <v>185</v>
      </c>
      <c r="B18" s="135"/>
      <c r="C18" s="135"/>
      <c r="D18" s="135"/>
      <c r="E18" s="135"/>
      <c r="F18" s="135"/>
      <c r="G18" s="132" t="s">
        <v>199</v>
      </c>
      <c r="H18" s="133"/>
      <c r="I18" s="133"/>
      <c r="J18" s="134"/>
      <c r="K18" s="136" t="s">
        <v>192</v>
      </c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2" t="s">
        <v>160</v>
      </c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4"/>
      <c r="AJ18" s="137">
        <v>0</v>
      </c>
      <c r="AK18" s="138"/>
      <c r="AL18" s="139">
        <v>20</v>
      </c>
      <c r="AM18" s="140"/>
      <c r="AN18" s="141"/>
      <c r="AO18" s="137" t="s">
        <v>135</v>
      </c>
      <c r="AP18" s="138"/>
      <c r="AQ18" s="132"/>
      <c r="AR18" s="133"/>
      <c r="AS18" s="133"/>
      <c r="AT18" s="134"/>
      <c r="AU18" s="139"/>
      <c r="AV18" s="140"/>
      <c r="AW18" s="140"/>
      <c r="AX18" s="140"/>
      <c r="AY18" s="140"/>
      <c r="AZ18" s="140"/>
      <c r="BA18" s="140"/>
      <c r="BB18" s="141"/>
      <c r="BC18" s="148"/>
      <c r="BD18" s="149"/>
      <c r="BE18" s="142"/>
      <c r="BF18" s="143"/>
      <c r="BG18" s="143"/>
      <c r="BH18" s="143"/>
      <c r="BI18" s="143"/>
      <c r="BJ18" s="144"/>
      <c r="BK18" s="145">
        <v>42736</v>
      </c>
      <c r="BL18" s="146"/>
      <c r="BM18" s="146"/>
      <c r="BN18" s="146"/>
      <c r="BO18" s="147"/>
      <c r="BP18" s="38"/>
    </row>
    <row r="19" spans="1:68" s="29" customFormat="1" ht="13.5" customHeight="1">
      <c r="A19" s="135" t="s">
        <v>100</v>
      </c>
      <c r="B19" s="135"/>
      <c r="C19" s="135"/>
      <c r="D19" s="135"/>
      <c r="E19" s="135"/>
      <c r="F19" s="135"/>
      <c r="G19" s="132" t="s">
        <v>131</v>
      </c>
      <c r="H19" s="133"/>
      <c r="I19" s="133"/>
      <c r="J19" s="134"/>
      <c r="K19" s="136" t="s">
        <v>98</v>
      </c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2" t="s">
        <v>161</v>
      </c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4"/>
      <c r="AJ19" s="137">
        <v>0</v>
      </c>
      <c r="AK19" s="138"/>
      <c r="AL19" s="139">
        <v>30</v>
      </c>
      <c r="AM19" s="140"/>
      <c r="AN19" s="141"/>
      <c r="AO19" s="137" t="s">
        <v>135</v>
      </c>
      <c r="AP19" s="138"/>
      <c r="AQ19" s="132"/>
      <c r="AR19" s="133"/>
      <c r="AS19" s="133"/>
      <c r="AT19" s="134"/>
      <c r="AU19" s="139"/>
      <c r="AV19" s="140"/>
      <c r="AW19" s="140"/>
      <c r="AX19" s="140"/>
      <c r="AY19" s="140"/>
      <c r="AZ19" s="140"/>
      <c r="BA19" s="140"/>
      <c r="BB19" s="141"/>
      <c r="BC19" s="148"/>
      <c r="BD19" s="149"/>
      <c r="BE19" s="142"/>
      <c r="BF19" s="143"/>
      <c r="BG19" s="143"/>
      <c r="BH19" s="143"/>
      <c r="BI19" s="143"/>
      <c r="BJ19" s="144"/>
      <c r="BK19" s="145">
        <v>42736</v>
      </c>
      <c r="BL19" s="146"/>
      <c r="BM19" s="146"/>
      <c r="BN19" s="146"/>
      <c r="BO19" s="147"/>
      <c r="BP19" s="38"/>
    </row>
    <row r="20" spans="1:68" s="29" customFormat="1" ht="13.5" customHeight="1">
      <c r="A20" s="135" t="s">
        <v>100</v>
      </c>
      <c r="B20" s="135"/>
      <c r="C20" s="135"/>
      <c r="D20" s="135"/>
      <c r="E20" s="135"/>
      <c r="F20" s="135"/>
      <c r="G20" s="132" t="s">
        <v>132</v>
      </c>
      <c r="H20" s="133"/>
      <c r="I20" s="133"/>
      <c r="J20" s="134"/>
      <c r="K20" s="136" t="s">
        <v>99</v>
      </c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2" t="s">
        <v>162</v>
      </c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J20" s="137">
        <v>0</v>
      </c>
      <c r="AK20" s="138"/>
      <c r="AL20" s="139">
        <v>35</v>
      </c>
      <c r="AM20" s="140"/>
      <c r="AN20" s="141"/>
      <c r="AO20" s="137" t="s">
        <v>135</v>
      </c>
      <c r="AP20" s="138"/>
      <c r="AQ20" s="132"/>
      <c r="AR20" s="133"/>
      <c r="AS20" s="133"/>
      <c r="AT20" s="134"/>
      <c r="AU20" s="139"/>
      <c r="AV20" s="140"/>
      <c r="AW20" s="140"/>
      <c r="AX20" s="140"/>
      <c r="AY20" s="140"/>
      <c r="AZ20" s="140"/>
      <c r="BA20" s="140"/>
      <c r="BB20" s="141"/>
      <c r="BC20" s="148"/>
      <c r="BD20" s="149"/>
      <c r="BE20" s="142"/>
      <c r="BF20" s="143"/>
      <c r="BG20" s="143"/>
      <c r="BH20" s="143"/>
      <c r="BI20" s="143"/>
      <c r="BJ20" s="144"/>
      <c r="BK20" s="145">
        <v>42736</v>
      </c>
      <c r="BL20" s="146"/>
      <c r="BM20" s="146"/>
      <c r="BN20" s="146"/>
      <c r="BO20" s="147"/>
      <c r="BP20" s="38"/>
    </row>
    <row r="21" spans="1:68" s="29" customFormat="1" ht="13.5" customHeight="1">
      <c r="A21" s="135" t="s">
        <v>100</v>
      </c>
      <c r="B21" s="135"/>
      <c r="C21" s="135"/>
      <c r="D21" s="135"/>
      <c r="E21" s="135"/>
      <c r="F21" s="135"/>
      <c r="G21" s="132" t="s">
        <v>116</v>
      </c>
      <c r="H21" s="133"/>
      <c r="I21" s="133"/>
      <c r="J21" s="134"/>
      <c r="K21" s="136" t="s">
        <v>117</v>
      </c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2" t="s">
        <v>150</v>
      </c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4"/>
      <c r="AJ21" s="137">
        <v>0</v>
      </c>
      <c r="AK21" s="138"/>
      <c r="AL21" s="139">
        <v>35</v>
      </c>
      <c r="AM21" s="140"/>
      <c r="AN21" s="141"/>
      <c r="AO21" s="137" t="s">
        <v>137</v>
      </c>
      <c r="AP21" s="138"/>
      <c r="AQ21" s="132"/>
      <c r="AR21" s="133"/>
      <c r="AS21" s="133"/>
      <c r="AT21" s="134"/>
      <c r="AU21" s="139"/>
      <c r="AV21" s="140"/>
      <c r="AW21" s="140"/>
      <c r="AX21" s="140"/>
      <c r="AY21" s="140"/>
      <c r="AZ21" s="140"/>
      <c r="BA21" s="140"/>
      <c r="BB21" s="141"/>
      <c r="BC21" s="148"/>
      <c r="BD21" s="149"/>
      <c r="BE21" s="142"/>
      <c r="BF21" s="143"/>
      <c r="BG21" s="143"/>
      <c r="BH21" s="143"/>
      <c r="BI21" s="143"/>
      <c r="BJ21" s="144"/>
      <c r="BK21" s="145">
        <v>42736</v>
      </c>
      <c r="BL21" s="146"/>
      <c r="BM21" s="146"/>
      <c r="BN21" s="146"/>
      <c r="BO21" s="147"/>
      <c r="BP21" s="38"/>
    </row>
    <row r="22" spans="1:68" s="29" customFormat="1" ht="13.5" customHeight="1">
      <c r="A22" s="135" t="s">
        <v>44</v>
      </c>
      <c r="B22" s="135"/>
      <c r="C22" s="135"/>
      <c r="D22" s="135"/>
      <c r="E22" s="135"/>
      <c r="F22" s="135"/>
      <c r="G22" s="132" t="s">
        <v>151</v>
      </c>
      <c r="H22" s="133"/>
      <c r="I22" s="133"/>
      <c r="J22" s="134"/>
      <c r="K22" s="136" t="s">
        <v>152</v>
      </c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2" t="s">
        <v>153</v>
      </c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4"/>
      <c r="AJ22" s="137">
        <v>0</v>
      </c>
      <c r="AK22" s="138"/>
      <c r="AL22" s="139">
        <v>4</v>
      </c>
      <c r="AM22" s="140"/>
      <c r="AN22" s="141"/>
      <c r="AO22" s="137" t="s">
        <v>137</v>
      </c>
      <c r="AP22" s="138"/>
      <c r="AQ22" s="132"/>
      <c r="AR22" s="133"/>
      <c r="AS22" s="133"/>
      <c r="AT22" s="134"/>
      <c r="AU22" s="139"/>
      <c r="AV22" s="140"/>
      <c r="AW22" s="140"/>
      <c r="AX22" s="140"/>
      <c r="AY22" s="140"/>
      <c r="AZ22" s="140"/>
      <c r="BA22" s="140"/>
      <c r="BB22" s="141"/>
      <c r="BC22" s="148"/>
      <c r="BD22" s="149"/>
      <c r="BE22" s="142"/>
      <c r="BF22" s="143"/>
      <c r="BG22" s="143"/>
      <c r="BH22" s="143"/>
      <c r="BI22" s="143"/>
      <c r="BJ22" s="144"/>
      <c r="BK22" s="145">
        <v>42736</v>
      </c>
      <c r="BL22" s="146"/>
      <c r="BM22" s="146"/>
      <c r="BN22" s="146"/>
      <c r="BO22" s="147"/>
      <c r="BP22" s="38"/>
    </row>
    <row r="23" spans="1:68" s="29" customFormat="1" ht="13.5" customHeight="1">
      <c r="A23" s="135" t="s">
        <v>44</v>
      </c>
      <c r="B23" s="135"/>
      <c r="C23" s="135"/>
      <c r="D23" s="135"/>
      <c r="E23" s="135"/>
      <c r="F23" s="135"/>
      <c r="G23" s="132" t="s">
        <v>120</v>
      </c>
      <c r="H23" s="133"/>
      <c r="I23" s="133"/>
      <c r="J23" s="134"/>
      <c r="K23" s="136" t="s">
        <v>118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2" t="s">
        <v>153</v>
      </c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4"/>
      <c r="AJ23" s="137">
        <v>0</v>
      </c>
      <c r="AK23" s="138"/>
      <c r="AL23" s="139">
        <v>30</v>
      </c>
      <c r="AM23" s="140"/>
      <c r="AN23" s="141"/>
      <c r="AO23" s="137" t="s">
        <v>137</v>
      </c>
      <c r="AP23" s="138"/>
      <c r="AQ23" s="132"/>
      <c r="AR23" s="133"/>
      <c r="AS23" s="133"/>
      <c r="AT23" s="134"/>
      <c r="AU23" s="139"/>
      <c r="AV23" s="140"/>
      <c r="AW23" s="140"/>
      <c r="AX23" s="140"/>
      <c r="AY23" s="140"/>
      <c r="AZ23" s="140"/>
      <c r="BA23" s="140"/>
      <c r="BB23" s="141"/>
      <c r="BC23" s="148"/>
      <c r="BD23" s="149"/>
      <c r="BE23" s="142"/>
      <c r="BF23" s="143"/>
      <c r="BG23" s="143"/>
      <c r="BH23" s="143"/>
      <c r="BI23" s="143"/>
      <c r="BJ23" s="144"/>
      <c r="BK23" s="145">
        <v>42736</v>
      </c>
      <c r="BL23" s="146"/>
      <c r="BM23" s="146"/>
      <c r="BN23" s="146"/>
      <c r="BO23" s="147"/>
      <c r="BP23" s="38"/>
    </row>
    <row r="24" spans="1:68" s="29" customFormat="1" ht="13.5" customHeight="1">
      <c r="A24" s="135" t="s">
        <v>44</v>
      </c>
      <c r="B24" s="135"/>
      <c r="C24" s="135"/>
      <c r="D24" s="135"/>
      <c r="E24" s="135"/>
      <c r="F24" s="135"/>
      <c r="G24" s="132" t="s">
        <v>121</v>
      </c>
      <c r="H24" s="133"/>
      <c r="I24" s="133"/>
      <c r="J24" s="134"/>
      <c r="K24" s="136" t="s">
        <v>119</v>
      </c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2" t="s">
        <v>153</v>
      </c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4"/>
      <c r="AJ24" s="137">
        <v>0</v>
      </c>
      <c r="AK24" s="138"/>
      <c r="AL24" s="139">
        <v>200</v>
      </c>
      <c r="AM24" s="140"/>
      <c r="AN24" s="141"/>
      <c r="AO24" s="137" t="s">
        <v>137</v>
      </c>
      <c r="AP24" s="138"/>
      <c r="AQ24" s="132"/>
      <c r="AR24" s="133"/>
      <c r="AS24" s="133"/>
      <c r="AT24" s="134"/>
      <c r="AU24" s="139"/>
      <c r="AV24" s="140"/>
      <c r="AW24" s="140"/>
      <c r="AX24" s="140"/>
      <c r="AY24" s="140"/>
      <c r="AZ24" s="140"/>
      <c r="BA24" s="140"/>
      <c r="BB24" s="141"/>
      <c r="BC24" s="148"/>
      <c r="BD24" s="149"/>
      <c r="BE24" s="142"/>
      <c r="BF24" s="143"/>
      <c r="BG24" s="143"/>
      <c r="BH24" s="143"/>
      <c r="BI24" s="143"/>
      <c r="BJ24" s="144"/>
      <c r="BK24" s="145">
        <v>42736</v>
      </c>
      <c r="BL24" s="146"/>
      <c r="BM24" s="146"/>
      <c r="BN24" s="146"/>
      <c r="BO24" s="147"/>
      <c r="BP24" s="38"/>
    </row>
    <row r="25" spans="1:68" s="29" customFormat="1" ht="13.5" customHeight="1">
      <c r="A25" s="135" t="s">
        <v>44</v>
      </c>
      <c r="B25" s="135"/>
      <c r="C25" s="135"/>
      <c r="D25" s="135"/>
      <c r="E25" s="135"/>
      <c r="F25" s="135"/>
      <c r="G25" s="132" t="s">
        <v>122</v>
      </c>
      <c r="H25" s="133"/>
      <c r="I25" s="133"/>
      <c r="J25" s="134"/>
      <c r="K25" s="136" t="s">
        <v>46</v>
      </c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2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4"/>
      <c r="AJ25" s="137">
        <v>0</v>
      </c>
      <c r="AK25" s="138"/>
      <c r="AL25" s="139">
        <v>22</v>
      </c>
      <c r="AM25" s="140"/>
      <c r="AN25" s="141"/>
      <c r="AO25" s="137" t="s">
        <v>137</v>
      </c>
      <c r="AP25" s="138"/>
      <c r="AQ25" s="132"/>
      <c r="AR25" s="133"/>
      <c r="AS25" s="133"/>
      <c r="AT25" s="134"/>
      <c r="AU25" s="139"/>
      <c r="AV25" s="140"/>
      <c r="AW25" s="140"/>
      <c r="AX25" s="140"/>
      <c r="AY25" s="140"/>
      <c r="AZ25" s="140"/>
      <c r="BA25" s="140"/>
      <c r="BB25" s="141"/>
      <c r="BC25" s="148"/>
      <c r="BD25" s="149"/>
      <c r="BE25" s="142"/>
      <c r="BF25" s="143"/>
      <c r="BG25" s="143"/>
      <c r="BH25" s="143"/>
      <c r="BI25" s="143"/>
      <c r="BJ25" s="144"/>
      <c r="BK25" s="145">
        <v>42736</v>
      </c>
      <c r="BL25" s="146"/>
      <c r="BM25" s="146"/>
      <c r="BN25" s="146"/>
      <c r="BO25" s="147"/>
      <c r="BP25" s="38"/>
    </row>
    <row r="26" spans="1:68" s="29" customFormat="1" ht="13.5" customHeight="1">
      <c r="A26" s="135" t="s">
        <v>62</v>
      </c>
      <c r="B26" s="135"/>
      <c r="C26" s="135"/>
      <c r="D26" s="135"/>
      <c r="E26" s="135"/>
      <c r="F26" s="135"/>
      <c r="G26" s="132" t="s">
        <v>63</v>
      </c>
      <c r="H26" s="133"/>
      <c r="I26" s="133"/>
      <c r="J26" s="134"/>
      <c r="K26" s="132" t="s">
        <v>62</v>
      </c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4"/>
      <c r="W26" s="132" t="s">
        <v>163</v>
      </c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4"/>
      <c r="AJ26" s="137">
        <v>0</v>
      </c>
      <c r="AK26" s="138"/>
      <c r="AL26" s="139">
        <v>1210000</v>
      </c>
      <c r="AM26" s="140"/>
      <c r="AN26" s="141"/>
      <c r="AO26" s="137" t="s">
        <v>134</v>
      </c>
      <c r="AP26" s="138"/>
      <c r="AQ26" s="132"/>
      <c r="AR26" s="133"/>
      <c r="AS26" s="133"/>
      <c r="AT26" s="134"/>
      <c r="AU26" s="139"/>
      <c r="AV26" s="140"/>
      <c r="AW26" s="140"/>
      <c r="AX26" s="140"/>
      <c r="AY26" s="140"/>
      <c r="AZ26" s="140"/>
      <c r="BA26" s="140"/>
      <c r="BB26" s="141"/>
      <c r="BC26" s="148"/>
      <c r="BD26" s="149"/>
      <c r="BE26" s="142"/>
      <c r="BF26" s="143"/>
      <c r="BG26" s="143"/>
      <c r="BH26" s="143"/>
      <c r="BI26" s="143"/>
      <c r="BJ26" s="144"/>
      <c r="BK26" s="145">
        <v>42736</v>
      </c>
      <c r="BL26" s="146"/>
      <c r="BM26" s="146"/>
      <c r="BN26" s="146"/>
      <c r="BO26" s="147"/>
      <c r="BP26" s="38"/>
    </row>
    <row r="27" spans="1:68" s="29" customFormat="1" ht="13.5" customHeight="1">
      <c r="A27" s="135" t="s">
        <v>64</v>
      </c>
      <c r="B27" s="135"/>
      <c r="C27" s="135"/>
      <c r="D27" s="135"/>
      <c r="E27" s="135"/>
      <c r="F27" s="135"/>
      <c r="G27" s="132" t="s">
        <v>73</v>
      </c>
      <c r="H27" s="133"/>
      <c r="I27" s="133"/>
      <c r="J27" s="134"/>
      <c r="K27" s="132" t="s">
        <v>65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4"/>
      <c r="W27" s="132" t="s">
        <v>164</v>
      </c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4"/>
      <c r="AJ27" s="137">
        <v>0</v>
      </c>
      <c r="AK27" s="138"/>
      <c r="AL27" s="139">
        <v>3500000</v>
      </c>
      <c r="AM27" s="140"/>
      <c r="AN27" s="141"/>
      <c r="AO27" s="137" t="s">
        <v>134</v>
      </c>
      <c r="AP27" s="138"/>
      <c r="AQ27" s="132"/>
      <c r="AR27" s="133"/>
      <c r="AS27" s="133"/>
      <c r="AT27" s="134"/>
      <c r="AU27" s="139"/>
      <c r="AV27" s="140"/>
      <c r="AW27" s="140"/>
      <c r="AX27" s="140"/>
      <c r="AY27" s="140"/>
      <c r="AZ27" s="140"/>
      <c r="BA27" s="140"/>
      <c r="BB27" s="141"/>
      <c r="BC27" s="148"/>
      <c r="BD27" s="149"/>
      <c r="BE27" s="142"/>
      <c r="BF27" s="143"/>
      <c r="BG27" s="143"/>
      <c r="BH27" s="143"/>
      <c r="BI27" s="143"/>
      <c r="BJ27" s="144"/>
      <c r="BK27" s="145">
        <v>42736</v>
      </c>
      <c r="BL27" s="146"/>
      <c r="BM27" s="146"/>
      <c r="BN27" s="146"/>
      <c r="BO27" s="147"/>
      <c r="BP27" s="38"/>
    </row>
    <row r="28" spans="1:68" s="29" customFormat="1" ht="13.5" customHeight="1">
      <c r="A28" s="135" t="s">
        <v>64</v>
      </c>
      <c r="B28" s="135"/>
      <c r="C28" s="135"/>
      <c r="D28" s="135"/>
      <c r="E28" s="135"/>
      <c r="F28" s="135"/>
      <c r="G28" s="132" t="s">
        <v>74</v>
      </c>
      <c r="H28" s="133"/>
      <c r="I28" s="133"/>
      <c r="J28" s="134"/>
      <c r="K28" s="132" t="s">
        <v>66</v>
      </c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4"/>
      <c r="W28" s="132" t="s">
        <v>164</v>
      </c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4"/>
      <c r="AJ28" s="137">
        <v>0</v>
      </c>
      <c r="AK28" s="138"/>
      <c r="AL28" s="139">
        <v>3100000</v>
      </c>
      <c r="AM28" s="140"/>
      <c r="AN28" s="141"/>
      <c r="AO28" s="137" t="s">
        <v>134</v>
      </c>
      <c r="AP28" s="138"/>
      <c r="AQ28" s="132"/>
      <c r="AR28" s="133"/>
      <c r="AS28" s="133"/>
      <c r="AT28" s="134"/>
      <c r="AU28" s="139"/>
      <c r="AV28" s="140"/>
      <c r="AW28" s="140"/>
      <c r="AX28" s="140"/>
      <c r="AY28" s="140"/>
      <c r="AZ28" s="140"/>
      <c r="BA28" s="140"/>
      <c r="BB28" s="141"/>
      <c r="BC28" s="148"/>
      <c r="BD28" s="149"/>
      <c r="BE28" s="142"/>
      <c r="BF28" s="143"/>
      <c r="BG28" s="143"/>
      <c r="BH28" s="143"/>
      <c r="BI28" s="143"/>
      <c r="BJ28" s="144"/>
      <c r="BK28" s="145">
        <v>42736</v>
      </c>
      <c r="BL28" s="146"/>
      <c r="BM28" s="146"/>
      <c r="BN28" s="146"/>
      <c r="BO28" s="147"/>
      <c r="BP28" s="38"/>
    </row>
    <row r="29" spans="1:68" s="29" customFormat="1" ht="13.5" customHeight="1">
      <c r="A29" s="135" t="s">
        <v>64</v>
      </c>
      <c r="B29" s="135"/>
      <c r="C29" s="135"/>
      <c r="D29" s="135"/>
      <c r="E29" s="135"/>
      <c r="F29" s="135"/>
      <c r="G29" s="132" t="s">
        <v>75</v>
      </c>
      <c r="H29" s="133"/>
      <c r="I29" s="133"/>
      <c r="J29" s="134"/>
      <c r="K29" s="132" t="s">
        <v>67</v>
      </c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4"/>
      <c r="W29" s="132" t="s">
        <v>164</v>
      </c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4"/>
      <c r="AJ29" s="137">
        <v>0</v>
      </c>
      <c r="AK29" s="138"/>
      <c r="AL29" s="139">
        <v>2700000</v>
      </c>
      <c r="AM29" s="140"/>
      <c r="AN29" s="141"/>
      <c r="AO29" s="137" t="s">
        <v>134</v>
      </c>
      <c r="AP29" s="138"/>
      <c r="AQ29" s="132"/>
      <c r="AR29" s="133"/>
      <c r="AS29" s="133"/>
      <c r="AT29" s="134"/>
      <c r="AU29" s="139"/>
      <c r="AV29" s="140"/>
      <c r="AW29" s="140"/>
      <c r="AX29" s="140"/>
      <c r="AY29" s="140"/>
      <c r="AZ29" s="140"/>
      <c r="BA29" s="140"/>
      <c r="BB29" s="141"/>
      <c r="BC29" s="148"/>
      <c r="BD29" s="149"/>
      <c r="BE29" s="142"/>
      <c r="BF29" s="143"/>
      <c r="BG29" s="143"/>
      <c r="BH29" s="143"/>
      <c r="BI29" s="143"/>
      <c r="BJ29" s="144"/>
      <c r="BK29" s="145">
        <v>42736</v>
      </c>
      <c r="BL29" s="146"/>
      <c r="BM29" s="146"/>
      <c r="BN29" s="146"/>
      <c r="BO29" s="147"/>
      <c r="BP29" s="38"/>
    </row>
    <row r="30" spans="1:68" s="29" customFormat="1" ht="13.5" customHeight="1">
      <c r="A30" s="135" t="s">
        <v>64</v>
      </c>
      <c r="B30" s="135"/>
      <c r="C30" s="135"/>
      <c r="D30" s="135"/>
      <c r="E30" s="135"/>
      <c r="F30" s="135"/>
      <c r="G30" s="132" t="s">
        <v>76</v>
      </c>
      <c r="H30" s="133"/>
      <c r="I30" s="133"/>
      <c r="J30" s="134"/>
      <c r="K30" s="132" t="s">
        <v>68</v>
      </c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4"/>
      <c r="W30" s="132" t="s">
        <v>164</v>
      </c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4"/>
      <c r="AJ30" s="137">
        <v>0</v>
      </c>
      <c r="AK30" s="138"/>
      <c r="AL30" s="139">
        <v>2400000</v>
      </c>
      <c r="AM30" s="140"/>
      <c r="AN30" s="141"/>
      <c r="AO30" s="137" t="s">
        <v>134</v>
      </c>
      <c r="AP30" s="138"/>
      <c r="AQ30" s="132"/>
      <c r="AR30" s="133"/>
      <c r="AS30" s="133"/>
      <c r="AT30" s="134"/>
      <c r="AU30" s="139"/>
      <c r="AV30" s="140"/>
      <c r="AW30" s="140"/>
      <c r="AX30" s="140"/>
      <c r="AY30" s="140"/>
      <c r="AZ30" s="140"/>
      <c r="BA30" s="140"/>
      <c r="BB30" s="141"/>
      <c r="BC30" s="148"/>
      <c r="BD30" s="149"/>
      <c r="BE30" s="142"/>
      <c r="BF30" s="143"/>
      <c r="BG30" s="143"/>
      <c r="BH30" s="143"/>
      <c r="BI30" s="143"/>
      <c r="BJ30" s="144"/>
      <c r="BK30" s="145">
        <v>42736</v>
      </c>
      <c r="BL30" s="146"/>
      <c r="BM30" s="146"/>
      <c r="BN30" s="146"/>
      <c r="BO30" s="147"/>
      <c r="BP30" s="38"/>
    </row>
    <row r="31" spans="1:68" s="29" customFormat="1" ht="13.5" customHeight="1">
      <c r="A31" s="135" t="s">
        <v>173</v>
      </c>
      <c r="B31" s="135"/>
      <c r="C31" s="135"/>
      <c r="D31" s="135"/>
      <c r="E31" s="135"/>
      <c r="F31" s="135"/>
      <c r="G31" s="132" t="s">
        <v>50</v>
      </c>
      <c r="H31" s="133"/>
      <c r="I31" s="133"/>
      <c r="J31" s="134"/>
      <c r="K31" s="132" t="s">
        <v>101</v>
      </c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4"/>
      <c r="W31" s="132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4"/>
      <c r="AJ31" s="137">
        <v>0</v>
      </c>
      <c r="AK31" s="138"/>
      <c r="AL31" s="139">
        <v>26</v>
      </c>
      <c r="AM31" s="140"/>
      <c r="AN31" s="141"/>
      <c r="AO31" s="137" t="s">
        <v>135</v>
      </c>
      <c r="AP31" s="138"/>
      <c r="AQ31" s="132"/>
      <c r="AR31" s="133"/>
      <c r="AS31" s="133"/>
      <c r="AT31" s="134"/>
      <c r="AU31" s="139"/>
      <c r="AV31" s="140"/>
      <c r="AW31" s="140"/>
      <c r="AX31" s="140"/>
      <c r="AY31" s="140"/>
      <c r="AZ31" s="140"/>
      <c r="BA31" s="140"/>
      <c r="BB31" s="141"/>
      <c r="BC31" s="148"/>
      <c r="BD31" s="149"/>
      <c r="BE31" s="142"/>
      <c r="BF31" s="143"/>
      <c r="BG31" s="143"/>
      <c r="BH31" s="143"/>
      <c r="BI31" s="143"/>
      <c r="BJ31" s="144"/>
      <c r="BK31" s="145">
        <v>42736</v>
      </c>
      <c r="BL31" s="146"/>
      <c r="BM31" s="146"/>
      <c r="BN31" s="146"/>
      <c r="BO31" s="147"/>
      <c r="BP31" s="38"/>
    </row>
    <row r="32" spans="1:68" s="29" customFormat="1" ht="13.5" customHeight="1">
      <c r="A32" s="135" t="s">
        <v>173</v>
      </c>
      <c r="B32" s="135"/>
      <c r="C32" s="135"/>
      <c r="D32" s="135"/>
      <c r="E32" s="135"/>
      <c r="F32" s="135"/>
      <c r="G32" s="132" t="s">
        <v>51</v>
      </c>
      <c r="H32" s="133"/>
      <c r="I32" s="133"/>
      <c r="J32" s="134"/>
      <c r="K32" s="132" t="s">
        <v>102</v>
      </c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4"/>
      <c r="W32" s="132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4"/>
      <c r="AJ32" s="137">
        <v>0</v>
      </c>
      <c r="AK32" s="138"/>
      <c r="AL32" s="139">
        <v>0</v>
      </c>
      <c r="AM32" s="140"/>
      <c r="AN32" s="141"/>
      <c r="AO32" s="137" t="s">
        <v>135</v>
      </c>
      <c r="AP32" s="138"/>
      <c r="AQ32" s="132"/>
      <c r="AR32" s="133"/>
      <c r="AS32" s="133"/>
      <c r="AT32" s="134"/>
      <c r="AU32" s="139"/>
      <c r="AV32" s="140"/>
      <c r="AW32" s="140"/>
      <c r="AX32" s="140"/>
      <c r="AY32" s="140"/>
      <c r="AZ32" s="140"/>
      <c r="BA32" s="140"/>
      <c r="BB32" s="141"/>
      <c r="BC32" s="148"/>
      <c r="BD32" s="149"/>
      <c r="BE32" s="142"/>
      <c r="BF32" s="143"/>
      <c r="BG32" s="143"/>
      <c r="BH32" s="143"/>
      <c r="BI32" s="143"/>
      <c r="BJ32" s="144"/>
      <c r="BK32" s="145">
        <v>42736</v>
      </c>
      <c r="BL32" s="146"/>
      <c r="BM32" s="146"/>
      <c r="BN32" s="146"/>
      <c r="BO32" s="147"/>
      <c r="BP32" s="38"/>
    </row>
    <row r="33" spans="1:68" s="29" customFormat="1" ht="13.5" customHeight="1">
      <c r="A33" s="135" t="s">
        <v>173</v>
      </c>
      <c r="B33" s="135"/>
      <c r="C33" s="135"/>
      <c r="D33" s="135"/>
      <c r="E33" s="135"/>
      <c r="F33" s="135"/>
      <c r="G33" s="132" t="s">
        <v>49</v>
      </c>
      <c r="H33" s="133"/>
      <c r="I33" s="133"/>
      <c r="J33" s="134"/>
      <c r="K33" s="132" t="s">
        <v>103</v>
      </c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4"/>
      <c r="W33" s="132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4"/>
      <c r="AJ33" s="137">
        <v>0</v>
      </c>
      <c r="AK33" s="138"/>
      <c r="AL33" s="139">
        <v>4.5</v>
      </c>
      <c r="AM33" s="140"/>
      <c r="AN33" s="141"/>
      <c r="AO33" s="137" t="s">
        <v>135</v>
      </c>
      <c r="AP33" s="138"/>
      <c r="AQ33" s="132"/>
      <c r="AR33" s="133"/>
      <c r="AS33" s="133"/>
      <c r="AT33" s="134"/>
      <c r="AU33" s="139"/>
      <c r="AV33" s="140"/>
      <c r="AW33" s="140"/>
      <c r="AX33" s="140"/>
      <c r="AY33" s="140"/>
      <c r="AZ33" s="140"/>
      <c r="BA33" s="140"/>
      <c r="BB33" s="141"/>
      <c r="BC33" s="148"/>
      <c r="BD33" s="149"/>
      <c r="BE33" s="142"/>
      <c r="BF33" s="143"/>
      <c r="BG33" s="143"/>
      <c r="BH33" s="143"/>
      <c r="BI33" s="143"/>
      <c r="BJ33" s="144"/>
      <c r="BK33" s="145">
        <v>42736</v>
      </c>
      <c r="BL33" s="146"/>
      <c r="BM33" s="146"/>
      <c r="BN33" s="146"/>
      <c r="BO33" s="147"/>
      <c r="BP33" s="38"/>
    </row>
    <row r="34" spans="1:68" s="29" customFormat="1" ht="13.5" customHeight="1">
      <c r="A34" s="135" t="s">
        <v>173</v>
      </c>
      <c r="B34" s="135"/>
      <c r="C34" s="135"/>
      <c r="D34" s="135"/>
      <c r="E34" s="135"/>
      <c r="F34" s="135"/>
      <c r="G34" s="132" t="s">
        <v>48</v>
      </c>
      <c r="H34" s="133"/>
      <c r="I34" s="133"/>
      <c r="J34" s="134"/>
      <c r="K34" s="132" t="s">
        <v>104</v>
      </c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4"/>
      <c r="W34" s="132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4"/>
      <c r="AJ34" s="137">
        <v>0</v>
      </c>
      <c r="AK34" s="138"/>
      <c r="AL34" s="139">
        <v>0</v>
      </c>
      <c r="AM34" s="140"/>
      <c r="AN34" s="141"/>
      <c r="AO34" s="137" t="s">
        <v>135</v>
      </c>
      <c r="AP34" s="138"/>
      <c r="AQ34" s="132"/>
      <c r="AR34" s="133"/>
      <c r="AS34" s="133"/>
      <c r="AT34" s="134"/>
      <c r="AU34" s="139"/>
      <c r="AV34" s="140"/>
      <c r="AW34" s="140"/>
      <c r="AX34" s="140"/>
      <c r="AY34" s="140"/>
      <c r="AZ34" s="140"/>
      <c r="BA34" s="140"/>
      <c r="BB34" s="141"/>
      <c r="BC34" s="148"/>
      <c r="BD34" s="149"/>
      <c r="BE34" s="142"/>
      <c r="BF34" s="143"/>
      <c r="BG34" s="143"/>
      <c r="BH34" s="143"/>
      <c r="BI34" s="143"/>
      <c r="BJ34" s="144"/>
      <c r="BK34" s="145">
        <v>42736</v>
      </c>
      <c r="BL34" s="146"/>
      <c r="BM34" s="146"/>
      <c r="BN34" s="146"/>
      <c r="BO34" s="147"/>
      <c r="BP34" s="38"/>
    </row>
    <row r="35" spans="1:68" s="29" customFormat="1" ht="13.5" customHeight="1">
      <c r="A35" s="135" t="s">
        <v>173</v>
      </c>
      <c r="B35" s="135"/>
      <c r="C35" s="135"/>
      <c r="D35" s="135"/>
      <c r="E35" s="135"/>
      <c r="F35" s="135"/>
      <c r="G35" s="132" t="s">
        <v>52</v>
      </c>
      <c r="H35" s="133"/>
      <c r="I35" s="133"/>
      <c r="J35" s="134"/>
      <c r="K35" s="132" t="s">
        <v>105</v>
      </c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4"/>
      <c r="W35" s="132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4"/>
      <c r="AJ35" s="137">
        <v>0</v>
      </c>
      <c r="AK35" s="138"/>
      <c r="AL35" s="139">
        <v>2</v>
      </c>
      <c r="AM35" s="140"/>
      <c r="AN35" s="141"/>
      <c r="AO35" s="137" t="s">
        <v>135</v>
      </c>
      <c r="AP35" s="138"/>
      <c r="AQ35" s="132"/>
      <c r="AR35" s="133"/>
      <c r="AS35" s="133"/>
      <c r="AT35" s="134"/>
      <c r="AU35" s="139"/>
      <c r="AV35" s="140"/>
      <c r="AW35" s="140"/>
      <c r="AX35" s="140"/>
      <c r="AY35" s="140"/>
      <c r="AZ35" s="140"/>
      <c r="BA35" s="140"/>
      <c r="BB35" s="141"/>
      <c r="BC35" s="148"/>
      <c r="BD35" s="149"/>
      <c r="BE35" s="142"/>
      <c r="BF35" s="143"/>
      <c r="BG35" s="143"/>
      <c r="BH35" s="143"/>
      <c r="BI35" s="143"/>
      <c r="BJ35" s="144"/>
      <c r="BK35" s="145">
        <v>42736</v>
      </c>
      <c r="BL35" s="146"/>
      <c r="BM35" s="146"/>
      <c r="BN35" s="146"/>
      <c r="BO35" s="147"/>
      <c r="BP35" s="38"/>
    </row>
    <row r="36" spans="1:68" s="29" customFormat="1" ht="13.5" customHeight="1">
      <c r="A36" s="135" t="s">
        <v>173</v>
      </c>
      <c r="B36" s="135"/>
      <c r="C36" s="135"/>
      <c r="D36" s="135"/>
      <c r="E36" s="135"/>
      <c r="F36" s="135"/>
      <c r="G36" s="132" t="s">
        <v>53</v>
      </c>
      <c r="H36" s="133"/>
      <c r="I36" s="133"/>
      <c r="J36" s="134"/>
      <c r="K36" s="132" t="s">
        <v>106</v>
      </c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4"/>
      <c r="W36" s="132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4"/>
      <c r="AJ36" s="137">
        <v>0</v>
      </c>
      <c r="AK36" s="138"/>
      <c r="AL36" s="139">
        <v>0</v>
      </c>
      <c r="AM36" s="140"/>
      <c r="AN36" s="141"/>
      <c r="AO36" s="137" t="s">
        <v>135</v>
      </c>
      <c r="AP36" s="138"/>
      <c r="AQ36" s="132"/>
      <c r="AR36" s="133"/>
      <c r="AS36" s="133"/>
      <c r="AT36" s="134"/>
      <c r="AU36" s="139"/>
      <c r="AV36" s="140"/>
      <c r="AW36" s="140"/>
      <c r="AX36" s="140"/>
      <c r="AY36" s="140"/>
      <c r="AZ36" s="140"/>
      <c r="BA36" s="140"/>
      <c r="BB36" s="141"/>
      <c r="BC36" s="148"/>
      <c r="BD36" s="149"/>
      <c r="BE36" s="142"/>
      <c r="BF36" s="143"/>
      <c r="BG36" s="143"/>
      <c r="BH36" s="143"/>
      <c r="BI36" s="143"/>
      <c r="BJ36" s="144"/>
      <c r="BK36" s="145">
        <v>42736</v>
      </c>
      <c r="BL36" s="146"/>
      <c r="BM36" s="146"/>
      <c r="BN36" s="146"/>
      <c r="BO36" s="147"/>
      <c r="BP36" s="38"/>
    </row>
    <row r="37" spans="1:68" s="29" customFormat="1" ht="13.5" customHeight="1">
      <c r="A37" s="135" t="s">
        <v>173</v>
      </c>
      <c r="B37" s="135"/>
      <c r="C37" s="135"/>
      <c r="D37" s="135"/>
      <c r="E37" s="135"/>
      <c r="F37" s="135"/>
      <c r="G37" s="132" t="s">
        <v>55</v>
      </c>
      <c r="H37" s="133"/>
      <c r="I37" s="133"/>
      <c r="J37" s="134"/>
      <c r="K37" s="132" t="s">
        <v>107</v>
      </c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4"/>
      <c r="W37" s="132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4"/>
      <c r="AJ37" s="137">
        <v>0</v>
      </c>
      <c r="AK37" s="138"/>
      <c r="AL37" s="139">
        <v>2</v>
      </c>
      <c r="AM37" s="140"/>
      <c r="AN37" s="141"/>
      <c r="AO37" s="137" t="s">
        <v>135</v>
      </c>
      <c r="AP37" s="138"/>
      <c r="AQ37" s="132"/>
      <c r="AR37" s="133"/>
      <c r="AS37" s="133"/>
      <c r="AT37" s="134"/>
      <c r="AU37" s="139"/>
      <c r="AV37" s="140"/>
      <c r="AW37" s="140"/>
      <c r="AX37" s="140"/>
      <c r="AY37" s="140"/>
      <c r="AZ37" s="140"/>
      <c r="BA37" s="140"/>
      <c r="BB37" s="141"/>
      <c r="BC37" s="148"/>
      <c r="BD37" s="149"/>
      <c r="BE37" s="142"/>
      <c r="BF37" s="143"/>
      <c r="BG37" s="143"/>
      <c r="BH37" s="143"/>
      <c r="BI37" s="143"/>
      <c r="BJ37" s="144"/>
      <c r="BK37" s="145">
        <v>42736</v>
      </c>
      <c r="BL37" s="146"/>
      <c r="BM37" s="146"/>
      <c r="BN37" s="146"/>
      <c r="BO37" s="147"/>
      <c r="BP37" s="38"/>
    </row>
    <row r="38" spans="1:68" s="29" customFormat="1" ht="13.5" customHeight="1">
      <c r="A38" s="135" t="s">
        <v>173</v>
      </c>
      <c r="B38" s="135"/>
      <c r="C38" s="135"/>
      <c r="D38" s="135"/>
      <c r="E38" s="135"/>
      <c r="F38" s="135"/>
      <c r="G38" s="132" t="s">
        <v>54</v>
      </c>
      <c r="H38" s="133"/>
      <c r="I38" s="133"/>
      <c r="J38" s="134"/>
      <c r="K38" s="132" t="s">
        <v>108</v>
      </c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4"/>
      <c r="W38" s="132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4"/>
      <c r="AJ38" s="137">
        <v>0</v>
      </c>
      <c r="AK38" s="138"/>
      <c r="AL38" s="139">
        <v>1</v>
      </c>
      <c r="AM38" s="140"/>
      <c r="AN38" s="141"/>
      <c r="AO38" s="137" t="s">
        <v>135</v>
      </c>
      <c r="AP38" s="138"/>
      <c r="AQ38" s="132"/>
      <c r="AR38" s="133"/>
      <c r="AS38" s="133"/>
      <c r="AT38" s="134"/>
      <c r="AU38" s="139"/>
      <c r="AV38" s="140"/>
      <c r="AW38" s="140"/>
      <c r="AX38" s="140"/>
      <c r="AY38" s="140"/>
      <c r="AZ38" s="140"/>
      <c r="BA38" s="140"/>
      <c r="BB38" s="141"/>
      <c r="BC38" s="148"/>
      <c r="BD38" s="149"/>
      <c r="BE38" s="142"/>
      <c r="BF38" s="143"/>
      <c r="BG38" s="143"/>
      <c r="BH38" s="143"/>
      <c r="BI38" s="143"/>
      <c r="BJ38" s="144"/>
      <c r="BK38" s="145">
        <v>42736</v>
      </c>
      <c r="BL38" s="146"/>
      <c r="BM38" s="146"/>
      <c r="BN38" s="146"/>
      <c r="BO38" s="147"/>
      <c r="BP38" s="38"/>
    </row>
    <row r="39" spans="1:68" s="29" customFormat="1" ht="13.5" customHeight="1">
      <c r="A39" s="135" t="s">
        <v>174</v>
      </c>
      <c r="B39" s="135"/>
      <c r="C39" s="135"/>
      <c r="D39" s="135"/>
      <c r="E39" s="135"/>
      <c r="F39" s="135"/>
      <c r="G39" s="132" t="s">
        <v>70</v>
      </c>
      <c r="H39" s="133"/>
      <c r="I39" s="133"/>
      <c r="J39" s="134"/>
      <c r="K39" s="132" t="s">
        <v>110</v>
      </c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4"/>
      <c r="W39" s="132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4"/>
      <c r="AJ39" s="137">
        <v>0</v>
      </c>
      <c r="AK39" s="138"/>
      <c r="AL39" s="139">
        <v>3</v>
      </c>
      <c r="AM39" s="140"/>
      <c r="AN39" s="141"/>
      <c r="AO39" s="137" t="s">
        <v>135</v>
      </c>
      <c r="AP39" s="138"/>
      <c r="AQ39" s="132"/>
      <c r="AR39" s="133"/>
      <c r="AS39" s="133"/>
      <c r="AT39" s="134"/>
      <c r="AU39" s="139"/>
      <c r="AV39" s="140"/>
      <c r="AW39" s="140"/>
      <c r="AX39" s="140"/>
      <c r="AY39" s="140"/>
      <c r="AZ39" s="140"/>
      <c r="BA39" s="140"/>
      <c r="BB39" s="141"/>
      <c r="BC39" s="148"/>
      <c r="BD39" s="149"/>
      <c r="BE39" s="142"/>
      <c r="BF39" s="143"/>
      <c r="BG39" s="143"/>
      <c r="BH39" s="143"/>
      <c r="BI39" s="143"/>
      <c r="BJ39" s="144"/>
      <c r="BK39" s="145">
        <v>42736</v>
      </c>
      <c r="BL39" s="146"/>
      <c r="BM39" s="146"/>
      <c r="BN39" s="146"/>
      <c r="BO39" s="147"/>
      <c r="BP39" s="38"/>
    </row>
    <row r="40" spans="1:68" s="29" customFormat="1" ht="13.5" customHeight="1">
      <c r="A40" s="135" t="s">
        <v>174</v>
      </c>
      <c r="B40" s="135"/>
      <c r="C40" s="135"/>
      <c r="D40" s="135"/>
      <c r="E40" s="135"/>
      <c r="F40" s="135"/>
      <c r="G40" s="132" t="s">
        <v>71</v>
      </c>
      <c r="H40" s="133"/>
      <c r="I40" s="133"/>
      <c r="J40" s="134"/>
      <c r="K40" s="132" t="s">
        <v>109</v>
      </c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4"/>
      <c r="W40" s="132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4"/>
      <c r="AJ40" s="137">
        <v>0</v>
      </c>
      <c r="AK40" s="138"/>
      <c r="AL40" s="139">
        <v>1.5</v>
      </c>
      <c r="AM40" s="140"/>
      <c r="AN40" s="141"/>
      <c r="AO40" s="137" t="s">
        <v>135</v>
      </c>
      <c r="AP40" s="138"/>
      <c r="AQ40" s="132"/>
      <c r="AR40" s="133"/>
      <c r="AS40" s="133"/>
      <c r="AT40" s="134"/>
      <c r="AU40" s="139"/>
      <c r="AV40" s="140"/>
      <c r="AW40" s="140"/>
      <c r="AX40" s="140"/>
      <c r="AY40" s="140"/>
      <c r="AZ40" s="140"/>
      <c r="BA40" s="140"/>
      <c r="BB40" s="141"/>
      <c r="BC40" s="148"/>
      <c r="BD40" s="149"/>
      <c r="BE40" s="142"/>
      <c r="BF40" s="143"/>
      <c r="BG40" s="143"/>
      <c r="BH40" s="143"/>
      <c r="BI40" s="143"/>
      <c r="BJ40" s="144"/>
      <c r="BK40" s="145">
        <v>42736</v>
      </c>
      <c r="BL40" s="146"/>
      <c r="BM40" s="146"/>
      <c r="BN40" s="146"/>
      <c r="BO40" s="147"/>
      <c r="BP40" s="38"/>
    </row>
    <row r="41" spans="1:68" s="29" customFormat="1" ht="13.5" customHeight="1">
      <c r="A41" s="135" t="s">
        <v>47</v>
      </c>
      <c r="B41" s="135"/>
      <c r="C41" s="135"/>
      <c r="D41" s="135"/>
      <c r="E41" s="135"/>
      <c r="F41" s="135"/>
      <c r="G41" s="132" t="s">
        <v>72</v>
      </c>
      <c r="H41" s="133"/>
      <c r="I41" s="133"/>
      <c r="J41" s="134"/>
      <c r="K41" s="132" t="s">
        <v>56</v>
      </c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4"/>
      <c r="W41" s="132" t="s">
        <v>165</v>
      </c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4"/>
      <c r="AJ41" s="137">
        <v>0</v>
      </c>
      <c r="AK41" s="138"/>
      <c r="AL41" s="139">
        <v>121000</v>
      </c>
      <c r="AM41" s="140"/>
      <c r="AN41" s="141"/>
      <c r="AO41" s="137" t="s">
        <v>134</v>
      </c>
      <c r="AP41" s="138"/>
      <c r="AQ41" s="132"/>
      <c r="AR41" s="133"/>
      <c r="AS41" s="133"/>
      <c r="AT41" s="134"/>
      <c r="AU41" s="139"/>
      <c r="AV41" s="140"/>
      <c r="AW41" s="140"/>
      <c r="AX41" s="140"/>
      <c r="AY41" s="140"/>
      <c r="AZ41" s="140"/>
      <c r="BA41" s="140"/>
      <c r="BB41" s="141"/>
      <c r="BC41" s="148"/>
      <c r="BD41" s="149"/>
      <c r="BE41" s="142"/>
      <c r="BF41" s="143"/>
      <c r="BG41" s="143"/>
      <c r="BH41" s="143"/>
      <c r="BI41" s="143"/>
      <c r="BJ41" s="144"/>
      <c r="BK41" s="145">
        <v>42736</v>
      </c>
      <c r="BL41" s="146"/>
      <c r="BM41" s="146"/>
      <c r="BN41" s="146"/>
      <c r="BO41" s="147"/>
      <c r="BP41" s="38"/>
    </row>
    <row r="42" spans="1:68" s="29" customFormat="1" ht="13.5" customHeight="1">
      <c r="A42" s="135" t="s">
        <v>47</v>
      </c>
      <c r="B42" s="135"/>
      <c r="C42" s="135"/>
      <c r="D42" s="135"/>
      <c r="E42" s="135"/>
      <c r="F42" s="135"/>
      <c r="G42" s="132" t="s">
        <v>77</v>
      </c>
      <c r="H42" s="133"/>
      <c r="I42" s="133"/>
      <c r="J42" s="134"/>
      <c r="K42" s="136" t="s">
        <v>69</v>
      </c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2" t="s">
        <v>163</v>
      </c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4"/>
      <c r="AJ42" s="137">
        <v>0</v>
      </c>
      <c r="AK42" s="138"/>
      <c r="AL42" s="139">
        <v>20</v>
      </c>
      <c r="AM42" s="140"/>
      <c r="AN42" s="141"/>
      <c r="AO42" s="137" t="s">
        <v>136</v>
      </c>
      <c r="AP42" s="138"/>
      <c r="AQ42" s="132"/>
      <c r="AR42" s="133"/>
      <c r="AS42" s="133"/>
      <c r="AT42" s="134"/>
      <c r="AU42" s="139"/>
      <c r="AV42" s="140"/>
      <c r="AW42" s="140"/>
      <c r="AX42" s="140"/>
      <c r="AY42" s="140"/>
      <c r="AZ42" s="140"/>
      <c r="BA42" s="140"/>
      <c r="BB42" s="141"/>
      <c r="BC42" s="148"/>
      <c r="BD42" s="149"/>
      <c r="BE42" s="142" t="s">
        <v>127</v>
      </c>
      <c r="BF42" s="143"/>
      <c r="BG42" s="143"/>
      <c r="BH42" s="143"/>
      <c r="BI42" s="143"/>
      <c r="BJ42" s="144"/>
      <c r="BK42" s="145">
        <v>42736</v>
      </c>
      <c r="BL42" s="146"/>
      <c r="BM42" s="146"/>
      <c r="BN42" s="146"/>
      <c r="BO42" s="147"/>
      <c r="BP42" s="38"/>
    </row>
    <row r="43" spans="1:68" s="29" customFormat="1" ht="13.5" customHeight="1">
      <c r="A43" s="135" t="s">
        <v>47</v>
      </c>
      <c r="B43" s="135"/>
      <c r="C43" s="135"/>
      <c r="D43" s="135"/>
      <c r="E43" s="135"/>
      <c r="F43" s="135"/>
      <c r="G43" s="132" t="s">
        <v>138</v>
      </c>
      <c r="H43" s="133"/>
      <c r="I43" s="133"/>
      <c r="J43" s="134"/>
      <c r="K43" s="136" t="s">
        <v>142</v>
      </c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2" t="s">
        <v>164</v>
      </c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4"/>
      <c r="AJ43" s="137">
        <v>0</v>
      </c>
      <c r="AK43" s="138"/>
      <c r="AL43" s="139">
        <v>20</v>
      </c>
      <c r="AM43" s="140"/>
      <c r="AN43" s="141"/>
      <c r="AO43" s="137" t="s">
        <v>136</v>
      </c>
      <c r="AP43" s="138"/>
      <c r="AQ43" s="132"/>
      <c r="AR43" s="133"/>
      <c r="AS43" s="133"/>
      <c r="AT43" s="134"/>
      <c r="AU43" s="139"/>
      <c r="AV43" s="140"/>
      <c r="AW43" s="140"/>
      <c r="AX43" s="140"/>
      <c r="AY43" s="140"/>
      <c r="AZ43" s="140"/>
      <c r="BA43" s="140"/>
      <c r="BB43" s="141"/>
      <c r="BC43" s="148"/>
      <c r="BD43" s="149"/>
      <c r="BE43" s="142" t="s">
        <v>128</v>
      </c>
      <c r="BF43" s="143"/>
      <c r="BG43" s="143"/>
      <c r="BH43" s="143"/>
      <c r="BI43" s="143"/>
      <c r="BJ43" s="144"/>
      <c r="BK43" s="145">
        <v>42736</v>
      </c>
      <c r="BL43" s="146"/>
      <c r="BM43" s="146"/>
      <c r="BN43" s="146"/>
      <c r="BO43" s="147"/>
      <c r="BP43" s="38"/>
    </row>
    <row r="44" spans="1:68" s="29" customFormat="1" ht="13.5" customHeight="1">
      <c r="A44" s="135" t="s">
        <v>47</v>
      </c>
      <c r="B44" s="135"/>
      <c r="C44" s="135"/>
      <c r="D44" s="135"/>
      <c r="E44" s="135"/>
      <c r="F44" s="135"/>
      <c r="G44" s="132" t="s">
        <v>139</v>
      </c>
      <c r="H44" s="133"/>
      <c r="I44" s="133"/>
      <c r="J44" s="134"/>
      <c r="K44" s="136" t="s">
        <v>143</v>
      </c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2" t="s">
        <v>164</v>
      </c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4"/>
      <c r="AJ44" s="137">
        <v>0</v>
      </c>
      <c r="AK44" s="138"/>
      <c r="AL44" s="139">
        <v>20</v>
      </c>
      <c r="AM44" s="140"/>
      <c r="AN44" s="141"/>
      <c r="AO44" s="137" t="s">
        <v>136</v>
      </c>
      <c r="AP44" s="138"/>
      <c r="AQ44" s="132"/>
      <c r="AR44" s="133"/>
      <c r="AS44" s="133"/>
      <c r="AT44" s="134"/>
      <c r="AU44" s="139"/>
      <c r="AV44" s="140"/>
      <c r="AW44" s="140"/>
      <c r="AX44" s="140"/>
      <c r="AY44" s="140"/>
      <c r="AZ44" s="140"/>
      <c r="BA44" s="140"/>
      <c r="BB44" s="141"/>
      <c r="BC44" s="148"/>
      <c r="BD44" s="149"/>
      <c r="BE44" s="142" t="s">
        <v>146</v>
      </c>
      <c r="BF44" s="143"/>
      <c r="BG44" s="143"/>
      <c r="BH44" s="143"/>
      <c r="BI44" s="143"/>
      <c r="BJ44" s="144"/>
      <c r="BK44" s="145">
        <v>42736</v>
      </c>
      <c r="BL44" s="146"/>
      <c r="BM44" s="146"/>
      <c r="BN44" s="146"/>
      <c r="BO44" s="147"/>
      <c r="BP44" s="38"/>
    </row>
    <row r="45" spans="1:68" s="29" customFormat="1" ht="13.5" customHeight="1">
      <c r="A45" s="135" t="s">
        <v>47</v>
      </c>
      <c r="B45" s="135"/>
      <c r="C45" s="135"/>
      <c r="D45" s="135"/>
      <c r="E45" s="135"/>
      <c r="F45" s="135"/>
      <c r="G45" s="132" t="s">
        <v>140</v>
      </c>
      <c r="H45" s="133"/>
      <c r="I45" s="133"/>
      <c r="J45" s="134"/>
      <c r="K45" s="136" t="s">
        <v>144</v>
      </c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2" t="s">
        <v>164</v>
      </c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4"/>
      <c r="AJ45" s="137">
        <v>0</v>
      </c>
      <c r="AK45" s="138"/>
      <c r="AL45" s="139">
        <v>20</v>
      </c>
      <c r="AM45" s="140"/>
      <c r="AN45" s="141"/>
      <c r="AO45" s="137" t="s">
        <v>136</v>
      </c>
      <c r="AP45" s="138"/>
      <c r="AQ45" s="132"/>
      <c r="AR45" s="133"/>
      <c r="AS45" s="133"/>
      <c r="AT45" s="134"/>
      <c r="AU45" s="139"/>
      <c r="AV45" s="140"/>
      <c r="AW45" s="140"/>
      <c r="AX45" s="140"/>
      <c r="AY45" s="140"/>
      <c r="AZ45" s="140"/>
      <c r="BA45" s="140"/>
      <c r="BB45" s="141"/>
      <c r="BC45" s="148"/>
      <c r="BD45" s="149"/>
      <c r="BE45" s="142" t="s">
        <v>147</v>
      </c>
      <c r="BF45" s="143"/>
      <c r="BG45" s="143"/>
      <c r="BH45" s="143"/>
      <c r="BI45" s="143"/>
      <c r="BJ45" s="144"/>
      <c r="BK45" s="145">
        <v>42736</v>
      </c>
      <c r="BL45" s="146"/>
      <c r="BM45" s="146"/>
      <c r="BN45" s="146"/>
      <c r="BO45" s="147"/>
      <c r="BP45" s="38"/>
    </row>
    <row r="46" spans="1:68" s="29" customFormat="1" ht="13.5" customHeight="1">
      <c r="A46" s="135" t="s">
        <v>47</v>
      </c>
      <c r="B46" s="135"/>
      <c r="C46" s="135"/>
      <c r="D46" s="135"/>
      <c r="E46" s="135"/>
      <c r="F46" s="135"/>
      <c r="G46" s="132" t="s">
        <v>141</v>
      </c>
      <c r="H46" s="133"/>
      <c r="I46" s="133"/>
      <c r="J46" s="134"/>
      <c r="K46" s="136" t="s">
        <v>145</v>
      </c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2" t="s">
        <v>164</v>
      </c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4"/>
      <c r="AJ46" s="137">
        <v>0</v>
      </c>
      <c r="AK46" s="138"/>
      <c r="AL46" s="139">
        <v>20</v>
      </c>
      <c r="AM46" s="140"/>
      <c r="AN46" s="141"/>
      <c r="AO46" s="137" t="s">
        <v>136</v>
      </c>
      <c r="AP46" s="138"/>
      <c r="AQ46" s="132"/>
      <c r="AR46" s="133"/>
      <c r="AS46" s="133"/>
      <c r="AT46" s="134"/>
      <c r="AU46" s="139"/>
      <c r="AV46" s="140"/>
      <c r="AW46" s="140"/>
      <c r="AX46" s="140"/>
      <c r="AY46" s="140"/>
      <c r="AZ46" s="140"/>
      <c r="BA46" s="140"/>
      <c r="BB46" s="141"/>
      <c r="BC46" s="148"/>
      <c r="BD46" s="149"/>
      <c r="BE46" s="142" t="s">
        <v>148</v>
      </c>
      <c r="BF46" s="143"/>
      <c r="BG46" s="143"/>
      <c r="BH46" s="143"/>
      <c r="BI46" s="143"/>
      <c r="BJ46" s="144"/>
      <c r="BK46" s="145">
        <v>42736</v>
      </c>
      <c r="BL46" s="146"/>
      <c r="BM46" s="146"/>
      <c r="BN46" s="146"/>
      <c r="BO46" s="147"/>
      <c r="BP46" s="38"/>
    </row>
    <row r="47" spans="1:68" s="29" customFormat="1" ht="13.5" customHeight="1">
      <c r="A47" s="135" t="s">
        <v>78</v>
      </c>
      <c r="B47" s="135"/>
      <c r="C47" s="135"/>
      <c r="D47" s="135"/>
      <c r="E47" s="135"/>
      <c r="F47" s="135"/>
      <c r="G47" s="132" t="s">
        <v>79</v>
      </c>
      <c r="H47" s="133"/>
      <c r="I47" s="133"/>
      <c r="J47" s="134"/>
      <c r="K47" s="136" t="s">
        <v>80</v>
      </c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2" t="s">
        <v>172</v>
      </c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4"/>
      <c r="AJ47" s="137">
        <v>1</v>
      </c>
      <c r="AK47" s="138"/>
      <c r="AL47" s="139">
        <v>5</v>
      </c>
      <c r="AM47" s="140"/>
      <c r="AN47" s="141"/>
      <c r="AO47" s="137" t="s">
        <v>135</v>
      </c>
      <c r="AP47" s="138"/>
      <c r="AQ47" s="132"/>
      <c r="AR47" s="133"/>
      <c r="AS47" s="133"/>
      <c r="AT47" s="134"/>
      <c r="AU47" s="139">
        <v>5000000</v>
      </c>
      <c r="AV47" s="140"/>
      <c r="AW47" s="140"/>
      <c r="AX47" s="140"/>
      <c r="AY47" s="140"/>
      <c r="AZ47" s="140"/>
      <c r="BA47" s="140"/>
      <c r="BB47" s="141"/>
      <c r="BC47" s="148" t="s">
        <v>134</v>
      </c>
      <c r="BD47" s="149"/>
      <c r="BE47" s="142"/>
      <c r="BF47" s="143"/>
      <c r="BG47" s="143"/>
      <c r="BH47" s="143"/>
      <c r="BI47" s="143"/>
      <c r="BJ47" s="144"/>
      <c r="BK47" s="145">
        <v>42736</v>
      </c>
      <c r="BL47" s="146"/>
      <c r="BM47" s="146"/>
      <c r="BN47" s="146"/>
      <c r="BO47" s="147"/>
      <c r="BP47" s="38"/>
    </row>
    <row r="48" spans="1:68" s="29" customFormat="1" ht="13.5" customHeight="1">
      <c r="A48" s="135" t="s">
        <v>78</v>
      </c>
      <c r="B48" s="135"/>
      <c r="C48" s="135"/>
      <c r="D48" s="135"/>
      <c r="E48" s="135"/>
      <c r="F48" s="135"/>
      <c r="G48" s="132" t="s">
        <v>87</v>
      </c>
      <c r="H48" s="133"/>
      <c r="I48" s="133"/>
      <c r="J48" s="134"/>
      <c r="K48" s="136" t="s">
        <v>81</v>
      </c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2" t="s">
        <v>172</v>
      </c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4"/>
      <c r="AJ48" s="137">
        <v>1</v>
      </c>
      <c r="AK48" s="138"/>
      <c r="AL48" s="139">
        <v>10</v>
      </c>
      <c r="AM48" s="140"/>
      <c r="AN48" s="141"/>
      <c r="AO48" s="137" t="s">
        <v>135</v>
      </c>
      <c r="AP48" s="138"/>
      <c r="AQ48" s="132"/>
      <c r="AR48" s="133"/>
      <c r="AS48" s="133"/>
      <c r="AT48" s="134"/>
      <c r="AU48" s="139">
        <v>10000000</v>
      </c>
      <c r="AV48" s="140"/>
      <c r="AW48" s="140"/>
      <c r="AX48" s="140"/>
      <c r="AY48" s="140"/>
      <c r="AZ48" s="140"/>
      <c r="BA48" s="140"/>
      <c r="BB48" s="141"/>
      <c r="BC48" s="148" t="s">
        <v>134</v>
      </c>
      <c r="BD48" s="149"/>
      <c r="BE48" s="142"/>
      <c r="BF48" s="143"/>
      <c r="BG48" s="143"/>
      <c r="BH48" s="143"/>
      <c r="BI48" s="143"/>
      <c r="BJ48" s="144"/>
      <c r="BK48" s="145">
        <v>42736</v>
      </c>
      <c r="BL48" s="146"/>
      <c r="BM48" s="146"/>
      <c r="BN48" s="146"/>
      <c r="BO48" s="147"/>
      <c r="BP48" s="38"/>
    </row>
    <row r="49" spans="1:68" s="29" customFormat="1" ht="13.5" customHeight="1">
      <c r="A49" s="135" t="s">
        <v>78</v>
      </c>
      <c r="B49" s="135"/>
      <c r="C49" s="135"/>
      <c r="D49" s="135"/>
      <c r="E49" s="135"/>
      <c r="F49" s="135"/>
      <c r="G49" s="132" t="s">
        <v>88</v>
      </c>
      <c r="H49" s="133"/>
      <c r="I49" s="133"/>
      <c r="J49" s="134"/>
      <c r="K49" s="136" t="s">
        <v>82</v>
      </c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2" t="s">
        <v>172</v>
      </c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4"/>
      <c r="AJ49" s="137">
        <v>1</v>
      </c>
      <c r="AK49" s="138"/>
      <c r="AL49" s="139">
        <v>15</v>
      </c>
      <c r="AM49" s="140"/>
      <c r="AN49" s="141"/>
      <c r="AO49" s="137" t="s">
        <v>135</v>
      </c>
      <c r="AP49" s="138"/>
      <c r="AQ49" s="132"/>
      <c r="AR49" s="133"/>
      <c r="AS49" s="133"/>
      <c r="AT49" s="134"/>
      <c r="AU49" s="139">
        <v>18000000</v>
      </c>
      <c r="AV49" s="140"/>
      <c r="AW49" s="140"/>
      <c r="AX49" s="140"/>
      <c r="AY49" s="140"/>
      <c r="AZ49" s="140"/>
      <c r="BA49" s="140"/>
      <c r="BB49" s="141"/>
      <c r="BC49" s="148" t="s">
        <v>134</v>
      </c>
      <c r="BD49" s="149"/>
      <c r="BE49" s="142"/>
      <c r="BF49" s="143"/>
      <c r="BG49" s="143"/>
      <c r="BH49" s="143"/>
      <c r="BI49" s="143"/>
      <c r="BJ49" s="144"/>
      <c r="BK49" s="145">
        <v>42736</v>
      </c>
      <c r="BL49" s="146"/>
      <c r="BM49" s="146"/>
      <c r="BN49" s="146"/>
      <c r="BO49" s="147"/>
      <c r="BP49" s="38"/>
    </row>
    <row r="50" spans="1:68" ht="20.25" customHeight="1">
      <c r="A50" s="86" t="s">
        <v>18</v>
      </c>
      <c r="B50" s="87"/>
      <c r="C50" s="87"/>
      <c r="D50" s="87"/>
      <c r="E50" s="87"/>
      <c r="F50" s="87"/>
      <c r="G50" s="87"/>
      <c r="H50" s="87"/>
      <c r="I50" s="87"/>
      <c r="J50" s="87"/>
      <c r="K50" s="90" t="s">
        <v>7</v>
      </c>
      <c r="L50" s="91"/>
      <c r="M50" s="91"/>
      <c r="N50" s="92"/>
      <c r="O50" s="93" t="str">
        <f>表紙!$T$15</f>
        <v>給与システム</v>
      </c>
      <c r="P50" s="94"/>
      <c r="Q50" s="94"/>
      <c r="R50" s="94"/>
      <c r="S50" s="94"/>
      <c r="T50" s="94"/>
      <c r="U50" s="94"/>
      <c r="V50" s="94"/>
      <c r="W50" s="95"/>
      <c r="X50" s="73" t="s">
        <v>9</v>
      </c>
      <c r="Y50" s="74"/>
      <c r="Z50" s="96" t="str">
        <f>表紙!$T$18</f>
        <v>正確区分</v>
      </c>
      <c r="AA50" s="97"/>
      <c r="AB50" s="97"/>
      <c r="AC50" s="97"/>
      <c r="AD50" s="97"/>
      <c r="AE50" s="97"/>
      <c r="AF50" s="97"/>
      <c r="AG50" s="97"/>
      <c r="AH50" s="97"/>
      <c r="AI50" s="98"/>
      <c r="AJ50" s="73" t="s">
        <v>10</v>
      </c>
      <c r="AK50" s="74"/>
      <c r="AL50" s="77" t="s">
        <v>25</v>
      </c>
      <c r="AM50" s="78"/>
      <c r="AN50" s="78"/>
      <c r="AO50" s="79"/>
      <c r="AP50" s="73" t="s">
        <v>11</v>
      </c>
      <c r="AQ50" s="74"/>
      <c r="AR50" s="83" t="s">
        <v>12</v>
      </c>
      <c r="AS50" s="84"/>
      <c r="AT50" s="85"/>
      <c r="AU50" s="70">
        <v>42619</v>
      </c>
      <c r="AV50" s="71"/>
      <c r="AW50" s="71"/>
      <c r="AX50" s="72"/>
      <c r="AY50" s="73" t="s">
        <v>14</v>
      </c>
      <c r="AZ50" s="74"/>
      <c r="BA50" s="77"/>
      <c r="BB50" s="78"/>
      <c r="BC50" s="78"/>
      <c r="BD50" s="79"/>
    </row>
    <row r="51" spans="1:68" ht="20.25" customHeight="1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90" t="s">
        <v>8</v>
      </c>
      <c r="L51" s="91"/>
      <c r="M51" s="91"/>
      <c r="N51" s="92"/>
      <c r="O51" s="93" t="str">
        <f ca="1">MID(CELL("filename",$A$1),FIND("]",CELL("filename",$A$1))+1,255)</f>
        <v>正確区分</v>
      </c>
      <c r="P51" s="94"/>
      <c r="Q51" s="94"/>
      <c r="R51" s="94"/>
      <c r="S51" s="94"/>
      <c r="T51" s="94"/>
      <c r="U51" s="94"/>
      <c r="V51" s="94"/>
      <c r="W51" s="95"/>
      <c r="X51" s="75"/>
      <c r="Y51" s="76"/>
      <c r="Z51" s="99"/>
      <c r="AA51" s="100"/>
      <c r="AB51" s="100"/>
      <c r="AC51" s="100"/>
      <c r="AD51" s="100"/>
      <c r="AE51" s="100"/>
      <c r="AF51" s="100"/>
      <c r="AG51" s="100"/>
      <c r="AH51" s="100"/>
      <c r="AI51" s="101"/>
      <c r="AJ51" s="75"/>
      <c r="AK51" s="76"/>
      <c r="AL51" s="80"/>
      <c r="AM51" s="81"/>
      <c r="AN51" s="81"/>
      <c r="AO51" s="82"/>
      <c r="AP51" s="75"/>
      <c r="AQ51" s="76"/>
      <c r="AR51" s="83" t="s">
        <v>13</v>
      </c>
      <c r="AS51" s="84"/>
      <c r="AT51" s="85"/>
      <c r="AU51" s="70"/>
      <c r="AV51" s="71"/>
      <c r="AW51" s="71"/>
      <c r="AX51" s="72"/>
      <c r="AY51" s="75"/>
      <c r="AZ51" s="76"/>
      <c r="BA51" s="80"/>
      <c r="BB51" s="81"/>
      <c r="BC51" s="81"/>
      <c r="BD51" s="82"/>
    </row>
    <row r="52" spans="1:68" ht="13.5" customHeight="1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6"/>
    </row>
    <row r="53" spans="1:68" s="28" customFormat="1" ht="13.5" customHeight="1">
      <c r="A53" s="157" t="s">
        <v>22</v>
      </c>
      <c r="B53" s="157"/>
      <c r="C53" s="157"/>
      <c r="D53" s="157"/>
      <c r="E53" s="157"/>
      <c r="F53" s="157"/>
      <c r="G53" s="150" t="s">
        <v>20</v>
      </c>
      <c r="H53" s="151"/>
      <c r="I53" s="151"/>
      <c r="J53" s="152"/>
      <c r="K53" s="157" t="s">
        <v>21</v>
      </c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0" t="s">
        <v>149</v>
      </c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2"/>
      <c r="AJ53" s="30" t="s">
        <v>45</v>
      </c>
      <c r="AK53" s="32"/>
      <c r="AL53" s="30" t="s">
        <v>23</v>
      </c>
      <c r="AM53" s="31"/>
      <c r="AN53" s="32"/>
      <c r="AO53" s="30" t="s">
        <v>111</v>
      </c>
      <c r="AP53" s="31"/>
      <c r="AQ53" s="150" t="s">
        <v>24</v>
      </c>
      <c r="AR53" s="151"/>
      <c r="AS53" s="151"/>
      <c r="AT53" s="152"/>
      <c r="AU53" s="150" t="s">
        <v>19</v>
      </c>
      <c r="AV53" s="151"/>
      <c r="AW53" s="151"/>
      <c r="AX53" s="151"/>
      <c r="AY53" s="151"/>
      <c r="AZ53" s="151"/>
      <c r="BA53" s="151"/>
      <c r="BB53" s="152"/>
      <c r="BC53" s="150" t="s">
        <v>111</v>
      </c>
      <c r="BD53" s="152"/>
      <c r="BE53" s="150" t="s">
        <v>28</v>
      </c>
      <c r="BF53" s="151"/>
      <c r="BG53" s="151"/>
      <c r="BH53" s="151"/>
      <c r="BI53" s="151"/>
      <c r="BJ53" s="152"/>
      <c r="BK53" s="150" t="s">
        <v>33</v>
      </c>
      <c r="BL53" s="151"/>
      <c r="BM53" s="151"/>
      <c r="BN53" s="151"/>
      <c r="BO53" s="152"/>
      <c r="BP53" s="37"/>
    </row>
    <row r="54" spans="1:68" s="29" customFormat="1" ht="13.5" customHeight="1">
      <c r="A54" s="135" t="s">
        <v>78</v>
      </c>
      <c r="B54" s="135"/>
      <c r="C54" s="135"/>
      <c r="D54" s="135"/>
      <c r="E54" s="135"/>
      <c r="F54" s="135"/>
      <c r="G54" s="132" t="s">
        <v>89</v>
      </c>
      <c r="H54" s="133"/>
      <c r="I54" s="133"/>
      <c r="J54" s="134"/>
      <c r="K54" s="136" t="s">
        <v>83</v>
      </c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2" t="s">
        <v>172</v>
      </c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4"/>
      <c r="AJ54" s="137">
        <v>1</v>
      </c>
      <c r="AK54" s="138"/>
      <c r="AL54" s="139">
        <v>20</v>
      </c>
      <c r="AM54" s="140"/>
      <c r="AN54" s="141"/>
      <c r="AO54" s="137" t="s">
        <v>135</v>
      </c>
      <c r="AP54" s="138"/>
      <c r="AQ54" s="132"/>
      <c r="AR54" s="133"/>
      <c r="AS54" s="133"/>
      <c r="AT54" s="134"/>
      <c r="AU54" s="139">
        <v>32000000</v>
      </c>
      <c r="AV54" s="140"/>
      <c r="AW54" s="140"/>
      <c r="AX54" s="140"/>
      <c r="AY54" s="140"/>
      <c r="AZ54" s="140"/>
      <c r="BA54" s="140"/>
      <c r="BB54" s="141"/>
      <c r="BC54" s="148" t="s">
        <v>134</v>
      </c>
      <c r="BD54" s="149"/>
      <c r="BE54" s="142"/>
      <c r="BF54" s="143"/>
      <c r="BG54" s="143"/>
      <c r="BH54" s="143"/>
      <c r="BI54" s="143"/>
      <c r="BJ54" s="144"/>
      <c r="BK54" s="145">
        <v>42736</v>
      </c>
      <c r="BL54" s="146"/>
      <c r="BM54" s="146"/>
      <c r="BN54" s="146"/>
      <c r="BO54" s="147"/>
      <c r="BP54" s="38"/>
    </row>
    <row r="55" spans="1:68" s="29" customFormat="1" ht="13.5" customHeight="1">
      <c r="A55" s="135" t="s">
        <v>78</v>
      </c>
      <c r="B55" s="135"/>
      <c r="C55" s="135"/>
      <c r="D55" s="135"/>
      <c r="E55" s="135"/>
      <c r="F55" s="135"/>
      <c r="G55" s="132" t="s">
        <v>90</v>
      </c>
      <c r="H55" s="133"/>
      <c r="I55" s="133"/>
      <c r="J55" s="134"/>
      <c r="K55" s="136" t="s">
        <v>84</v>
      </c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2" t="s">
        <v>172</v>
      </c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4"/>
      <c r="AJ55" s="137">
        <v>1</v>
      </c>
      <c r="AK55" s="138"/>
      <c r="AL55" s="139">
        <v>25</v>
      </c>
      <c r="AM55" s="140"/>
      <c r="AN55" s="141"/>
      <c r="AO55" s="137" t="s">
        <v>135</v>
      </c>
      <c r="AP55" s="138"/>
      <c r="AQ55" s="132"/>
      <c r="AR55" s="133"/>
      <c r="AS55" s="133"/>
      <c r="AT55" s="134"/>
      <c r="AU55" s="139">
        <v>52000000</v>
      </c>
      <c r="AV55" s="140"/>
      <c r="AW55" s="140"/>
      <c r="AX55" s="140"/>
      <c r="AY55" s="140"/>
      <c r="AZ55" s="140"/>
      <c r="BA55" s="140"/>
      <c r="BB55" s="141"/>
      <c r="BC55" s="148" t="s">
        <v>134</v>
      </c>
      <c r="BD55" s="149"/>
      <c r="BE55" s="142"/>
      <c r="BF55" s="143"/>
      <c r="BG55" s="143"/>
      <c r="BH55" s="143"/>
      <c r="BI55" s="143"/>
      <c r="BJ55" s="144"/>
      <c r="BK55" s="145">
        <v>42736</v>
      </c>
      <c r="BL55" s="146"/>
      <c r="BM55" s="146"/>
      <c r="BN55" s="146"/>
      <c r="BO55" s="147"/>
      <c r="BP55" s="38"/>
    </row>
    <row r="56" spans="1:68" s="29" customFormat="1" ht="13.5" customHeight="1">
      <c r="A56" s="135" t="s">
        <v>78</v>
      </c>
      <c r="B56" s="135"/>
      <c r="C56" s="135"/>
      <c r="D56" s="135"/>
      <c r="E56" s="135"/>
      <c r="F56" s="135"/>
      <c r="G56" s="132" t="s">
        <v>91</v>
      </c>
      <c r="H56" s="133"/>
      <c r="I56" s="133"/>
      <c r="J56" s="134"/>
      <c r="K56" s="136" t="s">
        <v>85</v>
      </c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2" t="s">
        <v>172</v>
      </c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4"/>
      <c r="AJ56" s="137">
        <v>1</v>
      </c>
      <c r="AK56" s="138"/>
      <c r="AL56" s="139">
        <v>30</v>
      </c>
      <c r="AM56" s="140"/>
      <c r="AN56" s="141"/>
      <c r="AO56" s="137" t="s">
        <v>135</v>
      </c>
      <c r="AP56" s="138"/>
      <c r="AQ56" s="132"/>
      <c r="AR56" s="133"/>
      <c r="AS56" s="133"/>
      <c r="AT56" s="134"/>
      <c r="AU56" s="139">
        <v>80000000</v>
      </c>
      <c r="AV56" s="140"/>
      <c r="AW56" s="140"/>
      <c r="AX56" s="140"/>
      <c r="AY56" s="140"/>
      <c r="AZ56" s="140"/>
      <c r="BA56" s="140"/>
      <c r="BB56" s="141"/>
      <c r="BC56" s="148" t="s">
        <v>134</v>
      </c>
      <c r="BD56" s="149"/>
      <c r="BE56" s="142"/>
      <c r="BF56" s="143"/>
      <c r="BG56" s="143"/>
      <c r="BH56" s="143"/>
      <c r="BI56" s="143"/>
      <c r="BJ56" s="144"/>
      <c r="BK56" s="145">
        <v>42736</v>
      </c>
      <c r="BL56" s="146"/>
      <c r="BM56" s="146"/>
      <c r="BN56" s="146"/>
      <c r="BO56" s="147"/>
      <c r="BP56" s="38"/>
    </row>
    <row r="57" spans="1:68" s="29" customFormat="1" ht="13.5" customHeight="1">
      <c r="A57" s="135" t="s">
        <v>78</v>
      </c>
      <c r="B57" s="135"/>
      <c r="C57" s="135"/>
      <c r="D57" s="135"/>
      <c r="E57" s="135"/>
      <c r="F57" s="135"/>
      <c r="G57" s="132" t="s">
        <v>92</v>
      </c>
      <c r="H57" s="133"/>
      <c r="I57" s="133"/>
      <c r="J57" s="134"/>
      <c r="K57" s="136" t="s">
        <v>86</v>
      </c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2" t="s">
        <v>172</v>
      </c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4"/>
      <c r="AJ57" s="137">
        <v>1</v>
      </c>
      <c r="AK57" s="138"/>
      <c r="AL57" s="139">
        <v>35</v>
      </c>
      <c r="AM57" s="140"/>
      <c r="AN57" s="141"/>
      <c r="AO57" s="137" t="s">
        <v>135</v>
      </c>
      <c r="AP57" s="138"/>
      <c r="AQ57" s="132"/>
      <c r="AR57" s="133"/>
      <c r="AS57" s="133"/>
      <c r="AT57" s="134"/>
      <c r="AU57" s="139"/>
      <c r="AV57" s="140"/>
      <c r="AW57" s="140"/>
      <c r="AX57" s="140"/>
      <c r="AY57" s="140"/>
      <c r="AZ57" s="140"/>
      <c r="BA57" s="140"/>
      <c r="BB57" s="141"/>
      <c r="BC57" s="148" t="s">
        <v>134</v>
      </c>
      <c r="BD57" s="149"/>
      <c r="BE57" s="142"/>
      <c r="BF57" s="143"/>
      <c r="BG57" s="143"/>
      <c r="BH57" s="143"/>
      <c r="BI57" s="143"/>
      <c r="BJ57" s="144"/>
      <c r="BK57" s="145">
        <v>42736</v>
      </c>
      <c r="BL57" s="146"/>
      <c r="BM57" s="146"/>
      <c r="BN57" s="146"/>
      <c r="BO57" s="147"/>
      <c r="BP57" s="38"/>
    </row>
    <row r="58" spans="1:68" s="29" customFormat="1" ht="13.5" customHeight="1">
      <c r="A58" s="135" t="s">
        <v>97</v>
      </c>
      <c r="B58" s="135"/>
      <c r="C58" s="135"/>
      <c r="D58" s="135"/>
      <c r="E58" s="135"/>
      <c r="F58" s="135"/>
      <c r="G58" s="132" t="s">
        <v>95</v>
      </c>
      <c r="H58" s="133"/>
      <c r="I58" s="133"/>
      <c r="J58" s="134"/>
      <c r="K58" s="136" t="s">
        <v>93</v>
      </c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2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4"/>
      <c r="AJ58" s="137">
        <v>0</v>
      </c>
      <c r="AK58" s="138"/>
      <c r="AL58" s="139">
        <v>9000000</v>
      </c>
      <c r="AM58" s="140"/>
      <c r="AN58" s="141"/>
      <c r="AO58" s="137" t="s">
        <v>134</v>
      </c>
      <c r="AP58" s="138"/>
      <c r="AQ58" s="132"/>
      <c r="AR58" s="133"/>
      <c r="AS58" s="133"/>
      <c r="AT58" s="134"/>
      <c r="AU58" s="139"/>
      <c r="AV58" s="140"/>
      <c r="AW58" s="140"/>
      <c r="AX58" s="140"/>
      <c r="AY58" s="140"/>
      <c r="AZ58" s="140"/>
      <c r="BA58" s="140"/>
      <c r="BB58" s="141"/>
      <c r="BC58" s="148"/>
      <c r="BD58" s="149"/>
      <c r="BE58" s="142"/>
      <c r="BF58" s="143"/>
      <c r="BG58" s="143"/>
      <c r="BH58" s="143"/>
      <c r="BI58" s="143"/>
      <c r="BJ58" s="144"/>
      <c r="BK58" s="145">
        <v>42736</v>
      </c>
      <c r="BL58" s="146"/>
      <c r="BM58" s="146"/>
      <c r="BN58" s="146"/>
      <c r="BO58" s="147"/>
      <c r="BP58" s="38"/>
    </row>
    <row r="59" spans="1:68" s="29" customFormat="1" ht="13.5" customHeight="1">
      <c r="A59" s="135" t="s">
        <v>97</v>
      </c>
      <c r="B59" s="135"/>
      <c r="C59" s="135"/>
      <c r="D59" s="135"/>
      <c r="E59" s="135"/>
      <c r="F59" s="135"/>
      <c r="G59" s="132" t="s">
        <v>96</v>
      </c>
      <c r="H59" s="133"/>
      <c r="I59" s="133"/>
      <c r="J59" s="134"/>
      <c r="K59" s="136" t="s">
        <v>94</v>
      </c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2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4"/>
      <c r="AJ59" s="137">
        <v>0</v>
      </c>
      <c r="AK59" s="138"/>
      <c r="AL59" s="139">
        <v>3600000</v>
      </c>
      <c r="AM59" s="140"/>
      <c r="AN59" s="141"/>
      <c r="AO59" s="137" t="s">
        <v>134</v>
      </c>
      <c r="AP59" s="138"/>
      <c r="AQ59" s="132"/>
      <c r="AR59" s="133"/>
      <c r="AS59" s="133"/>
      <c r="AT59" s="134"/>
      <c r="AU59" s="139"/>
      <c r="AV59" s="140"/>
      <c r="AW59" s="140"/>
      <c r="AX59" s="140"/>
      <c r="AY59" s="140"/>
      <c r="AZ59" s="140"/>
      <c r="BA59" s="140"/>
      <c r="BB59" s="141"/>
      <c r="BC59" s="148"/>
      <c r="BD59" s="149"/>
      <c r="BE59" s="142"/>
      <c r="BF59" s="143"/>
      <c r="BG59" s="143"/>
      <c r="BH59" s="143"/>
      <c r="BI59" s="143"/>
      <c r="BJ59" s="144"/>
      <c r="BK59" s="145">
        <v>42736</v>
      </c>
      <c r="BL59" s="146"/>
      <c r="BM59" s="146"/>
      <c r="BN59" s="146"/>
      <c r="BO59" s="147"/>
      <c r="BP59" s="38"/>
    </row>
    <row r="60" spans="1:68" s="29" customFormat="1" ht="27" customHeight="1">
      <c r="A60" s="153" t="s">
        <v>123</v>
      </c>
      <c r="B60" s="153"/>
      <c r="C60" s="153"/>
      <c r="D60" s="153"/>
      <c r="E60" s="153"/>
      <c r="F60" s="153"/>
      <c r="G60" s="132" t="s">
        <v>124</v>
      </c>
      <c r="H60" s="133"/>
      <c r="I60" s="133"/>
      <c r="J60" s="134"/>
      <c r="K60" s="136" t="s">
        <v>123</v>
      </c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2" t="s">
        <v>166</v>
      </c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4"/>
      <c r="AJ60" s="137">
        <v>0</v>
      </c>
      <c r="AK60" s="138"/>
      <c r="AL60" s="139">
        <v>2000000</v>
      </c>
      <c r="AM60" s="140"/>
      <c r="AN60" s="141"/>
      <c r="AO60" s="137" t="s">
        <v>134</v>
      </c>
      <c r="AP60" s="138"/>
      <c r="AQ60" s="132"/>
      <c r="AR60" s="133"/>
      <c r="AS60" s="133"/>
      <c r="AT60" s="134"/>
      <c r="AU60" s="139"/>
      <c r="AV60" s="140"/>
      <c r="AW60" s="140"/>
      <c r="AX60" s="140"/>
      <c r="AY60" s="140"/>
      <c r="AZ60" s="140"/>
      <c r="BA60" s="140"/>
      <c r="BB60" s="141"/>
      <c r="BC60" s="148"/>
      <c r="BD60" s="149"/>
      <c r="BE60" s="142"/>
      <c r="BF60" s="143"/>
      <c r="BG60" s="143"/>
      <c r="BH60" s="143"/>
      <c r="BI60" s="143"/>
      <c r="BJ60" s="144"/>
      <c r="BK60" s="145">
        <v>42736</v>
      </c>
      <c r="BL60" s="146"/>
      <c r="BM60" s="146"/>
      <c r="BN60" s="146"/>
      <c r="BO60" s="147"/>
      <c r="BP60" s="38"/>
    </row>
    <row r="61" spans="1:68" s="29" customFormat="1" ht="27" customHeight="1">
      <c r="A61" s="153" t="s">
        <v>125</v>
      </c>
      <c r="B61" s="153"/>
      <c r="C61" s="153"/>
      <c r="D61" s="153"/>
      <c r="E61" s="153"/>
      <c r="F61" s="153"/>
      <c r="G61" s="132" t="s">
        <v>126</v>
      </c>
      <c r="H61" s="133"/>
      <c r="I61" s="133"/>
      <c r="J61" s="134"/>
      <c r="K61" s="136" t="s">
        <v>125</v>
      </c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2" t="s">
        <v>166</v>
      </c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4"/>
      <c r="AJ61" s="137">
        <v>1</v>
      </c>
      <c r="AK61" s="138"/>
      <c r="AL61" s="139">
        <v>10</v>
      </c>
      <c r="AM61" s="140"/>
      <c r="AN61" s="141"/>
      <c r="AO61" s="137" t="s">
        <v>135</v>
      </c>
      <c r="AP61" s="138"/>
      <c r="AQ61" s="132"/>
      <c r="AR61" s="133"/>
      <c r="AS61" s="133"/>
      <c r="AT61" s="134"/>
      <c r="AU61" s="139"/>
      <c r="AV61" s="140"/>
      <c r="AW61" s="140"/>
      <c r="AX61" s="140"/>
      <c r="AY61" s="140"/>
      <c r="AZ61" s="140"/>
      <c r="BA61" s="140"/>
      <c r="BB61" s="141"/>
      <c r="BC61" s="148"/>
      <c r="BD61" s="149"/>
      <c r="BE61" s="142"/>
      <c r="BF61" s="143"/>
      <c r="BG61" s="143"/>
      <c r="BH61" s="143"/>
      <c r="BI61" s="143"/>
      <c r="BJ61" s="144"/>
      <c r="BK61" s="145">
        <v>42736</v>
      </c>
      <c r="BL61" s="146"/>
      <c r="BM61" s="146"/>
      <c r="BN61" s="146"/>
      <c r="BO61" s="147"/>
      <c r="BP61" s="38"/>
    </row>
    <row r="62" spans="1:68" s="29" customFormat="1" ht="24" customHeight="1">
      <c r="A62" s="154" t="s">
        <v>177</v>
      </c>
      <c r="B62" s="155"/>
      <c r="C62" s="155"/>
      <c r="D62" s="155"/>
      <c r="E62" s="155"/>
      <c r="F62" s="156"/>
      <c r="G62" s="132" t="s">
        <v>112</v>
      </c>
      <c r="H62" s="133"/>
      <c r="I62" s="133"/>
      <c r="J62" s="134"/>
      <c r="K62" s="136" t="s">
        <v>112</v>
      </c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2" t="s">
        <v>167</v>
      </c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4"/>
      <c r="AJ62" s="137">
        <v>2</v>
      </c>
      <c r="AK62" s="138"/>
      <c r="AL62" s="139"/>
      <c r="AM62" s="140"/>
      <c r="AN62" s="141"/>
      <c r="AO62" s="137"/>
      <c r="AP62" s="138"/>
      <c r="AQ62" s="132"/>
      <c r="AR62" s="133"/>
      <c r="AS62" s="133"/>
      <c r="AT62" s="134"/>
      <c r="AU62" s="139"/>
      <c r="AV62" s="140"/>
      <c r="AW62" s="140"/>
      <c r="AX62" s="140"/>
      <c r="AY62" s="140"/>
      <c r="AZ62" s="140"/>
      <c r="BA62" s="140"/>
      <c r="BB62" s="141"/>
      <c r="BC62" s="148"/>
      <c r="BD62" s="149"/>
      <c r="BE62" s="142"/>
      <c r="BF62" s="143"/>
      <c r="BG62" s="143"/>
      <c r="BH62" s="143"/>
      <c r="BI62" s="143"/>
      <c r="BJ62" s="144"/>
      <c r="BK62" s="145">
        <v>42736</v>
      </c>
      <c r="BL62" s="146"/>
      <c r="BM62" s="146"/>
      <c r="BN62" s="146"/>
      <c r="BO62" s="147"/>
      <c r="BP62" s="38"/>
    </row>
    <row r="63" spans="1:68" s="29" customFormat="1" ht="27" customHeight="1">
      <c r="A63" s="154" t="s">
        <v>177</v>
      </c>
      <c r="B63" s="155"/>
      <c r="C63" s="155"/>
      <c r="D63" s="155"/>
      <c r="E63" s="155"/>
      <c r="F63" s="156"/>
      <c r="G63" s="132" t="s">
        <v>113</v>
      </c>
      <c r="H63" s="133"/>
      <c r="I63" s="133"/>
      <c r="J63" s="134"/>
      <c r="K63" s="136" t="s">
        <v>113</v>
      </c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2" t="s">
        <v>168</v>
      </c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4"/>
      <c r="AJ63" s="137">
        <v>2</v>
      </c>
      <c r="AK63" s="138"/>
      <c r="AL63" s="139"/>
      <c r="AM63" s="140"/>
      <c r="AN63" s="141"/>
      <c r="AO63" s="137"/>
      <c r="AP63" s="138"/>
      <c r="AQ63" s="132"/>
      <c r="AR63" s="133"/>
      <c r="AS63" s="133"/>
      <c r="AT63" s="134"/>
      <c r="AU63" s="139"/>
      <c r="AV63" s="140"/>
      <c r="AW63" s="140"/>
      <c r="AX63" s="140"/>
      <c r="AY63" s="140"/>
      <c r="AZ63" s="140"/>
      <c r="BA63" s="140"/>
      <c r="BB63" s="141"/>
      <c r="BC63" s="148"/>
      <c r="BD63" s="149"/>
      <c r="BE63" s="142"/>
      <c r="BF63" s="143"/>
      <c r="BG63" s="143"/>
      <c r="BH63" s="143"/>
      <c r="BI63" s="143"/>
      <c r="BJ63" s="144"/>
      <c r="BK63" s="145">
        <v>42736</v>
      </c>
      <c r="BL63" s="146"/>
      <c r="BM63" s="146"/>
      <c r="BN63" s="146"/>
      <c r="BO63" s="147"/>
      <c r="BP63" s="38"/>
    </row>
    <row r="64" spans="1:68" s="29" customFormat="1" ht="27" customHeight="1">
      <c r="A64" s="154" t="s">
        <v>177</v>
      </c>
      <c r="B64" s="155"/>
      <c r="C64" s="155"/>
      <c r="D64" s="155"/>
      <c r="E64" s="155"/>
      <c r="F64" s="156"/>
      <c r="G64" s="132" t="s">
        <v>114</v>
      </c>
      <c r="H64" s="133"/>
      <c r="I64" s="133"/>
      <c r="J64" s="134"/>
      <c r="K64" s="136" t="s">
        <v>114</v>
      </c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2" t="s">
        <v>169</v>
      </c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4"/>
      <c r="AJ64" s="137">
        <v>2</v>
      </c>
      <c r="AK64" s="138"/>
      <c r="AL64" s="139"/>
      <c r="AM64" s="140"/>
      <c r="AN64" s="141"/>
      <c r="AO64" s="137"/>
      <c r="AP64" s="138"/>
      <c r="AQ64" s="132"/>
      <c r="AR64" s="133"/>
      <c r="AS64" s="133"/>
      <c r="AT64" s="134"/>
      <c r="AU64" s="139"/>
      <c r="AV64" s="140"/>
      <c r="AW64" s="140"/>
      <c r="AX64" s="140"/>
      <c r="AY64" s="140"/>
      <c r="AZ64" s="140"/>
      <c r="BA64" s="140"/>
      <c r="BB64" s="141"/>
      <c r="BC64" s="148"/>
      <c r="BD64" s="149"/>
      <c r="BE64" s="142"/>
      <c r="BF64" s="143"/>
      <c r="BG64" s="143"/>
      <c r="BH64" s="143"/>
      <c r="BI64" s="143"/>
      <c r="BJ64" s="144"/>
      <c r="BK64" s="145">
        <v>42736</v>
      </c>
      <c r="BL64" s="146"/>
      <c r="BM64" s="146"/>
      <c r="BN64" s="146"/>
      <c r="BO64" s="147"/>
      <c r="BP64" s="38"/>
    </row>
    <row r="65" spans="1:68" s="29" customFormat="1" ht="27" customHeight="1">
      <c r="A65" s="154" t="s">
        <v>177</v>
      </c>
      <c r="B65" s="155"/>
      <c r="C65" s="155"/>
      <c r="D65" s="155"/>
      <c r="E65" s="155"/>
      <c r="F65" s="156"/>
      <c r="G65" s="132" t="s">
        <v>115</v>
      </c>
      <c r="H65" s="133"/>
      <c r="I65" s="133"/>
      <c r="J65" s="134"/>
      <c r="K65" s="136" t="s">
        <v>115</v>
      </c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2" t="s">
        <v>170</v>
      </c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4"/>
      <c r="AJ65" s="137">
        <v>2</v>
      </c>
      <c r="AK65" s="138"/>
      <c r="AL65" s="139"/>
      <c r="AM65" s="140"/>
      <c r="AN65" s="141"/>
      <c r="AO65" s="137"/>
      <c r="AP65" s="138"/>
      <c r="AQ65" s="132"/>
      <c r="AR65" s="133"/>
      <c r="AS65" s="133"/>
      <c r="AT65" s="134"/>
      <c r="AU65" s="139"/>
      <c r="AV65" s="140"/>
      <c r="AW65" s="140"/>
      <c r="AX65" s="140"/>
      <c r="AY65" s="140"/>
      <c r="AZ65" s="140"/>
      <c r="BA65" s="140"/>
      <c r="BB65" s="141"/>
      <c r="BC65" s="148"/>
      <c r="BD65" s="149"/>
      <c r="BE65" s="142"/>
      <c r="BF65" s="143"/>
      <c r="BG65" s="143"/>
      <c r="BH65" s="143"/>
      <c r="BI65" s="143"/>
      <c r="BJ65" s="144"/>
      <c r="BK65" s="145">
        <v>42736</v>
      </c>
      <c r="BL65" s="146"/>
      <c r="BM65" s="146"/>
      <c r="BN65" s="146"/>
      <c r="BO65" s="147"/>
      <c r="BP65" s="38"/>
    </row>
    <row r="66" spans="1:68" s="29" customFormat="1" ht="27" customHeight="1">
      <c r="A66" s="154" t="s">
        <v>182</v>
      </c>
      <c r="B66" s="155"/>
      <c r="C66" s="155"/>
      <c r="D66" s="155"/>
      <c r="E66" s="155"/>
      <c r="F66" s="156"/>
      <c r="G66" s="132" t="s">
        <v>78</v>
      </c>
      <c r="H66" s="133"/>
      <c r="I66" s="133"/>
      <c r="J66" s="134"/>
      <c r="K66" s="136" t="s">
        <v>78</v>
      </c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2" t="s">
        <v>171</v>
      </c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4"/>
      <c r="AJ66" s="137">
        <v>3</v>
      </c>
      <c r="AK66" s="138"/>
      <c r="AL66" s="139"/>
      <c r="AM66" s="140"/>
      <c r="AN66" s="141"/>
      <c r="AO66" s="137"/>
      <c r="AP66" s="138"/>
      <c r="AQ66" s="132"/>
      <c r="AR66" s="133"/>
      <c r="AS66" s="133"/>
      <c r="AT66" s="134"/>
      <c r="AU66" s="139"/>
      <c r="AV66" s="140"/>
      <c r="AW66" s="140"/>
      <c r="AX66" s="140"/>
      <c r="AY66" s="140"/>
      <c r="AZ66" s="140"/>
      <c r="BA66" s="140"/>
      <c r="BB66" s="141"/>
      <c r="BC66" s="148"/>
      <c r="BD66" s="149"/>
      <c r="BE66" s="142"/>
      <c r="BF66" s="143"/>
      <c r="BG66" s="143"/>
      <c r="BH66" s="143"/>
      <c r="BI66" s="143"/>
      <c r="BJ66" s="144"/>
      <c r="BK66" s="145">
        <v>42736</v>
      </c>
      <c r="BL66" s="146"/>
      <c r="BM66" s="146"/>
      <c r="BN66" s="146"/>
      <c r="BO66" s="147"/>
      <c r="BP66" s="38"/>
    </row>
    <row r="67" spans="1:68" s="29" customFormat="1" ht="27" customHeight="1">
      <c r="A67" s="154" t="s">
        <v>182</v>
      </c>
      <c r="B67" s="155"/>
      <c r="C67" s="155"/>
      <c r="D67" s="155"/>
      <c r="E67" s="155"/>
      <c r="F67" s="156"/>
      <c r="G67" s="132" t="s">
        <v>176</v>
      </c>
      <c r="H67" s="133"/>
      <c r="I67" s="133"/>
      <c r="J67" s="134"/>
      <c r="K67" s="136" t="s">
        <v>175</v>
      </c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2" t="s">
        <v>175</v>
      </c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4"/>
      <c r="AJ67" s="137">
        <v>3</v>
      </c>
      <c r="AK67" s="138"/>
      <c r="AL67" s="139"/>
      <c r="AM67" s="140"/>
      <c r="AN67" s="141"/>
      <c r="AO67" s="137"/>
      <c r="AP67" s="138"/>
      <c r="AQ67" s="132"/>
      <c r="AR67" s="133"/>
      <c r="AS67" s="133"/>
      <c r="AT67" s="134"/>
      <c r="AU67" s="139"/>
      <c r="AV67" s="140"/>
      <c r="AW67" s="140"/>
      <c r="AX67" s="140"/>
      <c r="AY67" s="140"/>
      <c r="AZ67" s="140"/>
      <c r="BA67" s="140"/>
      <c r="BB67" s="141"/>
      <c r="BC67" s="148"/>
      <c r="BD67" s="149"/>
      <c r="BE67" s="142"/>
      <c r="BF67" s="143"/>
      <c r="BG67" s="143"/>
      <c r="BH67" s="143"/>
      <c r="BI67" s="143"/>
      <c r="BJ67" s="144"/>
      <c r="BK67" s="145">
        <v>42736</v>
      </c>
      <c r="BL67" s="146"/>
      <c r="BM67" s="146"/>
      <c r="BN67" s="146"/>
      <c r="BO67" s="147"/>
      <c r="BP67" s="38"/>
    </row>
    <row r="68" spans="1:68" s="29" customFormat="1" ht="27" customHeight="1">
      <c r="A68" s="154" t="s">
        <v>182</v>
      </c>
      <c r="B68" s="155"/>
      <c r="C68" s="155"/>
      <c r="D68" s="155"/>
      <c r="E68" s="155"/>
      <c r="F68" s="156"/>
      <c r="G68" s="132" t="s">
        <v>180</v>
      </c>
      <c r="H68" s="133"/>
      <c r="I68" s="133"/>
      <c r="J68" s="134"/>
      <c r="K68" s="136" t="s">
        <v>178</v>
      </c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2" t="s">
        <v>178</v>
      </c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4"/>
      <c r="AJ68" s="137">
        <v>3</v>
      </c>
      <c r="AK68" s="138"/>
      <c r="AL68" s="139"/>
      <c r="AM68" s="140"/>
      <c r="AN68" s="141"/>
      <c r="AO68" s="137"/>
      <c r="AP68" s="138"/>
      <c r="AQ68" s="132"/>
      <c r="AR68" s="133"/>
      <c r="AS68" s="133"/>
      <c r="AT68" s="134"/>
      <c r="AU68" s="139"/>
      <c r="AV68" s="140"/>
      <c r="AW68" s="140"/>
      <c r="AX68" s="140"/>
      <c r="AY68" s="140"/>
      <c r="AZ68" s="140"/>
      <c r="BA68" s="140"/>
      <c r="BB68" s="141"/>
      <c r="BC68" s="148"/>
      <c r="BD68" s="149"/>
      <c r="BE68" s="142"/>
      <c r="BF68" s="143"/>
      <c r="BG68" s="143"/>
      <c r="BH68" s="143"/>
      <c r="BI68" s="143"/>
      <c r="BJ68" s="144"/>
      <c r="BK68" s="145">
        <v>42736</v>
      </c>
      <c r="BL68" s="146"/>
      <c r="BM68" s="146"/>
      <c r="BN68" s="146"/>
      <c r="BO68" s="147"/>
      <c r="BP68" s="38"/>
    </row>
    <row r="69" spans="1:68" s="29" customFormat="1" ht="27" customHeight="1">
      <c r="A69" s="154" t="s">
        <v>182</v>
      </c>
      <c r="B69" s="155"/>
      <c r="C69" s="155"/>
      <c r="D69" s="155"/>
      <c r="E69" s="155"/>
      <c r="F69" s="156"/>
      <c r="G69" s="132" t="s">
        <v>181</v>
      </c>
      <c r="H69" s="133"/>
      <c r="I69" s="133"/>
      <c r="J69" s="134"/>
      <c r="K69" s="136" t="s">
        <v>179</v>
      </c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2" t="s">
        <v>179</v>
      </c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4"/>
      <c r="AJ69" s="137">
        <v>3</v>
      </c>
      <c r="AK69" s="138"/>
      <c r="AL69" s="139"/>
      <c r="AM69" s="140"/>
      <c r="AN69" s="141"/>
      <c r="AO69" s="137"/>
      <c r="AP69" s="138"/>
      <c r="AQ69" s="132"/>
      <c r="AR69" s="133"/>
      <c r="AS69" s="133"/>
      <c r="AT69" s="134"/>
      <c r="AU69" s="139"/>
      <c r="AV69" s="140"/>
      <c r="AW69" s="140"/>
      <c r="AX69" s="140"/>
      <c r="AY69" s="140"/>
      <c r="AZ69" s="140"/>
      <c r="BA69" s="140"/>
      <c r="BB69" s="141"/>
      <c r="BC69" s="148"/>
      <c r="BD69" s="149"/>
      <c r="BE69" s="142"/>
      <c r="BF69" s="143"/>
      <c r="BG69" s="143"/>
      <c r="BH69" s="143"/>
      <c r="BI69" s="143"/>
      <c r="BJ69" s="144"/>
      <c r="BK69" s="145">
        <v>42736</v>
      </c>
      <c r="BL69" s="146"/>
      <c r="BM69" s="146"/>
      <c r="BN69" s="146"/>
      <c r="BO69" s="147"/>
      <c r="BP69" s="38"/>
    </row>
    <row r="70" spans="1:68" s="29" customFormat="1" ht="13.5" customHeight="1">
      <c r="A70" s="135"/>
      <c r="B70" s="135"/>
      <c r="C70" s="135"/>
      <c r="D70" s="135"/>
      <c r="E70" s="135"/>
      <c r="F70" s="135"/>
      <c r="G70" s="132"/>
      <c r="H70" s="133"/>
      <c r="I70" s="133"/>
      <c r="J70" s="134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2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4"/>
      <c r="AJ70" s="137"/>
      <c r="AK70" s="138"/>
      <c r="AL70" s="139"/>
      <c r="AM70" s="140"/>
      <c r="AN70" s="141"/>
      <c r="AO70" s="137"/>
      <c r="AP70" s="138"/>
      <c r="AQ70" s="132"/>
      <c r="AR70" s="133"/>
      <c r="AS70" s="133"/>
      <c r="AT70" s="134"/>
      <c r="AU70" s="139"/>
      <c r="AV70" s="140"/>
      <c r="AW70" s="140"/>
      <c r="AX70" s="140"/>
      <c r="AY70" s="140"/>
      <c r="AZ70" s="140"/>
      <c r="BA70" s="140"/>
      <c r="BB70" s="141"/>
      <c r="BC70" s="148"/>
      <c r="BD70" s="149"/>
      <c r="BE70" s="142"/>
      <c r="BF70" s="143"/>
      <c r="BG70" s="143"/>
      <c r="BH70" s="143"/>
      <c r="BI70" s="143"/>
      <c r="BJ70" s="144"/>
      <c r="BK70" s="145"/>
      <c r="BL70" s="146"/>
      <c r="BM70" s="146"/>
      <c r="BN70" s="146"/>
      <c r="BO70" s="147"/>
      <c r="BP70" s="38"/>
    </row>
    <row r="71" spans="1:68" s="42" customFormat="1" ht="13.5" customHeight="1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1"/>
    </row>
    <row r="72" spans="1:68" s="42" customFormat="1" ht="13.5" customHeight="1">
      <c r="A72" s="39"/>
      <c r="B72" s="40" t="s">
        <v>57</v>
      </c>
      <c r="C72" s="40"/>
      <c r="D72" s="33" t="s">
        <v>58</v>
      </c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1"/>
    </row>
    <row r="73" spans="1:68" s="42" customFormat="1" ht="13.5" customHeight="1">
      <c r="A73" s="39"/>
      <c r="B73" s="40"/>
      <c r="C73" s="40"/>
      <c r="D73" s="33" t="s">
        <v>60</v>
      </c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1"/>
    </row>
    <row r="74" spans="1:68" s="42" customFormat="1" ht="13.5" customHeight="1">
      <c r="A74" s="39"/>
      <c r="B74" s="40"/>
      <c r="C74" s="40"/>
      <c r="D74" s="33" t="s">
        <v>61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1"/>
    </row>
    <row r="75" spans="1:68" s="42" customFormat="1" ht="13.5" customHeight="1">
      <c r="A75" s="39"/>
      <c r="B75" s="40"/>
      <c r="C75" s="40"/>
      <c r="D75" s="33" t="s">
        <v>183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1"/>
    </row>
    <row r="76" spans="1:68" s="42" customFormat="1" ht="13.5" customHeight="1">
      <c r="A76" s="39"/>
      <c r="B76" s="40"/>
      <c r="C76" s="40"/>
      <c r="D76" s="33" t="s">
        <v>184</v>
      </c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1"/>
    </row>
    <row r="77" spans="1:68" s="42" customFormat="1" ht="13.5" customHeight="1">
      <c r="A77" s="39"/>
      <c r="B77" s="40" t="s">
        <v>59</v>
      </c>
      <c r="C77" s="40"/>
      <c r="D77" s="33" t="s">
        <v>133</v>
      </c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1"/>
    </row>
    <row r="78" spans="1:68" s="42" customFormat="1" ht="13.5" customHeight="1">
      <c r="A78" s="39"/>
      <c r="B78" s="40"/>
      <c r="C78" s="40"/>
      <c r="D78" s="33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1"/>
    </row>
    <row r="79" spans="1:68" s="42" customFormat="1" ht="13.5" customHeight="1">
      <c r="A79" s="39"/>
      <c r="B79" s="40"/>
      <c r="C79" s="40"/>
      <c r="D79" s="33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1"/>
    </row>
    <row r="80" spans="1:68" s="42" customFormat="1" ht="13.5" customHeight="1">
      <c r="A80" s="39"/>
      <c r="B80" s="40"/>
      <c r="C80" s="40"/>
      <c r="D80" s="33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1"/>
    </row>
    <row r="81" spans="1:56" s="42" customFormat="1" ht="13.5" customHeight="1">
      <c r="A81" s="39"/>
      <c r="B81" s="40"/>
      <c r="C81" s="40"/>
      <c r="D81" s="33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1"/>
    </row>
    <row r="82" spans="1:56" s="42" customFormat="1" ht="13.5" customHeight="1">
      <c r="A82" s="39"/>
      <c r="B82" s="40"/>
      <c r="C82" s="40"/>
      <c r="D82" s="33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1"/>
    </row>
    <row r="83" spans="1:56" s="42" customFormat="1" ht="13.5" customHeight="1">
      <c r="A83" s="39"/>
      <c r="B83" s="40"/>
      <c r="C83" s="40"/>
      <c r="D83" s="33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1"/>
    </row>
    <row r="84" spans="1:56" s="42" customFormat="1" ht="13.5" customHeight="1">
      <c r="A84" s="39"/>
      <c r="B84" s="40"/>
      <c r="C84" s="40"/>
      <c r="D84" s="33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1"/>
    </row>
    <row r="85" spans="1:56" s="42" customFormat="1" ht="13.5" customHeight="1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1"/>
    </row>
    <row r="86" spans="1:56" s="42" customFormat="1" ht="13.5" customHeight="1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1"/>
    </row>
    <row r="87" spans="1:56" s="42" customFormat="1" ht="13.5" customHeight="1">
      <c r="A87" s="43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5"/>
    </row>
  </sheetData>
  <mergeCells count="794">
    <mergeCell ref="BC18:BD18"/>
    <mergeCell ref="BE18:BJ18"/>
    <mergeCell ref="BK18:BO18"/>
    <mergeCell ref="A18:F18"/>
    <mergeCell ref="G18:J18"/>
    <mergeCell ref="K18:V18"/>
    <mergeCell ref="W18:AI18"/>
    <mergeCell ref="AJ18:AK18"/>
    <mergeCell ref="AL18:AN18"/>
    <mergeCell ref="AO18:AP18"/>
    <mergeCell ref="AQ18:AT18"/>
    <mergeCell ref="AU18:BB18"/>
    <mergeCell ref="BC16:BD16"/>
    <mergeCell ref="BE16:BJ16"/>
    <mergeCell ref="BK16:BO16"/>
    <mergeCell ref="A17:F17"/>
    <mergeCell ref="G17:J17"/>
    <mergeCell ref="K17:V17"/>
    <mergeCell ref="W17:AI17"/>
    <mergeCell ref="AJ17:AK17"/>
    <mergeCell ref="AL17:AN17"/>
    <mergeCell ref="AO17:AP17"/>
    <mergeCell ref="AQ17:AT17"/>
    <mergeCell ref="AU17:BB17"/>
    <mergeCell ref="BC17:BD17"/>
    <mergeCell ref="BE17:BJ17"/>
    <mergeCell ref="BK17:BO17"/>
    <mergeCell ref="A16:F16"/>
    <mergeCell ref="G16:J16"/>
    <mergeCell ref="K16:V16"/>
    <mergeCell ref="W16:AI16"/>
    <mergeCell ref="AJ16:AK16"/>
    <mergeCell ref="AL16:AN16"/>
    <mergeCell ref="AO16:AP16"/>
    <mergeCell ref="AQ16:AT16"/>
    <mergeCell ref="AU16:BB16"/>
    <mergeCell ref="BC14:BD14"/>
    <mergeCell ref="BE14:BJ14"/>
    <mergeCell ref="BK14:BO14"/>
    <mergeCell ref="A15:F15"/>
    <mergeCell ref="G15:J15"/>
    <mergeCell ref="K15:V15"/>
    <mergeCell ref="W15:AI15"/>
    <mergeCell ref="AJ15:AK15"/>
    <mergeCell ref="AL15:AN15"/>
    <mergeCell ref="AO15:AP15"/>
    <mergeCell ref="AQ15:AT15"/>
    <mergeCell ref="AU15:BB15"/>
    <mergeCell ref="BC15:BD15"/>
    <mergeCell ref="BE15:BJ15"/>
    <mergeCell ref="BK15:BO15"/>
    <mergeCell ref="A14:F14"/>
    <mergeCell ref="G14:J14"/>
    <mergeCell ref="K14:V14"/>
    <mergeCell ref="W14:AI14"/>
    <mergeCell ref="AJ14:AK14"/>
    <mergeCell ref="AL14:AN14"/>
    <mergeCell ref="AO14:AP14"/>
    <mergeCell ref="AQ14:AT14"/>
    <mergeCell ref="AU14:BB14"/>
    <mergeCell ref="BC12:BD12"/>
    <mergeCell ref="BE12:BJ12"/>
    <mergeCell ref="BK12:BO12"/>
    <mergeCell ref="A13:F13"/>
    <mergeCell ref="G13:J13"/>
    <mergeCell ref="K13:V13"/>
    <mergeCell ref="W13:AI13"/>
    <mergeCell ref="AJ13:AK13"/>
    <mergeCell ref="AL13:AN13"/>
    <mergeCell ref="AO13:AP13"/>
    <mergeCell ref="AQ13:AT13"/>
    <mergeCell ref="AU13:BB13"/>
    <mergeCell ref="BC13:BD13"/>
    <mergeCell ref="BE13:BJ13"/>
    <mergeCell ref="BK13:BO13"/>
    <mergeCell ref="A12:F12"/>
    <mergeCell ref="G12:J12"/>
    <mergeCell ref="K12:V12"/>
    <mergeCell ref="W12:AI12"/>
    <mergeCell ref="AJ12:AK12"/>
    <mergeCell ref="AL12:AN12"/>
    <mergeCell ref="AO12:AP12"/>
    <mergeCell ref="AQ12:AT12"/>
    <mergeCell ref="AU12:BB12"/>
    <mergeCell ref="A69:F69"/>
    <mergeCell ref="G69:J69"/>
    <mergeCell ref="K69:V69"/>
    <mergeCell ref="W69:AI69"/>
    <mergeCell ref="AJ69:AK69"/>
    <mergeCell ref="AL69:AN69"/>
    <mergeCell ref="AO69:AP69"/>
    <mergeCell ref="AQ69:AT69"/>
    <mergeCell ref="AU69:BB69"/>
    <mergeCell ref="A68:F68"/>
    <mergeCell ref="G68:J68"/>
    <mergeCell ref="K68:V68"/>
    <mergeCell ref="W68:AI68"/>
    <mergeCell ref="AJ68:AK68"/>
    <mergeCell ref="AL68:AN68"/>
    <mergeCell ref="AO68:AP68"/>
    <mergeCell ref="AQ68:AT68"/>
    <mergeCell ref="AU68:BB68"/>
    <mergeCell ref="A67:F67"/>
    <mergeCell ref="G67:J67"/>
    <mergeCell ref="K67:V67"/>
    <mergeCell ref="W67:AI67"/>
    <mergeCell ref="AJ67:AK67"/>
    <mergeCell ref="AL67:AN67"/>
    <mergeCell ref="AO67:AP67"/>
    <mergeCell ref="AQ67:AT67"/>
    <mergeCell ref="AU67:BB67"/>
    <mergeCell ref="AU11:BB11"/>
    <mergeCell ref="BC11:BD11"/>
    <mergeCell ref="BE11:BJ11"/>
    <mergeCell ref="BK11:BO11"/>
    <mergeCell ref="K11:V11"/>
    <mergeCell ref="K46:V46"/>
    <mergeCell ref="AQ46:AT46"/>
    <mergeCell ref="AU46:BB46"/>
    <mergeCell ref="BC46:BD46"/>
    <mergeCell ref="BE46:BJ46"/>
    <mergeCell ref="BK46:BO46"/>
    <mergeCell ref="AU41:BB41"/>
    <mergeCell ref="BC41:BD41"/>
    <mergeCell ref="BE41:BJ41"/>
    <mergeCell ref="BK41:BO41"/>
    <mergeCell ref="BE44:BJ44"/>
    <mergeCell ref="BK44:BO44"/>
    <mergeCell ref="BE45:BJ45"/>
    <mergeCell ref="BK45:BO45"/>
    <mergeCell ref="AQ43:AT43"/>
    <mergeCell ref="AJ35:AK35"/>
    <mergeCell ref="AL35:AN35"/>
    <mergeCell ref="AO35:AP35"/>
    <mergeCell ref="AJ36:AK36"/>
    <mergeCell ref="A66:F66"/>
    <mergeCell ref="G66:J66"/>
    <mergeCell ref="K66:V66"/>
    <mergeCell ref="A62:F62"/>
    <mergeCell ref="G62:J62"/>
    <mergeCell ref="K62:V62"/>
    <mergeCell ref="A59:F59"/>
    <mergeCell ref="G59:J59"/>
    <mergeCell ref="K59:V59"/>
    <mergeCell ref="A65:F65"/>
    <mergeCell ref="G65:J65"/>
    <mergeCell ref="K65:V65"/>
    <mergeCell ref="G60:J60"/>
    <mergeCell ref="K60:V60"/>
    <mergeCell ref="A61:F61"/>
    <mergeCell ref="G61:J61"/>
    <mergeCell ref="K61:V61"/>
    <mergeCell ref="A57:F57"/>
    <mergeCell ref="G57:J57"/>
    <mergeCell ref="K57:V57"/>
    <mergeCell ref="A58:F58"/>
    <mergeCell ref="G58:J58"/>
    <mergeCell ref="K58:V58"/>
    <mergeCell ref="A56:F56"/>
    <mergeCell ref="G56:J56"/>
    <mergeCell ref="K56:V56"/>
    <mergeCell ref="A54:F54"/>
    <mergeCell ref="G54:J54"/>
    <mergeCell ref="K54:V54"/>
    <mergeCell ref="A55:F55"/>
    <mergeCell ref="G55:J55"/>
    <mergeCell ref="K55:V55"/>
    <mergeCell ref="A49:F49"/>
    <mergeCell ref="G49:J49"/>
    <mergeCell ref="K49:V49"/>
    <mergeCell ref="K50:N50"/>
    <mergeCell ref="O50:W50"/>
    <mergeCell ref="A50:J51"/>
    <mergeCell ref="K51:N51"/>
    <mergeCell ref="O51:W51"/>
    <mergeCell ref="A53:F53"/>
    <mergeCell ref="G53:J53"/>
    <mergeCell ref="K53:V53"/>
    <mergeCell ref="W53:AI53"/>
    <mergeCell ref="A48:F48"/>
    <mergeCell ref="G48:J48"/>
    <mergeCell ref="K48:V48"/>
    <mergeCell ref="A43:F43"/>
    <mergeCell ref="G43:J43"/>
    <mergeCell ref="K43:V43"/>
    <mergeCell ref="A44:F44"/>
    <mergeCell ref="G44:J44"/>
    <mergeCell ref="K44:V44"/>
    <mergeCell ref="A45:F45"/>
    <mergeCell ref="G45:J45"/>
    <mergeCell ref="K45:V45"/>
    <mergeCell ref="A46:F46"/>
    <mergeCell ref="G46:J46"/>
    <mergeCell ref="A47:F47"/>
    <mergeCell ref="G47:J47"/>
    <mergeCell ref="K47:V47"/>
    <mergeCell ref="AU44:BB44"/>
    <mergeCell ref="BC44:BD44"/>
    <mergeCell ref="AQ45:AT45"/>
    <mergeCell ref="AU45:BB45"/>
    <mergeCell ref="BC45:BD45"/>
    <mergeCell ref="AU47:BB47"/>
    <mergeCell ref="AJ43:AK43"/>
    <mergeCell ref="AJ44:AK44"/>
    <mergeCell ref="AJ45:AK45"/>
    <mergeCell ref="AJ46:AK46"/>
    <mergeCell ref="AL47:AN47"/>
    <mergeCell ref="AO47:AP47"/>
    <mergeCell ref="A41:F41"/>
    <mergeCell ref="G41:J41"/>
    <mergeCell ref="K41:V41"/>
    <mergeCell ref="A42:F42"/>
    <mergeCell ref="G42:J42"/>
    <mergeCell ref="K42:V42"/>
    <mergeCell ref="A40:F40"/>
    <mergeCell ref="G40:J40"/>
    <mergeCell ref="K40:V40"/>
    <mergeCell ref="A39:F39"/>
    <mergeCell ref="G39:J39"/>
    <mergeCell ref="K39:V39"/>
    <mergeCell ref="A37:F37"/>
    <mergeCell ref="G37:J37"/>
    <mergeCell ref="K37:V37"/>
    <mergeCell ref="A38:F38"/>
    <mergeCell ref="G38:J38"/>
    <mergeCell ref="K38:V38"/>
    <mergeCell ref="A36:F36"/>
    <mergeCell ref="G36:J36"/>
    <mergeCell ref="K36:V36"/>
    <mergeCell ref="K34:V34"/>
    <mergeCell ref="K35:V35"/>
    <mergeCell ref="A27:F27"/>
    <mergeCell ref="G27:J27"/>
    <mergeCell ref="K27:V27"/>
    <mergeCell ref="A29:F29"/>
    <mergeCell ref="G29:J29"/>
    <mergeCell ref="K29:V29"/>
    <mergeCell ref="A28:F28"/>
    <mergeCell ref="G28:J28"/>
    <mergeCell ref="K28:V28"/>
    <mergeCell ref="A32:F32"/>
    <mergeCell ref="G32:J32"/>
    <mergeCell ref="K32:V32"/>
    <mergeCell ref="A33:F33"/>
    <mergeCell ref="G33:J33"/>
    <mergeCell ref="K33:V33"/>
    <mergeCell ref="A34:F34"/>
    <mergeCell ref="G34:J34"/>
    <mergeCell ref="G25:J25"/>
    <mergeCell ref="K25:V25"/>
    <mergeCell ref="A26:F26"/>
    <mergeCell ref="G26:J26"/>
    <mergeCell ref="K26:V26"/>
    <mergeCell ref="AU25:BB25"/>
    <mergeCell ref="BC25:BD25"/>
    <mergeCell ref="AU32:BB32"/>
    <mergeCell ref="BC32:BD32"/>
    <mergeCell ref="A31:F31"/>
    <mergeCell ref="G31:J31"/>
    <mergeCell ref="K31:V31"/>
    <mergeCell ref="AU26:BB26"/>
    <mergeCell ref="BC26:BD26"/>
    <mergeCell ref="W29:AI29"/>
    <mergeCell ref="AJ29:AK29"/>
    <mergeCell ref="AL29:AN29"/>
    <mergeCell ref="AO29:AP29"/>
    <mergeCell ref="AJ30:AK30"/>
    <mergeCell ref="AL30:AN30"/>
    <mergeCell ref="AO30:AP30"/>
    <mergeCell ref="AJ31:AK31"/>
    <mergeCell ref="AL31:AN31"/>
    <mergeCell ref="AO31:AP31"/>
    <mergeCell ref="BC23:BD23"/>
    <mergeCell ref="BE23:BJ23"/>
    <mergeCell ref="BK23:BO23"/>
    <mergeCell ref="BE21:BJ21"/>
    <mergeCell ref="BK21:BO21"/>
    <mergeCell ref="A21:F21"/>
    <mergeCell ref="G21:J21"/>
    <mergeCell ref="A24:F24"/>
    <mergeCell ref="G24:J24"/>
    <mergeCell ref="K24:V24"/>
    <mergeCell ref="BE24:BJ24"/>
    <mergeCell ref="BK24:BO24"/>
    <mergeCell ref="K21:V21"/>
    <mergeCell ref="AQ21:AT21"/>
    <mergeCell ref="AU21:BB21"/>
    <mergeCell ref="BC21:BD21"/>
    <mergeCell ref="BC22:BD22"/>
    <mergeCell ref="BE22:BJ22"/>
    <mergeCell ref="BK22:BO22"/>
    <mergeCell ref="AU22:BB22"/>
    <mergeCell ref="AU19:BB19"/>
    <mergeCell ref="BC19:BD19"/>
    <mergeCell ref="BE19:BJ19"/>
    <mergeCell ref="BK19:BO19"/>
    <mergeCell ref="AU20:BB20"/>
    <mergeCell ref="BC20:BD20"/>
    <mergeCell ref="BE20:BJ20"/>
    <mergeCell ref="BK20:BO20"/>
    <mergeCell ref="A19:F19"/>
    <mergeCell ref="G19:J19"/>
    <mergeCell ref="K19:V19"/>
    <mergeCell ref="A11:F11"/>
    <mergeCell ref="G11:J11"/>
    <mergeCell ref="A10:F10"/>
    <mergeCell ref="G10:J10"/>
    <mergeCell ref="K10:V10"/>
    <mergeCell ref="A7:F7"/>
    <mergeCell ref="G7:J7"/>
    <mergeCell ref="K7:V7"/>
    <mergeCell ref="A8:F8"/>
    <mergeCell ref="G8:J8"/>
    <mergeCell ref="K8:V8"/>
    <mergeCell ref="A9:F9"/>
    <mergeCell ref="G9:J9"/>
    <mergeCell ref="K9:V9"/>
    <mergeCell ref="K4:V4"/>
    <mergeCell ref="K5:V5"/>
    <mergeCell ref="A6:F6"/>
    <mergeCell ref="G6:J6"/>
    <mergeCell ref="K6:V6"/>
    <mergeCell ref="G5:J5"/>
    <mergeCell ref="A4:F4"/>
    <mergeCell ref="A5:F5"/>
    <mergeCell ref="G4:J4"/>
    <mergeCell ref="BA1:BD2"/>
    <mergeCell ref="AU1:AX1"/>
    <mergeCell ref="AU2:AX2"/>
    <mergeCell ref="AR1:AT1"/>
    <mergeCell ref="AR2:AT2"/>
    <mergeCell ref="K1:N1"/>
    <mergeCell ref="K2:N2"/>
    <mergeCell ref="A1:J2"/>
    <mergeCell ref="O1:W1"/>
    <mergeCell ref="O2:W2"/>
    <mergeCell ref="Z1:AI2"/>
    <mergeCell ref="AL1:AO2"/>
    <mergeCell ref="X1:Y2"/>
    <mergeCell ref="AY1:AZ2"/>
    <mergeCell ref="AP1:AQ2"/>
    <mergeCell ref="AJ1:AK2"/>
    <mergeCell ref="A70:F70"/>
    <mergeCell ref="G70:J70"/>
    <mergeCell ref="K70:V70"/>
    <mergeCell ref="A20:F20"/>
    <mergeCell ref="G20:J20"/>
    <mergeCell ref="K20:V20"/>
    <mergeCell ref="A60:F60"/>
    <mergeCell ref="AQ70:AT70"/>
    <mergeCell ref="A30:F30"/>
    <mergeCell ref="G30:J30"/>
    <mergeCell ref="K30:V30"/>
    <mergeCell ref="A63:F63"/>
    <mergeCell ref="G63:J63"/>
    <mergeCell ref="K63:V63"/>
    <mergeCell ref="A64:F64"/>
    <mergeCell ref="G64:J64"/>
    <mergeCell ref="K64:V64"/>
    <mergeCell ref="A35:F35"/>
    <mergeCell ref="G35:J35"/>
    <mergeCell ref="A23:F23"/>
    <mergeCell ref="G23:J23"/>
    <mergeCell ref="K23:V23"/>
    <mergeCell ref="AQ23:AT23"/>
    <mergeCell ref="A25:F25"/>
    <mergeCell ref="AO8:AP8"/>
    <mergeCell ref="AL9:AN9"/>
    <mergeCell ref="AO9:AP9"/>
    <mergeCell ref="AL10:AN10"/>
    <mergeCell ref="AO10:AP10"/>
    <mergeCell ref="AL27:AN27"/>
    <mergeCell ref="AO27:AP27"/>
    <mergeCell ref="AJ28:AK28"/>
    <mergeCell ref="AL28:AN28"/>
    <mergeCell ref="AO28:AP28"/>
    <mergeCell ref="AO11:AP11"/>
    <mergeCell ref="AO19:AP19"/>
    <mergeCell ref="AO20:AP20"/>
    <mergeCell ref="AO21:AP21"/>
    <mergeCell ref="AO23:AP23"/>
    <mergeCell ref="AL24:AN24"/>
    <mergeCell ref="AO24:AP24"/>
    <mergeCell ref="AL25:AN25"/>
    <mergeCell ref="AO25:AP25"/>
    <mergeCell ref="AL26:AN26"/>
    <mergeCell ref="AO26:AP26"/>
    <mergeCell ref="AJ5:AK5"/>
    <mergeCell ref="AJ6:AK6"/>
    <mergeCell ref="AJ7:AK7"/>
    <mergeCell ref="AJ8:AK8"/>
    <mergeCell ref="AJ9:AK9"/>
    <mergeCell ref="AJ10:AK10"/>
    <mergeCell ref="AJ11:AK11"/>
    <mergeCell ref="AJ23:AK23"/>
    <mergeCell ref="AL23:AN23"/>
    <mergeCell ref="AL8:AN8"/>
    <mergeCell ref="AL19:AN19"/>
    <mergeCell ref="AL20:AN20"/>
    <mergeCell ref="AL21:AN21"/>
    <mergeCell ref="AL11:AN11"/>
    <mergeCell ref="AQ59:AT59"/>
    <mergeCell ref="AQ41:AT41"/>
    <mergeCell ref="AQ42:AT42"/>
    <mergeCell ref="AQ48:AT48"/>
    <mergeCell ref="AQ37:AT37"/>
    <mergeCell ref="AQ38:AT38"/>
    <mergeCell ref="AQ49:AT49"/>
    <mergeCell ref="AQ54:AT54"/>
    <mergeCell ref="AQ55:AT55"/>
    <mergeCell ref="AQ56:AT56"/>
    <mergeCell ref="AQ57:AT57"/>
    <mergeCell ref="AQ58:AT58"/>
    <mergeCell ref="AR51:AT51"/>
    <mergeCell ref="AQ53:AT53"/>
    <mergeCell ref="AQ47:AT47"/>
    <mergeCell ref="AQ44:AT44"/>
    <mergeCell ref="AQ66:AT66"/>
    <mergeCell ref="AQ60:AT60"/>
    <mergeCell ref="AQ61:AT61"/>
    <mergeCell ref="AU6:BB6"/>
    <mergeCell ref="AU23:BB23"/>
    <mergeCell ref="AU24:BB24"/>
    <mergeCell ref="AU28:BB28"/>
    <mergeCell ref="AU31:BB31"/>
    <mergeCell ref="AU37:BB37"/>
    <mergeCell ref="AU42:BB42"/>
    <mergeCell ref="AU48:BB48"/>
    <mergeCell ref="AQ6:AT6"/>
    <mergeCell ref="AQ7:AT7"/>
    <mergeCell ref="AQ8:AT8"/>
    <mergeCell ref="AQ9:AT9"/>
    <mergeCell ref="AQ10:AT10"/>
    <mergeCell ref="AQ19:AT19"/>
    <mergeCell ref="AQ20:AT20"/>
    <mergeCell ref="AQ11:AT11"/>
    <mergeCell ref="AQ62:AT62"/>
    <mergeCell ref="AQ63:AT63"/>
    <mergeCell ref="AQ64:AT64"/>
    <mergeCell ref="AQ65:AT65"/>
    <mergeCell ref="AQ31:AT31"/>
    <mergeCell ref="AU4:BB4"/>
    <mergeCell ref="BC4:BD4"/>
    <mergeCell ref="BE4:BJ4"/>
    <mergeCell ref="BK4:BO4"/>
    <mergeCell ref="AU5:BB5"/>
    <mergeCell ref="BC5:BD5"/>
    <mergeCell ref="BE5:BJ5"/>
    <mergeCell ref="BK5:BO5"/>
    <mergeCell ref="AL5:AN5"/>
    <mergeCell ref="AO5:AP5"/>
    <mergeCell ref="AQ4:AT4"/>
    <mergeCell ref="AQ5:AT5"/>
    <mergeCell ref="BC6:BD6"/>
    <mergeCell ref="BE6:BJ6"/>
    <mergeCell ref="BK6:BO6"/>
    <mergeCell ref="AU7:BB7"/>
    <mergeCell ref="BC7:BD7"/>
    <mergeCell ref="BE7:BJ7"/>
    <mergeCell ref="BK7:BO7"/>
    <mergeCell ref="AL6:AN6"/>
    <mergeCell ref="AO6:AP6"/>
    <mergeCell ref="AL7:AN7"/>
    <mergeCell ref="AO7:AP7"/>
    <mergeCell ref="BC8:BD8"/>
    <mergeCell ref="BE8:BJ8"/>
    <mergeCell ref="BK8:BO8"/>
    <mergeCell ref="AU9:BB9"/>
    <mergeCell ref="BC9:BD9"/>
    <mergeCell ref="BE9:BJ9"/>
    <mergeCell ref="BK9:BO9"/>
    <mergeCell ref="AU10:BB10"/>
    <mergeCell ref="BC10:BD10"/>
    <mergeCell ref="BE10:BJ10"/>
    <mergeCell ref="BK10:BO10"/>
    <mergeCell ref="AU8:BB8"/>
    <mergeCell ref="BE26:BJ26"/>
    <mergeCell ref="BK26:BO26"/>
    <mergeCell ref="AU27:BB27"/>
    <mergeCell ref="BC27:BD27"/>
    <mergeCell ref="BE27:BJ27"/>
    <mergeCell ref="BK27:BO27"/>
    <mergeCell ref="BE25:BJ25"/>
    <mergeCell ref="BK25:BO25"/>
    <mergeCell ref="AL33:AN33"/>
    <mergeCell ref="AO33:AP33"/>
    <mergeCell ref="BE28:BJ28"/>
    <mergeCell ref="BK28:BO28"/>
    <mergeCell ref="AU29:BB29"/>
    <mergeCell ref="BC29:BD29"/>
    <mergeCell ref="BE29:BJ29"/>
    <mergeCell ref="BK29:BO29"/>
    <mergeCell ref="AU30:BB30"/>
    <mergeCell ref="BC30:BD30"/>
    <mergeCell ref="BE30:BJ30"/>
    <mergeCell ref="BK30:BO30"/>
    <mergeCell ref="AQ32:AT32"/>
    <mergeCell ref="AQ33:AT33"/>
    <mergeCell ref="AU33:BB33"/>
    <mergeCell ref="BE31:BJ31"/>
    <mergeCell ref="BK31:BO31"/>
    <mergeCell ref="BE35:BJ35"/>
    <mergeCell ref="BK35:BO35"/>
    <mergeCell ref="AU36:BB36"/>
    <mergeCell ref="BC36:BD36"/>
    <mergeCell ref="BE36:BJ36"/>
    <mergeCell ref="BK36:BO36"/>
    <mergeCell ref="BC33:BD33"/>
    <mergeCell ref="BE33:BJ33"/>
    <mergeCell ref="BK33:BO33"/>
    <mergeCell ref="BE32:BJ32"/>
    <mergeCell ref="BK32:BO32"/>
    <mergeCell ref="BE34:BJ34"/>
    <mergeCell ref="BK34:BO34"/>
    <mergeCell ref="AU34:BB34"/>
    <mergeCell ref="BC34:BD34"/>
    <mergeCell ref="AU35:BB35"/>
    <mergeCell ref="BC35:BD35"/>
    <mergeCell ref="BK37:BO37"/>
    <mergeCell ref="AU39:BB39"/>
    <mergeCell ref="BC39:BD39"/>
    <mergeCell ref="BE39:BJ39"/>
    <mergeCell ref="BK39:BO39"/>
    <mergeCell ref="AU40:BB40"/>
    <mergeCell ref="BC40:BD40"/>
    <mergeCell ref="BE40:BJ40"/>
    <mergeCell ref="BK40:BO40"/>
    <mergeCell ref="BK38:BO38"/>
    <mergeCell ref="AU38:BB38"/>
    <mergeCell ref="BC38:BD38"/>
    <mergeCell ref="BE38:BJ38"/>
    <mergeCell ref="BE37:BJ37"/>
    <mergeCell ref="AL50:AO51"/>
    <mergeCell ref="AP50:AQ51"/>
    <mergeCell ref="AR50:AT50"/>
    <mergeCell ref="AU50:AX50"/>
    <mergeCell ref="AY50:AZ51"/>
    <mergeCell ref="BE42:BJ42"/>
    <mergeCell ref="BK42:BO42"/>
    <mergeCell ref="AU43:BB43"/>
    <mergeCell ref="BC43:BD43"/>
    <mergeCell ref="BE43:BJ43"/>
    <mergeCell ref="BK43:BO43"/>
    <mergeCell ref="BE47:BJ47"/>
    <mergeCell ref="BK47:BO47"/>
    <mergeCell ref="BC47:BD47"/>
    <mergeCell ref="AL43:AN43"/>
    <mergeCell ref="AO43:AP43"/>
    <mergeCell ref="AL44:AN44"/>
    <mergeCell ref="AO44:AP44"/>
    <mergeCell ref="AL45:AN45"/>
    <mergeCell ref="AO45:AP45"/>
    <mergeCell ref="AL46:AN46"/>
    <mergeCell ref="AO46:AP46"/>
    <mergeCell ref="BA50:BD51"/>
    <mergeCell ref="AU51:AX51"/>
    <mergeCell ref="BE48:BJ48"/>
    <mergeCell ref="BK48:BO48"/>
    <mergeCell ref="AU49:BB49"/>
    <mergeCell ref="BC49:BD49"/>
    <mergeCell ref="BE49:BJ49"/>
    <mergeCell ref="BK49:BO49"/>
    <mergeCell ref="BE54:BJ54"/>
    <mergeCell ref="BK54:BO54"/>
    <mergeCell ref="BC54:BD54"/>
    <mergeCell ref="AU54:BB54"/>
    <mergeCell ref="AU53:BB53"/>
    <mergeCell ref="BC53:BD53"/>
    <mergeCell ref="BE53:BJ53"/>
    <mergeCell ref="BK53:BO53"/>
    <mergeCell ref="BC48:BD48"/>
    <mergeCell ref="BK57:BO57"/>
    <mergeCell ref="AU58:BB58"/>
    <mergeCell ref="BC58:BD58"/>
    <mergeCell ref="BE58:BJ58"/>
    <mergeCell ref="BK58:BO58"/>
    <mergeCell ref="AU59:BB59"/>
    <mergeCell ref="BC59:BD59"/>
    <mergeCell ref="BE59:BJ59"/>
    <mergeCell ref="BK59:BO59"/>
    <mergeCell ref="AU57:BB57"/>
    <mergeCell ref="BC57:BD57"/>
    <mergeCell ref="AU70:BB70"/>
    <mergeCell ref="BC70:BD70"/>
    <mergeCell ref="BE70:BJ70"/>
    <mergeCell ref="BK70:BO70"/>
    <mergeCell ref="AU64:BB64"/>
    <mergeCell ref="BC64:BD64"/>
    <mergeCell ref="BE64:BJ64"/>
    <mergeCell ref="BK64:BO64"/>
    <mergeCell ref="AU65:BB65"/>
    <mergeCell ref="BC65:BD65"/>
    <mergeCell ref="BE65:BJ65"/>
    <mergeCell ref="BK65:BO65"/>
    <mergeCell ref="BC67:BD67"/>
    <mergeCell ref="BE67:BJ67"/>
    <mergeCell ref="BK67:BO67"/>
    <mergeCell ref="BC68:BD68"/>
    <mergeCell ref="BE68:BJ68"/>
    <mergeCell ref="BK68:BO68"/>
    <mergeCell ref="BC69:BD69"/>
    <mergeCell ref="BE69:BJ69"/>
    <mergeCell ref="BK69:BO69"/>
    <mergeCell ref="AU66:BB66"/>
    <mergeCell ref="BC66:BD66"/>
    <mergeCell ref="BE66:BJ66"/>
    <mergeCell ref="BK66:BO66"/>
    <mergeCell ref="AU62:BB62"/>
    <mergeCell ref="BC62:BD62"/>
    <mergeCell ref="BE62:BJ62"/>
    <mergeCell ref="BK62:BO62"/>
    <mergeCell ref="AU63:BB63"/>
    <mergeCell ref="BC63:BD63"/>
    <mergeCell ref="BE63:BJ63"/>
    <mergeCell ref="BK63:BO63"/>
    <mergeCell ref="W39:AI39"/>
    <mergeCell ref="W20:AI20"/>
    <mergeCell ref="W21:AI21"/>
    <mergeCell ref="W23:AI23"/>
    <mergeCell ref="W24:AI24"/>
    <mergeCell ref="W25:AI25"/>
    <mergeCell ref="W26:AI26"/>
    <mergeCell ref="W27:AI27"/>
    <mergeCell ref="W28:AI28"/>
    <mergeCell ref="AJ50:AK51"/>
    <mergeCell ref="W4:AI4"/>
    <mergeCell ref="W5:AI5"/>
    <mergeCell ref="W6:AI6"/>
    <mergeCell ref="W7:AI7"/>
    <mergeCell ref="W8:AI8"/>
    <mergeCell ref="W9:AI9"/>
    <mergeCell ref="W10:AI10"/>
    <mergeCell ref="W11:AI11"/>
    <mergeCell ref="W19:AI19"/>
    <mergeCell ref="W49:AI49"/>
    <mergeCell ref="X50:Y51"/>
    <mergeCell ref="Z50:AI51"/>
    <mergeCell ref="AJ19:AK19"/>
    <mergeCell ref="AJ20:AK20"/>
    <mergeCell ref="AJ21:AK21"/>
    <mergeCell ref="AJ24:AK24"/>
    <mergeCell ref="AJ25:AK25"/>
    <mergeCell ref="AJ26:AK26"/>
    <mergeCell ref="AJ27:AK27"/>
    <mergeCell ref="AJ32:AK32"/>
    <mergeCell ref="AJ47:AK47"/>
    <mergeCell ref="AJ48:AK48"/>
    <mergeCell ref="AJ49:AK49"/>
    <mergeCell ref="BC42:BD42"/>
    <mergeCell ref="BC37:BD37"/>
    <mergeCell ref="BC31:BD31"/>
    <mergeCell ref="BC28:BD28"/>
    <mergeCell ref="BC24:BD24"/>
    <mergeCell ref="AQ24:AT24"/>
    <mergeCell ref="AQ25:AT25"/>
    <mergeCell ref="AQ26:AT26"/>
    <mergeCell ref="AQ27:AT27"/>
    <mergeCell ref="AQ28:AT28"/>
    <mergeCell ref="AQ29:AT29"/>
    <mergeCell ref="AQ30:AT30"/>
    <mergeCell ref="AQ34:AT34"/>
    <mergeCell ref="AQ35:AT35"/>
    <mergeCell ref="AQ36:AT36"/>
    <mergeCell ref="AQ39:AT39"/>
    <mergeCell ref="AQ40:AT40"/>
    <mergeCell ref="AL32:AN32"/>
    <mergeCell ref="AO32:AP32"/>
    <mergeCell ref="AJ37:AK37"/>
    <mergeCell ref="AL37:AN37"/>
    <mergeCell ref="AO37:AP37"/>
    <mergeCell ref="AJ38:AK38"/>
    <mergeCell ref="AL38:AN38"/>
    <mergeCell ref="AO38:AP38"/>
    <mergeCell ref="AJ33:AK33"/>
    <mergeCell ref="AJ34:AK34"/>
    <mergeCell ref="AL34:AN34"/>
    <mergeCell ref="AO34:AP34"/>
    <mergeCell ref="AL36:AN36"/>
    <mergeCell ref="AO36:AP36"/>
    <mergeCell ref="AO48:AP48"/>
    <mergeCell ref="AJ39:AK39"/>
    <mergeCell ref="AL39:AN39"/>
    <mergeCell ref="AO39:AP39"/>
    <mergeCell ref="AJ40:AK40"/>
    <mergeCell ref="AL40:AN40"/>
    <mergeCell ref="AO40:AP40"/>
    <mergeCell ref="AJ41:AK41"/>
    <mergeCell ref="AL41:AN41"/>
    <mergeCell ref="AO41:AP41"/>
    <mergeCell ref="AL49:AN49"/>
    <mergeCell ref="AO49:AP49"/>
    <mergeCell ref="W30:AI30"/>
    <mergeCell ref="W31:AI31"/>
    <mergeCell ref="W32:AI32"/>
    <mergeCell ref="W33:AI33"/>
    <mergeCell ref="W34:AI34"/>
    <mergeCell ref="W35:AI35"/>
    <mergeCell ref="W36:AI36"/>
    <mergeCell ref="W37:AI37"/>
    <mergeCell ref="W38:AI38"/>
    <mergeCell ref="W40:AI40"/>
    <mergeCell ref="W41:AI41"/>
    <mergeCell ref="W42:AI42"/>
    <mergeCell ref="W43:AI43"/>
    <mergeCell ref="W44:AI44"/>
    <mergeCell ref="W45:AI45"/>
    <mergeCell ref="W46:AI46"/>
    <mergeCell ref="W47:AI47"/>
    <mergeCell ref="W48:AI48"/>
    <mergeCell ref="AJ42:AK42"/>
    <mergeCell ref="AL42:AN42"/>
    <mergeCell ref="AO42:AP42"/>
    <mergeCell ref="AL48:AN48"/>
    <mergeCell ref="AJ54:AK54"/>
    <mergeCell ref="AL54:AN54"/>
    <mergeCell ref="AO54:AP54"/>
    <mergeCell ref="AJ55:AK55"/>
    <mergeCell ref="AL55:AN55"/>
    <mergeCell ref="AO55:AP55"/>
    <mergeCell ref="AJ56:AK56"/>
    <mergeCell ref="AL56:AN56"/>
    <mergeCell ref="AO56:AP56"/>
    <mergeCell ref="AO62:AP62"/>
    <mergeCell ref="BE55:BJ55"/>
    <mergeCell ref="BK55:BO55"/>
    <mergeCell ref="BE56:BJ56"/>
    <mergeCell ref="BK56:BO56"/>
    <mergeCell ref="AJ57:AK57"/>
    <mergeCell ref="AL57:AN57"/>
    <mergeCell ref="AO57:AP57"/>
    <mergeCell ref="AJ58:AK58"/>
    <mergeCell ref="AL58:AN58"/>
    <mergeCell ref="AO58:AP58"/>
    <mergeCell ref="AU56:BB56"/>
    <mergeCell ref="BC56:BD56"/>
    <mergeCell ref="AU55:BB55"/>
    <mergeCell ref="BC55:BD55"/>
    <mergeCell ref="BE60:BJ60"/>
    <mergeCell ref="BK60:BO60"/>
    <mergeCell ref="AU61:BB61"/>
    <mergeCell ref="BC61:BD61"/>
    <mergeCell ref="BE61:BJ61"/>
    <mergeCell ref="BK61:BO61"/>
    <mergeCell ref="AU60:BB60"/>
    <mergeCell ref="BC60:BD60"/>
    <mergeCell ref="BE57:BJ57"/>
    <mergeCell ref="W63:AI63"/>
    <mergeCell ref="W64:AI64"/>
    <mergeCell ref="W65:AI65"/>
    <mergeCell ref="W66:AI66"/>
    <mergeCell ref="AJ63:AK63"/>
    <mergeCell ref="AJ59:AK59"/>
    <mergeCell ref="AL59:AN59"/>
    <mergeCell ref="AO59:AP59"/>
    <mergeCell ref="AL63:AN63"/>
    <mergeCell ref="AO63:AP63"/>
    <mergeCell ref="AJ64:AK64"/>
    <mergeCell ref="AL64:AN64"/>
    <mergeCell ref="AO64:AP64"/>
    <mergeCell ref="AJ65:AK65"/>
    <mergeCell ref="AL65:AN65"/>
    <mergeCell ref="AO65:AP65"/>
    <mergeCell ref="AJ60:AK60"/>
    <mergeCell ref="AL60:AN60"/>
    <mergeCell ref="AO60:AP60"/>
    <mergeCell ref="AJ61:AK61"/>
    <mergeCell ref="AL61:AN61"/>
    <mergeCell ref="AO61:AP61"/>
    <mergeCell ref="AJ62:AK62"/>
    <mergeCell ref="AL62:AN62"/>
    <mergeCell ref="W70:AI70"/>
    <mergeCell ref="A22:F22"/>
    <mergeCell ref="G22:J22"/>
    <mergeCell ref="K22:V22"/>
    <mergeCell ref="W22:AI22"/>
    <mergeCell ref="AJ22:AK22"/>
    <mergeCell ref="AL22:AN22"/>
    <mergeCell ref="AO22:AP22"/>
    <mergeCell ref="AQ22:AT22"/>
    <mergeCell ref="AJ66:AK66"/>
    <mergeCell ref="AL66:AN66"/>
    <mergeCell ref="AO66:AP66"/>
    <mergeCell ref="AJ70:AK70"/>
    <mergeCell ref="AL70:AN70"/>
    <mergeCell ref="AO70:AP70"/>
    <mergeCell ref="W54:AI54"/>
    <mergeCell ref="W55:AI55"/>
    <mergeCell ref="W56:AI56"/>
    <mergeCell ref="W57:AI57"/>
    <mergeCell ref="W58:AI58"/>
    <mergeCell ref="W59:AI59"/>
    <mergeCell ref="W60:AI60"/>
    <mergeCell ref="W61:AI61"/>
    <mergeCell ref="W62:AI62"/>
  </mergeCells>
  <phoneticPr fontId="8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表紙</vt:lpstr>
      <vt:lpstr>改訂履歴</vt:lpstr>
      <vt:lpstr>正確区分</vt:lpstr>
      <vt:lpstr>改訂履歴!Print_Area</vt:lpstr>
      <vt:lpstr>正確区分!Print_Area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Vo Thi Kieu Vinh</dc:creator>
  <cp:lastModifiedBy>Che Thi Ngoc Duyen</cp:lastModifiedBy>
  <cp:lastPrinted>2016-09-09T03:24:32Z</cp:lastPrinted>
  <dcterms:created xsi:type="dcterms:W3CDTF">2015-01-09T06:51:04Z</dcterms:created>
  <dcterms:modified xsi:type="dcterms:W3CDTF">2016-09-29T09:35:50Z</dcterms:modified>
</cp:coreProperties>
</file>