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4" i="1"/>
  <c r="D14" i="1"/>
  <c r="C14" i="1"/>
  <c r="G13" i="1"/>
  <c r="G10" i="1" l="1"/>
  <c r="G12" i="1" l="1"/>
  <c r="G5" i="1"/>
  <c r="G7" i="1" l="1"/>
  <c r="G8" i="1"/>
  <c r="G11" i="1"/>
  <c r="G9" i="1"/>
  <c r="G6" i="1"/>
  <c r="G3" i="1"/>
  <c r="G4" i="1"/>
  <c r="G2" i="1"/>
  <c r="G14" i="1" l="1"/>
  <c r="G15" i="1" s="1"/>
  <c r="G16" i="1" l="1"/>
  <c r="G17" i="1" s="1"/>
</calcChain>
</file>

<file path=xl/sharedStrings.xml><?xml version="1.0" encoding="utf-8"?>
<sst xmlns="http://schemas.openxmlformats.org/spreadsheetml/2006/main" count="31" uniqueCount="30">
  <si>
    <t>No</t>
  </si>
  <si>
    <t>機能名</t>
  </si>
  <si>
    <t>メモ</t>
  </si>
  <si>
    <t>SD</t>
    <phoneticPr fontId="1"/>
  </si>
  <si>
    <t>PD</t>
    <phoneticPr fontId="1"/>
  </si>
  <si>
    <t>PG</t>
    <phoneticPr fontId="1"/>
  </si>
  <si>
    <t>小計</t>
    <rPh sb="0" eb="2">
      <t>ショウケイ</t>
    </rPh>
    <phoneticPr fontId="1"/>
  </si>
  <si>
    <t>合計</t>
    <rPh sb="0" eb="2">
      <t>ゴウケイ</t>
    </rPh>
    <phoneticPr fontId="1"/>
  </si>
  <si>
    <t>その他（管理＋翻訳+Training）</t>
    <rPh sb="2" eb="3">
      <t>タ</t>
    </rPh>
    <rPh sb="4" eb="6">
      <t>カンリ</t>
    </rPh>
    <rPh sb="7" eb="9">
      <t>ホニャク</t>
    </rPh>
    <phoneticPr fontId="1"/>
  </si>
  <si>
    <t xml:space="preserve">Policy Master Management </t>
    <phoneticPr fontId="1"/>
  </si>
  <si>
    <t xml:space="preserve">Salary Master Management </t>
    <phoneticPr fontId="1"/>
  </si>
  <si>
    <t xml:space="preserve">Bonus Register </t>
    <phoneticPr fontId="1"/>
  </si>
  <si>
    <t>Salary List</t>
    <phoneticPr fontId="1"/>
  </si>
  <si>
    <t>他システム連携</t>
    <rPh sb="0" eb="1">
      <t>タ</t>
    </rPh>
    <rPh sb="5" eb="7">
      <t>レンケイ</t>
    </rPh>
    <phoneticPr fontId="1"/>
  </si>
  <si>
    <t>勤怠システムの機能のため</t>
    <rPh sb="0" eb="2">
      <t>キンタイ</t>
    </rPh>
    <rPh sb="7" eb="9">
      <t>キノウ</t>
    </rPh>
    <phoneticPr fontId="1"/>
  </si>
  <si>
    <t>会計システム（Lemon3）とのInterface出力</t>
  </si>
  <si>
    <t>IT</t>
  </si>
  <si>
    <t>Login, menu, 相識図</t>
  </si>
  <si>
    <t>送球払い</t>
  </si>
  <si>
    <t>給与明細参考</t>
  </si>
  <si>
    <t>勤怠データ取込バッチ</t>
  </si>
  <si>
    <t>（リスト、登録、更新、削除、 取込）
登録・変更の際、Powereggに連携する(申請ー＞審議）、または確認のプロセス
運用日付を管理する</t>
  </si>
  <si>
    <t>(従業員毎のリスト、登録/更新/削除、取込)
 (毎月のPP、 賞与、特別Bonusなど)</t>
  </si>
  <si>
    <t>- 一覧を表示する（合計、月次明細）
- 帳票を出力する（pdf、又はExcel）
- 従業員毎に給与の増減分を登録する</t>
  </si>
  <si>
    <t xml:space="preserve"> 自分の給与のみ確認する</t>
  </si>
  <si>
    <t xml:space="preserve">PE連携 </t>
  </si>
  <si>
    <t>- 給与計算、Powereggに連携する（申請ー＞審議）または 確認のプロセス
- 一覧を表示する
- 帳票を出力する（リスト、明細）（pdf、又はExcel）
- 締め処理 -&gt; 遍歴給与データ作成 -&gt; メールを送信する（PE社内メール、又Eメール）</t>
  </si>
  <si>
    <t>運用テスト+データ準備</t>
  </si>
  <si>
    <t>社内メール送付</t>
  </si>
  <si>
    <t>給与計算式管理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</si>
</sst>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.000_);[Red]\(0.000\)"/>
  </numFmts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rgb="FF000000"/>
      <name val="Meiryo UI"/>
      <family val="3"/>
      <charset val="128"/>
    </font>
    <font>
      <sz val="12"/>
      <name val="ＭＳ Ｐゴシック"/>
      <family val="3"/>
      <charset val="128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164" fontId="2" fillId="2" borderId="1" xfId="0" applyNumberFormat="1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164" fontId="2" fillId="2" borderId="2" xfId="0" applyNumberFormat="1" applyFont="1" applyFill="1" applyBorder="1" applyAlignment="1">
      <alignment horizontal="right" vertical="center" wrapText="1" readingOrder="1"/>
    </xf>
    <xf numFmtId="0" fontId="4" fillId="2" borderId="2" xfId="0" quotePrefix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165" fontId="2" fillId="2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G12" sqref="G12"/>
    </sheetView>
  </sheetViews>
  <sheetFormatPr defaultRowHeight="15"/>
  <cols>
    <col min="1" max="1" width="8.140625" customWidth="1"/>
    <col min="2" max="2" width="46.42578125" customWidth="1"/>
    <col min="3" max="6" width="8" customWidth="1"/>
    <col min="7" max="7" width="11.28515625" customWidth="1"/>
    <col min="8" max="8" width="69.5703125" customWidth="1"/>
  </cols>
  <sheetData>
    <row r="1" spans="1:8" ht="17.25" thickBo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6</v>
      </c>
      <c r="H1" s="1" t="s">
        <v>2</v>
      </c>
    </row>
    <row r="2" spans="1:8" ht="17.25" thickBot="1">
      <c r="A2" s="1">
        <v>1</v>
      </c>
      <c r="B2" s="2" t="s">
        <v>17</v>
      </c>
      <c r="C2" s="3"/>
      <c r="D2" s="3"/>
      <c r="E2" s="3"/>
      <c r="F2" s="3"/>
      <c r="G2" s="3">
        <f>SUM(C2:F2)</f>
        <v>0</v>
      </c>
      <c r="H2" s="4" t="s">
        <v>14</v>
      </c>
    </row>
    <row r="3" spans="1:8" ht="60.75" thickBot="1">
      <c r="A3" s="1">
        <v>2</v>
      </c>
      <c r="B3" s="2" t="s">
        <v>9</v>
      </c>
      <c r="C3" s="3">
        <v>16</v>
      </c>
      <c r="D3" s="3">
        <v>24</v>
      </c>
      <c r="E3" s="3">
        <v>40</v>
      </c>
      <c r="F3" s="3">
        <v>32</v>
      </c>
      <c r="G3" s="3">
        <f t="shared" ref="G3:G5" si="0">SUM(C3:F3)</f>
        <v>112</v>
      </c>
      <c r="H3" s="5" t="s">
        <v>21</v>
      </c>
    </row>
    <row r="4" spans="1:8" ht="60.75" thickBot="1">
      <c r="A4" s="1">
        <v>3</v>
      </c>
      <c r="B4" s="2" t="s">
        <v>10</v>
      </c>
      <c r="C4" s="3">
        <v>16</v>
      </c>
      <c r="D4" s="3">
        <v>24</v>
      </c>
      <c r="E4" s="3">
        <v>40</v>
      </c>
      <c r="F4" s="3">
        <v>32</v>
      </c>
      <c r="G4" s="3">
        <f t="shared" si="0"/>
        <v>112</v>
      </c>
      <c r="H4" s="5" t="s">
        <v>21</v>
      </c>
    </row>
    <row r="5" spans="1:8" ht="30.75" thickBot="1">
      <c r="A5" s="1">
        <v>4</v>
      </c>
      <c r="B5" s="2" t="s">
        <v>11</v>
      </c>
      <c r="C5" s="3">
        <v>16</v>
      </c>
      <c r="D5" s="3">
        <v>24</v>
      </c>
      <c r="E5" s="3">
        <v>40</v>
      </c>
      <c r="F5" s="3">
        <v>32</v>
      </c>
      <c r="G5" s="3">
        <f t="shared" si="0"/>
        <v>112</v>
      </c>
      <c r="H5" s="5" t="s">
        <v>22</v>
      </c>
    </row>
    <row r="6" spans="1:8" ht="45.75" thickBot="1">
      <c r="A6" s="1">
        <v>5</v>
      </c>
      <c r="B6" s="2" t="s">
        <v>18</v>
      </c>
      <c r="C6" s="3">
        <v>32</v>
      </c>
      <c r="D6" s="3">
        <v>40</v>
      </c>
      <c r="E6" s="3">
        <v>80</v>
      </c>
      <c r="F6" s="3">
        <v>32</v>
      </c>
      <c r="G6" s="3">
        <f t="shared" ref="G6" si="1">SUM(C6:F6)</f>
        <v>184</v>
      </c>
      <c r="H6" s="6" t="s">
        <v>23</v>
      </c>
    </row>
    <row r="7" spans="1:8" ht="90.75" thickBot="1">
      <c r="A7" s="7">
        <v>6</v>
      </c>
      <c r="B7" s="8" t="s">
        <v>12</v>
      </c>
      <c r="C7" s="9">
        <v>37</v>
      </c>
      <c r="D7" s="9">
        <v>56</v>
      </c>
      <c r="E7" s="9">
        <v>100</v>
      </c>
      <c r="F7" s="9">
        <v>76</v>
      </c>
      <c r="G7" s="9">
        <f>SUM(C7:F7)</f>
        <v>269</v>
      </c>
      <c r="H7" s="10" t="s">
        <v>26</v>
      </c>
    </row>
    <row r="8" spans="1:8" ht="17.25" thickBot="1">
      <c r="A8" s="7">
        <v>7</v>
      </c>
      <c r="B8" s="8" t="s">
        <v>19</v>
      </c>
      <c r="C8" s="9">
        <v>4</v>
      </c>
      <c r="D8" s="9">
        <v>8</v>
      </c>
      <c r="E8" s="9">
        <v>12</v>
      </c>
      <c r="F8" s="9">
        <v>8</v>
      </c>
      <c r="G8" s="9">
        <f>SUM(C8:F8)</f>
        <v>32</v>
      </c>
      <c r="H8" s="11" t="s">
        <v>24</v>
      </c>
    </row>
    <row r="9" spans="1:8" ht="17.25" thickBot="1">
      <c r="A9" s="1">
        <v>8</v>
      </c>
      <c r="B9" s="2" t="s">
        <v>20</v>
      </c>
      <c r="C9" s="3">
        <v>8</v>
      </c>
      <c r="D9" s="3">
        <v>16</v>
      </c>
      <c r="E9" s="3">
        <v>24</v>
      </c>
      <c r="F9" s="3">
        <v>20</v>
      </c>
      <c r="G9" s="3">
        <f t="shared" ref="G9:G11" si="2">SUM(C9:F9)</f>
        <v>68</v>
      </c>
      <c r="H9" s="5"/>
    </row>
    <row r="10" spans="1:8" ht="17.25" thickBot="1">
      <c r="A10" s="1">
        <v>9</v>
      </c>
      <c r="B10" s="2" t="s">
        <v>25</v>
      </c>
      <c r="C10" s="3">
        <v>4</v>
      </c>
      <c r="D10" s="3">
        <v>8</v>
      </c>
      <c r="E10" s="3">
        <v>20</v>
      </c>
      <c r="F10" s="3">
        <v>8</v>
      </c>
      <c r="G10" s="3">
        <f t="shared" ref="G10" si="3">SUM(C10:F10)</f>
        <v>40</v>
      </c>
      <c r="H10" s="5" t="s">
        <v>28</v>
      </c>
    </row>
    <row r="11" spans="1:8" ht="17.25" thickBot="1">
      <c r="A11" s="1">
        <v>10</v>
      </c>
      <c r="B11" s="2" t="s">
        <v>29</v>
      </c>
      <c r="C11" s="3">
        <v>4</v>
      </c>
      <c r="D11" s="3">
        <v>8</v>
      </c>
      <c r="E11" s="3">
        <v>16</v>
      </c>
      <c r="F11" s="3">
        <v>8</v>
      </c>
      <c r="G11" s="3">
        <f t="shared" si="2"/>
        <v>36</v>
      </c>
      <c r="H11" s="5"/>
    </row>
    <row r="12" spans="1:8" ht="17.25" thickBot="1">
      <c r="A12" s="12">
        <v>11</v>
      </c>
      <c r="B12" s="13" t="s">
        <v>13</v>
      </c>
      <c r="C12" s="3">
        <v>4</v>
      </c>
      <c r="D12" s="3">
        <v>8</v>
      </c>
      <c r="E12" s="3">
        <v>16</v>
      </c>
      <c r="F12" s="3">
        <v>8</v>
      </c>
      <c r="G12" s="3">
        <f t="shared" ref="G12" si="4">SUM(C12:F12)</f>
        <v>36</v>
      </c>
      <c r="H12" s="5" t="s">
        <v>15</v>
      </c>
    </row>
    <row r="13" spans="1:8" ht="17.25" thickBot="1">
      <c r="A13" s="1">
        <v>12</v>
      </c>
      <c r="B13" s="2" t="s">
        <v>27</v>
      </c>
      <c r="C13" s="3"/>
      <c r="D13" s="3">
        <v>40</v>
      </c>
      <c r="E13" s="3"/>
      <c r="F13" s="3">
        <v>200</v>
      </c>
      <c r="G13" s="3">
        <f>SUM(C13:F13)</f>
        <v>240</v>
      </c>
      <c r="H13" s="5"/>
    </row>
    <row r="14" spans="1:8" ht="17.25" thickBot="1">
      <c r="A14" s="1"/>
      <c r="B14" s="2" t="s">
        <v>7</v>
      </c>
      <c r="C14" s="3">
        <f>SUM(C2:C13)</f>
        <v>141</v>
      </c>
      <c r="D14" s="3">
        <f>SUM(D2:D13)</f>
        <v>256</v>
      </c>
      <c r="E14" s="3">
        <f>SUM(E2:E13)</f>
        <v>388</v>
      </c>
      <c r="F14" s="3">
        <f>SUM(F2:F13)</f>
        <v>456</v>
      </c>
      <c r="G14" s="3">
        <f>SUM(G2:G13)</f>
        <v>1241</v>
      </c>
      <c r="H14" s="5"/>
    </row>
    <row r="15" spans="1:8" ht="17.25" thickBot="1">
      <c r="A15" s="1"/>
      <c r="B15" s="2" t="s">
        <v>8</v>
      </c>
      <c r="C15" s="3"/>
      <c r="D15" s="3"/>
      <c r="E15" s="3"/>
      <c r="F15" s="3"/>
      <c r="G15" s="3">
        <f>G14*0.3</f>
        <v>372.3</v>
      </c>
      <c r="H15" s="5"/>
    </row>
    <row r="16" spans="1:8" ht="17.25" thickBot="1">
      <c r="G16" s="3">
        <f>G14+G15</f>
        <v>1613.3</v>
      </c>
    </row>
    <row r="17" spans="7:7" ht="17.25" thickBot="1">
      <c r="G17" s="14">
        <f>ROUND(G16/160,3)</f>
        <v>10.083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Phuoc Hung</dc:creator>
  <cp:lastModifiedBy>Mr. Ta Phuong Minh</cp:lastModifiedBy>
  <dcterms:created xsi:type="dcterms:W3CDTF">2016-04-27T08:57:57Z</dcterms:created>
  <dcterms:modified xsi:type="dcterms:W3CDTF">2016-05-26T10:46:56Z</dcterms:modified>
</cp:coreProperties>
</file>