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0" yWindow="630" windowWidth="17715" windowHeight="10410"/>
  </bookViews>
  <sheets>
    <sheet name="Payroll 05" sheetId="1" r:id="rId1"/>
  </sheets>
  <externalReferences>
    <externalReference r:id="rId2"/>
  </externalReferences>
  <definedNames>
    <definedName name="_xlnm._FilterDatabase" localSheetId="0" hidden="1">'Payroll 05'!$A$9:$WRN$272</definedName>
    <definedName name="d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'Payroll 05'!$A$1:$AE$284</definedName>
    <definedName name="_xlnm.Print_Titles" localSheetId="0">'Payroll 05'!$7:$9</definedName>
  </definedNames>
  <calcPr calcId="125725"/>
</workbook>
</file>

<file path=xl/calcChain.xml><?xml version="1.0" encoding="utf-8"?>
<calcChain xmlns="http://schemas.openxmlformats.org/spreadsheetml/2006/main">
  <c r="AB272" i="1"/>
  <c r="AA272"/>
  <c r="Z272"/>
  <c r="X272"/>
  <c r="W272"/>
  <c r="U272"/>
  <c r="M272"/>
  <c r="J272"/>
  <c r="I272"/>
  <c r="H272"/>
  <c r="G272"/>
  <c r="F272"/>
  <c r="AE270"/>
  <c r="V270"/>
  <c r="L270" s="1"/>
  <c r="Y270" s="1"/>
  <c r="AE269"/>
  <c r="V269"/>
  <c r="L269" s="1"/>
  <c r="Y269" s="1"/>
  <c r="AE268"/>
  <c r="V268"/>
  <c r="T268"/>
  <c r="S268"/>
  <c r="R268"/>
  <c r="Q268"/>
  <c r="P268"/>
  <c r="O268"/>
  <c r="L268"/>
  <c r="K268"/>
  <c r="Y268" s="1"/>
  <c r="AE267"/>
  <c r="V267"/>
  <c r="L267" s="1"/>
  <c r="T267"/>
  <c r="S267"/>
  <c r="R267"/>
  <c r="Q267"/>
  <c r="P267"/>
  <c r="O267"/>
  <c r="K267"/>
  <c r="AE266"/>
  <c r="V266"/>
  <c r="L266" s="1"/>
  <c r="T266"/>
  <c r="S266"/>
  <c r="R266"/>
  <c r="Q266"/>
  <c r="P266"/>
  <c r="O266"/>
  <c r="K266"/>
  <c r="Y266" s="1"/>
  <c r="AE265"/>
  <c r="V265"/>
  <c r="L265" s="1"/>
  <c r="T265"/>
  <c r="S265"/>
  <c r="R265"/>
  <c r="Q265"/>
  <c r="P265"/>
  <c r="O265"/>
  <c r="K265"/>
  <c r="AE264"/>
  <c r="Y264"/>
  <c r="AE263"/>
  <c r="Y263"/>
  <c r="L263"/>
  <c r="AE262"/>
  <c r="Y262"/>
  <c r="L262"/>
  <c r="K262"/>
  <c r="AE261"/>
  <c r="V261"/>
  <c r="L261" s="1"/>
  <c r="T261"/>
  <c r="S261"/>
  <c r="R261"/>
  <c r="Q261"/>
  <c r="P261"/>
  <c r="O261"/>
  <c r="K261"/>
  <c r="AE260"/>
  <c r="AD260"/>
  <c r="V260"/>
  <c r="L260" s="1"/>
  <c r="T260"/>
  <c r="S260"/>
  <c r="R260"/>
  <c r="Q260"/>
  <c r="P260"/>
  <c r="O260"/>
  <c r="K260"/>
  <c r="AE259"/>
  <c r="AD259"/>
  <c r="V259"/>
  <c r="L259" s="1"/>
  <c r="T259"/>
  <c r="S259"/>
  <c r="R259"/>
  <c r="Q259"/>
  <c r="P259"/>
  <c r="O259"/>
  <c r="K259"/>
  <c r="AE258"/>
  <c r="AD258"/>
  <c r="V258"/>
  <c r="T258"/>
  <c r="S258"/>
  <c r="R258"/>
  <c r="Q258"/>
  <c r="P258"/>
  <c r="O258"/>
  <c r="L258"/>
  <c r="Y258" s="1"/>
  <c r="K258"/>
  <c r="AE257"/>
  <c r="AD257"/>
  <c r="V257"/>
  <c r="L257" s="1"/>
  <c r="T257"/>
  <c r="S257"/>
  <c r="R257"/>
  <c r="Q257"/>
  <c r="P257"/>
  <c r="O257"/>
  <c r="K257"/>
  <c r="Y257" s="1"/>
  <c r="AE256"/>
  <c r="AD256"/>
  <c r="V256"/>
  <c r="L256" s="1"/>
  <c r="T256"/>
  <c r="S256"/>
  <c r="R256"/>
  <c r="Q256"/>
  <c r="P256"/>
  <c r="O256"/>
  <c r="K256"/>
  <c r="Y256" s="1"/>
  <c r="AE255"/>
  <c r="AD255"/>
  <c r="V255"/>
  <c r="L255" s="1"/>
  <c r="T255"/>
  <c r="S255"/>
  <c r="R255"/>
  <c r="Q255"/>
  <c r="P255"/>
  <c r="O255"/>
  <c r="K255"/>
  <c r="Y255" s="1"/>
  <c r="AE254"/>
  <c r="AD254"/>
  <c r="V254"/>
  <c r="T254"/>
  <c r="S254"/>
  <c r="R254"/>
  <c r="Q254"/>
  <c r="P254"/>
  <c r="O254"/>
  <c r="L254"/>
  <c r="Y254" s="1"/>
  <c r="K254"/>
  <c r="AE253"/>
  <c r="AD253"/>
  <c r="V253"/>
  <c r="L253" s="1"/>
  <c r="Y253" s="1"/>
  <c r="T253"/>
  <c r="S253"/>
  <c r="R253"/>
  <c r="Q253"/>
  <c r="P253"/>
  <c r="O253"/>
  <c r="AE252"/>
  <c r="AD252"/>
  <c r="V252"/>
  <c r="L252" s="1"/>
  <c r="Y252" s="1"/>
  <c r="T252"/>
  <c r="S252"/>
  <c r="R252"/>
  <c r="Q252"/>
  <c r="P252"/>
  <c r="O252"/>
  <c r="AE251"/>
  <c r="AD251"/>
  <c r="V251"/>
  <c r="L251" s="1"/>
  <c r="Y251" s="1"/>
  <c r="T251"/>
  <c r="S251"/>
  <c r="R251"/>
  <c r="Q251"/>
  <c r="P251"/>
  <c r="O251"/>
  <c r="AE250"/>
  <c r="AD250"/>
  <c r="V250"/>
  <c r="L250" s="1"/>
  <c r="Y250" s="1"/>
  <c r="T250"/>
  <c r="S250"/>
  <c r="R250"/>
  <c r="Q250"/>
  <c r="P250"/>
  <c r="O250"/>
  <c r="AE249"/>
  <c r="AD249"/>
  <c r="V249"/>
  <c r="L249" s="1"/>
  <c r="Y249" s="1"/>
  <c r="T249"/>
  <c r="S249"/>
  <c r="R249"/>
  <c r="Q249"/>
  <c r="P249"/>
  <c r="O249"/>
  <c r="AE248"/>
  <c r="AD248"/>
  <c r="V248"/>
  <c r="L248" s="1"/>
  <c r="Y248" s="1"/>
  <c r="T248"/>
  <c r="S248"/>
  <c r="R248"/>
  <c r="Q248"/>
  <c r="P248"/>
  <c r="O248"/>
  <c r="AE247"/>
  <c r="AD247"/>
  <c r="V247"/>
  <c r="L247" s="1"/>
  <c r="Y247" s="1"/>
  <c r="T247"/>
  <c r="S247"/>
  <c r="R247"/>
  <c r="Q247"/>
  <c r="P247"/>
  <c r="O247"/>
  <c r="AE246"/>
  <c r="AD246"/>
  <c r="V246"/>
  <c r="L246" s="1"/>
  <c r="Y246" s="1"/>
  <c r="T246"/>
  <c r="S246"/>
  <c r="R246"/>
  <c r="Q246"/>
  <c r="P246"/>
  <c r="O246"/>
  <c r="AE245"/>
  <c r="AD245"/>
  <c r="V245"/>
  <c r="L245" s="1"/>
  <c r="Y245" s="1"/>
  <c r="T245"/>
  <c r="S245"/>
  <c r="R245"/>
  <c r="Q245"/>
  <c r="P245"/>
  <c r="O245"/>
  <c r="AE244"/>
  <c r="AD244"/>
  <c r="V244"/>
  <c r="L244" s="1"/>
  <c r="Y244" s="1"/>
  <c r="T244"/>
  <c r="S244"/>
  <c r="R244"/>
  <c r="Q244"/>
  <c r="P244"/>
  <c r="O244"/>
  <c r="AE243"/>
  <c r="AD243"/>
  <c r="V243"/>
  <c r="L243" s="1"/>
  <c r="Y243" s="1"/>
  <c r="T243"/>
  <c r="S243"/>
  <c r="R243"/>
  <c r="Q243"/>
  <c r="P243"/>
  <c r="O243"/>
  <c r="AE242"/>
  <c r="AD242"/>
  <c r="V242"/>
  <c r="L242" s="1"/>
  <c r="Y242" s="1"/>
  <c r="T242"/>
  <c r="S242"/>
  <c r="R242"/>
  <c r="Q242"/>
  <c r="P242"/>
  <c r="O242"/>
  <c r="AE241"/>
  <c r="AD241"/>
  <c r="V241"/>
  <c r="L241" s="1"/>
  <c r="T241"/>
  <c r="S241"/>
  <c r="R241"/>
  <c r="Q241"/>
  <c r="P241"/>
  <c r="O241"/>
  <c r="K241"/>
  <c r="AE240"/>
  <c r="AD240"/>
  <c r="V240"/>
  <c r="L240" s="1"/>
  <c r="T240"/>
  <c r="S240"/>
  <c r="R240"/>
  <c r="Q240"/>
  <c r="P240"/>
  <c r="O240"/>
  <c r="K240"/>
  <c r="AE239"/>
  <c r="AD239"/>
  <c r="V239"/>
  <c r="T239"/>
  <c r="S239"/>
  <c r="R239"/>
  <c r="Q239"/>
  <c r="P239"/>
  <c r="O239"/>
  <c r="L239"/>
  <c r="Y239" s="1"/>
  <c r="K239"/>
  <c r="AE238"/>
  <c r="AD238"/>
  <c r="V238"/>
  <c r="T238"/>
  <c r="S238"/>
  <c r="R238"/>
  <c r="Q238"/>
  <c r="P238"/>
  <c r="O238"/>
  <c r="L238"/>
  <c r="Y238" s="1"/>
  <c r="K238"/>
  <c r="AE237"/>
  <c r="AD237"/>
  <c r="V237"/>
  <c r="L237" s="1"/>
  <c r="T237"/>
  <c r="S237"/>
  <c r="R237"/>
  <c r="Q237"/>
  <c r="P237"/>
  <c r="O237"/>
  <c r="K237"/>
  <c r="AE236"/>
  <c r="AD236"/>
  <c r="V236"/>
  <c r="L236" s="1"/>
  <c r="T236"/>
  <c r="S236"/>
  <c r="R236"/>
  <c r="Q236"/>
  <c r="P236"/>
  <c r="O236"/>
  <c r="K236"/>
  <c r="AE235"/>
  <c r="AD235"/>
  <c r="V235"/>
  <c r="T235"/>
  <c r="S235"/>
  <c r="R235"/>
  <c r="Q235"/>
  <c r="P235"/>
  <c r="O235"/>
  <c r="L235"/>
  <c r="Y235" s="1"/>
  <c r="K235"/>
  <c r="AE234"/>
  <c r="AD234"/>
  <c r="V234"/>
  <c r="T234"/>
  <c r="S234"/>
  <c r="R234"/>
  <c r="Q234"/>
  <c r="P234"/>
  <c r="O234"/>
  <c r="L234"/>
  <c r="Y234" s="1"/>
  <c r="K234"/>
  <c r="AE233"/>
  <c r="AD233"/>
  <c r="V233"/>
  <c r="L233" s="1"/>
  <c r="T233"/>
  <c r="S233"/>
  <c r="R233"/>
  <c r="Q233"/>
  <c r="P233"/>
  <c r="O233"/>
  <c r="K233"/>
  <c r="AE232"/>
  <c r="AD232"/>
  <c r="V232"/>
  <c r="L232" s="1"/>
  <c r="Y232" s="1"/>
  <c r="AE231"/>
  <c r="AD231"/>
  <c r="V231"/>
  <c r="T231"/>
  <c r="S231"/>
  <c r="R231"/>
  <c r="Q231"/>
  <c r="P231"/>
  <c r="O231"/>
  <c r="L231"/>
  <c r="Y231" s="1"/>
  <c r="AE230"/>
  <c r="AD230"/>
  <c r="V230"/>
  <c r="T230"/>
  <c r="S230"/>
  <c r="R230"/>
  <c r="Q230"/>
  <c r="P230"/>
  <c r="O230"/>
  <c r="L230"/>
  <c r="Y230" s="1"/>
  <c r="AE229"/>
  <c r="AD229"/>
  <c r="V229"/>
  <c r="T229"/>
  <c r="S229"/>
  <c r="R229"/>
  <c r="Q229"/>
  <c r="P229"/>
  <c r="O229"/>
  <c r="L229"/>
  <c r="Y229" s="1"/>
  <c r="AE228"/>
  <c r="AD228"/>
  <c r="V228"/>
  <c r="T228"/>
  <c r="S228"/>
  <c r="R228"/>
  <c r="Q228"/>
  <c r="P228"/>
  <c r="O228"/>
  <c r="L228"/>
  <c r="Y228" s="1"/>
  <c r="AE227"/>
  <c r="AD227"/>
  <c r="V227"/>
  <c r="T227"/>
  <c r="S227"/>
  <c r="R227"/>
  <c r="Q227"/>
  <c r="P227"/>
  <c r="O227"/>
  <c r="L227"/>
  <c r="Y227" s="1"/>
  <c r="AE226"/>
  <c r="AD226"/>
  <c r="V226"/>
  <c r="T226"/>
  <c r="S226"/>
  <c r="R226"/>
  <c r="Q226"/>
  <c r="P226"/>
  <c r="O226"/>
  <c r="L226"/>
  <c r="Y226" s="1"/>
  <c r="AE225"/>
  <c r="AD225"/>
  <c r="V225"/>
  <c r="T225"/>
  <c r="S225"/>
  <c r="R225"/>
  <c r="Q225"/>
  <c r="P225"/>
  <c r="O225"/>
  <c r="L225"/>
  <c r="Y225" s="1"/>
  <c r="AE224"/>
  <c r="AD224"/>
  <c r="V224"/>
  <c r="T224"/>
  <c r="S224"/>
  <c r="R224"/>
  <c r="Q224"/>
  <c r="P224"/>
  <c r="O224"/>
  <c r="L224"/>
  <c r="Y224" s="1"/>
  <c r="AE223"/>
  <c r="AD223"/>
  <c r="V223"/>
  <c r="T223"/>
  <c r="S223"/>
  <c r="R223"/>
  <c r="Q223"/>
  <c r="P223"/>
  <c r="O223"/>
  <c r="L223"/>
  <c r="Y223" s="1"/>
  <c r="AE222"/>
  <c r="AD222"/>
  <c r="V222"/>
  <c r="T222"/>
  <c r="S222"/>
  <c r="R222"/>
  <c r="Q222"/>
  <c r="P222"/>
  <c r="O222"/>
  <c r="L222"/>
  <c r="Y222" s="1"/>
  <c r="AE221"/>
  <c r="AD221"/>
  <c r="V221"/>
  <c r="T221"/>
  <c r="S221"/>
  <c r="R221"/>
  <c r="Q221"/>
  <c r="P221"/>
  <c r="O221"/>
  <c r="L221"/>
  <c r="Y221" s="1"/>
  <c r="AE220"/>
  <c r="AD220"/>
  <c r="V220"/>
  <c r="T220"/>
  <c r="S220"/>
  <c r="R220"/>
  <c r="Q220"/>
  <c r="P220"/>
  <c r="O220"/>
  <c r="L220"/>
  <c r="Y220" s="1"/>
  <c r="AE219"/>
  <c r="AD219"/>
  <c r="V219"/>
  <c r="T219"/>
  <c r="S219"/>
  <c r="R219"/>
  <c r="Q219"/>
  <c r="P219"/>
  <c r="O219"/>
  <c r="L219"/>
  <c r="Y219" s="1"/>
  <c r="AE218"/>
  <c r="AD218"/>
  <c r="V218"/>
  <c r="T218"/>
  <c r="S218"/>
  <c r="R218"/>
  <c r="Q218"/>
  <c r="P218"/>
  <c r="O218"/>
  <c r="L218"/>
  <c r="Y218" s="1"/>
  <c r="AE217"/>
  <c r="AD217"/>
  <c r="V217"/>
  <c r="T217"/>
  <c r="S217"/>
  <c r="R217"/>
  <c r="Q217"/>
  <c r="P217"/>
  <c r="O217"/>
  <c r="L217"/>
  <c r="Y217" s="1"/>
  <c r="AE216"/>
  <c r="AD216"/>
  <c r="V216"/>
  <c r="T216"/>
  <c r="S216"/>
  <c r="R216"/>
  <c r="Q216"/>
  <c r="P216"/>
  <c r="O216"/>
  <c r="L216"/>
  <c r="Y216" s="1"/>
  <c r="AE215"/>
  <c r="AD215"/>
  <c r="V215"/>
  <c r="T215"/>
  <c r="S215"/>
  <c r="R215"/>
  <c r="Q215"/>
  <c r="P215"/>
  <c r="O215"/>
  <c r="L215"/>
  <c r="Y215" s="1"/>
  <c r="AE214"/>
  <c r="AD214"/>
  <c r="V214"/>
  <c r="T214"/>
  <c r="S214"/>
  <c r="R214"/>
  <c r="Q214"/>
  <c r="P214"/>
  <c r="O214"/>
  <c r="L214"/>
  <c r="Y214" s="1"/>
  <c r="AE213"/>
  <c r="AD213"/>
  <c r="V213"/>
  <c r="T213"/>
  <c r="S213"/>
  <c r="R213"/>
  <c r="Q213"/>
  <c r="P213"/>
  <c r="O213"/>
  <c r="L213"/>
  <c r="Y213" s="1"/>
  <c r="K213"/>
  <c r="AE212"/>
  <c r="AD212"/>
  <c r="V212"/>
  <c r="L212" s="1"/>
  <c r="T212"/>
  <c r="S212"/>
  <c r="R212"/>
  <c r="Q212"/>
  <c r="P212"/>
  <c r="O212"/>
  <c r="K212"/>
  <c r="AE211"/>
  <c r="AD211"/>
  <c r="V211"/>
  <c r="T211"/>
  <c r="S211"/>
  <c r="R211"/>
  <c r="Q211"/>
  <c r="P211"/>
  <c r="O211"/>
  <c r="L211"/>
  <c r="K211"/>
  <c r="Y211" s="1"/>
  <c r="AE210"/>
  <c r="AD210"/>
  <c r="V210"/>
  <c r="T210"/>
  <c r="S210"/>
  <c r="R210"/>
  <c r="Q210"/>
  <c r="P210"/>
  <c r="O210"/>
  <c r="L210"/>
  <c r="Y210" s="1"/>
  <c r="K210"/>
  <c r="AE209"/>
  <c r="AD209"/>
  <c r="V209"/>
  <c r="T209"/>
  <c r="S209"/>
  <c r="R209"/>
  <c r="Q209"/>
  <c r="P209"/>
  <c r="O209"/>
  <c r="L209"/>
  <c r="Y209" s="1"/>
  <c r="K209"/>
  <c r="AE208"/>
  <c r="AD208"/>
  <c r="V208"/>
  <c r="L208" s="1"/>
  <c r="T208"/>
  <c r="S208"/>
  <c r="R208"/>
  <c r="Q208"/>
  <c r="P208"/>
  <c r="O208"/>
  <c r="K208"/>
  <c r="Y208" s="1"/>
  <c r="AE207"/>
  <c r="AD207"/>
  <c r="V207"/>
  <c r="T207"/>
  <c r="S207"/>
  <c r="R207"/>
  <c r="Q207"/>
  <c r="P207"/>
  <c r="O207"/>
  <c r="L207"/>
  <c r="Y207" s="1"/>
  <c r="K207"/>
  <c r="AE206"/>
  <c r="AD206"/>
  <c r="V206"/>
  <c r="T206"/>
  <c r="S206"/>
  <c r="R206"/>
  <c r="Q206"/>
  <c r="P206"/>
  <c r="O206"/>
  <c r="L206"/>
  <c r="Y206" s="1"/>
  <c r="K206"/>
  <c r="AE205"/>
  <c r="AD205"/>
  <c r="V205"/>
  <c r="T205"/>
  <c r="S205"/>
  <c r="R205"/>
  <c r="Q205"/>
  <c r="P205"/>
  <c r="O205"/>
  <c r="L205"/>
  <c r="Y205" s="1"/>
  <c r="K205"/>
  <c r="AE204"/>
  <c r="AD204"/>
  <c r="V204"/>
  <c r="L204" s="1"/>
  <c r="T204"/>
  <c r="S204"/>
  <c r="R204"/>
  <c r="Q204"/>
  <c r="P204"/>
  <c r="O204"/>
  <c r="K204"/>
  <c r="AE203"/>
  <c r="AD203"/>
  <c r="V203"/>
  <c r="T203"/>
  <c r="S203"/>
  <c r="R203"/>
  <c r="Q203"/>
  <c r="P203"/>
  <c r="O203"/>
  <c r="L203"/>
  <c r="K203"/>
  <c r="Y203" s="1"/>
  <c r="AE202"/>
  <c r="AD202"/>
  <c r="V202"/>
  <c r="T202"/>
  <c r="S202"/>
  <c r="R202"/>
  <c r="Q202"/>
  <c r="P202"/>
  <c r="O202"/>
  <c r="L202"/>
  <c r="Y202" s="1"/>
  <c r="K202"/>
  <c r="AE201"/>
  <c r="AD201"/>
  <c r="V201"/>
  <c r="T201"/>
  <c r="S201"/>
  <c r="R201"/>
  <c r="Q201"/>
  <c r="P201"/>
  <c r="O201"/>
  <c r="L201"/>
  <c r="Y201" s="1"/>
  <c r="K201"/>
  <c r="AE200"/>
  <c r="AD200"/>
  <c r="V200"/>
  <c r="L200" s="1"/>
  <c r="T200"/>
  <c r="S200"/>
  <c r="R200"/>
  <c r="Q200"/>
  <c r="P200"/>
  <c r="O200"/>
  <c r="K200"/>
  <c r="Y200" s="1"/>
  <c r="AE199"/>
  <c r="AD199"/>
  <c r="V199"/>
  <c r="T199"/>
  <c r="S199"/>
  <c r="R199"/>
  <c r="Q199"/>
  <c r="P199"/>
  <c r="O199"/>
  <c r="L199"/>
  <c r="Y199" s="1"/>
  <c r="K199"/>
  <c r="AE198"/>
  <c r="AD198"/>
  <c r="V198"/>
  <c r="T198"/>
  <c r="S198"/>
  <c r="R198"/>
  <c r="Q198"/>
  <c r="P198"/>
  <c r="O198"/>
  <c r="L198"/>
  <c r="Y198" s="1"/>
  <c r="K198"/>
  <c r="AE197"/>
  <c r="AD197"/>
  <c r="V197"/>
  <c r="T197"/>
  <c r="S197"/>
  <c r="R197"/>
  <c r="Q197"/>
  <c r="P197"/>
  <c r="O197"/>
  <c r="L197"/>
  <c r="Y197" s="1"/>
  <c r="K197"/>
  <c r="AE196"/>
  <c r="AD196"/>
  <c r="V196"/>
  <c r="L196" s="1"/>
  <c r="T196"/>
  <c r="S196"/>
  <c r="R196"/>
  <c r="Q196"/>
  <c r="P196"/>
  <c r="O196"/>
  <c r="K196"/>
  <c r="AE195"/>
  <c r="AD195"/>
  <c r="V195"/>
  <c r="T195"/>
  <c r="S195"/>
  <c r="R195"/>
  <c r="Q195"/>
  <c r="P195"/>
  <c r="O195"/>
  <c r="L195"/>
  <c r="Y195" s="1"/>
  <c r="K195"/>
  <c r="AE194"/>
  <c r="AD194"/>
  <c r="V194"/>
  <c r="T194"/>
  <c r="S194"/>
  <c r="R194"/>
  <c r="Q194"/>
  <c r="P194"/>
  <c r="O194"/>
  <c r="L194"/>
  <c r="Y194" s="1"/>
  <c r="K194"/>
  <c r="AE193"/>
  <c r="AD193"/>
  <c r="V193"/>
  <c r="T193"/>
  <c r="S193"/>
  <c r="R193"/>
  <c r="Q193"/>
  <c r="P193"/>
  <c r="O193"/>
  <c r="L193"/>
  <c r="Y193" s="1"/>
  <c r="K193"/>
  <c r="AE192"/>
  <c r="AD192"/>
  <c r="V192"/>
  <c r="L192" s="1"/>
  <c r="T192"/>
  <c r="S192"/>
  <c r="R192"/>
  <c r="Q192"/>
  <c r="P192"/>
  <c r="O192"/>
  <c r="K192"/>
  <c r="Y192" s="1"/>
  <c r="AE191"/>
  <c r="AD191"/>
  <c r="V191"/>
  <c r="T191"/>
  <c r="S191"/>
  <c r="R191"/>
  <c r="Q191"/>
  <c r="P191"/>
  <c r="O191"/>
  <c r="L191"/>
  <c r="K191"/>
  <c r="Y191" s="1"/>
  <c r="AE190"/>
  <c r="AD190"/>
  <c r="V190"/>
  <c r="T190"/>
  <c r="S190"/>
  <c r="R190"/>
  <c r="Q190"/>
  <c r="P190"/>
  <c r="O190"/>
  <c r="L190"/>
  <c r="Y190" s="1"/>
  <c r="K190"/>
  <c r="AE189"/>
  <c r="AD189"/>
  <c r="V189"/>
  <c r="T189"/>
  <c r="S189"/>
  <c r="R189"/>
  <c r="Q189"/>
  <c r="P189"/>
  <c r="O189"/>
  <c r="L189"/>
  <c r="Y189" s="1"/>
  <c r="K189"/>
  <c r="AE188"/>
  <c r="AD188"/>
  <c r="V188"/>
  <c r="L188" s="1"/>
  <c r="T188"/>
  <c r="S188"/>
  <c r="R188"/>
  <c r="Q188"/>
  <c r="P188"/>
  <c r="O188"/>
  <c r="K188"/>
  <c r="AE187"/>
  <c r="AD187"/>
  <c r="V187"/>
  <c r="T187"/>
  <c r="S187"/>
  <c r="R187"/>
  <c r="Q187"/>
  <c r="P187"/>
  <c r="O187"/>
  <c r="L187"/>
  <c r="K187"/>
  <c r="Y187" s="1"/>
  <c r="AE186"/>
  <c r="AD186"/>
  <c r="V186"/>
  <c r="T186"/>
  <c r="S186"/>
  <c r="R186"/>
  <c r="Q186"/>
  <c r="P186"/>
  <c r="O186"/>
  <c r="L186"/>
  <c r="Y186" s="1"/>
  <c r="K186"/>
  <c r="AE185"/>
  <c r="AD185"/>
  <c r="V185"/>
  <c r="T185"/>
  <c r="S185"/>
  <c r="R185"/>
  <c r="Q185"/>
  <c r="P185"/>
  <c r="O185"/>
  <c r="L185"/>
  <c r="Y185" s="1"/>
  <c r="K185"/>
  <c r="AE184"/>
  <c r="AD184"/>
  <c r="V184"/>
  <c r="L184" s="1"/>
  <c r="T184"/>
  <c r="S184"/>
  <c r="R184"/>
  <c r="Q184"/>
  <c r="P184"/>
  <c r="O184"/>
  <c r="K184"/>
  <c r="Y184" s="1"/>
  <c r="AE183"/>
  <c r="AD183"/>
  <c r="V183"/>
  <c r="T183"/>
  <c r="S183"/>
  <c r="R183"/>
  <c r="Q183"/>
  <c r="P183"/>
  <c r="O183"/>
  <c r="L183"/>
  <c r="K183"/>
  <c r="Y183" s="1"/>
  <c r="AE182"/>
  <c r="AD182"/>
  <c r="V182"/>
  <c r="T182"/>
  <c r="S182"/>
  <c r="R182"/>
  <c r="Q182"/>
  <c r="P182"/>
  <c r="O182"/>
  <c r="L182"/>
  <c r="Y182" s="1"/>
  <c r="K182"/>
  <c r="AE181"/>
  <c r="AD181"/>
  <c r="V181"/>
  <c r="L181" s="1"/>
  <c r="T181"/>
  <c r="S181"/>
  <c r="R181"/>
  <c r="Q181"/>
  <c r="P181"/>
  <c r="O181"/>
  <c r="K181"/>
  <c r="Y181" s="1"/>
  <c r="AE180"/>
  <c r="AD180"/>
  <c r="V180"/>
  <c r="L180" s="1"/>
  <c r="T180"/>
  <c r="S180"/>
  <c r="R180"/>
  <c r="Q180"/>
  <c r="P180"/>
  <c r="O180"/>
  <c r="K180"/>
  <c r="Y180" s="1"/>
  <c r="AE179"/>
  <c r="AD179"/>
  <c r="V179"/>
  <c r="T179"/>
  <c r="S179"/>
  <c r="R179"/>
  <c r="Q179"/>
  <c r="P179"/>
  <c r="O179"/>
  <c r="L179"/>
  <c r="Y179" s="1"/>
  <c r="K179"/>
  <c r="AE178"/>
  <c r="AD178"/>
  <c r="V178"/>
  <c r="T178"/>
  <c r="S178"/>
  <c r="R178"/>
  <c r="Q178"/>
  <c r="P178"/>
  <c r="O178"/>
  <c r="L178"/>
  <c r="Y178" s="1"/>
  <c r="AE177"/>
  <c r="AD177"/>
  <c r="V177"/>
  <c r="T177"/>
  <c r="S177"/>
  <c r="R177"/>
  <c r="Q177"/>
  <c r="P177"/>
  <c r="O177"/>
  <c r="L177"/>
  <c r="Y177" s="1"/>
  <c r="AE176"/>
  <c r="AD176"/>
  <c r="V176"/>
  <c r="T176"/>
  <c r="S176"/>
  <c r="R176"/>
  <c r="Q176"/>
  <c r="P176"/>
  <c r="O176"/>
  <c r="L176"/>
  <c r="Y176" s="1"/>
  <c r="AE175"/>
  <c r="AD175"/>
  <c r="V175"/>
  <c r="T175"/>
  <c r="S175"/>
  <c r="R175"/>
  <c r="Q175"/>
  <c r="P175"/>
  <c r="O175"/>
  <c r="L175"/>
  <c r="Y175" s="1"/>
  <c r="AE174"/>
  <c r="AD174"/>
  <c r="V174"/>
  <c r="T174"/>
  <c r="S174"/>
  <c r="R174"/>
  <c r="Q174"/>
  <c r="P174"/>
  <c r="O174"/>
  <c r="L174"/>
  <c r="Y174" s="1"/>
  <c r="AE173"/>
  <c r="AD173"/>
  <c r="V173"/>
  <c r="T173"/>
  <c r="S173"/>
  <c r="R173"/>
  <c r="Q173"/>
  <c r="P173"/>
  <c r="O173"/>
  <c r="L173"/>
  <c r="Y173" s="1"/>
  <c r="AE172"/>
  <c r="AD172"/>
  <c r="V172"/>
  <c r="T172"/>
  <c r="S172"/>
  <c r="R172"/>
  <c r="Q172"/>
  <c r="P172"/>
  <c r="O172"/>
  <c r="L172"/>
  <c r="Y172" s="1"/>
  <c r="AE171"/>
  <c r="AD171"/>
  <c r="V171"/>
  <c r="T171"/>
  <c r="S171"/>
  <c r="R171"/>
  <c r="Q171"/>
  <c r="P171"/>
  <c r="O171"/>
  <c r="L171"/>
  <c r="Y171" s="1"/>
  <c r="AE170"/>
  <c r="AD170"/>
  <c r="V170"/>
  <c r="T170"/>
  <c r="S170"/>
  <c r="R170"/>
  <c r="Q170"/>
  <c r="P170"/>
  <c r="O170"/>
  <c r="L170"/>
  <c r="Y170" s="1"/>
  <c r="AE169"/>
  <c r="AD169"/>
  <c r="V169"/>
  <c r="T169"/>
  <c r="S169"/>
  <c r="R169"/>
  <c r="Q169"/>
  <c r="P169"/>
  <c r="O169"/>
  <c r="L169"/>
  <c r="Y169" s="1"/>
  <c r="AE168"/>
  <c r="AD168"/>
  <c r="V168"/>
  <c r="T168"/>
  <c r="S168"/>
  <c r="R168"/>
  <c r="Q168"/>
  <c r="P168"/>
  <c r="O168"/>
  <c r="L168"/>
  <c r="Y168" s="1"/>
  <c r="K168"/>
  <c r="AE167"/>
  <c r="AD167"/>
  <c r="V167"/>
  <c r="L167" s="1"/>
  <c r="T167"/>
  <c r="S167"/>
  <c r="R167"/>
  <c r="Q167"/>
  <c r="P167"/>
  <c r="O167"/>
  <c r="K167"/>
  <c r="Y167" s="1"/>
  <c r="AE166"/>
  <c r="AD166"/>
  <c r="V166"/>
  <c r="L166" s="1"/>
  <c r="T166"/>
  <c r="S166"/>
  <c r="R166"/>
  <c r="Q166"/>
  <c r="P166"/>
  <c r="O166"/>
  <c r="K166"/>
  <c r="Y166" s="1"/>
  <c r="AE165"/>
  <c r="AD165"/>
  <c r="V165"/>
  <c r="T165"/>
  <c r="S165"/>
  <c r="R165"/>
  <c r="Q165"/>
  <c r="P165"/>
  <c r="O165"/>
  <c r="L165"/>
  <c r="Y165" s="1"/>
  <c r="K165"/>
  <c r="AE164"/>
  <c r="AD164"/>
  <c r="V164"/>
  <c r="T164"/>
  <c r="S164"/>
  <c r="R164"/>
  <c r="Q164"/>
  <c r="P164"/>
  <c r="O164"/>
  <c r="L164"/>
  <c r="Y164" s="1"/>
  <c r="K164"/>
  <c r="AE163"/>
  <c r="AD163"/>
  <c r="V163"/>
  <c r="L163" s="1"/>
  <c r="T163"/>
  <c r="S163"/>
  <c r="R163"/>
  <c r="Q163"/>
  <c r="P163"/>
  <c r="O163"/>
  <c r="K163"/>
  <c r="Y163" s="1"/>
  <c r="AE162"/>
  <c r="AD162"/>
  <c r="V162"/>
  <c r="L162" s="1"/>
  <c r="T162"/>
  <c r="S162"/>
  <c r="R162"/>
  <c r="Q162"/>
  <c r="P162"/>
  <c r="O162"/>
  <c r="K162"/>
  <c r="Y162" s="1"/>
  <c r="AE161"/>
  <c r="AD161"/>
  <c r="V161"/>
  <c r="T161"/>
  <c r="S161"/>
  <c r="R161"/>
  <c r="Q161"/>
  <c r="P161"/>
  <c r="O161"/>
  <c r="L161"/>
  <c r="Y161" s="1"/>
  <c r="K161"/>
  <c r="AE160"/>
  <c r="AD160"/>
  <c r="V160"/>
  <c r="T160"/>
  <c r="S160"/>
  <c r="R160"/>
  <c r="Q160"/>
  <c r="P160"/>
  <c r="O160"/>
  <c r="L160"/>
  <c r="Y160" s="1"/>
  <c r="K160"/>
  <c r="AE159"/>
  <c r="AD159"/>
  <c r="V159"/>
  <c r="T159"/>
  <c r="S159"/>
  <c r="R159"/>
  <c r="Q159"/>
  <c r="P159"/>
  <c r="O159"/>
  <c r="N159"/>
  <c r="N272" s="1"/>
  <c r="L159"/>
  <c r="K159"/>
  <c r="Y159" s="1"/>
  <c r="AE158"/>
  <c r="AD158"/>
  <c r="V158"/>
  <c r="T158"/>
  <c r="S158"/>
  <c r="R158"/>
  <c r="Q158"/>
  <c r="P158"/>
  <c r="O158"/>
  <c r="L158"/>
  <c r="Y158" s="1"/>
  <c r="K158"/>
  <c r="AE157"/>
  <c r="AD157"/>
  <c r="V157"/>
  <c r="T157"/>
  <c r="S157"/>
  <c r="R157"/>
  <c r="Q157"/>
  <c r="P157"/>
  <c r="O157"/>
  <c r="L157"/>
  <c r="Y157" s="1"/>
  <c r="K157"/>
  <c r="AE156"/>
  <c r="AD156"/>
  <c r="V156"/>
  <c r="L156" s="1"/>
  <c r="T156"/>
  <c r="S156"/>
  <c r="R156"/>
  <c r="Q156"/>
  <c r="P156"/>
  <c r="O156"/>
  <c r="K156"/>
  <c r="Y156" s="1"/>
  <c r="AE155"/>
  <c r="AD155"/>
  <c r="V155"/>
  <c r="L155" s="1"/>
  <c r="T155"/>
  <c r="S155"/>
  <c r="R155"/>
  <c r="Q155"/>
  <c r="P155"/>
  <c r="O155"/>
  <c r="K155"/>
  <c r="Y155" s="1"/>
  <c r="AE154"/>
  <c r="AD154"/>
  <c r="V154"/>
  <c r="T154"/>
  <c r="S154"/>
  <c r="R154"/>
  <c r="Q154"/>
  <c r="P154"/>
  <c r="O154"/>
  <c r="L154"/>
  <c r="Y154" s="1"/>
  <c r="K154"/>
  <c r="AE153"/>
  <c r="AD153"/>
  <c r="V153"/>
  <c r="T153"/>
  <c r="S153"/>
  <c r="R153"/>
  <c r="Q153"/>
  <c r="P153"/>
  <c r="O153"/>
  <c r="L153"/>
  <c r="Y153" s="1"/>
  <c r="K153"/>
  <c r="AE152"/>
  <c r="AD152"/>
  <c r="V152"/>
  <c r="L152" s="1"/>
  <c r="T152"/>
  <c r="S152"/>
  <c r="R152"/>
  <c r="Q152"/>
  <c r="P152"/>
  <c r="O152"/>
  <c r="K152"/>
  <c r="Y152" s="1"/>
  <c r="AE151"/>
  <c r="AD151"/>
  <c r="V151"/>
  <c r="L151" s="1"/>
  <c r="T151"/>
  <c r="S151"/>
  <c r="R151"/>
  <c r="Q151"/>
  <c r="P151"/>
  <c r="O151"/>
  <c r="K151"/>
  <c r="Y151" s="1"/>
  <c r="AE150"/>
  <c r="AD150"/>
  <c r="V150"/>
  <c r="T150"/>
  <c r="S150"/>
  <c r="R150"/>
  <c r="Q150"/>
  <c r="P150"/>
  <c r="O150"/>
  <c r="L150"/>
  <c r="Y150" s="1"/>
  <c r="K150"/>
  <c r="AE149"/>
  <c r="AD149"/>
  <c r="V149"/>
  <c r="T149"/>
  <c r="S149"/>
  <c r="R149"/>
  <c r="Q149"/>
  <c r="P149"/>
  <c r="O149"/>
  <c r="L149"/>
  <c r="Y149" s="1"/>
  <c r="K149"/>
  <c r="AE148"/>
  <c r="AD148"/>
  <c r="V148"/>
  <c r="L148" s="1"/>
  <c r="T148"/>
  <c r="S148"/>
  <c r="R148"/>
  <c r="Q148"/>
  <c r="P148"/>
  <c r="O148"/>
  <c r="K148"/>
  <c r="Y148" s="1"/>
  <c r="AE147"/>
  <c r="AD147"/>
  <c r="V147"/>
  <c r="L147" s="1"/>
  <c r="T147"/>
  <c r="S147"/>
  <c r="R147"/>
  <c r="Q147"/>
  <c r="P147"/>
  <c r="O147"/>
  <c r="K147"/>
  <c r="Y147" s="1"/>
  <c r="AE146"/>
  <c r="AD146"/>
  <c r="V146"/>
  <c r="T146"/>
  <c r="S146"/>
  <c r="R146"/>
  <c r="Q146"/>
  <c r="P146"/>
  <c r="O146"/>
  <c r="L146"/>
  <c r="Y146" s="1"/>
  <c r="K146"/>
  <c r="AE145"/>
  <c r="AD145"/>
  <c r="V145"/>
  <c r="T145"/>
  <c r="S145"/>
  <c r="R145"/>
  <c r="Q145"/>
  <c r="P145"/>
  <c r="O145"/>
  <c r="L145"/>
  <c r="Y145" s="1"/>
  <c r="K145"/>
  <c r="AE144"/>
  <c r="AD144"/>
  <c r="V144"/>
  <c r="L144" s="1"/>
  <c r="T144"/>
  <c r="S144"/>
  <c r="R144"/>
  <c r="Q144"/>
  <c r="P144"/>
  <c r="O144"/>
  <c r="K144"/>
  <c r="Y144" s="1"/>
  <c r="AE143"/>
  <c r="AD143"/>
  <c r="V143"/>
  <c r="L143" s="1"/>
  <c r="T143"/>
  <c r="S143"/>
  <c r="R143"/>
  <c r="Q143"/>
  <c r="P143"/>
  <c r="O143"/>
  <c r="K143"/>
  <c r="Y143" s="1"/>
  <c r="AE142"/>
  <c r="AD142"/>
  <c r="V142"/>
  <c r="T142"/>
  <c r="S142"/>
  <c r="R142"/>
  <c r="Q142"/>
  <c r="P142"/>
  <c r="O142"/>
  <c r="L142"/>
  <c r="Y142" s="1"/>
  <c r="K142"/>
  <c r="AE141"/>
  <c r="AD141"/>
  <c r="V141"/>
  <c r="T141"/>
  <c r="S141"/>
  <c r="R141"/>
  <c r="Q141"/>
  <c r="P141"/>
  <c r="O141"/>
  <c r="L141"/>
  <c r="Y141" s="1"/>
  <c r="K141"/>
  <c r="AE140"/>
  <c r="AD140"/>
  <c r="V140"/>
  <c r="L140" s="1"/>
  <c r="T140"/>
  <c r="S140"/>
  <c r="R140"/>
  <c r="Q140"/>
  <c r="P140"/>
  <c r="O140"/>
  <c r="K140"/>
  <c r="Y140" s="1"/>
  <c r="AE139"/>
  <c r="AD139"/>
  <c r="V139"/>
  <c r="L139" s="1"/>
  <c r="Y139" s="1"/>
  <c r="T139"/>
  <c r="S139"/>
  <c r="R139"/>
  <c r="Q139"/>
  <c r="P139"/>
  <c r="O139"/>
  <c r="AE138"/>
  <c r="AD138"/>
  <c r="V138"/>
  <c r="L138" s="1"/>
  <c r="Y138" s="1"/>
  <c r="T138"/>
  <c r="S138"/>
  <c r="R138"/>
  <c r="Q138"/>
  <c r="P138"/>
  <c r="O138"/>
  <c r="AE137"/>
  <c r="AD137"/>
  <c r="V137"/>
  <c r="L137" s="1"/>
  <c r="Y137" s="1"/>
  <c r="T137"/>
  <c r="S137"/>
  <c r="R137"/>
  <c r="Q137"/>
  <c r="P137"/>
  <c r="O137"/>
  <c r="AE136"/>
  <c r="AD136"/>
  <c r="V136"/>
  <c r="L136" s="1"/>
  <c r="Y136" s="1"/>
  <c r="T136"/>
  <c r="S136"/>
  <c r="R136"/>
  <c r="Q136"/>
  <c r="P136"/>
  <c r="O136"/>
  <c r="AE135"/>
  <c r="AD135"/>
  <c r="V135"/>
  <c r="L135" s="1"/>
  <c r="T135"/>
  <c r="S135"/>
  <c r="R135"/>
  <c r="Q135"/>
  <c r="P135"/>
  <c r="O135"/>
  <c r="K135"/>
  <c r="Y135" s="1"/>
  <c r="AE134"/>
  <c r="AD134"/>
  <c r="V134"/>
  <c r="T134"/>
  <c r="S134"/>
  <c r="R134"/>
  <c r="Q134"/>
  <c r="P134"/>
  <c r="O134"/>
  <c r="L134"/>
  <c r="Y134" s="1"/>
  <c r="K134"/>
  <c r="AE133"/>
  <c r="AD133"/>
  <c r="V133"/>
  <c r="T133"/>
  <c r="S133"/>
  <c r="R133"/>
  <c r="Q133"/>
  <c r="P133"/>
  <c r="O133"/>
  <c r="L133"/>
  <c r="Y133" s="1"/>
  <c r="K133"/>
  <c r="AE132"/>
  <c r="AD132"/>
  <c r="V132"/>
  <c r="L132" s="1"/>
  <c r="T132"/>
  <c r="S132"/>
  <c r="R132"/>
  <c r="Q132"/>
  <c r="P132"/>
  <c r="O132"/>
  <c r="K132"/>
  <c r="Y132" s="1"/>
  <c r="AE131"/>
  <c r="AD131"/>
  <c r="V131"/>
  <c r="L131" s="1"/>
  <c r="T131"/>
  <c r="S131"/>
  <c r="R131"/>
  <c r="Q131"/>
  <c r="P131"/>
  <c r="O131"/>
  <c r="K131"/>
  <c r="Y131" s="1"/>
  <c r="AE130"/>
  <c r="AD130"/>
  <c r="V130"/>
  <c r="T130"/>
  <c r="S130"/>
  <c r="R130"/>
  <c r="Q130"/>
  <c r="P130"/>
  <c r="O130"/>
  <c r="L130"/>
  <c r="Y130" s="1"/>
  <c r="K130"/>
  <c r="AE129"/>
  <c r="AD129"/>
  <c r="V129"/>
  <c r="T129"/>
  <c r="S129"/>
  <c r="R129"/>
  <c r="Q129"/>
  <c r="P129"/>
  <c r="O129"/>
  <c r="L129"/>
  <c r="Y129" s="1"/>
  <c r="K129"/>
  <c r="AE128"/>
  <c r="AD128"/>
  <c r="V128"/>
  <c r="L128" s="1"/>
  <c r="T128"/>
  <c r="S128"/>
  <c r="R128"/>
  <c r="Q128"/>
  <c r="P128"/>
  <c r="O128"/>
  <c r="K128"/>
  <c r="Y128" s="1"/>
  <c r="AE127"/>
  <c r="AD127"/>
  <c r="V127"/>
  <c r="L127" s="1"/>
  <c r="T127"/>
  <c r="S127"/>
  <c r="R127"/>
  <c r="Q127"/>
  <c r="P127"/>
  <c r="O127"/>
  <c r="K127"/>
  <c r="Y127" s="1"/>
  <c r="AE126"/>
  <c r="AD126"/>
  <c r="V126"/>
  <c r="L126" s="1"/>
  <c r="Y126" s="1"/>
  <c r="AE125"/>
  <c r="AD125"/>
  <c r="V125"/>
  <c r="L125" s="1"/>
  <c r="T125"/>
  <c r="S125"/>
  <c r="R125"/>
  <c r="Q125"/>
  <c r="P125"/>
  <c r="O125"/>
  <c r="K125"/>
  <c r="AE124"/>
  <c r="AD124"/>
  <c r="V124"/>
  <c r="L124" s="1"/>
  <c r="T124"/>
  <c r="S124"/>
  <c r="R124"/>
  <c r="Q124"/>
  <c r="P124"/>
  <c r="O124"/>
  <c r="K124"/>
  <c r="AE123"/>
  <c r="AD123"/>
  <c r="V123"/>
  <c r="T123"/>
  <c r="S123"/>
  <c r="R123"/>
  <c r="Q123"/>
  <c r="P123"/>
  <c r="O123"/>
  <c r="L123"/>
  <c r="Y123" s="1"/>
  <c r="K123"/>
  <c r="AE122"/>
  <c r="AD122"/>
  <c r="V122"/>
  <c r="T122"/>
  <c r="S122"/>
  <c r="R122"/>
  <c r="Q122"/>
  <c r="P122"/>
  <c r="O122"/>
  <c r="L122"/>
  <c r="Y122" s="1"/>
  <c r="K122"/>
  <c r="AE121"/>
  <c r="AD121"/>
  <c r="V121"/>
  <c r="L121" s="1"/>
  <c r="T121"/>
  <c r="S121"/>
  <c r="R121"/>
  <c r="Q121"/>
  <c r="P121"/>
  <c r="O121"/>
  <c r="K121"/>
  <c r="AE120"/>
  <c r="AD120"/>
  <c r="V120"/>
  <c r="L120" s="1"/>
  <c r="T120"/>
  <c r="S120"/>
  <c r="R120"/>
  <c r="Q120"/>
  <c r="P120"/>
  <c r="O120"/>
  <c r="K120"/>
  <c r="AE119"/>
  <c r="AD119"/>
  <c r="V119"/>
  <c r="T119"/>
  <c r="S119"/>
  <c r="R119"/>
  <c r="Q119"/>
  <c r="P119"/>
  <c r="O119"/>
  <c r="L119"/>
  <c r="Y119" s="1"/>
  <c r="K119"/>
  <c r="AE118"/>
  <c r="AD118"/>
  <c r="V118"/>
  <c r="T118"/>
  <c r="S118"/>
  <c r="R118"/>
  <c r="Q118"/>
  <c r="P118"/>
  <c r="O118"/>
  <c r="L118"/>
  <c r="Y118" s="1"/>
  <c r="K118"/>
  <c r="AE117"/>
  <c r="AD117"/>
  <c r="V117"/>
  <c r="L117" s="1"/>
  <c r="Y117" s="1"/>
  <c r="T117"/>
  <c r="S117"/>
  <c r="R117"/>
  <c r="Q117"/>
  <c r="P117"/>
  <c r="O117"/>
  <c r="AE116"/>
  <c r="AD116"/>
  <c r="V116"/>
  <c r="L116" s="1"/>
  <c r="Y116" s="1"/>
  <c r="T116"/>
  <c r="S116"/>
  <c r="R116"/>
  <c r="Q116"/>
  <c r="P116"/>
  <c r="O116"/>
  <c r="AE115"/>
  <c r="AD115"/>
  <c r="V115"/>
  <c r="L115" s="1"/>
  <c r="Y115" s="1"/>
  <c r="T115"/>
  <c r="S115"/>
  <c r="R115"/>
  <c r="Q115"/>
  <c r="P115"/>
  <c r="O115"/>
  <c r="AE114"/>
  <c r="AD114"/>
  <c r="V114"/>
  <c r="L114" s="1"/>
  <c r="Y114" s="1"/>
  <c r="T114"/>
  <c r="S114"/>
  <c r="R114"/>
  <c r="Q114"/>
  <c r="P114"/>
  <c r="O114"/>
  <c r="AE113"/>
  <c r="AD113"/>
  <c r="V113"/>
  <c r="L113" s="1"/>
  <c r="Y113" s="1"/>
  <c r="T113"/>
  <c r="S113"/>
  <c r="R113"/>
  <c r="Q113"/>
  <c r="P113"/>
  <c r="O113"/>
  <c r="AE112"/>
  <c r="AD112"/>
  <c r="V112"/>
  <c r="L112" s="1"/>
  <c r="Y112" s="1"/>
  <c r="T112"/>
  <c r="S112"/>
  <c r="R112"/>
  <c r="Q112"/>
  <c r="P112"/>
  <c r="O112"/>
  <c r="AE111"/>
  <c r="AD111"/>
  <c r="V111"/>
  <c r="L111" s="1"/>
  <c r="Y111" s="1"/>
  <c r="T111"/>
  <c r="S111"/>
  <c r="R111"/>
  <c r="Q111"/>
  <c r="P111"/>
  <c r="O111"/>
  <c r="AE110"/>
  <c r="AD110"/>
  <c r="V110"/>
  <c r="L110" s="1"/>
  <c r="Y110" s="1"/>
  <c r="T110"/>
  <c r="S110"/>
  <c r="R110"/>
  <c r="Q110"/>
  <c r="P110"/>
  <c r="O110"/>
  <c r="AE109"/>
  <c r="AD109"/>
  <c r="V109"/>
  <c r="L109" s="1"/>
  <c r="T109"/>
  <c r="S109"/>
  <c r="R109"/>
  <c r="Q109"/>
  <c r="P109"/>
  <c r="O109"/>
  <c r="K109"/>
  <c r="AE108"/>
  <c r="AD108"/>
  <c r="V108"/>
  <c r="L108" s="1"/>
  <c r="T108"/>
  <c r="S108"/>
  <c r="R108"/>
  <c r="Q108"/>
  <c r="P108"/>
  <c r="O108"/>
  <c r="K108"/>
  <c r="AE107"/>
  <c r="AD107"/>
  <c r="V107"/>
  <c r="T107"/>
  <c r="S107"/>
  <c r="R107"/>
  <c r="Q107"/>
  <c r="P107"/>
  <c r="O107"/>
  <c r="L107"/>
  <c r="Y107" s="1"/>
  <c r="K107"/>
  <c r="AE106"/>
  <c r="AD106"/>
  <c r="V106"/>
  <c r="T106"/>
  <c r="S106"/>
  <c r="R106"/>
  <c r="Q106"/>
  <c r="P106"/>
  <c r="O106"/>
  <c r="L106"/>
  <c r="Y106" s="1"/>
  <c r="K106"/>
  <c r="AE105"/>
  <c r="AD105"/>
  <c r="V105"/>
  <c r="L105" s="1"/>
  <c r="T105"/>
  <c r="S105"/>
  <c r="R105"/>
  <c r="Q105"/>
  <c r="P105"/>
  <c r="O105"/>
  <c r="K105"/>
  <c r="AE104"/>
  <c r="AD104"/>
  <c r="V104"/>
  <c r="L104" s="1"/>
  <c r="T104"/>
  <c r="S104"/>
  <c r="R104"/>
  <c r="Q104"/>
  <c r="P104"/>
  <c r="O104"/>
  <c r="K104"/>
  <c r="AE103"/>
  <c r="AD103"/>
  <c r="V103"/>
  <c r="T103"/>
  <c r="S103"/>
  <c r="R103"/>
  <c r="Q103"/>
  <c r="P103"/>
  <c r="O103"/>
  <c r="L103"/>
  <c r="Y103" s="1"/>
  <c r="K103"/>
  <c r="AE102"/>
  <c r="AD102"/>
  <c r="V102"/>
  <c r="T102"/>
  <c r="S102"/>
  <c r="R102"/>
  <c r="Q102"/>
  <c r="P102"/>
  <c r="O102"/>
  <c r="L102"/>
  <c r="Y102" s="1"/>
  <c r="K102"/>
  <c r="AE101"/>
  <c r="AD101"/>
  <c r="V101"/>
  <c r="L101" s="1"/>
  <c r="T101"/>
  <c r="S101"/>
  <c r="R101"/>
  <c r="Q101"/>
  <c r="P101"/>
  <c r="O101"/>
  <c r="K101"/>
  <c r="AE100"/>
  <c r="AD100"/>
  <c r="V100"/>
  <c r="L100" s="1"/>
  <c r="T100"/>
  <c r="S100"/>
  <c r="R100"/>
  <c r="Q100"/>
  <c r="P100"/>
  <c r="O100"/>
  <c r="K100"/>
  <c r="AE99"/>
  <c r="AD99"/>
  <c r="V99"/>
  <c r="T99"/>
  <c r="S99"/>
  <c r="R99"/>
  <c r="Q99"/>
  <c r="P99"/>
  <c r="O99"/>
  <c r="L99"/>
  <c r="Y99" s="1"/>
  <c r="K99"/>
  <c r="AE98"/>
  <c r="AD98"/>
  <c r="V98"/>
  <c r="T98"/>
  <c r="S98"/>
  <c r="R98"/>
  <c r="Q98"/>
  <c r="P98"/>
  <c r="O98"/>
  <c r="L98"/>
  <c r="Y98" s="1"/>
  <c r="K98"/>
  <c r="AE97"/>
  <c r="AD97"/>
  <c r="V97"/>
  <c r="L97" s="1"/>
  <c r="T97"/>
  <c r="S97"/>
  <c r="R97"/>
  <c r="Q97"/>
  <c r="P97"/>
  <c r="O97"/>
  <c r="K97"/>
  <c r="AE96"/>
  <c r="AD96"/>
  <c r="V96"/>
  <c r="L96" s="1"/>
  <c r="T96"/>
  <c r="S96"/>
  <c r="R96"/>
  <c r="Q96"/>
  <c r="P96"/>
  <c r="O96"/>
  <c r="K96"/>
  <c r="AE95"/>
  <c r="AD95"/>
  <c r="V95"/>
  <c r="T95"/>
  <c r="S95"/>
  <c r="R95"/>
  <c r="Q95"/>
  <c r="P95"/>
  <c r="O95"/>
  <c r="L95"/>
  <c r="Y95" s="1"/>
  <c r="K95"/>
  <c r="AE94"/>
  <c r="AD94"/>
  <c r="V94"/>
  <c r="T94"/>
  <c r="S94"/>
  <c r="R94"/>
  <c r="Q94"/>
  <c r="P94"/>
  <c r="O94"/>
  <c r="L94"/>
  <c r="Y94" s="1"/>
  <c r="K94"/>
  <c r="AE93"/>
  <c r="AD93"/>
  <c r="V93"/>
  <c r="L93" s="1"/>
  <c r="T93"/>
  <c r="S93"/>
  <c r="R93"/>
  <c r="Q93"/>
  <c r="P93"/>
  <c r="O93"/>
  <c r="K93"/>
  <c r="AE92"/>
  <c r="AD92"/>
  <c r="V92"/>
  <c r="L92" s="1"/>
  <c r="T92"/>
  <c r="S92"/>
  <c r="R92"/>
  <c r="Q92"/>
  <c r="P92"/>
  <c r="O92"/>
  <c r="K92"/>
  <c r="AE91"/>
  <c r="AD91"/>
  <c r="V91"/>
  <c r="T91"/>
  <c r="S91"/>
  <c r="R91"/>
  <c r="Q91"/>
  <c r="P91"/>
  <c r="O91"/>
  <c r="L91"/>
  <c r="Y91" s="1"/>
  <c r="K91"/>
  <c r="AE90"/>
  <c r="AD90"/>
  <c r="V90"/>
  <c r="T90"/>
  <c r="S90"/>
  <c r="R90"/>
  <c r="Q90"/>
  <c r="P90"/>
  <c r="O90"/>
  <c r="L90"/>
  <c r="Y90" s="1"/>
  <c r="K90"/>
  <c r="AE89"/>
  <c r="AD89"/>
  <c r="V89"/>
  <c r="L89" s="1"/>
  <c r="T89"/>
  <c r="S89"/>
  <c r="R89"/>
  <c r="Q89"/>
  <c r="P89"/>
  <c r="O89"/>
  <c r="K89"/>
  <c r="AE88"/>
  <c r="AD88"/>
  <c r="V88"/>
  <c r="L88" s="1"/>
  <c r="T88"/>
  <c r="S88"/>
  <c r="R88"/>
  <c r="Q88"/>
  <c r="P88"/>
  <c r="O88"/>
  <c r="K88"/>
  <c r="AE87"/>
  <c r="AD87"/>
  <c r="V87"/>
  <c r="T87"/>
  <c r="S87"/>
  <c r="R87"/>
  <c r="Q87"/>
  <c r="P87"/>
  <c r="O87"/>
  <c r="L87"/>
  <c r="Y87" s="1"/>
  <c r="K87"/>
  <c r="AE86"/>
  <c r="AD86"/>
  <c r="V86"/>
  <c r="T86"/>
  <c r="S86"/>
  <c r="R86"/>
  <c r="Q86"/>
  <c r="P86"/>
  <c r="O86"/>
  <c r="L86"/>
  <c r="Y86" s="1"/>
  <c r="K86"/>
  <c r="AE85"/>
  <c r="AD85"/>
  <c r="V85"/>
  <c r="L85" s="1"/>
  <c r="T85"/>
  <c r="S85"/>
  <c r="R85"/>
  <c r="Q85"/>
  <c r="P85"/>
  <c r="O85"/>
  <c r="K85"/>
  <c r="AE84"/>
  <c r="AD84"/>
  <c r="V84"/>
  <c r="L84" s="1"/>
  <c r="T84"/>
  <c r="S84"/>
  <c r="R84"/>
  <c r="Q84"/>
  <c r="P84"/>
  <c r="O84"/>
  <c r="K84"/>
  <c r="AE83"/>
  <c r="AD83"/>
  <c r="V83"/>
  <c r="T83"/>
  <c r="S83"/>
  <c r="R83"/>
  <c r="Q83"/>
  <c r="P83"/>
  <c r="O83"/>
  <c r="L83"/>
  <c r="Y83" s="1"/>
  <c r="K83"/>
  <c r="AE82"/>
  <c r="AD82"/>
  <c r="V82"/>
  <c r="T82"/>
  <c r="S82"/>
  <c r="R82"/>
  <c r="Q82"/>
  <c r="P82"/>
  <c r="O82"/>
  <c r="L82"/>
  <c r="Y82" s="1"/>
  <c r="K82"/>
  <c r="AE81"/>
  <c r="AD81"/>
  <c r="V81"/>
  <c r="L81" s="1"/>
  <c r="T81"/>
  <c r="S81"/>
  <c r="R81"/>
  <c r="Q81"/>
  <c r="P81"/>
  <c r="O81"/>
  <c r="K81"/>
  <c r="AE80"/>
  <c r="AD80"/>
  <c r="V80"/>
  <c r="L80" s="1"/>
  <c r="T80"/>
  <c r="S80"/>
  <c r="R80"/>
  <c r="Q80"/>
  <c r="P80"/>
  <c r="O80"/>
  <c r="K80"/>
  <c r="AE79"/>
  <c r="AD79"/>
  <c r="V79"/>
  <c r="T79"/>
  <c r="S79"/>
  <c r="R79"/>
  <c r="Q79"/>
  <c r="P79"/>
  <c r="O79"/>
  <c r="L79"/>
  <c r="Y79" s="1"/>
  <c r="K79"/>
  <c r="AE78"/>
  <c r="AD78"/>
  <c r="V78"/>
  <c r="T78"/>
  <c r="S78"/>
  <c r="R78"/>
  <c r="Q78"/>
  <c r="P78"/>
  <c r="O78"/>
  <c r="L78"/>
  <c r="Y78" s="1"/>
  <c r="K78"/>
  <c r="AE77"/>
  <c r="AD77"/>
  <c r="V77"/>
  <c r="L77" s="1"/>
  <c r="T77"/>
  <c r="S77"/>
  <c r="R77"/>
  <c r="Q77"/>
  <c r="P77"/>
  <c r="O77"/>
  <c r="K77"/>
  <c r="AE76"/>
  <c r="AD76"/>
  <c r="V76"/>
  <c r="L76" s="1"/>
  <c r="T76"/>
  <c r="S76"/>
  <c r="R76"/>
  <c r="Q76"/>
  <c r="P76"/>
  <c r="O76"/>
  <c r="K76"/>
  <c r="AE75"/>
  <c r="AD75"/>
  <c r="V75"/>
  <c r="T75"/>
  <c r="S75"/>
  <c r="R75"/>
  <c r="Q75"/>
  <c r="P75"/>
  <c r="O75"/>
  <c r="L75"/>
  <c r="Y75" s="1"/>
  <c r="K75"/>
  <c r="AE74"/>
  <c r="AD74"/>
  <c r="V74"/>
  <c r="T74"/>
  <c r="S74"/>
  <c r="R74"/>
  <c r="Q74"/>
  <c r="P74"/>
  <c r="O74"/>
  <c r="L74"/>
  <c r="Y74" s="1"/>
  <c r="K74"/>
  <c r="AE73"/>
  <c r="AD73"/>
  <c r="V73"/>
  <c r="L73" s="1"/>
  <c r="T73"/>
  <c r="S73"/>
  <c r="R73"/>
  <c r="Q73"/>
  <c r="P73"/>
  <c r="O73"/>
  <c r="K73"/>
  <c r="AE72"/>
  <c r="AD72"/>
  <c r="V72"/>
  <c r="L72" s="1"/>
  <c r="T72"/>
  <c r="S72"/>
  <c r="R72"/>
  <c r="Q72"/>
  <c r="P72"/>
  <c r="O72"/>
  <c r="K72"/>
  <c r="AE71"/>
  <c r="AD71"/>
  <c r="V71"/>
  <c r="T71"/>
  <c r="S71"/>
  <c r="R71"/>
  <c r="Q71"/>
  <c r="P71"/>
  <c r="O71"/>
  <c r="L71"/>
  <c r="Y71" s="1"/>
  <c r="K71"/>
  <c r="AE70"/>
  <c r="AD70"/>
  <c r="V70"/>
  <c r="T70"/>
  <c r="S70"/>
  <c r="R70"/>
  <c r="Q70"/>
  <c r="P70"/>
  <c r="O70"/>
  <c r="L70"/>
  <c r="Y70" s="1"/>
  <c r="K70"/>
  <c r="AE69"/>
  <c r="AD69"/>
  <c r="V69"/>
  <c r="L69"/>
  <c r="Y69" s="1"/>
  <c r="AE68"/>
  <c r="AD68"/>
  <c r="V68"/>
  <c r="T68"/>
  <c r="S68"/>
  <c r="R68"/>
  <c r="Q68"/>
  <c r="P68"/>
  <c r="O68"/>
  <c r="L68"/>
  <c r="Y68" s="1"/>
  <c r="K68"/>
  <c r="AE67"/>
  <c r="AD67"/>
  <c r="V67"/>
  <c r="T67"/>
  <c r="S67"/>
  <c r="R67"/>
  <c r="Q67"/>
  <c r="P67"/>
  <c r="O67"/>
  <c r="L67"/>
  <c r="Y67" s="1"/>
  <c r="K67"/>
  <c r="AE66"/>
  <c r="AD66"/>
  <c r="V66"/>
  <c r="L66" s="1"/>
  <c r="T66"/>
  <c r="S66"/>
  <c r="R66"/>
  <c r="Q66"/>
  <c r="P66"/>
  <c r="O66"/>
  <c r="K66"/>
  <c r="AE65"/>
  <c r="AD65"/>
  <c r="V65"/>
  <c r="L65" s="1"/>
  <c r="T65"/>
  <c r="S65"/>
  <c r="R65"/>
  <c r="Q65"/>
  <c r="P65"/>
  <c r="O65"/>
  <c r="K65"/>
  <c r="AE64"/>
  <c r="AD64"/>
  <c r="V64"/>
  <c r="T64"/>
  <c r="S64"/>
  <c r="R64"/>
  <c r="Q64"/>
  <c r="P64"/>
  <c r="O64"/>
  <c r="L64"/>
  <c r="Y64" s="1"/>
  <c r="K64"/>
  <c r="AE63"/>
  <c r="AD63"/>
  <c r="V63"/>
  <c r="T63"/>
  <c r="S63"/>
  <c r="R63"/>
  <c r="Q63"/>
  <c r="P63"/>
  <c r="O63"/>
  <c r="L63"/>
  <c r="Y63" s="1"/>
  <c r="K63"/>
  <c r="AE62"/>
  <c r="AD62"/>
  <c r="V62"/>
  <c r="L62" s="1"/>
  <c r="T62"/>
  <c r="S62"/>
  <c r="R62"/>
  <c r="Q62"/>
  <c r="P62"/>
  <c r="O62"/>
  <c r="K62"/>
  <c r="AE61"/>
  <c r="AD61"/>
  <c r="V61"/>
  <c r="L61" s="1"/>
  <c r="T61"/>
  <c r="S61"/>
  <c r="R61"/>
  <c r="Q61"/>
  <c r="P61"/>
  <c r="O61"/>
  <c r="K61"/>
  <c r="AE60"/>
  <c r="AD60"/>
  <c r="V60"/>
  <c r="T60"/>
  <c r="S60"/>
  <c r="R60"/>
  <c r="Q60"/>
  <c r="P60"/>
  <c r="O60"/>
  <c r="L60"/>
  <c r="Y60" s="1"/>
  <c r="K60"/>
  <c r="AE59"/>
  <c r="AD59"/>
  <c r="V59"/>
  <c r="T59"/>
  <c r="S59"/>
  <c r="R59"/>
  <c r="Q59"/>
  <c r="P59"/>
  <c r="O59"/>
  <c r="L59"/>
  <c r="Y59" s="1"/>
  <c r="K59"/>
  <c r="AE58"/>
  <c r="AD58"/>
  <c r="V58"/>
  <c r="L58" s="1"/>
  <c r="T58"/>
  <c r="S58"/>
  <c r="R58"/>
  <c r="Q58"/>
  <c r="P58"/>
  <c r="O58"/>
  <c r="K58"/>
  <c r="AE57"/>
  <c r="AD57"/>
  <c r="V57"/>
  <c r="L57" s="1"/>
  <c r="T57"/>
  <c r="S57"/>
  <c r="R57"/>
  <c r="Q57"/>
  <c r="P57"/>
  <c r="O57"/>
  <c r="K57"/>
  <c r="AE56"/>
  <c r="AD56"/>
  <c r="V56"/>
  <c r="T56"/>
  <c r="S56"/>
  <c r="R56"/>
  <c r="Q56"/>
  <c r="P56"/>
  <c r="O56"/>
  <c r="L56"/>
  <c r="Y56" s="1"/>
  <c r="K56"/>
  <c r="AE55"/>
  <c r="AD55"/>
  <c r="V55"/>
  <c r="T55"/>
  <c r="S55"/>
  <c r="R55"/>
  <c r="Q55"/>
  <c r="P55"/>
  <c r="O55"/>
  <c r="L55"/>
  <c r="Y55" s="1"/>
  <c r="K55"/>
  <c r="AE54"/>
  <c r="AD54"/>
  <c r="V54"/>
  <c r="L54" s="1"/>
  <c r="T54"/>
  <c r="S54"/>
  <c r="R54"/>
  <c r="Q54"/>
  <c r="P54"/>
  <c r="O54"/>
  <c r="K54"/>
  <c r="AE53"/>
  <c r="AD53"/>
  <c r="V53"/>
  <c r="L53" s="1"/>
  <c r="T53"/>
  <c r="S53"/>
  <c r="R53"/>
  <c r="Q53"/>
  <c r="P53"/>
  <c r="O53"/>
  <c r="K53"/>
  <c r="AE52"/>
  <c r="AD52"/>
  <c r="V52"/>
  <c r="T52"/>
  <c r="S52"/>
  <c r="R52"/>
  <c r="Q52"/>
  <c r="P52"/>
  <c r="O52"/>
  <c r="L52"/>
  <c r="Y52" s="1"/>
  <c r="K52"/>
  <c r="AE51"/>
  <c r="AD51"/>
  <c r="V51"/>
  <c r="T51"/>
  <c r="S51"/>
  <c r="R51"/>
  <c r="Q51"/>
  <c r="P51"/>
  <c r="O51"/>
  <c r="L51"/>
  <c r="Y51" s="1"/>
  <c r="K51"/>
  <c r="AE50"/>
  <c r="AD50"/>
  <c r="V50"/>
  <c r="L50" s="1"/>
  <c r="T50"/>
  <c r="S50"/>
  <c r="R50"/>
  <c r="Q50"/>
  <c r="P50"/>
  <c r="O50"/>
  <c r="K50"/>
  <c r="AE49"/>
  <c r="AD49"/>
  <c r="V49"/>
  <c r="L49" s="1"/>
  <c r="T49"/>
  <c r="S49"/>
  <c r="R49"/>
  <c r="Q49"/>
  <c r="P49"/>
  <c r="O49"/>
  <c r="K49"/>
  <c r="AE48"/>
  <c r="AD48"/>
  <c r="V48"/>
  <c r="T48"/>
  <c r="S48"/>
  <c r="R48"/>
  <c r="Q48"/>
  <c r="P48"/>
  <c r="O48"/>
  <c r="L48"/>
  <c r="Y48" s="1"/>
  <c r="K48"/>
  <c r="AE47"/>
  <c r="AD47"/>
  <c r="V47"/>
  <c r="T47"/>
  <c r="S47"/>
  <c r="R47"/>
  <c r="Q47"/>
  <c r="P47"/>
  <c r="O47"/>
  <c r="L47"/>
  <c r="Y47" s="1"/>
  <c r="K47"/>
  <c r="AE46"/>
  <c r="AD46"/>
  <c r="V46"/>
  <c r="L46" s="1"/>
  <c r="T46"/>
  <c r="S46"/>
  <c r="R46"/>
  <c r="Q46"/>
  <c r="P46"/>
  <c r="O46"/>
  <c r="K46"/>
  <c r="AE45"/>
  <c r="AD45"/>
  <c r="V45"/>
  <c r="L45" s="1"/>
  <c r="T45"/>
  <c r="S45"/>
  <c r="R45"/>
  <c r="Q45"/>
  <c r="P45"/>
  <c r="O45"/>
  <c r="K45"/>
  <c r="AE44"/>
  <c r="AD44"/>
  <c r="V44"/>
  <c r="T44"/>
  <c r="S44"/>
  <c r="R44"/>
  <c r="Q44"/>
  <c r="P44"/>
  <c r="O44"/>
  <c r="L44"/>
  <c r="Y44" s="1"/>
  <c r="K44"/>
  <c r="AE43"/>
  <c r="AD43"/>
  <c r="V43"/>
  <c r="T43"/>
  <c r="S43"/>
  <c r="R43"/>
  <c r="Q43"/>
  <c r="P43"/>
  <c r="O43"/>
  <c r="L43"/>
  <c r="Y43" s="1"/>
  <c r="K43"/>
  <c r="AE42"/>
  <c r="AD42"/>
  <c r="V42"/>
  <c r="K42" s="1"/>
  <c r="Y42" s="1"/>
  <c r="L42"/>
  <c r="AE41"/>
  <c r="AD41"/>
  <c r="V41"/>
  <c r="T41"/>
  <c r="S41"/>
  <c r="R41"/>
  <c r="Q41"/>
  <c r="P41"/>
  <c r="O41"/>
  <c r="L41"/>
  <c r="Y41" s="1"/>
  <c r="K41"/>
  <c r="AE40"/>
  <c r="AD40"/>
  <c r="V40"/>
  <c r="L40" s="1"/>
  <c r="T40"/>
  <c r="S40"/>
  <c r="R40"/>
  <c r="Q40"/>
  <c r="P40"/>
  <c r="O40"/>
  <c r="K40"/>
  <c r="Y40" s="1"/>
  <c r="AE39"/>
  <c r="AD39"/>
  <c r="V39"/>
  <c r="L39" s="1"/>
  <c r="T39"/>
  <c r="S39"/>
  <c r="R39"/>
  <c r="Q39"/>
  <c r="P39"/>
  <c r="O39"/>
  <c r="K39"/>
  <c r="Y39" s="1"/>
  <c r="AE38"/>
  <c r="AD38"/>
  <c r="V38"/>
  <c r="T38"/>
  <c r="S38"/>
  <c r="R38"/>
  <c r="Q38"/>
  <c r="P38"/>
  <c r="O38"/>
  <c r="L38"/>
  <c r="Y38" s="1"/>
  <c r="K38"/>
  <c r="AE37"/>
  <c r="AD37"/>
  <c r="V37"/>
  <c r="T37"/>
  <c r="S37"/>
  <c r="R37"/>
  <c r="Q37"/>
  <c r="P37"/>
  <c r="O37"/>
  <c r="L37"/>
  <c r="Y37" s="1"/>
  <c r="K37"/>
  <c r="AE36"/>
  <c r="AD36"/>
  <c r="V36"/>
  <c r="L36" s="1"/>
  <c r="T36"/>
  <c r="S36"/>
  <c r="R36"/>
  <c r="Q36"/>
  <c r="P36"/>
  <c r="O36"/>
  <c r="K36"/>
  <c r="Y36" s="1"/>
  <c r="AE35"/>
  <c r="AD35"/>
  <c r="V35"/>
  <c r="L35" s="1"/>
  <c r="T35"/>
  <c r="S35"/>
  <c r="R35"/>
  <c r="Q35"/>
  <c r="P35"/>
  <c r="O35"/>
  <c r="AE34"/>
  <c r="AD34"/>
  <c r="V34"/>
  <c r="T34"/>
  <c r="S34"/>
  <c r="R34"/>
  <c r="Q34"/>
  <c r="P34"/>
  <c r="O34"/>
  <c r="L34"/>
  <c r="Y34" s="1"/>
  <c r="K34"/>
  <c r="AE33"/>
  <c r="AD33"/>
  <c r="V33"/>
  <c r="T33"/>
  <c r="S33"/>
  <c r="R33"/>
  <c r="Q33"/>
  <c r="P33"/>
  <c r="O33"/>
  <c r="L33"/>
  <c r="Y33" s="1"/>
  <c r="K33"/>
  <c r="AE32"/>
  <c r="AD32"/>
  <c r="V32"/>
  <c r="L32" s="1"/>
  <c r="T32"/>
  <c r="S32"/>
  <c r="R32"/>
  <c r="Q32"/>
  <c r="P32"/>
  <c r="O32"/>
  <c r="K32"/>
  <c r="AE31"/>
  <c r="AD31"/>
  <c r="V31"/>
  <c r="K31" s="1"/>
  <c r="T31"/>
  <c r="S31"/>
  <c r="R31"/>
  <c r="Q31"/>
  <c r="P31"/>
  <c r="O31"/>
  <c r="AE30"/>
  <c r="AD30"/>
  <c r="V30"/>
  <c r="L30" s="1"/>
  <c r="Y30" s="1"/>
  <c r="AE29"/>
  <c r="AD29"/>
  <c r="V29"/>
  <c r="L29" s="1"/>
  <c r="Y29" s="1"/>
  <c r="T29"/>
  <c r="S29"/>
  <c r="R29"/>
  <c r="Q29"/>
  <c r="P29"/>
  <c r="O29"/>
  <c r="AE28"/>
  <c r="AD28"/>
  <c r="V28"/>
  <c r="L28" s="1"/>
  <c r="Y28" s="1"/>
  <c r="T28"/>
  <c r="S28"/>
  <c r="R28"/>
  <c r="Q28"/>
  <c r="P28"/>
  <c r="O28"/>
  <c r="AE27"/>
  <c r="AD27"/>
  <c r="V27"/>
  <c r="L27" s="1"/>
  <c r="T27"/>
  <c r="S27"/>
  <c r="R27"/>
  <c r="Q27"/>
  <c r="P27"/>
  <c r="O27"/>
  <c r="K27"/>
  <c r="AE26"/>
  <c r="AD26"/>
  <c r="V26"/>
  <c r="L26" s="1"/>
  <c r="T26"/>
  <c r="S26"/>
  <c r="R26"/>
  <c r="Q26"/>
  <c r="P26"/>
  <c r="O26"/>
  <c r="AE25"/>
  <c r="AD25"/>
  <c r="V25"/>
  <c r="T25"/>
  <c r="S25"/>
  <c r="R25"/>
  <c r="Q25"/>
  <c r="P25"/>
  <c r="O25"/>
  <c r="L25"/>
  <c r="Y25" s="1"/>
  <c r="K25"/>
  <c r="AE24"/>
  <c r="AD24"/>
  <c r="V24"/>
  <c r="T24"/>
  <c r="S24"/>
  <c r="R24"/>
  <c r="Q24"/>
  <c r="P24"/>
  <c r="O24"/>
  <c r="L24"/>
  <c r="Y24" s="1"/>
  <c r="K24"/>
  <c r="AE23"/>
  <c r="AD23"/>
  <c r="V23"/>
  <c r="L23" s="1"/>
  <c r="T23"/>
  <c r="S23"/>
  <c r="R23"/>
  <c r="Q23"/>
  <c r="P23"/>
  <c r="O23"/>
  <c r="K23"/>
  <c r="Y23" s="1"/>
  <c r="AE22"/>
  <c r="AD22"/>
  <c r="V22"/>
  <c r="L22" s="1"/>
  <c r="T22"/>
  <c r="S22"/>
  <c r="R22"/>
  <c r="Q22"/>
  <c r="P22"/>
  <c r="O22"/>
  <c r="K22"/>
  <c r="Y22" s="1"/>
  <c r="AE21"/>
  <c r="AD21"/>
  <c r="V21"/>
  <c r="T21"/>
  <c r="S21"/>
  <c r="R21"/>
  <c r="Q21"/>
  <c r="P21"/>
  <c r="O21"/>
  <c r="L21"/>
  <c r="Y21" s="1"/>
  <c r="K21"/>
  <c r="AE20"/>
  <c r="AD20"/>
  <c r="V20"/>
  <c r="T20"/>
  <c r="S20"/>
  <c r="R20"/>
  <c r="Q20"/>
  <c r="P20"/>
  <c r="O20"/>
  <c r="L20"/>
  <c r="Y20" s="1"/>
  <c r="K20"/>
  <c r="AE19"/>
  <c r="AD19"/>
  <c r="V19"/>
  <c r="L19" s="1"/>
  <c r="T19"/>
  <c r="S19"/>
  <c r="R19"/>
  <c r="Q19"/>
  <c r="P19"/>
  <c r="O19"/>
  <c r="K19"/>
  <c r="Y19" s="1"/>
  <c r="AE18"/>
  <c r="AD18"/>
  <c r="V18"/>
  <c r="K18" s="1"/>
  <c r="T18"/>
  <c r="S18"/>
  <c r="R18"/>
  <c r="Q18"/>
  <c r="P18"/>
  <c r="O18"/>
  <c r="AE17"/>
  <c r="AD17"/>
  <c r="V17"/>
  <c r="K17" s="1"/>
  <c r="Y17" s="1"/>
  <c r="T17"/>
  <c r="S17"/>
  <c r="R17"/>
  <c r="Q17"/>
  <c r="P17"/>
  <c r="O17"/>
  <c r="L17"/>
  <c r="AE16"/>
  <c r="AD16"/>
  <c r="V16"/>
  <c r="T16"/>
  <c r="S16"/>
  <c r="R16"/>
  <c r="Q16"/>
  <c r="P16"/>
  <c r="O16"/>
  <c r="L16"/>
  <c r="Y16" s="1"/>
  <c r="K16"/>
  <c r="AE15"/>
  <c r="AD15"/>
  <c r="V15"/>
  <c r="L15" s="1"/>
  <c r="T15"/>
  <c r="S15"/>
  <c r="R15"/>
  <c r="Q15"/>
  <c r="P15"/>
  <c r="O15"/>
  <c r="K15"/>
  <c r="Y15" s="1"/>
  <c r="AE14"/>
  <c r="AD14"/>
  <c r="V14"/>
  <c r="K14" s="1"/>
  <c r="Y14" s="1"/>
  <c r="T14"/>
  <c r="S14"/>
  <c r="R14"/>
  <c r="Q14"/>
  <c r="P14"/>
  <c r="O14"/>
  <c r="L14"/>
  <c r="AE13"/>
  <c r="AD13"/>
  <c r="V13"/>
  <c r="T13"/>
  <c r="S13"/>
  <c r="R13"/>
  <c r="Q13"/>
  <c r="P13"/>
  <c r="O13"/>
  <c r="L13"/>
  <c r="Y13" s="1"/>
  <c r="K13"/>
  <c r="AE12"/>
  <c r="AD12"/>
  <c r="V12"/>
  <c r="T12"/>
  <c r="S12"/>
  <c r="R12"/>
  <c r="Q12"/>
  <c r="P12"/>
  <c r="O12"/>
  <c r="L12"/>
  <c r="Y12" s="1"/>
  <c r="K12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E11"/>
  <c r="AD11"/>
  <c r="V11"/>
  <c r="L11" s="1"/>
  <c r="T11"/>
  <c r="T272" s="1"/>
  <c r="S11"/>
  <c r="S272" s="1"/>
  <c r="R11"/>
  <c r="R272" s="1"/>
  <c r="Q11"/>
  <c r="Q272" s="1"/>
  <c r="P11"/>
  <c r="P272" s="1"/>
  <c r="O11"/>
  <c r="O272" s="1"/>
  <c r="K11"/>
  <c r="A11"/>
  <c r="AE10"/>
  <c r="AD10"/>
  <c r="V10"/>
  <c r="V272" s="1"/>
  <c r="Y27" l="1"/>
  <c r="Y32"/>
  <c r="Y46"/>
  <c r="Y49"/>
  <c r="Y54"/>
  <c r="Y57"/>
  <c r="Y62"/>
  <c r="Y65"/>
  <c r="Y72"/>
  <c r="Y77"/>
  <c r="Y80"/>
  <c r="Y85"/>
  <c r="Y88"/>
  <c r="Y93"/>
  <c r="Y96"/>
  <c r="Y101"/>
  <c r="Y104"/>
  <c r="Y109"/>
  <c r="Y120"/>
  <c r="Y125"/>
  <c r="Y196"/>
  <c r="Y212"/>
  <c r="Y233"/>
  <c r="Y236"/>
  <c r="Y241"/>
  <c r="Y260"/>
  <c r="Y265"/>
  <c r="Y45"/>
  <c r="Y50"/>
  <c r="Y53"/>
  <c r="Y58"/>
  <c r="Y61"/>
  <c r="Y66"/>
  <c r="Y73"/>
  <c r="Y76"/>
  <c r="Y81"/>
  <c r="Y84"/>
  <c r="Y89"/>
  <c r="Y92"/>
  <c r="Y97"/>
  <c r="Y100"/>
  <c r="Y105"/>
  <c r="Y108"/>
  <c r="Y121"/>
  <c r="Y124"/>
  <c r="Y188"/>
  <c r="Y204"/>
  <c r="Y237"/>
  <c r="Y240"/>
  <c r="Y259"/>
  <c r="Y261"/>
  <c r="Y267"/>
  <c r="Y31"/>
  <c r="K26"/>
  <c r="Y26" s="1"/>
  <c r="K35"/>
  <c r="Y35" s="1"/>
  <c r="L10"/>
  <c r="Y11"/>
  <c r="L18"/>
  <c r="Y18" s="1"/>
  <c r="L31"/>
  <c r="Y10" l="1"/>
  <c r="Y272" s="1"/>
  <c r="L272"/>
  <c r="K272"/>
</calcChain>
</file>

<file path=xl/comments1.xml><?xml version="1.0" encoding="utf-8"?>
<comments xmlns="http://schemas.openxmlformats.org/spreadsheetml/2006/main">
  <authors>
    <author>Nguyen Thi Tuyet Nga</author>
    <author>ngantt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ty gia trung tam NHNN theo ngay</t>
        </r>
      </text>
    </comment>
    <comment ref="AC7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Nghi: dien ngay lv cuoi cung</t>
        </r>
      </text>
    </comment>
    <comment ref="I11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/2015-25/9/2016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1/4/2016-&gt;Ma</t>
        </r>
      </text>
    </comment>
    <comment ref="I15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26/03
/2015-25/3/2016
</t>
        </r>
      </text>
    </comment>
    <comment ref="I41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25/3/2016----25/3/2017
</t>
        </r>
      </text>
    </comment>
    <comment ref="I42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/2015-25/9/2016
duoc duy tri them 1 nam nua, nam sau ko duoc</t>
        </r>
      </text>
    </comment>
    <comment ref="E43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1/4/2016-&gt;Ma</t>
        </r>
      </text>
    </comment>
    <comment ref="I43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/2014-25/9/2015
</t>
        </r>
      </text>
    </comment>
    <comment ref="I52" authorId="1">
      <text>
        <r>
          <rPr>
            <b/>
            <sz val="9"/>
            <color indexed="81"/>
            <rFont val="Tahoma"/>
            <family val="2"/>
          </rPr>
          <t>ngantt:</t>
        </r>
        <r>
          <rPr>
            <sz val="9"/>
            <color indexed="81"/>
            <rFont val="Tahoma"/>
            <family val="2"/>
          </rPr>
          <t xml:space="preserve">
N3...26/3/2015-25/03/2016</t>
        </r>
      </text>
    </comment>
    <comment ref="I59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25/3/2016----25/3/2017
</t>
        </r>
      </text>
    </comment>
    <comment ref="I60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/2015-25/9/2016
</t>
        </r>
      </text>
    </comment>
    <comment ref="I88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/2015-25/9/2016
</t>
        </r>
      </text>
    </comment>
    <comment ref="H99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1/9-&gt;Sub</t>
        </r>
      </text>
    </comment>
    <comment ref="H106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1/9-&gt;C</t>
        </r>
      </text>
    </comment>
    <comment ref="I110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/2015-25/9/2016
</t>
        </r>
      </text>
    </comment>
    <comment ref="B113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1982</t>
        </r>
      </text>
    </comment>
    <comment ref="H128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1/9-&gt;Sub</t>
        </r>
      </text>
    </comment>
    <comment ref="H129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1/9-&gt;Sub</t>
        </r>
      </text>
    </comment>
    <comment ref="B155" authorId="0">
      <text>
        <r>
          <rPr>
            <b/>
            <sz val="8"/>
            <color indexed="81"/>
            <rFont val="Tahoma"/>
            <family val="2"/>
          </rPr>
          <t>Nguyen Thi Tuyet Nga:</t>
        </r>
        <r>
          <rPr>
            <sz val="8"/>
            <color indexed="81"/>
            <rFont val="Tahoma"/>
            <family val="2"/>
          </rPr>
          <t xml:space="preserve">
co nhap PE, xuat ra k co du lie
</t>
        </r>
      </text>
    </comment>
    <comment ref="H170" authorId="0">
      <text>
        <r>
          <rPr>
            <b/>
            <sz val="9"/>
            <color indexed="81"/>
            <rFont val="Tahoma"/>
            <family val="2"/>
          </rPr>
          <t>Nguyen Thi Tuyet Nga:</t>
        </r>
        <r>
          <rPr>
            <sz val="9"/>
            <color indexed="81"/>
            <rFont val="Tahoma"/>
            <family val="2"/>
          </rPr>
          <t xml:space="preserve">
1/9-&gt;Sub</t>
        </r>
      </text>
    </comment>
    <comment ref="I225" authorId="1">
      <text>
        <r>
          <rPr>
            <b/>
            <sz val="8"/>
            <color indexed="81"/>
            <rFont val="Tahoma"/>
            <family val="2"/>
          </rPr>
          <t>ngantt:</t>
        </r>
        <r>
          <rPr>
            <sz val="8"/>
            <color indexed="81"/>
            <rFont val="Tahoma"/>
            <family val="2"/>
          </rPr>
          <t xml:space="preserve">
25/09
/2014-25/9/2015
</t>
        </r>
      </text>
    </comment>
  </commentList>
</comments>
</file>

<file path=xl/sharedStrings.xml><?xml version="1.0" encoding="utf-8"?>
<sst xmlns="http://schemas.openxmlformats.org/spreadsheetml/2006/main" count="1352" uniqueCount="649">
  <si>
    <t>PAYROLL OF MAY 2016</t>
    <phoneticPr fontId="5"/>
  </si>
  <si>
    <t>NO.
STT</t>
  </si>
  <si>
    <t>FULL NAME
HO VA TEN</t>
  </si>
  <si>
    <t>SECTION
BO PHAN</t>
  </si>
  <si>
    <t>POSITION
CHUC VU</t>
    <phoneticPr fontId="5"/>
  </si>
  <si>
    <t>BASIC SALARY
LUONG CB</t>
  </si>
  <si>
    <t>ALLOWANCE
TRO CAP</t>
  </si>
  <si>
    <t>WORKING DAY
NGAY LAM VIEC</t>
  </si>
  <si>
    <t>OVER TIME
NGOAI GIO</t>
  </si>
  <si>
    <t>DEDUCT
KHAU TRU</t>
  </si>
  <si>
    <t>TAKEHOME SALARY
THUC LANH</t>
  </si>
  <si>
    <t>DS Tham gia
công đoàn</t>
    <phoneticPr fontId="5"/>
  </si>
  <si>
    <t>1% mức lương đóng
BHXH</t>
    <phoneticPr fontId="5"/>
  </si>
  <si>
    <t>UNION</t>
  </si>
  <si>
    <t>STATUS</t>
    <phoneticPr fontId="5"/>
  </si>
  <si>
    <t>Normal</t>
  </si>
  <si>
    <t>Weekly holiday</t>
  </si>
  <si>
    <t>Special day or national holiday</t>
  </si>
  <si>
    <t>TOTAL OT 
VND</t>
  </si>
  <si>
    <t>Deduction (Not paid leave.)</t>
    <phoneticPr fontId="3" type="noConversion"/>
  </si>
  <si>
    <t>USD</t>
  </si>
  <si>
    <t>VND</t>
  </si>
  <si>
    <t>Position
Chuc vu</t>
  </si>
  <si>
    <t>Japanese</t>
  </si>
  <si>
    <t>Professional certificate</t>
  </si>
  <si>
    <t>PARKING FEE</t>
  </si>
  <si>
    <t>TRANSPORT</t>
  </si>
  <si>
    <t>h</t>
  </si>
  <si>
    <t>TOTAL LEAVE
VND</t>
  </si>
  <si>
    <t>Lê Thị Mỹ Hạnh</t>
  </si>
  <si>
    <t>Le Thi My Hanh</t>
  </si>
  <si>
    <t>3D</t>
  </si>
  <si>
    <t>Manager</t>
  </si>
  <si>
    <t>x</t>
  </si>
  <si>
    <t>non salary 26/4-…..</t>
    <phoneticPr fontId="5"/>
  </si>
  <si>
    <t>Phạm Thị Kim Châu</t>
  </si>
  <si>
    <t>Pham Thi Kim Chau</t>
  </si>
  <si>
    <t>Chief</t>
  </si>
  <si>
    <t>Lê Thị Anh Phương</t>
  </si>
  <si>
    <t>Le Thi Anh Phuong</t>
  </si>
  <si>
    <t/>
  </si>
  <si>
    <t>Nguyễn Thoại Tú Chi</t>
  </si>
  <si>
    <t>Nguyen Thoai Tu Chi</t>
  </si>
  <si>
    <t>Maternity 20/10/2014-19/04/2015, non-salary den…….</t>
    <phoneticPr fontId="5"/>
  </si>
  <si>
    <t>Nguyễn Thị Hồng Nhung</t>
  </si>
  <si>
    <t>Nguyen Thi Hong Nhung</t>
  </si>
  <si>
    <t>Maternity (18/4-17/10)</t>
  </si>
  <si>
    <t>Đào Nguyên Vương</t>
  </si>
  <si>
    <t>Dao Nguyen Vuong</t>
  </si>
  <si>
    <t>Đoàn Thị Thảo Trân</t>
  </si>
  <si>
    <t>Doan Thi Thao Tran</t>
  </si>
  <si>
    <t>Hà Trường An</t>
  </si>
  <si>
    <t>Ha Truong An</t>
  </si>
  <si>
    <t>Nguyễn Nhật Lan</t>
  </si>
  <si>
    <t>Nguyen Nhat Lan</t>
  </si>
  <si>
    <t>Maternity (25/4-24/10)</t>
  </si>
  <si>
    <t>Đoàn Thảo Nguyên</t>
  </si>
  <si>
    <t>Doan Thao Nguyen</t>
  </si>
  <si>
    <t>Huỳnh Diệu Tôn</t>
    <phoneticPr fontId="5"/>
  </si>
  <si>
    <t>Huynh Dieu Ton</t>
  </si>
  <si>
    <t>Lê Phi Hùng</t>
    <phoneticPr fontId="5"/>
  </si>
  <si>
    <t>Le Phi Hung</t>
  </si>
  <si>
    <t>Huỳnh Thị Anh</t>
    <phoneticPr fontId="5"/>
  </si>
  <si>
    <t>Huynh Thi Anh</t>
  </si>
  <si>
    <t>Phạm Thị Thủy Tiên</t>
    <phoneticPr fontId="5"/>
  </si>
  <si>
    <t>Pham Thi Thuy Tien</t>
  </si>
  <si>
    <t>Probation (1/3-29/4)</t>
    <phoneticPr fontId="5"/>
  </si>
  <si>
    <t>Huỳnh Bảo Long</t>
  </si>
  <si>
    <t>Huynh Bao Long</t>
  </si>
  <si>
    <t>BIM</t>
  </si>
  <si>
    <t>Vương Ngọc Minh</t>
  </si>
  <si>
    <t>Vuong Ngoc Minh</t>
  </si>
  <si>
    <t>CD</t>
  </si>
  <si>
    <t>Phạm Thị Thanh Trâm</t>
  </si>
  <si>
    <t>Pham Thi Thanh Tram</t>
  </si>
  <si>
    <t>Ngô Chí Huỳnh</t>
  </si>
  <si>
    <t>Ngo Chi Huynh</t>
  </si>
  <si>
    <t>Đoàn Thị Trang</t>
  </si>
  <si>
    <t>Doan Thi Trang</t>
  </si>
  <si>
    <t>CDH</t>
  </si>
  <si>
    <t>Dương Thu Liễu</t>
  </si>
  <si>
    <t>Duong Thu Lieu</t>
  </si>
  <si>
    <t>TT</t>
  </si>
  <si>
    <t>Trần Thị Mỹ Linh</t>
  </si>
  <si>
    <t>Tran Thi My Linh</t>
  </si>
  <si>
    <t>DE</t>
  </si>
  <si>
    <t>Phạm Thị Hoàng Yến</t>
  </si>
  <si>
    <t>Pham Thi Hoang Yen</t>
  </si>
  <si>
    <t>Trang Thị Hồng Nhung</t>
  </si>
  <si>
    <t>Trang Thi Hong Nhung</t>
  </si>
  <si>
    <t>Sub Chief</t>
  </si>
  <si>
    <t>Trần Thị Cẩm Loan</t>
  </si>
  <si>
    <t>Tran Thi Cam Loan</t>
  </si>
  <si>
    <t>Huỳnh Thị Ngọc Tuyết</t>
  </si>
  <si>
    <t>Huynh Thi Ngoc Tuyet</t>
  </si>
  <si>
    <t>Ung Nguyễn Hoàng Bửu</t>
  </si>
  <si>
    <t>Ung Nguyen Hoang Buu</t>
  </si>
  <si>
    <t>resign at 29/04/2016</t>
  </si>
  <si>
    <t>Nguyễn Thị Phương Thúy</t>
  </si>
  <si>
    <t>Nguyen Thi Phuong Thuy</t>
  </si>
  <si>
    <t>Lê Thái Thùy Mỵ</t>
  </si>
  <si>
    <t>Le Thai Thuy My</t>
  </si>
  <si>
    <t>Lâm Thị Diễm Khánh</t>
  </si>
  <si>
    <t>Lam Thi Diem Khanh</t>
  </si>
  <si>
    <t>Lìu Lệ Phụng</t>
  </si>
  <si>
    <t>Liu Le Phung</t>
  </si>
  <si>
    <t>Nguyễn Kim Yến</t>
  </si>
  <si>
    <t>Nguyen Kim Yen</t>
  </si>
  <si>
    <t>Ngô Thị Thu Cúc</t>
  </si>
  <si>
    <t>Ngo Thi Thu Cuc</t>
  </si>
  <si>
    <t>Hoàng Thị Tùng Hải</t>
  </si>
  <si>
    <t>Hoang Thi Tung Hai</t>
  </si>
  <si>
    <t>ES</t>
  </si>
  <si>
    <t>kenshuu tu 29/2-3/3/2017</t>
    <phoneticPr fontId="5"/>
  </si>
  <si>
    <t>Trương Thị Phương Liên</t>
  </si>
  <si>
    <t>Truong Thi Phuong Lien</t>
  </si>
  <si>
    <t>Nguyễn Thị Thanh Hương-1985</t>
    <phoneticPr fontId="5"/>
  </si>
  <si>
    <t>Nguyen Thi Thanh Huong</t>
  </si>
  <si>
    <t>Trương Phi Hùng</t>
  </si>
  <si>
    <t>Truong Phi Hung</t>
  </si>
  <si>
    <t>Đặng Quang Đạt</t>
  </si>
  <si>
    <t>Dang Quang Dat</t>
  </si>
  <si>
    <t>Trần Công Lý</t>
  </si>
  <si>
    <t>Tran Cong Ly</t>
  </si>
  <si>
    <t>Trương Kim Minh Nhựt</t>
  </si>
  <si>
    <t>Truong Kim Minh Nhut</t>
  </si>
  <si>
    <t>Huỳnh Thị Ngọc Như</t>
  </si>
  <si>
    <t>Huynh Thi Ngoc Nhu</t>
  </si>
  <si>
    <t>Nguyễn Thanh An</t>
  </si>
  <si>
    <t>Nguyen Thanh An</t>
  </si>
  <si>
    <t>Nguyễn Thị Hải Yến</t>
  </si>
  <si>
    <t>Nguyen Thi Hai Yen</t>
  </si>
  <si>
    <t>Phạm Thụy Ngọc Hương</t>
  </si>
  <si>
    <t>Pham Thuy Ngoc Huong</t>
  </si>
  <si>
    <t>Maternity 26/10/2015~25/04/2016</t>
    <phoneticPr fontId="5"/>
  </si>
  <si>
    <t>Nguyễn Vũ Anh</t>
  </si>
  <si>
    <t>Nguyen Vu Anh</t>
  </si>
  <si>
    <t>Đinh Thị Ngọc Hân</t>
  </si>
  <si>
    <t>Dinh Thi Ngoc Han</t>
  </si>
  <si>
    <t>Lê Xuân Vũ</t>
  </si>
  <si>
    <t>Le Xuan Vu</t>
  </si>
  <si>
    <t>Trương Thúy Quyên</t>
    <phoneticPr fontId="5"/>
  </si>
  <si>
    <t>Truong Thuy Quyen</t>
    <phoneticPr fontId="5"/>
  </si>
  <si>
    <t>Probation (16/5-15/7)</t>
    <phoneticPr fontId="5"/>
  </si>
  <si>
    <t>Võ Vĩnh Trà</t>
    <phoneticPr fontId="5"/>
  </si>
  <si>
    <t>Vo Vinh Tra</t>
    <phoneticPr fontId="5"/>
  </si>
  <si>
    <t>Lê Minh Tú</t>
    <phoneticPr fontId="5"/>
  </si>
  <si>
    <t>Le Minh Tu</t>
    <phoneticPr fontId="5"/>
  </si>
  <si>
    <t>Nguyễn Phan Bảo Vinh</t>
  </si>
  <si>
    <t>Nguyen Phan Bao Vinh</t>
  </si>
  <si>
    <t>RK</t>
  </si>
  <si>
    <t>Dương Kim Mai</t>
  </si>
  <si>
    <t>Duong Kim Mai</t>
  </si>
  <si>
    <t>Đinh Quang Nhựt</t>
  </si>
  <si>
    <t>Dinh Quang Nhut</t>
  </si>
  <si>
    <t>Lê Minh Nhật</t>
    <phoneticPr fontId="5"/>
  </si>
  <si>
    <t>Le Minh Nhat</t>
  </si>
  <si>
    <t>Trần Thị Thanh</t>
  </si>
  <si>
    <t>Tran Thi Thanh</t>
  </si>
  <si>
    <t>Probation (22/2 -21/4)</t>
  </si>
  <si>
    <t>Ngô Thị Mỹ Huyền</t>
    <phoneticPr fontId="5"/>
  </si>
  <si>
    <t>Ngo Thi My Huyen</t>
  </si>
  <si>
    <t>Probation (23/3-19/5)</t>
  </si>
  <si>
    <t>Huỳnh Thị Thùy</t>
    <phoneticPr fontId="5"/>
  </si>
  <si>
    <t>Huynh Thi Thuy</t>
  </si>
  <si>
    <t>Probation (21/3-19/5)</t>
    <phoneticPr fontId="5"/>
  </si>
  <si>
    <t>Nguyễn Hồng Khả Tú</t>
  </si>
  <si>
    <t>Nguyen Hong Kha Tu</t>
  </si>
  <si>
    <t>HF</t>
  </si>
  <si>
    <t>Maternity 16/11-15/5, 26/4 di lam lai</t>
    <phoneticPr fontId="5"/>
  </si>
  <si>
    <t>Nguyễn Vũ Thi An</t>
  </si>
  <si>
    <t>Nguyen Vu Thi An</t>
  </si>
  <si>
    <t>NS</t>
  </si>
  <si>
    <t>Chu Đức Công</t>
  </si>
  <si>
    <t>Chu Duc Cong</t>
  </si>
  <si>
    <t>Nguyễn Mai Thảo</t>
  </si>
  <si>
    <t>Nguyen Mai Thao</t>
  </si>
  <si>
    <t>HK</t>
  </si>
  <si>
    <t>Trần Thị Thu Hiền</t>
  </si>
  <si>
    <t>Tran Thi Thu Hien</t>
  </si>
  <si>
    <t>Đoàn Hoàng Anh</t>
  </si>
  <si>
    <t>Doan Hoang Anh</t>
  </si>
  <si>
    <t>Nguyễn Thụy Tường Vi</t>
    <phoneticPr fontId="5"/>
  </si>
  <si>
    <t>Nguyen Thuy Tuong Vi</t>
    <phoneticPr fontId="5"/>
  </si>
  <si>
    <t>Nguyễn Quốc Phú</t>
  </si>
  <si>
    <t>Nguyen Quoc Phu</t>
  </si>
  <si>
    <t>HS</t>
  </si>
  <si>
    <t>Trần Minh Hoàng</t>
  </si>
  <si>
    <t>Tran Minh Hoang</t>
  </si>
  <si>
    <t>Huỳnh Thị Ngọc Duyên</t>
  </si>
  <si>
    <t>Huynh Thi Ngoc Duyen</t>
  </si>
  <si>
    <t>Huỳnh Tấn Phong</t>
  </si>
  <si>
    <t>Huynh Tan Phong</t>
  </si>
  <si>
    <t>Phan Tấn Danh</t>
  </si>
  <si>
    <t>Phan Tan Danh</t>
  </si>
  <si>
    <t>Đặng Thị Ánh Ngà</t>
  </si>
  <si>
    <t>Dang Thi Anh Nga</t>
  </si>
  <si>
    <t>Nguyễn Hoàng Bảo Trân</t>
  </si>
  <si>
    <t>Nguyen Hoang Bao Tran</t>
  </si>
  <si>
    <t>Nguyễn Ngọc Quang Minh</t>
  </si>
  <si>
    <t>Nguyen Ngoc Quang Minh</t>
  </si>
  <si>
    <t>Vương Mạnh Khang</t>
  </si>
  <si>
    <t>Vuong Manh Khang</t>
  </si>
  <si>
    <t>Lò Thanh Tuấn</t>
  </si>
  <si>
    <t>Lo Thanh Tuan</t>
  </si>
  <si>
    <t>Diệp Nguyên Luân</t>
  </si>
  <si>
    <t>Diep Nguyen Luan</t>
  </si>
  <si>
    <t>Nguyễn Thị Thụy Vũ</t>
  </si>
  <si>
    <t>Nguyen Thi Thuy Vu</t>
  </si>
  <si>
    <t>KA</t>
  </si>
  <si>
    <t>Ro Ki Giah</t>
  </si>
  <si>
    <t>Hồ Ngọc Thu Thảo</t>
  </si>
  <si>
    <t>Ho Ngoc Thu Thao</t>
  </si>
  <si>
    <t>Phạm Thị Thùy Dung</t>
  </si>
  <si>
    <t>Pham Thi Thuy Dung</t>
  </si>
  <si>
    <t>An Thị Hương</t>
  </si>
  <si>
    <t>An Thi Huong</t>
  </si>
  <si>
    <t>Lê Trần Yến Châu</t>
  </si>
  <si>
    <t>Le Tran Yen Chau</t>
  </si>
  <si>
    <t>Đỗ Thị Kim Xuyến</t>
  </si>
  <si>
    <t>Do Thi Kim Xuyen</t>
  </si>
  <si>
    <t>Nguyễn Thị Xuân Thảo</t>
  </si>
  <si>
    <t>Nguyen Thi Xuan Thao</t>
  </si>
  <si>
    <t>Huỳnh Phi Bảo</t>
  </si>
  <si>
    <t>Huynh Phi Bao</t>
  </si>
  <si>
    <t>KO</t>
  </si>
  <si>
    <t>Nguyễn Minh Đại</t>
  </si>
  <si>
    <t>Nguyen Minh Dai</t>
  </si>
  <si>
    <t>Đặng Hoàng Hữu</t>
  </si>
  <si>
    <t>Dang Hoang Huu</t>
  </si>
  <si>
    <t>Dương Văn Phong</t>
  </si>
  <si>
    <t>Duong Van Phong</t>
  </si>
  <si>
    <t>Nguyễn Minh</t>
  </si>
  <si>
    <t>Nguyen Minh</t>
  </si>
  <si>
    <t>SK</t>
  </si>
  <si>
    <t>Hồ Duy Hưng</t>
    <phoneticPr fontId="5"/>
  </si>
  <si>
    <t>Ho Duy Hung</t>
    <phoneticPr fontId="5"/>
  </si>
  <si>
    <t>Probation time (14/3-12/5)</t>
    <phoneticPr fontId="5"/>
  </si>
  <si>
    <t>Phạm Hồng Vân</t>
  </si>
  <si>
    <t>Pham Hong Van</t>
  </si>
  <si>
    <t>LD</t>
  </si>
  <si>
    <t>Huỳnh Kế Thịnh</t>
  </si>
  <si>
    <t>Huynh Ke Thinh</t>
  </si>
  <si>
    <t>Nguyễn Thị Thu Trang</t>
  </si>
  <si>
    <t>Nguyen Thi Thu Trang</t>
  </si>
  <si>
    <t>Maternity (29/10/2015-28/4/2016), di lam som tu 6/4</t>
    <phoneticPr fontId="5"/>
  </si>
  <si>
    <t>Lê Minh Thành</t>
  </si>
  <si>
    <t>Le Minh Thanh</t>
  </si>
  <si>
    <t>Nguyễn Thị Hương</t>
  </si>
  <si>
    <t>Nguyen Thi Huong</t>
  </si>
  <si>
    <t>Huỳnh Thanh Trúc</t>
  </si>
  <si>
    <t>Huynh Thanh Truc</t>
  </si>
  <si>
    <t>Trần Quang Phát</t>
    <phoneticPr fontId="5"/>
  </si>
  <si>
    <t>Tran Quang Phat</t>
  </si>
  <si>
    <t>Đoàn Minh Tân</t>
  </si>
  <si>
    <t>Doan Minh Tan</t>
  </si>
  <si>
    <t>Nguyễn Thị Mỹ Dung</t>
  </si>
  <si>
    <t>Nguyen Thi My Dung</t>
  </si>
  <si>
    <t>MC</t>
  </si>
  <si>
    <t>Nguyễn Thị Ngọc</t>
  </si>
  <si>
    <t>Nguyen Thi Ngoc</t>
  </si>
  <si>
    <t>Maternity (18/4-17/10)</t>
    <phoneticPr fontId="5"/>
  </si>
  <si>
    <t>Lê Thị Thu Sương</t>
  </si>
  <si>
    <t>Le Thi Thu Suong</t>
  </si>
  <si>
    <t>Trần Thanh Hiếu</t>
    <phoneticPr fontId="5"/>
  </si>
  <si>
    <t>Tran Thanh Hieu</t>
  </si>
  <si>
    <t>Phạm Thị Hoàng Hiệp</t>
  </si>
  <si>
    <t>Pham Thi Hoang Hiep</t>
  </si>
  <si>
    <t>MH</t>
  </si>
  <si>
    <t>Phạm Anh Toàn</t>
  </si>
  <si>
    <t>Pham Anh Toan</t>
  </si>
  <si>
    <t>KH</t>
  </si>
  <si>
    <t>Kenshuu tu 19/10 - 9/2016</t>
  </si>
  <si>
    <t>Lê Minh Thỏa</t>
  </si>
  <si>
    <t>Le Minh Thoa</t>
  </si>
  <si>
    <t>Nguyễn Thị Thúy</t>
  </si>
  <si>
    <t>NGUYEN THI THUY - 1982</t>
  </si>
  <si>
    <t>SA</t>
  </si>
  <si>
    <t>Nguyễn Thị Thoa-1984</t>
  </si>
  <si>
    <t>Nguyen Thi Thoa</t>
  </si>
  <si>
    <t>Maternity 3/2~2/8/2016</t>
  </si>
  <si>
    <t>Đỗ Thị Khuyên</t>
  </si>
  <si>
    <t>Do Thi Khuyen</t>
  </si>
  <si>
    <t>Nguyễn Thị Thu Giang</t>
  </si>
  <si>
    <t>Nguyen Thi Thu Giang</t>
  </si>
  <si>
    <t>Bùi Thị Tân</t>
    <phoneticPr fontId="5"/>
  </si>
  <si>
    <t>Bui Thi Tan</t>
  </si>
  <si>
    <t>Phạm Thị Hồng Vân</t>
  </si>
  <si>
    <t>Pham Thi Hong Van</t>
  </si>
  <si>
    <t>MI</t>
  </si>
  <si>
    <t>Tăng Anh Thời</t>
  </si>
  <si>
    <t>Tang Anh Thoi</t>
  </si>
  <si>
    <t>Nguyễn Thị Mỹ Trinh</t>
  </si>
  <si>
    <t>Nguyen Thi My Trinh</t>
  </si>
  <si>
    <t>Nguyễn Hoàng Trúc Tiên</t>
  </si>
  <si>
    <t>Nguyen Hoang Truc Tien</t>
  </si>
  <si>
    <t>Võ Thị Thủy Tiên</t>
  </si>
  <si>
    <t>Vo Thi Thuy Tien</t>
  </si>
  <si>
    <t>Huỳnh Thị Tuyết Hoa</t>
    <phoneticPr fontId="5"/>
  </si>
  <si>
    <t>Huynh Thi Tuyet Hoa</t>
  </si>
  <si>
    <t>Probation time (9/5-7/7)</t>
    <phoneticPr fontId="5"/>
  </si>
  <si>
    <t>Nguyễn Ái Nhật Lệ</t>
    <phoneticPr fontId="5"/>
  </si>
  <si>
    <t>Nguyen Ai Nhat le</t>
  </si>
  <si>
    <t>Đào Chí Tài</t>
  </si>
  <si>
    <t>Dao Chi Tai</t>
  </si>
  <si>
    <t>Cao Thị Minh Hà</t>
  </si>
  <si>
    <t>Cao Thi Minh Ha</t>
  </si>
  <si>
    <t>MJH</t>
  </si>
  <si>
    <t>Lê Thu Giang</t>
  </si>
  <si>
    <t>Le Thu Giang</t>
  </si>
  <si>
    <t>Phạm Thị Thanh Trang</t>
  </si>
  <si>
    <t>Pham Thi Thanh Trang</t>
  </si>
  <si>
    <t>Trần Hạnh Tiên</t>
  </si>
  <si>
    <t>Tran Hanh Tien</t>
  </si>
  <si>
    <t>Lê Thị Hồng Diễm</t>
  </si>
  <si>
    <t>Le Thi Hong Diem</t>
  </si>
  <si>
    <t>Phan Thị Thanh Trung</t>
  </si>
  <si>
    <t>Phan Thi Thanh Trung</t>
  </si>
  <si>
    <t>3D</t>
    <phoneticPr fontId="5"/>
  </si>
  <si>
    <t>Phạm Văn Tuyên</t>
    <phoneticPr fontId="5"/>
  </si>
  <si>
    <t>Pham Van Tuyen</t>
  </si>
  <si>
    <t>Phan Thanh Hải</t>
  </si>
  <si>
    <t>Phan Thanh Hai</t>
  </si>
  <si>
    <t>PD</t>
    <phoneticPr fontId="5"/>
  </si>
  <si>
    <t>Nguyễn Trung Thanh</t>
  </si>
  <si>
    <t>Nguyen Trung Thanh</t>
  </si>
  <si>
    <t>resigned at 21/5</t>
    <phoneticPr fontId="5"/>
  </si>
  <si>
    <t>Nguyễn Đức Hạnh</t>
  </si>
  <si>
    <t>Nguyen Duc Hanh</t>
  </si>
  <si>
    <t>resigned at 29/4</t>
  </si>
  <si>
    <t>Phạm Thị Biên Thùy</t>
  </si>
  <si>
    <t>Pham Thi Bien Thuy</t>
  </si>
  <si>
    <t>NCN</t>
  </si>
  <si>
    <t>Maternity 25/2/2016-24/8/2016</t>
    <phoneticPr fontId="5"/>
  </si>
  <si>
    <t>Phạm Thị Hiền</t>
  </si>
  <si>
    <t>Pham Thi Hien</t>
  </si>
  <si>
    <t>Lê Thị Hà</t>
  </si>
  <si>
    <t>Le Thi Ha</t>
  </si>
  <si>
    <t>Maternity4/5/16-3/11/16)</t>
    <phoneticPr fontId="5"/>
  </si>
  <si>
    <t>Nguyễn Thị Hà</t>
  </si>
  <si>
    <t>Nguyen Thi Ha</t>
  </si>
  <si>
    <t>Nguyễn Thị Thủy</t>
  </si>
  <si>
    <t>NGUYEN THI THUY - 1979</t>
  </si>
  <si>
    <t>Bùi Thanh Sang</t>
  </si>
  <si>
    <t>Bui Thanh Sang</t>
  </si>
  <si>
    <t>OS</t>
  </si>
  <si>
    <t>Lê Thị Xuân Hồng</t>
  </si>
  <si>
    <t>Le Thi Xuan Hong</t>
  </si>
  <si>
    <t>Nguyễn Thị Bích Quyên</t>
  </si>
  <si>
    <t>Nguyen Thi Bich Quyen</t>
  </si>
  <si>
    <t>Nguyễn Thị Anh Hương</t>
    <phoneticPr fontId="5"/>
  </si>
  <si>
    <t>Nguyen Thi Anh Huong</t>
  </si>
  <si>
    <t>Huỳnh Ngọc Hân</t>
  </si>
  <si>
    <t>Huynh Ngoc Han</t>
  </si>
  <si>
    <t>Kenshuu 9/3-4/6</t>
    <phoneticPr fontId="5"/>
  </si>
  <si>
    <t>Đặng Hoàng Thái</t>
  </si>
  <si>
    <t>Dang Hoang Thai</t>
  </si>
  <si>
    <t>OS</t>
    <phoneticPr fontId="5"/>
  </si>
  <si>
    <t>Hoàng Thị Thanh Tâm</t>
  </si>
  <si>
    <t>Hoang Thi Thanh Tam</t>
  </si>
  <si>
    <t>Phạm Thị Tường Vi</t>
    <phoneticPr fontId="5"/>
  </si>
  <si>
    <t>Pham Thi Tuong Vi</t>
    <phoneticPr fontId="5"/>
  </si>
  <si>
    <t>Probation (1/3-29/4)</t>
    <phoneticPr fontId="5"/>
  </si>
  <si>
    <t>Phạm Thị Ngọc Hiền</t>
  </si>
  <si>
    <t>Pham Thi Ngoc Hien</t>
  </si>
  <si>
    <t>PA</t>
  </si>
  <si>
    <t>Lê Thị Thanh</t>
  </si>
  <si>
    <t>Le Thi Thanh</t>
  </si>
  <si>
    <t>Phạm Nhật Vũ</t>
  </si>
  <si>
    <t>Pham Nhat Vu</t>
  </si>
  <si>
    <t>Lương Trí Minh</t>
  </si>
  <si>
    <t>Luong Tri Minh</t>
  </si>
  <si>
    <t>Huỳnh Mai Hiếu Hạnh</t>
  </si>
  <si>
    <t>Huynh Mai Hieu Hanh</t>
  </si>
  <si>
    <t>Phạm Trung Hiếu</t>
  </si>
  <si>
    <t>Pham Trung Hieu</t>
  </si>
  <si>
    <t>Trần Đăng Huy</t>
  </si>
  <si>
    <t>Tran Dang Huy</t>
  </si>
  <si>
    <t>Nguyễn Vĩnh Khánh</t>
  </si>
  <si>
    <t>Nguyen Vinh Khanh</t>
  </si>
  <si>
    <t>Nông Thế Long</t>
  </si>
  <si>
    <t>Nong The Long</t>
  </si>
  <si>
    <t>Vưu Trọng Tín</t>
    <phoneticPr fontId="5"/>
  </si>
  <si>
    <t>Vuu Trong Tin</t>
    <phoneticPr fontId="5"/>
  </si>
  <si>
    <t>Probation (26/2-25/4)</t>
    <phoneticPr fontId="5"/>
  </si>
  <si>
    <t>Âu Thị Kim Oanh</t>
    <phoneticPr fontId="5"/>
  </si>
  <si>
    <t>Au Thi Kim Oanh</t>
    <phoneticPr fontId="5"/>
  </si>
  <si>
    <t>Probation (21/3-19/5), resignes 26/5</t>
    <phoneticPr fontId="5"/>
  </si>
  <si>
    <t>Nguyễn Duy Thanh</t>
    <phoneticPr fontId="5"/>
  </si>
  <si>
    <t>Nguyen Duy Thanh</t>
    <phoneticPr fontId="5"/>
  </si>
  <si>
    <t>Probation (21/3-19/5)</t>
    <phoneticPr fontId="5"/>
  </si>
  <si>
    <t>Nguyễn Văn Đức</t>
    <phoneticPr fontId="5"/>
  </si>
  <si>
    <t>Nguyen Van Duc</t>
    <phoneticPr fontId="5"/>
  </si>
  <si>
    <t>Probation (11/4-9/6), resigned 17/5</t>
    <phoneticPr fontId="5"/>
  </si>
  <si>
    <t>Nguyễn Trọng Hoàng</t>
  </si>
  <si>
    <t>Nguyen Trong Hoang</t>
  </si>
  <si>
    <t>PD</t>
  </si>
  <si>
    <t>Nguyễn Duy Tân</t>
  </si>
  <si>
    <t>Nguyen Duy Tan</t>
  </si>
  <si>
    <t>Nguyễn Công Lý</t>
    <phoneticPr fontId="5"/>
  </si>
  <si>
    <t>Nguyen Cong Ly</t>
    <phoneticPr fontId="5"/>
  </si>
  <si>
    <t>Phan Hồng Dũng</t>
    <phoneticPr fontId="5"/>
  </si>
  <si>
    <t>Phan Hong Dung</t>
  </si>
  <si>
    <t>Probation (28/3-26/5), resigned at 26/5</t>
    <phoneticPr fontId="5"/>
  </si>
  <si>
    <t>Phạm Minh Trí</t>
    <phoneticPr fontId="5"/>
  </si>
  <si>
    <t>Pham Minh Tri</t>
  </si>
  <si>
    <t>Probation (28/3-26/5)</t>
    <phoneticPr fontId="5"/>
  </si>
  <si>
    <t>Nguyễn Tuấn Anh</t>
    <phoneticPr fontId="5"/>
  </si>
  <si>
    <t>Nguyen Tuan Anh</t>
  </si>
  <si>
    <t>Vy Minh tâm</t>
    <phoneticPr fontId="5"/>
  </si>
  <si>
    <t>Vy Minh tam</t>
  </si>
  <si>
    <t>Trần Thanh Thùy</t>
  </si>
  <si>
    <t>Tran Thanh Thuy</t>
  </si>
  <si>
    <t>Hoàng Thị Quyên</t>
  </si>
  <si>
    <t>Hoang Thi Quyen</t>
  </si>
  <si>
    <t>Trần Đắc Mẽ</t>
  </si>
  <si>
    <t>Tran Dac Me</t>
  </si>
  <si>
    <t>Lê Thanh Tùng</t>
    <phoneticPr fontId="5"/>
  </si>
  <si>
    <t>Le Thanh Tung</t>
  </si>
  <si>
    <t>Contract delay 23/2/2016-22/2/2018</t>
    <phoneticPr fontId="5"/>
  </si>
  <si>
    <t>Lê Văn Nam</t>
    <phoneticPr fontId="5"/>
  </si>
  <si>
    <t>Le Van Nam</t>
  </si>
  <si>
    <t>Lê Thị Hải Yến</t>
    <phoneticPr fontId="5"/>
  </si>
  <si>
    <t>Le Thi Hai Yen</t>
  </si>
  <si>
    <t>Maternity 14/5/2016-13/11/2016</t>
    <phoneticPr fontId="5"/>
  </si>
  <si>
    <t>Phùng Thị Dung</t>
    <phoneticPr fontId="5"/>
  </si>
  <si>
    <t>Phung Thi Dung</t>
    <phoneticPr fontId="5"/>
  </si>
  <si>
    <t>Trần Văn Chắc</t>
    <phoneticPr fontId="5"/>
  </si>
  <si>
    <t>Tran Van Chac</t>
  </si>
  <si>
    <t>Phạm Viết Thành</t>
  </si>
  <si>
    <t>Pham Viet Thanh</t>
  </si>
  <si>
    <t>Probation time (4/5-2/7)</t>
    <phoneticPr fontId="5"/>
  </si>
  <si>
    <t>Khúc Thị Hồng</t>
    <phoneticPr fontId="5"/>
  </si>
  <si>
    <t>Khuc Thi Hong</t>
  </si>
  <si>
    <t>Võ Ngọc Minh Trang</t>
  </si>
  <si>
    <t>Vo Ngoc Minh Trang</t>
  </si>
  <si>
    <t>SD</t>
  </si>
  <si>
    <t>Hà Ngọc Đăng Khoa</t>
  </si>
  <si>
    <t>Ha Ngoc Dang Khoa</t>
  </si>
  <si>
    <t>Nguyễn Hoàng Anh Dũng</t>
  </si>
  <si>
    <t>Nguyen Hoang Anh Dung</t>
  </si>
  <si>
    <t>Phạm Thị Bích Ngọc</t>
  </si>
  <si>
    <t>Pham Thi Bich Ngoc</t>
  </si>
  <si>
    <t>Maternity 25/4~24/10/2016</t>
    <phoneticPr fontId="5"/>
  </si>
  <si>
    <t>Nguyễn Công Trứ</t>
  </si>
  <si>
    <t>Nguyen Cong Tru</t>
  </si>
  <si>
    <t>Ngô Văn Thắng</t>
  </si>
  <si>
    <t>Ngo Van Thang</t>
  </si>
  <si>
    <t>Lại Thị Hồng</t>
  </si>
  <si>
    <t>Lai Thi Hong</t>
  </si>
  <si>
    <t>Hồ Thị Thùy Nhân</t>
  </si>
  <si>
    <t>Ho Thi Thuy Nhan</t>
  </si>
  <si>
    <t>Huỳnh Thanh Phong</t>
  </si>
  <si>
    <t>Huynh Thanh Phong</t>
  </si>
  <si>
    <t>Hà Văn Trung</t>
    <phoneticPr fontId="5"/>
  </si>
  <si>
    <t>Ha Van Trung</t>
  </si>
  <si>
    <t>Probation (11/4-9/6)</t>
    <phoneticPr fontId="5"/>
  </si>
  <si>
    <t>Phan Thành Lư</t>
  </si>
  <si>
    <t>Phan Thanh Lu</t>
  </si>
  <si>
    <t>Probation (11/4-9/6), resigned 7/5</t>
    <phoneticPr fontId="5"/>
  </si>
  <si>
    <t>Trần Cường</t>
    <phoneticPr fontId="5"/>
  </si>
  <si>
    <t>Tran Cuong</t>
    <phoneticPr fontId="5"/>
  </si>
  <si>
    <t>Probation (16/5-15/7)</t>
    <phoneticPr fontId="5"/>
  </si>
  <si>
    <t>Lê Duy Khoa</t>
    <phoneticPr fontId="5"/>
  </si>
  <si>
    <t>Le Duy Khoa</t>
    <phoneticPr fontId="5"/>
  </si>
  <si>
    <t>Probation (1/6-30/7)</t>
  </si>
  <si>
    <t>Đinh Tuấn Anh</t>
  </si>
  <si>
    <t>Dinh Tuan Anh</t>
  </si>
  <si>
    <t>Huỳnh Thị Kim My</t>
  </si>
  <si>
    <t>Huynh Thi Kim My</t>
  </si>
  <si>
    <t>Lê Đức Hiền</t>
  </si>
  <si>
    <t>Le Duc Hien</t>
  </si>
  <si>
    <t>Từ Thanh Vinh</t>
  </si>
  <si>
    <t>Tu Thanh Vinh</t>
  </si>
  <si>
    <t>Hồ Thị Kim</t>
  </si>
  <si>
    <t>Ho Thi Kim</t>
  </si>
  <si>
    <t>Đặng Lệ Trinh</t>
  </si>
  <si>
    <t>Dang Le Trinh</t>
  </si>
  <si>
    <t>kenshuu tu 29/2</t>
  </si>
  <si>
    <t>Huỳnh Thị Thanh Vân</t>
  </si>
  <si>
    <t>Huynh Thi Thanh Van</t>
  </si>
  <si>
    <t>Nguyễn Thị Vân Thanh</t>
  </si>
  <si>
    <t>Nguyen Thi Van Thanh</t>
  </si>
  <si>
    <t>Nguyễn Thùy Linh</t>
    <phoneticPr fontId="5"/>
  </si>
  <si>
    <t>Nguyen Thuy Linh</t>
  </si>
  <si>
    <t>Phạm Hoài Nam</t>
    <phoneticPr fontId="5"/>
  </si>
  <si>
    <t>Pham Hoai Nam</t>
  </si>
  <si>
    <t>Phan Lê Bôi</t>
    <phoneticPr fontId="5"/>
  </si>
  <si>
    <t>Phan Le Boi</t>
  </si>
  <si>
    <t>Mai Trần Ngọc Dung</t>
    <phoneticPr fontId="5"/>
  </si>
  <si>
    <t>Mai Tran Ngoc Dung</t>
  </si>
  <si>
    <t>Probation time (14/3-12/5)</t>
    <phoneticPr fontId="5"/>
  </si>
  <si>
    <t>Trương Thị Thanh Thủy</t>
  </si>
  <si>
    <t>Truong Thi Thanh Thuy</t>
  </si>
  <si>
    <t>SW</t>
  </si>
  <si>
    <t>Lê Cao Khanh</t>
  </si>
  <si>
    <t>Le Cao Khanh</t>
  </si>
  <si>
    <t>Nguyễn Cẩm Tú</t>
  </si>
  <si>
    <t>Nguyen Cam Tu</t>
  </si>
  <si>
    <t>Nguyễn Quang Minh</t>
  </si>
  <si>
    <t>Nguyen Quang Minh</t>
  </si>
  <si>
    <t>Lê Thị Mỹ Trang</t>
  </si>
  <si>
    <t>Le Thi My Trang</t>
  </si>
  <si>
    <t>Nguyễn Phạm Trúc Quyên</t>
  </si>
  <si>
    <t>Nguyen Pham Truc Quyen</t>
  </si>
  <si>
    <t>Nguyễn Minh Thành</t>
  </si>
  <si>
    <t>Nguyen Minh Thanh</t>
  </si>
  <si>
    <t>Phạm Thị Phương Thùy</t>
  </si>
  <si>
    <t>Pham Thi Phuong Thuy</t>
  </si>
  <si>
    <t>Ngô Thị Vân Thi</t>
  </si>
  <si>
    <t>Ngo Thi Van Thi</t>
  </si>
  <si>
    <t>Viên Ngọc Bích Hồng</t>
    <phoneticPr fontId="5"/>
  </si>
  <si>
    <t>Vien Ngoc Bich Hong</t>
  </si>
  <si>
    <t>Dương Thị Kim Ngân</t>
  </si>
  <si>
    <t>Duong Thi Kim Ngan</t>
  </si>
  <si>
    <t>TH</t>
  </si>
  <si>
    <t>Ngô Thị Thu</t>
  </si>
  <si>
    <t>Ngo Thi Thu</t>
  </si>
  <si>
    <t>Trần Đắc Mạnh</t>
  </si>
  <si>
    <t>Tran Dac Manh</t>
  </si>
  <si>
    <t>Trương Thị Vân</t>
  </si>
  <si>
    <t>Truong Thi Van</t>
  </si>
  <si>
    <t>Nguyễn Thị Thu Huyền</t>
  </si>
  <si>
    <t>Nguyen Thi Thu Huyen</t>
  </si>
  <si>
    <t>Đoàn Thị Hợi</t>
  </si>
  <si>
    <t>Doan Thi Hoi</t>
  </si>
  <si>
    <t>Nguyễn Thị Thanh Hương-1981</t>
  </si>
  <si>
    <t>Nguyen Thi Thanh Huong - 1981</t>
  </si>
  <si>
    <t>Nguyễn Đăng Dũng</t>
  </si>
  <si>
    <t>Nguyen Dang Dung</t>
  </si>
  <si>
    <t>Nguyễn Trọng Khánh</t>
  </si>
  <si>
    <t>Nguyen Trong Khanh</t>
  </si>
  <si>
    <t>Tô Thị Nhài</t>
  </si>
  <si>
    <t>To Thi Nhai</t>
  </si>
  <si>
    <t>Hoàng Anh Huỳnh</t>
  </si>
  <si>
    <t>Hoang Anh Huynh</t>
  </si>
  <si>
    <t>Nguyễn Thị Loan</t>
  </si>
  <si>
    <t>Nguyen Thi Loan</t>
  </si>
  <si>
    <t>TM</t>
  </si>
  <si>
    <t>Kiều Khắc Mạnh</t>
  </si>
  <si>
    <t>Kieu Khac Manh</t>
  </si>
  <si>
    <t>Nghi khong xin phep tu 25/3</t>
  </si>
  <si>
    <t>Phạm Văn Hưng</t>
  </si>
  <si>
    <t>Pham Van Hung</t>
  </si>
  <si>
    <t>Nguyễn Văn Trọng</t>
  </si>
  <si>
    <t>Nguyen Van Trong</t>
  </si>
  <si>
    <t>Nguyễn Thị Dung-1990</t>
  </si>
  <si>
    <t>Nguyen Thi Dung-1990</t>
  </si>
  <si>
    <t>Nguyễn Văn Toàn</t>
  </si>
  <si>
    <t>Nguyen Van Toan</t>
  </si>
  <si>
    <t>Hoàng Dương Minh</t>
  </si>
  <si>
    <t>Hoang Duong Minh</t>
  </si>
  <si>
    <t>Nguyễn Thị Nam Phương</t>
  </si>
  <si>
    <t>Nguyen Thi Nam Phuong</t>
  </si>
  <si>
    <t>TO</t>
  </si>
  <si>
    <t>Nguyễn Thị Thanh Ngân</t>
  </si>
  <si>
    <t>Nguyen Thi Thanh Ngan</t>
  </si>
  <si>
    <t>Nguyễn Thanh Thúy Diễm</t>
  </si>
  <si>
    <t>Nguyen Thanh Thuy Diem</t>
  </si>
  <si>
    <t>resigned at 29/4</t>
    <phoneticPr fontId="5"/>
  </si>
  <si>
    <t>Nguyễn Thị Hồng The</t>
  </si>
  <si>
    <t>Nguyen Thi Hong The</t>
  </si>
  <si>
    <t>Lê Tùng Vũ</t>
    <phoneticPr fontId="5"/>
  </si>
  <si>
    <t>Le Tung Vu</t>
  </si>
  <si>
    <t>Huỳnh Thanh Thảo</t>
    <phoneticPr fontId="5"/>
  </si>
  <si>
    <t>Huynh Thanh Thao</t>
    <phoneticPr fontId="5"/>
  </si>
  <si>
    <t>Đỗ Lâm Minh Tâm</t>
    <phoneticPr fontId="5"/>
  </si>
  <si>
    <t>Do Lam Minh Tam</t>
    <phoneticPr fontId="5"/>
  </si>
  <si>
    <t>Trần Đình Khánh</t>
    <phoneticPr fontId="5"/>
  </si>
  <si>
    <t>Tran Dinh Khanh</t>
  </si>
  <si>
    <t>Probation (26/4-25/6), resigned 4/5</t>
    <phoneticPr fontId="5"/>
  </si>
  <si>
    <t>Phạm Tăng Quí Anh</t>
  </si>
  <si>
    <t>Pham Tang Qui Anh</t>
  </si>
  <si>
    <t>TR</t>
    <phoneticPr fontId="5"/>
  </si>
  <si>
    <t>Trần Lê Kiều Phương</t>
  </si>
  <si>
    <t>Tran Le Kieu Phuong</t>
  </si>
  <si>
    <t>Trần Thị Thu Thủy</t>
  </si>
  <si>
    <t>Tran Thi Thu Thuy</t>
  </si>
  <si>
    <t>Dương Thị Mai</t>
  </si>
  <si>
    <t>Duong Thi Mai</t>
  </si>
  <si>
    <t>Nguyễn Văn Vĩnh</t>
  </si>
  <si>
    <t>Nguyen Van Vinh</t>
  </si>
  <si>
    <t>Nguyễn Công Khẩn</t>
  </si>
  <si>
    <t>Nguyen Cong Khan</t>
  </si>
  <si>
    <t>Lê Thị Minh Tâm</t>
  </si>
  <si>
    <t>Le Thi Minh Tam</t>
  </si>
  <si>
    <t>Phạm Văn Hậu</t>
  </si>
  <si>
    <t>Pham Van Hau</t>
  </si>
  <si>
    <t>Đoàn Xuân Vịnh</t>
  </si>
  <si>
    <t>Doan Xuan Vinh</t>
  </si>
  <si>
    <t>Nguyễn Duy Chính</t>
  </si>
  <si>
    <t>Nguyen Duy Chinh</t>
  </si>
  <si>
    <t>Nguyễn Thị Thảo</t>
  </si>
  <si>
    <t>Nguyen Thi Thao</t>
  </si>
  <si>
    <t>Nguyễn Như Vấn</t>
  </si>
  <si>
    <t>Nguyen Nhu Van</t>
  </si>
  <si>
    <t>TU</t>
  </si>
  <si>
    <t>Ngô Thị Chà Giang</t>
  </si>
  <si>
    <t>Ngo Thi Cha Giang</t>
  </si>
  <si>
    <t>Vũ Văn Hoàng</t>
  </si>
  <si>
    <t>Vu Van Hoang</t>
  </si>
  <si>
    <t>Lê Hữu Thịnh</t>
  </si>
  <si>
    <t>Le Huu Thinh</t>
  </si>
  <si>
    <t>UB</t>
  </si>
  <si>
    <t>Nguyễn Vũ</t>
  </si>
  <si>
    <t>Nguyen Vu</t>
  </si>
  <si>
    <t>Hoàng Minh Bảo Duy</t>
  </si>
  <si>
    <t>Hoang Minh Bao Duy</t>
  </si>
  <si>
    <t>Phạm Quang Giàu</t>
  </si>
  <si>
    <t>Pham Quang Giau</t>
  </si>
  <si>
    <t>Đặng Quang Đại</t>
  </si>
  <si>
    <t>Dang Quang Dai</t>
  </si>
  <si>
    <t>YKK</t>
  </si>
  <si>
    <t>Phùng Hạnh Nhiêu</t>
  </si>
  <si>
    <t>Phung Hanh Nhieu</t>
  </si>
  <si>
    <t>Phạm Xuân Chữ</t>
    <phoneticPr fontId="5"/>
  </si>
  <si>
    <t>Pham Xuan Chu</t>
  </si>
  <si>
    <t>Dương Thị Chu</t>
  </si>
  <si>
    <t>Duong Thi Chu</t>
  </si>
  <si>
    <t>ADMIN</t>
  </si>
  <si>
    <t>ADMIN</t>
    <phoneticPr fontId="5"/>
  </si>
  <si>
    <t>Nguyễn Thị Đặng</t>
  </si>
  <si>
    <t>Nguyen Thi Dang</t>
  </si>
  <si>
    <t>Nguyễn Thị Thuấn</t>
  </si>
  <si>
    <t>Nguyen Thi Thuan</t>
  </si>
  <si>
    <t>Nguyễn Thị Thoa-1970</t>
  </si>
  <si>
    <t>Nguyen Thi Thoa-1970</t>
  </si>
  <si>
    <t>Bạch Thụy Mỹ Hạnh</t>
  </si>
  <si>
    <t>Bach Thuy My Hanh</t>
  </si>
  <si>
    <t>Vòong Phước Thắng</t>
  </si>
  <si>
    <t>Voong Phuoc Thang</t>
  </si>
  <si>
    <t>Nguyễn Thị Mỹ Trinh-1986</t>
    <phoneticPr fontId="5"/>
  </si>
  <si>
    <t>Nguyen Thi My Trinh - 1986</t>
  </si>
  <si>
    <t>Phan Thị Mai Anh</t>
    <phoneticPr fontId="5"/>
  </si>
  <si>
    <t>Phan Thi Mai Anh</t>
    <phoneticPr fontId="5"/>
  </si>
  <si>
    <t>Probation (4/5-2/7)</t>
    <phoneticPr fontId="5"/>
  </si>
  <si>
    <t>Trần Thanh Đan</t>
  </si>
  <si>
    <t>Tran Thanh Dan</t>
  </si>
  <si>
    <t>HCM DIRECTOR</t>
  </si>
  <si>
    <t>Director</t>
  </si>
  <si>
    <t>Nguyễn Hải An</t>
  </si>
  <si>
    <t>Nguyen Hai An</t>
  </si>
  <si>
    <t>HN DIRECTOR</t>
  </si>
  <si>
    <t>TOTAL</t>
  </si>
  <si>
    <t xml:space="preserve">Prepared by </t>
  </si>
  <si>
    <t>Checked 1 by/Nguoi kiem tra 1</t>
  </si>
  <si>
    <t>Approved by/Nguoi duyet</t>
  </si>
  <si>
    <t>FULL NAME
HO VA TEN
(KINTAI SYSTEM)</t>
    <phoneticPr fontId="5"/>
  </si>
  <si>
    <t>OTHER</t>
    <phoneticPr fontId="5"/>
  </si>
</sst>
</file>

<file path=xl/styles.xml><?xml version="1.0" encoding="utf-8"?>
<styleSheet xmlns="http://schemas.openxmlformats.org/spreadsheetml/2006/main">
  <numFmts count="19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??_);_(@_)"/>
    <numFmt numFmtId="167" formatCode="_-* #,##0.00_-;\-* #,##0.00_-;_-* &quot;-&quot;_-;_-@_-"/>
    <numFmt numFmtId="168" formatCode="_-* #,##0.0_-;\-* #,##0.0_-;_-* &quot;-&quot;_-;_-@_-"/>
    <numFmt numFmtId="169" formatCode="#,##0;\-#,##0;&quot;-&quot;"/>
    <numFmt numFmtId="170" formatCode="#,##0.00;\-#,##0.00;&quot;-&quot;"/>
    <numFmt numFmtId="171" formatCode="#,##0%;\-#,##0%;&quot;- &quot;"/>
    <numFmt numFmtId="172" formatCode="#,##0.0%;\-#,##0.0%;&quot;- &quot;"/>
    <numFmt numFmtId="173" formatCode="#,##0.00%;\-#,##0.00%;&quot;- &quot;"/>
    <numFmt numFmtId="174" formatCode="#,##0.0;\-#,##0.0;&quot;-&quot;"/>
    <numFmt numFmtId="175" formatCode="_(* #,##0_);_(* \(#,##0\);_(* &quot;-&quot;_);_(@_)"/>
    <numFmt numFmtId="176" formatCode="[Red]0%;[Red]\(0%\)"/>
    <numFmt numFmtId="177" formatCode="0%;\(0%\)"/>
    <numFmt numFmtId="178" formatCode="\ \ @"/>
    <numFmt numFmtId="179" formatCode="\ \ \ \ @"/>
    <numFmt numFmtId="180" formatCode="_(&quot;$&quot;* #,##0_);_(&quot;$&quot;* \(#,##0\);_(&quot;$&quot;* &quot;-&quot;_);_(@_)"/>
  </numFmts>
  <fonts count="59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12"/>
      <name val="Arial Unicode MS"/>
      <family val="3"/>
      <charset val="128"/>
    </font>
    <font>
      <sz val="6"/>
      <name val="Calibri"/>
      <family val="2"/>
      <charset val="128"/>
      <scheme val="minor"/>
    </font>
    <font>
      <sz val="8"/>
      <name val="Arial Unicode MS"/>
      <family val="3"/>
      <charset val="128"/>
    </font>
    <font>
      <b/>
      <sz val="11"/>
      <color rgb="FFFF0000"/>
      <name val="Arial Unicode MS"/>
      <family val="3"/>
      <charset val="128"/>
    </font>
    <font>
      <b/>
      <sz val="12"/>
      <color rgb="FFFF0000"/>
      <name val="Arial Unicode MS"/>
      <family val="3"/>
      <charset val="128"/>
    </font>
    <font>
      <b/>
      <sz val="14"/>
      <name val="Arial Unicode MS"/>
      <family val="3"/>
      <charset val="128"/>
    </font>
    <font>
      <b/>
      <sz val="12"/>
      <name val="Arial Unicode MS"/>
      <family val="3"/>
      <charset val="128"/>
    </font>
    <font>
      <sz val="9"/>
      <name val="Arial"/>
      <family val="2"/>
    </font>
    <font>
      <b/>
      <sz val="18"/>
      <name val="Arial Unicode MS"/>
      <family val="3"/>
      <charset val="128"/>
    </font>
    <font>
      <b/>
      <sz val="10"/>
      <name val="Arial Unicode MS"/>
      <family val="3"/>
      <charset val="128"/>
    </font>
    <font>
      <b/>
      <sz val="11"/>
      <name val="Times New Roman"/>
      <family val="1"/>
    </font>
    <font>
      <sz val="11"/>
      <name val="Arial Unicode MS"/>
      <family val="3"/>
      <charset val="128"/>
    </font>
    <font>
      <sz val="12"/>
      <name val="Arial Unicode MS"/>
      <family val="2"/>
    </font>
    <font>
      <sz val="10"/>
      <name val="Times New Roman"/>
      <family val="1"/>
    </font>
    <font>
      <sz val="12"/>
      <name val="Arial Unicode MS"/>
      <family val="2"/>
      <charset val="128"/>
    </font>
    <font>
      <b/>
      <sz val="12"/>
      <name val="Arial Unicode MS"/>
      <family val="2"/>
    </font>
    <font>
      <b/>
      <sz val="11"/>
      <name val="Arial Unicode MS"/>
      <family val="3"/>
      <charset val="128"/>
    </font>
    <font>
      <b/>
      <sz val="8"/>
      <name val="Arial Unicode MS"/>
      <family val="3"/>
      <charset val="128"/>
    </font>
    <font>
      <b/>
      <sz val="12"/>
      <color indexed="10"/>
      <name val="Arial Unicode MS"/>
      <family val="3"/>
      <charset val="128"/>
    </font>
    <font>
      <b/>
      <sz val="8"/>
      <color indexed="10"/>
      <name val="Arial Unicode MS"/>
      <family val="3"/>
      <charset val="128"/>
    </font>
    <font>
      <sz val="12"/>
      <color indexed="9"/>
      <name val="Arial Unicode MS"/>
      <family val="3"/>
      <charset val="128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name val="VNvogue"/>
      <family val="1"/>
    </font>
    <font>
      <sz val="10"/>
      <color indexed="12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sz val="8"/>
      <name val="Arial Narrow"/>
      <family val="2"/>
    </font>
    <font>
      <sz val="11"/>
      <color theme="1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0"/>
      <color indexed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31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169" fontId="32" fillId="0" borderId="0" applyFill="0" applyBorder="0" applyAlignment="0"/>
    <xf numFmtId="170" fontId="32" fillId="0" borderId="0" applyFill="0" applyBorder="0" applyAlignment="0"/>
    <xf numFmtId="171" fontId="32" fillId="0" borderId="0" applyFill="0" applyBorder="0" applyAlignment="0"/>
    <xf numFmtId="172" fontId="32" fillId="0" borderId="0" applyFill="0" applyBorder="0" applyAlignment="0"/>
    <xf numFmtId="173" fontId="32" fillId="0" borderId="0" applyFill="0" applyBorder="0" applyAlignment="0"/>
    <xf numFmtId="169" fontId="32" fillId="0" borderId="0" applyFill="0" applyBorder="0" applyAlignment="0"/>
    <xf numFmtId="174" fontId="32" fillId="0" borderId="0" applyFill="0" applyBorder="0" applyAlignment="0"/>
    <xf numFmtId="170" fontId="32" fillId="0" borderId="0" applyFill="0" applyBorder="0" applyAlignment="0"/>
    <xf numFmtId="175" fontId="3" fillId="0" borderId="0" applyFont="0" applyFill="0" applyBorder="0" applyAlignment="0" applyProtection="0"/>
    <xf numFmtId="38" fontId="33" fillId="0" borderId="0" applyFont="0" applyFill="0" applyBorder="0" applyAlignment="0" applyProtection="0">
      <alignment vertical="center"/>
    </xf>
    <xf numFmtId="38" fontId="33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/>
    <xf numFmtId="38" fontId="35" fillId="0" borderId="0" applyFont="0" applyFill="0" applyBorder="0" applyAlignment="0" applyProtection="0"/>
    <xf numFmtId="38" fontId="2" fillId="0" borderId="0" applyFont="0" applyFill="0" applyBorder="0" applyAlignment="0" applyProtection="0">
      <alignment vertical="center"/>
    </xf>
    <xf numFmtId="169" fontId="3" fillId="0" borderId="0" applyFont="0" applyFill="0" applyBorder="0" applyAlignment="0" applyProtection="0"/>
    <xf numFmtId="40" fontId="34" fillId="0" borderId="0" applyFont="0" applyFill="0" applyBorder="0" applyAlignment="0" applyProtection="0"/>
    <xf numFmtId="40" fontId="35" fillId="0" borderId="0" applyFont="0" applyFill="0" applyBorder="0" applyAlignment="0" applyProtection="0"/>
    <xf numFmtId="40" fontId="34" fillId="0" borderId="0" applyFont="0" applyFill="0" applyBorder="0" applyAlignment="0" applyProtection="0">
      <alignment vertical="center"/>
    </xf>
    <xf numFmtId="165" fontId="36" fillId="0" borderId="0" applyFont="0" applyFill="0" applyBorder="0" applyAlignment="0" applyProtection="0"/>
    <xf numFmtId="40" fontId="34" fillId="0" borderId="0" applyFont="0" applyFill="0" applyBorder="0" applyAlignment="0" applyProtection="0">
      <alignment vertical="center"/>
    </xf>
    <xf numFmtId="40" fontId="2" fillId="0" borderId="0" applyFont="0" applyFill="0" applyBorder="0" applyAlignment="0" applyProtection="0">
      <alignment vertical="center"/>
    </xf>
    <xf numFmtId="170" fontId="3" fillId="0" borderId="0" applyFont="0" applyFill="0" applyBorder="0" applyAlignment="0" applyProtection="0"/>
    <xf numFmtId="14" fontId="32" fillId="0" borderId="0" applyFill="0" applyBorder="0" applyAlignment="0"/>
    <xf numFmtId="169" fontId="37" fillId="0" borderId="0" applyFill="0" applyBorder="0" applyAlignment="0"/>
    <xf numFmtId="170" fontId="37" fillId="0" borderId="0" applyFill="0" applyBorder="0" applyAlignment="0"/>
    <xf numFmtId="169" fontId="37" fillId="0" borderId="0" applyFill="0" applyBorder="0" applyAlignment="0"/>
    <xf numFmtId="174" fontId="37" fillId="0" borderId="0" applyFill="0" applyBorder="0" applyAlignment="0"/>
    <xf numFmtId="170" fontId="37" fillId="0" borderId="0" applyFill="0" applyBorder="0" applyAlignment="0"/>
    <xf numFmtId="38" fontId="38" fillId="23" borderId="0" applyNumberFormat="0" applyBorder="0" applyAlignment="0" applyProtection="0"/>
    <xf numFmtId="0" fontId="25" fillId="0" borderId="14" applyNumberFormat="0" applyAlignment="0" applyProtection="0">
      <alignment horizontal="left" vertical="center"/>
    </xf>
    <xf numFmtId="0" fontId="25" fillId="0" borderId="8">
      <alignment horizontal="left" vertical="center"/>
    </xf>
    <xf numFmtId="10" fontId="38" fillId="24" borderId="6" applyNumberFormat="0" applyBorder="0" applyAlignment="0" applyProtection="0"/>
    <xf numFmtId="169" fontId="39" fillId="0" borderId="0" applyFill="0" applyBorder="0" applyAlignment="0"/>
    <xf numFmtId="170" fontId="39" fillId="0" borderId="0" applyFill="0" applyBorder="0" applyAlignment="0"/>
    <xf numFmtId="169" fontId="39" fillId="0" borderId="0" applyFill="0" applyBorder="0" applyAlignment="0"/>
    <xf numFmtId="174" fontId="39" fillId="0" borderId="0" applyFill="0" applyBorder="0" applyAlignment="0"/>
    <xf numFmtId="170" fontId="39" fillId="0" borderId="0" applyFill="0" applyBorder="0" applyAlignment="0"/>
    <xf numFmtId="176" fontId="40" fillId="0" borderId="0"/>
    <xf numFmtId="0" fontId="2" fillId="0" borderId="0">
      <alignment vertical="center"/>
    </xf>
    <xf numFmtId="0" fontId="41" fillId="0" borderId="0"/>
    <xf numFmtId="0" fontId="34" fillId="0" borderId="0">
      <alignment vertical="center"/>
    </xf>
    <xf numFmtId="0" fontId="34" fillId="0" borderId="0"/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42" fillId="0" borderId="0"/>
    <xf numFmtId="0" fontId="34" fillId="0" borderId="0">
      <alignment vertical="center"/>
    </xf>
    <xf numFmtId="0" fontId="30" fillId="0" borderId="0">
      <alignment vertical="center"/>
    </xf>
    <xf numFmtId="0" fontId="3" fillId="0" borderId="0"/>
    <xf numFmtId="0" fontId="34" fillId="0" borderId="0">
      <alignment vertical="center"/>
    </xf>
    <xf numFmtId="0" fontId="3" fillId="0" borderId="0"/>
    <xf numFmtId="0" fontId="3" fillId="0" borderId="0"/>
    <xf numFmtId="0" fontId="36" fillId="0" borderId="0"/>
    <xf numFmtId="0" fontId="34" fillId="0" borderId="0"/>
    <xf numFmtId="0" fontId="35" fillId="0" borderId="0"/>
    <xf numFmtId="0" fontId="35" fillId="0" borderId="0">
      <alignment vertical="center"/>
    </xf>
    <xf numFmtId="0" fontId="1" fillId="0" borderId="0">
      <alignment vertical="center"/>
    </xf>
    <xf numFmtId="0" fontId="34" fillId="0" borderId="0"/>
    <xf numFmtId="0" fontId="34" fillId="0" borderId="0"/>
    <xf numFmtId="173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5" fillId="0" borderId="0" applyFont="0" applyFill="0" applyBorder="0" applyAlignment="0" applyProtection="0"/>
    <xf numFmtId="169" fontId="43" fillId="0" borderId="0" applyFill="0" applyBorder="0" applyAlignment="0"/>
    <xf numFmtId="170" fontId="43" fillId="0" borderId="0" applyFill="0" applyBorder="0" applyAlignment="0"/>
    <xf numFmtId="169" fontId="43" fillId="0" borderId="0" applyFill="0" applyBorder="0" applyAlignment="0"/>
    <xf numFmtId="174" fontId="43" fillId="0" borderId="0" applyFill="0" applyBorder="0" applyAlignment="0"/>
    <xf numFmtId="170" fontId="43" fillId="0" borderId="0" applyFill="0" applyBorder="0" applyAlignment="0"/>
    <xf numFmtId="49" fontId="32" fillId="0" borderId="0" applyFill="0" applyBorder="0" applyAlignment="0"/>
    <xf numFmtId="178" fontId="32" fillId="0" borderId="0" applyFill="0" applyBorder="0" applyAlignment="0"/>
    <xf numFmtId="179" fontId="32" fillId="0" borderId="0" applyFill="0" applyBorder="0" applyAlignment="0"/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9" borderId="15" applyNumberFormat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>
      <alignment vertical="center"/>
    </xf>
    <xf numFmtId="0" fontId="30" fillId="31" borderId="16" applyNumberFormat="0" applyFont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9" fillId="32" borderId="18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65" fontId="3" fillId="0" borderId="0" applyFont="0" applyFill="0" applyBorder="0" applyAlignment="0" applyProtection="0"/>
    <xf numFmtId="38" fontId="33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38" fontId="34" fillId="0" borderId="0" applyFont="0" applyFill="0" applyBorder="0" applyAlignment="0" applyProtection="0">
      <alignment vertical="center"/>
    </xf>
    <xf numFmtId="0" fontId="51" fillId="0" borderId="19" applyNumberFormat="0" applyFill="0" applyAlignment="0" applyProtection="0">
      <alignment vertical="center"/>
    </xf>
    <xf numFmtId="0" fontId="52" fillId="0" borderId="20" applyNumberFormat="0" applyFill="0" applyAlignment="0" applyProtection="0">
      <alignment vertical="center"/>
    </xf>
    <xf numFmtId="0" fontId="53" fillId="0" borderId="21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22" applyNumberFormat="0" applyFill="0" applyAlignment="0" applyProtection="0">
      <alignment vertical="center"/>
    </xf>
    <xf numFmtId="0" fontId="55" fillId="32" borderId="23" applyNumberFormat="0" applyAlignment="0" applyProtection="0">
      <alignment vertical="center"/>
    </xf>
    <xf numFmtId="0" fontId="34" fillId="0" borderId="0">
      <alignment vertical="center"/>
    </xf>
    <xf numFmtId="0" fontId="56" fillId="0" borderId="0" applyNumberFormat="0" applyFill="0" applyBorder="0" applyAlignment="0" applyProtection="0">
      <alignment vertical="center"/>
    </xf>
    <xf numFmtId="180" fontId="3" fillId="0" borderId="0" applyFont="0" applyFill="0" applyBorder="0" applyAlignment="0" applyProtection="0"/>
    <xf numFmtId="0" fontId="57" fillId="14" borderId="18" applyNumberFormat="0" applyAlignment="0" applyProtection="0">
      <alignment vertical="center"/>
    </xf>
    <xf numFmtId="0" fontId="34" fillId="0" borderId="0"/>
    <xf numFmtId="0" fontId="34" fillId="0" borderId="0">
      <alignment vertical="center"/>
    </xf>
    <xf numFmtId="0" fontId="34" fillId="0" borderId="0">
      <alignment vertical="center"/>
    </xf>
    <xf numFmtId="0" fontId="58" fillId="11" borderId="0" applyNumberFormat="0" applyBorder="0" applyAlignment="0" applyProtection="0">
      <alignment vertical="center"/>
    </xf>
  </cellStyleXfs>
  <cellXfs count="149">
    <xf numFmtId="0" fontId="0" fillId="0" borderId="0" xfId="0"/>
    <xf numFmtId="0" fontId="4" fillId="0" borderId="0" xfId="3" applyFont="1" applyFill="1"/>
    <xf numFmtId="164" fontId="4" fillId="0" borderId="0" xfId="1" applyNumberFormat="1" applyFont="1" applyFill="1"/>
    <xf numFmtId="166" fontId="4" fillId="0" borderId="0" xfId="4" applyNumberFormat="1" applyFont="1" applyFill="1"/>
    <xf numFmtId="0" fontId="6" fillId="2" borderId="0" xfId="3" applyNumberFormat="1" applyFont="1" applyFill="1" applyAlignment="1">
      <alignment wrapText="1"/>
    </xf>
    <xf numFmtId="165" fontId="6" fillId="0" borderId="0" xfId="4" applyFont="1" applyFill="1"/>
    <xf numFmtId="0" fontId="8" fillId="0" borderId="0" xfId="3" applyFont="1" applyFill="1"/>
    <xf numFmtId="164" fontId="8" fillId="0" borderId="0" xfId="1" applyNumberFormat="1" applyFont="1" applyFill="1"/>
    <xf numFmtId="0" fontId="9" fillId="0" borderId="0" xfId="3" applyFont="1" applyFill="1"/>
    <xf numFmtId="0" fontId="10" fillId="0" borderId="0" xfId="3" applyFont="1" applyFill="1"/>
    <xf numFmtId="165" fontId="4" fillId="0" borderId="0" xfId="3" applyNumberFormat="1" applyFont="1" applyFill="1"/>
    <xf numFmtId="0" fontId="6" fillId="0" borderId="0" xfId="3" applyNumberFormat="1" applyFont="1" applyFill="1" applyAlignment="1">
      <alignment wrapText="1"/>
    </xf>
    <xf numFmtId="0" fontId="11" fillId="0" borderId="0" xfId="3" applyNumberFormat="1" applyFont="1" applyFill="1" applyAlignment="1">
      <alignment wrapText="1"/>
    </xf>
    <xf numFmtId="0" fontId="6" fillId="0" borderId="0" xfId="4" applyNumberFormat="1" applyFont="1" applyFill="1" applyAlignment="1">
      <alignment wrapText="1"/>
    </xf>
    <xf numFmtId="14" fontId="4" fillId="0" borderId="0" xfId="3" applyNumberFormat="1" applyFont="1" applyFill="1"/>
    <xf numFmtId="165" fontId="4" fillId="0" borderId="0" xfId="4" applyFont="1" applyFill="1"/>
    <xf numFmtId="0" fontId="12" fillId="0" borderId="0" xfId="3" applyFont="1" applyFill="1" applyAlignment="1"/>
    <xf numFmtId="164" fontId="12" fillId="0" borderId="0" xfId="1" applyNumberFormat="1" applyFont="1" applyFill="1" applyAlignment="1"/>
    <xf numFmtId="0" fontId="13" fillId="0" borderId="0" xfId="3" applyFont="1" applyFill="1" applyAlignment="1"/>
    <xf numFmtId="0" fontId="4" fillId="0" borderId="1" xfId="3" applyFont="1" applyFill="1" applyBorder="1"/>
    <xf numFmtId="164" fontId="4" fillId="0" borderId="1" xfId="1" applyNumberFormat="1" applyFont="1" applyFill="1" applyBorder="1"/>
    <xf numFmtId="166" fontId="4" fillId="0" borderId="1" xfId="4" applyNumberFormat="1" applyFont="1" applyFill="1" applyBorder="1"/>
    <xf numFmtId="0" fontId="4" fillId="0" borderId="0" xfId="3" applyFont="1" applyFill="1" applyBorder="1"/>
    <xf numFmtId="166" fontId="10" fillId="2" borderId="1" xfId="4" applyNumberFormat="1" applyFont="1" applyFill="1" applyBorder="1"/>
    <xf numFmtId="0" fontId="6" fillId="0" borderId="1" xfId="3" applyNumberFormat="1" applyFont="1" applyFill="1" applyBorder="1" applyAlignment="1">
      <alignment wrapText="1"/>
    </xf>
    <xf numFmtId="165" fontId="6" fillId="0" borderId="1" xfId="4" applyFont="1" applyFill="1" applyBorder="1"/>
    <xf numFmtId="164" fontId="4" fillId="0" borderId="0" xfId="1" applyNumberFormat="1" applyFont="1" applyFill="1" applyBorder="1"/>
    <xf numFmtId="0" fontId="4" fillId="0" borderId="0" xfId="3" applyFont="1" applyFill="1" applyAlignment="1">
      <alignment horizontal="center" vertical="center"/>
    </xf>
    <xf numFmtId="0" fontId="14" fillId="0" borderId="6" xfId="3" applyFont="1" applyFill="1" applyBorder="1" applyAlignment="1">
      <alignment horizontal="center" vertical="center" wrapText="1"/>
    </xf>
    <xf numFmtId="164" fontId="14" fillId="0" borderId="6" xfId="1" applyNumberFormat="1" applyFont="1" applyFill="1" applyBorder="1" applyAlignment="1">
      <alignment horizontal="center" vertical="center"/>
    </xf>
    <xf numFmtId="166" fontId="14" fillId="0" borderId="6" xfId="4" applyNumberFormat="1" applyFont="1" applyFill="1" applyBorder="1" applyAlignment="1">
      <alignment horizontal="center" vertical="center" wrapText="1"/>
    </xf>
    <xf numFmtId="9" fontId="14" fillId="0" borderId="6" xfId="3" applyNumberFormat="1" applyFont="1" applyFill="1" applyBorder="1" applyAlignment="1">
      <alignment horizontal="center" vertical="center"/>
    </xf>
    <xf numFmtId="9" fontId="14" fillId="0" borderId="6" xfId="3" applyNumberFormat="1" applyFont="1" applyFill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 wrapText="1"/>
    </xf>
    <xf numFmtId="164" fontId="14" fillId="0" borderId="13" xfId="1" applyNumberFormat="1" applyFont="1" applyFill="1" applyBorder="1" applyAlignment="1">
      <alignment horizontal="center" vertical="center" wrapText="1"/>
    </xf>
    <xf numFmtId="0" fontId="15" fillId="0" borderId="6" xfId="3" applyFont="1" applyFill="1" applyBorder="1"/>
    <xf numFmtId="0" fontId="15" fillId="0" borderId="6" xfId="3" applyFont="1" applyFill="1" applyBorder="1" applyAlignment="1">
      <alignment horizontal="left"/>
    </xf>
    <xf numFmtId="164" fontId="15" fillId="0" borderId="6" xfId="1" applyNumberFormat="1" applyFont="1" applyFill="1" applyBorder="1"/>
    <xf numFmtId="166" fontId="16" fillId="0" borderId="6" xfId="4" applyNumberFormat="1" applyFont="1" applyFill="1" applyBorder="1"/>
    <xf numFmtId="166" fontId="15" fillId="0" borderId="6" xfId="4" applyNumberFormat="1" applyFont="1" applyFill="1" applyBorder="1"/>
    <xf numFmtId="165" fontId="16" fillId="0" borderId="6" xfId="4" applyFont="1" applyFill="1" applyBorder="1"/>
    <xf numFmtId="165" fontId="15" fillId="2" borderId="6" xfId="4" applyFont="1" applyFill="1" applyBorder="1"/>
    <xf numFmtId="0" fontId="15" fillId="2" borderId="6" xfId="4" applyNumberFormat="1" applyFont="1" applyFill="1" applyBorder="1" applyAlignment="1">
      <alignment horizontal="center" vertical="center" wrapText="1"/>
    </xf>
    <xf numFmtId="165" fontId="15" fillId="2" borderId="6" xfId="4" applyFont="1" applyFill="1" applyBorder="1" applyAlignment="1">
      <alignment horizontal="center" vertical="center" wrapText="1"/>
    </xf>
    <xf numFmtId="166" fontId="15" fillId="2" borderId="6" xfId="4" applyNumberFormat="1" applyFont="1" applyFill="1" applyBorder="1"/>
    <xf numFmtId="167" fontId="15" fillId="0" borderId="6" xfId="2" applyNumberFormat="1" applyFont="1" applyFill="1" applyBorder="1"/>
    <xf numFmtId="164" fontId="17" fillId="0" borderId="6" xfId="1" applyNumberFormat="1" applyFont="1" applyFill="1" applyBorder="1" applyAlignment="1"/>
    <xf numFmtId="41" fontId="15" fillId="0" borderId="6" xfId="2" applyNumberFormat="1" applyFont="1" applyFill="1" applyBorder="1"/>
    <xf numFmtId="0" fontId="4" fillId="0" borderId="6" xfId="3" applyFont="1" applyFill="1" applyBorder="1"/>
    <xf numFmtId="164" fontId="4" fillId="0" borderId="6" xfId="1" applyNumberFormat="1" applyFont="1" applyFill="1" applyBorder="1"/>
    <xf numFmtId="166" fontId="16" fillId="2" borderId="6" xfId="5" applyNumberFormat="1" applyFont="1" applyFill="1" applyBorder="1"/>
    <xf numFmtId="166" fontId="16" fillId="3" borderId="6" xfId="4" applyNumberFormat="1" applyFont="1" applyFill="1" applyBorder="1"/>
    <xf numFmtId="165" fontId="15" fillId="0" borderId="6" xfId="4" applyFont="1" applyFill="1" applyBorder="1"/>
    <xf numFmtId="0" fontId="15" fillId="0" borderId="6" xfId="4" applyNumberFormat="1" applyFont="1" applyFill="1" applyBorder="1" applyAlignment="1">
      <alignment horizontal="center" vertical="center" wrapText="1"/>
    </xf>
    <xf numFmtId="165" fontId="15" fillId="0" borderId="6" xfId="4" applyFont="1" applyFill="1" applyBorder="1" applyAlignment="1">
      <alignment horizontal="center" vertical="center" wrapText="1"/>
    </xf>
    <xf numFmtId="0" fontId="4" fillId="3" borderId="6" xfId="3" applyFont="1" applyFill="1" applyBorder="1"/>
    <xf numFmtId="166" fontId="16" fillId="4" borderId="6" xfId="5" applyNumberFormat="1" applyFont="1" applyFill="1" applyBorder="1"/>
    <xf numFmtId="0" fontId="16" fillId="0" borderId="0" xfId="0" applyFont="1" applyFill="1"/>
    <xf numFmtId="164" fontId="15" fillId="5" borderId="6" xfId="1" applyNumberFormat="1" applyFont="1" applyFill="1" applyBorder="1"/>
    <xf numFmtId="0" fontId="4" fillId="3" borderId="0" xfId="3" applyFont="1" applyFill="1"/>
    <xf numFmtId="164" fontId="15" fillId="3" borderId="6" xfId="1" applyNumberFormat="1" applyFont="1" applyFill="1" applyBorder="1"/>
    <xf numFmtId="166" fontId="15" fillId="5" borderId="6" xfId="4" applyNumberFormat="1" applyFont="1" applyFill="1" applyBorder="1"/>
    <xf numFmtId="164" fontId="16" fillId="0" borderId="6" xfId="1" applyNumberFormat="1" applyFont="1" applyFill="1" applyBorder="1"/>
    <xf numFmtId="166" fontId="15" fillId="0" borderId="6" xfId="5" applyNumberFormat="1" applyFont="1" applyFill="1" applyBorder="1"/>
    <xf numFmtId="166" fontId="16" fillId="2" borderId="6" xfId="4" applyNumberFormat="1" applyFont="1" applyFill="1" applyBorder="1"/>
    <xf numFmtId="166" fontId="16" fillId="6" borderId="6" xfId="5" applyNumberFormat="1" applyFont="1" applyFill="1" applyBorder="1"/>
    <xf numFmtId="164" fontId="4" fillId="3" borderId="6" xfId="1" applyNumberFormat="1" applyFont="1" applyFill="1" applyBorder="1"/>
    <xf numFmtId="0" fontId="15" fillId="0" borderId="6" xfId="3" applyFont="1" applyFill="1" applyBorder="1" applyAlignment="1">
      <alignment wrapText="1"/>
    </xf>
    <xf numFmtId="0" fontId="15" fillId="3" borderId="6" xfId="3" applyFont="1" applyFill="1" applyBorder="1"/>
    <xf numFmtId="164" fontId="4" fillId="2" borderId="6" xfId="1" applyNumberFormat="1" applyFont="1" applyFill="1" applyBorder="1"/>
    <xf numFmtId="0" fontId="4" fillId="7" borderId="6" xfId="3" applyFont="1" applyFill="1" applyBorder="1"/>
    <xf numFmtId="0" fontId="4" fillId="5" borderId="0" xfId="3" applyFont="1" applyFill="1"/>
    <xf numFmtId="164" fontId="16" fillId="2" borderId="6" xfId="1" applyNumberFormat="1" applyFont="1" applyFill="1" applyBorder="1"/>
    <xf numFmtId="0" fontId="15" fillId="2" borderId="6" xfId="3" applyFont="1" applyFill="1" applyBorder="1"/>
    <xf numFmtId="166" fontId="18" fillId="0" borderId="6" xfId="4" applyNumberFormat="1" applyFont="1" applyFill="1" applyBorder="1"/>
    <xf numFmtId="0" fontId="4" fillId="0" borderId="6" xfId="3" quotePrefix="1" applyFont="1" applyFill="1" applyBorder="1"/>
    <xf numFmtId="167" fontId="15" fillId="2" borderId="6" xfId="2" applyNumberFormat="1" applyFont="1" applyFill="1" applyBorder="1"/>
    <xf numFmtId="164" fontId="17" fillId="2" borderId="6" xfId="1" applyNumberFormat="1" applyFont="1" applyFill="1" applyBorder="1" applyAlignment="1"/>
    <xf numFmtId="166" fontId="19" fillId="0" borderId="6" xfId="4" applyNumberFormat="1" applyFont="1" applyFill="1" applyBorder="1"/>
    <xf numFmtId="0" fontId="15" fillId="0" borderId="6" xfId="3" applyFont="1" applyFill="1" applyBorder="1" applyAlignment="1">
      <alignment horizontal="center" vertical="center"/>
    </xf>
    <xf numFmtId="164" fontId="15" fillId="0" borderId="6" xfId="1" applyNumberFormat="1" applyFont="1" applyFill="1" applyBorder="1" applyAlignment="1">
      <alignment horizontal="center" vertical="center"/>
    </xf>
    <xf numFmtId="0" fontId="15" fillId="0" borderId="6" xfId="3" applyFont="1" applyFill="1" applyBorder="1" applyAlignment="1">
      <alignment horizontal="center" vertical="center" wrapText="1"/>
    </xf>
    <xf numFmtId="166" fontId="15" fillId="0" borderId="6" xfId="4" applyNumberFormat="1" applyFont="1" applyFill="1" applyBorder="1" applyAlignment="1">
      <alignment horizontal="center" vertical="center" wrapText="1"/>
    </xf>
    <xf numFmtId="9" fontId="15" fillId="0" borderId="6" xfId="3" applyNumberFormat="1" applyFont="1" applyFill="1" applyBorder="1" applyAlignment="1">
      <alignment horizontal="center" vertical="center"/>
    </xf>
    <xf numFmtId="164" fontId="15" fillId="0" borderId="6" xfId="1" applyNumberFormat="1" applyFont="1" applyFill="1" applyBorder="1" applyAlignment="1">
      <alignment horizontal="center" vertical="center" wrapText="1"/>
    </xf>
    <xf numFmtId="166" fontId="15" fillId="0" borderId="6" xfId="4" applyNumberFormat="1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center" vertical="center"/>
    </xf>
    <xf numFmtId="0" fontId="20" fillId="8" borderId="6" xfId="3" applyFont="1" applyFill="1" applyBorder="1" applyAlignment="1">
      <alignment vertical="center"/>
    </xf>
    <xf numFmtId="166" fontId="20" fillId="8" borderId="6" xfId="4" applyNumberFormat="1" applyFont="1" applyFill="1" applyBorder="1" applyAlignment="1">
      <alignment vertical="center"/>
    </xf>
    <xf numFmtId="164" fontId="20" fillId="8" borderId="6" xfId="1" applyNumberFormat="1" applyFont="1" applyFill="1" applyBorder="1" applyAlignment="1">
      <alignment vertical="center"/>
    </xf>
    <xf numFmtId="165" fontId="20" fillId="8" borderId="6" xfId="4" applyNumberFormat="1" applyFont="1" applyFill="1" applyBorder="1" applyAlignment="1">
      <alignment vertical="center" wrapText="1"/>
    </xf>
    <xf numFmtId="0" fontId="20" fillId="8" borderId="6" xfId="4" applyNumberFormat="1" applyFont="1" applyFill="1" applyBorder="1" applyAlignment="1">
      <alignment vertical="center" wrapText="1"/>
    </xf>
    <xf numFmtId="165" fontId="20" fillId="8" borderId="6" xfId="4" applyFont="1" applyFill="1" applyBorder="1" applyAlignment="1">
      <alignment vertical="center"/>
    </xf>
    <xf numFmtId="164" fontId="20" fillId="8" borderId="6" xfId="1" applyNumberFormat="1" applyFont="1" applyFill="1" applyBorder="1" applyAlignment="1">
      <alignment vertical="center" wrapText="1"/>
    </xf>
    <xf numFmtId="41" fontId="20" fillId="8" borderId="6" xfId="2" applyFont="1" applyFill="1" applyBorder="1" applyAlignment="1">
      <alignment vertical="center" wrapText="1"/>
    </xf>
    <xf numFmtId="168" fontId="20" fillId="8" borderId="6" xfId="2" applyNumberFormat="1" applyFont="1" applyFill="1" applyBorder="1" applyAlignment="1">
      <alignment vertical="center"/>
    </xf>
    <xf numFmtId="0" fontId="10" fillId="8" borderId="6" xfId="3" applyFont="1" applyFill="1" applyBorder="1" applyAlignment="1">
      <alignment vertical="center"/>
    </xf>
    <xf numFmtId="0" fontId="10" fillId="8" borderId="0" xfId="3" applyFont="1" applyFill="1" applyAlignment="1">
      <alignment vertical="center"/>
    </xf>
    <xf numFmtId="166" fontId="10" fillId="0" borderId="0" xfId="4" applyNumberFormat="1" applyFont="1" applyFill="1" applyBorder="1" applyAlignment="1">
      <alignment vertical="center"/>
    </xf>
    <xf numFmtId="164" fontId="10" fillId="0" borderId="0" xfId="1" applyNumberFormat="1" applyFont="1" applyFill="1" applyBorder="1" applyAlignment="1">
      <alignment vertical="center"/>
    </xf>
    <xf numFmtId="0" fontId="21" fillId="0" borderId="0" xfId="4" applyNumberFormat="1" applyFont="1" applyFill="1" applyBorder="1" applyAlignment="1">
      <alignment vertical="center" wrapText="1"/>
    </xf>
    <xf numFmtId="166" fontId="21" fillId="0" borderId="0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4" fontId="10" fillId="0" borderId="0" xfId="1" applyNumberFormat="1" applyFont="1" applyFill="1" applyAlignment="1">
      <alignment vertical="center"/>
    </xf>
    <xf numFmtId="0" fontId="19" fillId="0" borderId="0" xfId="3" applyFont="1"/>
    <xf numFmtId="0" fontId="19" fillId="0" borderId="0" xfId="3" applyFont="1" applyFill="1"/>
    <xf numFmtId="165" fontId="16" fillId="0" borderId="0" xfId="4" applyFont="1" applyFill="1"/>
    <xf numFmtId="166" fontId="22" fillId="0" borderId="0" xfId="4" applyNumberFormat="1" applyFont="1" applyFill="1" applyBorder="1" applyAlignment="1">
      <alignment vertical="center"/>
    </xf>
    <xf numFmtId="0" fontId="16" fillId="0" borderId="0" xfId="3" applyFont="1"/>
    <xf numFmtId="164" fontId="16" fillId="0" borderId="0" xfId="1" applyNumberFormat="1" applyFont="1" applyFill="1"/>
    <xf numFmtId="164" fontId="19" fillId="0" borderId="0" xfId="1" applyNumberFormat="1" applyFont="1" applyFill="1"/>
    <xf numFmtId="0" fontId="16" fillId="0" borderId="0" xfId="3" applyFont="1" applyFill="1"/>
    <xf numFmtId="166" fontId="22" fillId="0" borderId="0" xfId="4" applyNumberFormat="1" applyFont="1" applyFill="1" applyAlignment="1">
      <alignment vertical="center"/>
    </xf>
    <xf numFmtId="164" fontId="22" fillId="0" borderId="0" xfId="1" applyNumberFormat="1" applyFont="1" applyFill="1" applyAlignment="1">
      <alignment vertical="center"/>
    </xf>
    <xf numFmtId="166" fontId="16" fillId="0" borderId="0" xfId="3" applyNumberFormat="1" applyFont="1" applyFill="1"/>
    <xf numFmtId="0" fontId="23" fillId="0" borderId="0" xfId="4" applyNumberFormat="1" applyFont="1" applyFill="1" applyBorder="1" applyAlignment="1">
      <alignment vertical="center" wrapText="1"/>
    </xf>
    <xf numFmtId="166" fontId="23" fillId="0" borderId="0" xfId="4" applyNumberFormat="1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10" fillId="0" borderId="0" xfId="3" applyFont="1"/>
    <xf numFmtId="164" fontId="10" fillId="0" borderId="0" xfId="1" applyNumberFormat="1" applyFont="1" applyFill="1"/>
    <xf numFmtId="166" fontId="24" fillId="0" borderId="0" xfId="3" applyNumberFormat="1" applyFont="1" applyFill="1"/>
    <xf numFmtId="0" fontId="21" fillId="0" borderId="0" xfId="3" applyNumberFormat="1" applyFont="1" applyFill="1" applyAlignment="1">
      <alignment wrapText="1"/>
    </xf>
    <xf numFmtId="166" fontId="10" fillId="0" borderId="0" xfId="3" applyNumberFormat="1" applyFont="1" applyFill="1"/>
    <xf numFmtId="0" fontId="4" fillId="0" borderId="0" xfId="3" applyFont="1"/>
    <xf numFmtId="166" fontId="16" fillId="0" borderId="0" xfId="4" applyNumberFormat="1" applyFont="1" applyFill="1"/>
    <xf numFmtId="0" fontId="25" fillId="0" borderId="0" xfId="3" applyFont="1" applyFill="1"/>
    <xf numFmtId="0" fontId="7" fillId="0" borderId="0" xfId="3" applyNumberFormat="1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4" fillId="0" borderId="2" xfId="3" applyFont="1" applyFill="1" applyBorder="1" applyAlignment="1">
      <alignment horizontal="center" vertical="center" wrapText="1"/>
    </xf>
    <xf numFmtId="0" fontId="14" fillId="0" borderId="10" xfId="3" applyFont="1" applyFill="1" applyBorder="1" applyAlignment="1">
      <alignment horizontal="center" vertical="center" wrapText="1"/>
    </xf>
    <xf numFmtId="0" fontId="14" fillId="0" borderId="13" xfId="3" applyFont="1" applyFill="1" applyBorder="1" applyAlignment="1">
      <alignment horizontal="center" vertical="center" wrapText="1"/>
    </xf>
    <xf numFmtId="0" fontId="14" fillId="0" borderId="3" xfId="3" applyFont="1" applyFill="1" applyBorder="1" applyAlignment="1">
      <alignment horizontal="center" vertical="center" wrapText="1"/>
    </xf>
    <xf numFmtId="0" fontId="14" fillId="0" borderId="4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4" fillId="0" borderId="5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horizontal="center" vertical="center" wrapText="1"/>
    </xf>
    <xf numFmtId="0" fontId="14" fillId="0" borderId="9" xfId="3" applyFont="1" applyFill="1" applyBorder="1" applyAlignment="1">
      <alignment horizontal="center" vertical="center" wrapText="1"/>
    </xf>
    <xf numFmtId="0" fontId="14" fillId="0" borderId="6" xfId="3" applyFont="1" applyFill="1" applyBorder="1" applyAlignment="1">
      <alignment horizontal="center" vertical="center" wrapText="1"/>
    </xf>
    <xf numFmtId="0" fontId="14" fillId="0" borderId="8" xfId="3" applyFont="1" applyFill="1" applyBorder="1" applyAlignment="1">
      <alignment horizontal="center" vertical="center" wrapText="1"/>
    </xf>
    <xf numFmtId="166" fontId="14" fillId="0" borderId="2" xfId="4" applyNumberFormat="1" applyFont="1" applyFill="1" applyBorder="1" applyAlignment="1">
      <alignment horizontal="center" vertical="center" wrapText="1"/>
    </xf>
    <xf numFmtId="166" fontId="14" fillId="0" borderId="10" xfId="4" applyNumberFormat="1" applyFont="1" applyFill="1" applyBorder="1" applyAlignment="1">
      <alignment horizontal="center" vertical="center" wrapText="1"/>
    </xf>
    <xf numFmtId="166" fontId="14" fillId="0" borderId="13" xfId="4" applyNumberFormat="1" applyFont="1" applyFill="1" applyBorder="1" applyAlignment="1">
      <alignment horizontal="center" vertical="center" wrapText="1"/>
    </xf>
    <xf numFmtId="0" fontId="4" fillId="0" borderId="6" xfId="3" applyFont="1" applyFill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 wrapText="1"/>
    </xf>
    <xf numFmtId="164" fontId="4" fillId="0" borderId="6" xfId="1" applyNumberFormat="1" applyFont="1" applyFill="1" applyBorder="1" applyAlignment="1">
      <alignment horizontal="center" vertical="center"/>
    </xf>
  </cellXfs>
  <cellStyles count="131">
    <cellStyle name="20% - アクセント 1" xfId="6"/>
    <cellStyle name="20% - アクセント 2" xfId="7"/>
    <cellStyle name="20% - アクセント 3" xfId="8"/>
    <cellStyle name="20% - アクセント 4" xfId="9"/>
    <cellStyle name="20% - アクセント 5" xfId="10"/>
    <cellStyle name="20% - アクセント 6" xfId="11"/>
    <cellStyle name="40% - アクセント 1" xfId="12"/>
    <cellStyle name="40% - アクセント 2" xfId="13"/>
    <cellStyle name="40% - アクセント 3" xfId="14"/>
    <cellStyle name="40% - アクセント 4" xfId="15"/>
    <cellStyle name="40% - アクセント 5" xfId="16"/>
    <cellStyle name="40% - アクセント 6" xfId="17"/>
    <cellStyle name="60% - アクセント 1" xfId="18"/>
    <cellStyle name="60% - アクセント 2" xfId="19"/>
    <cellStyle name="60% - アクセント 3" xfId="20"/>
    <cellStyle name="60% - アクセント 4" xfId="21"/>
    <cellStyle name="60% - アクセント 5" xfId="22"/>
    <cellStyle name="60% - アクセント 6" xfId="23"/>
    <cellStyle name="Calc Currency (0)" xfId="24"/>
    <cellStyle name="Calc Currency (2)" xfId="25"/>
    <cellStyle name="Calc Percent (0)" xfId="26"/>
    <cellStyle name="Calc Percent (1)" xfId="27"/>
    <cellStyle name="Calc Percent (2)" xfId="28"/>
    <cellStyle name="Calc Units (0)" xfId="29"/>
    <cellStyle name="Calc Units (1)" xfId="30"/>
    <cellStyle name="Calc Units (2)" xfId="31"/>
    <cellStyle name="Comma" xfId="1" builtinId="3"/>
    <cellStyle name="Comma [0]" xfId="2" builtinId="6"/>
    <cellStyle name="Comma [0] 2" xfId="32"/>
    <cellStyle name="Comma [0] 2 2" xfId="33"/>
    <cellStyle name="Comma [0] 2_DOANH THU THUC TE 10.2013_03.2014" xfId="34"/>
    <cellStyle name="Comma [0] 3" xfId="35"/>
    <cellStyle name="Comma [0] 3 2" xfId="36"/>
    <cellStyle name="Comma [0] 4" xfId="37"/>
    <cellStyle name="Comma [00]" xfId="38"/>
    <cellStyle name="Comma 2" xfId="4"/>
    <cellStyle name="Comma 2 2" xfId="39"/>
    <cellStyle name="Comma 2 2 2" xfId="40"/>
    <cellStyle name="Comma 2 3" xfId="41"/>
    <cellStyle name="Comma 3" xfId="42"/>
    <cellStyle name="Comma 4" xfId="5"/>
    <cellStyle name="Comma 5" xfId="43"/>
    <cellStyle name="Comma 6" xfId="44"/>
    <cellStyle name="Currency [00]" xfId="45"/>
    <cellStyle name="Date Short" xfId="46"/>
    <cellStyle name="Enter Currency (0)" xfId="47"/>
    <cellStyle name="Enter Currency (2)" xfId="48"/>
    <cellStyle name="Enter Units (0)" xfId="49"/>
    <cellStyle name="Enter Units (1)" xfId="50"/>
    <cellStyle name="Enter Units (2)" xfId="51"/>
    <cellStyle name="Grey" xfId="52"/>
    <cellStyle name="Header1" xfId="53"/>
    <cellStyle name="Header2" xfId="54"/>
    <cellStyle name="Input [yellow]" xfId="55"/>
    <cellStyle name="Link Currency (0)" xfId="56"/>
    <cellStyle name="Link Currency (2)" xfId="57"/>
    <cellStyle name="Link Units (0)" xfId="58"/>
    <cellStyle name="Link Units (1)" xfId="59"/>
    <cellStyle name="Link Units (2)" xfId="60"/>
    <cellStyle name="Normal" xfId="0" builtinId="0"/>
    <cellStyle name="Normal - Style1" xfId="61"/>
    <cellStyle name="Normal 10" xfId="62"/>
    <cellStyle name="Normal 11" xfId="63"/>
    <cellStyle name="Normal 12" xfId="64"/>
    <cellStyle name="Normal 13" xfId="65"/>
    <cellStyle name="Normal 14" xfId="66"/>
    <cellStyle name="Normal 15" xfId="67"/>
    <cellStyle name="Normal 2" xfId="3"/>
    <cellStyle name="Normal 2 2" xfId="68"/>
    <cellStyle name="Normal 2 3" xfId="69"/>
    <cellStyle name="Normal 2 4" xfId="70"/>
    <cellStyle name="Normal 2_20140123原価経費明細_H26(JPonly updata)" xfId="71"/>
    <cellStyle name="Normal 3" xfId="72"/>
    <cellStyle name="Normal 3 2" xfId="73"/>
    <cellStyle name="Normal 4" xfId="74"/>
    <cellStyle name="Normal 4 2" xfId="75"/>
    <cellStyle name="Normal 5" xfId="76"/>
    <cellStyle name="Normal 6" xfId="77"/>
    <cellStyle name="Normal 6 2" xfId="78"/>
    <cellStyle name="Normal 7" xfId="79"/>
    <cellStyle name="Normal 7 2" xfId="80"/>
    <cellStyle name="Normal 8" xfId="81"/>
    <cellStyle name="Normal 9" xfId="82"/>
    <cellStyle name="Percent [0]" xfId="83"/>
    <cellStyle name="Percent [00]" xfId="84"/>
    <cellStyle name="Percent [2]" xfId="85"/>
    <cellStyle name="Percent 2" xfId="86"/>
    <cellStyle name="Percent 3" xfId="87"/>
    <cellStyle name="Percent 3 2" xfId="88"/>
    <cellStyle name="PrePop Currency (0)" xfId="89"/>
    <cellStyle name="PrePop Currency (2)" xfId="90"/>
    <cellStyle name="PrePop Units (0)" xfId="91"/>
    <cellStyle name="PrePop Units (1)" xfId="92"/>
    <cellStyle name="PrePop Units (2)" xfId="93"/>
    <cellStyle name="Text Indent A" xfId="94"/>
    <cellStyle name="Text Indent B" xfId="95"/>
    <cellStyle name="Text Indent C" xfId="96"/>
    <cellStyle name="アクセント 1" xfId="97"/>
    <cellStyle name="アクセント 2" xfId="98"/>
    <cellStyle name="アクセント 3" xfId="99"/>
    <cellStyle name="アクセント 4" xfId="100"/>
    <cellStyle name="アクセント 5" xfId="101"/>
    <cellStyle name="アクセント 6" xfId="102"/>
    <cellStyle name="タイトル" xfId="103"/>
    <cellStyle name="チェック セル" xfId="104"/>
    <cellStyle name="どちらでもない" xfId="105"/>
    <cellStyle name="パーセント 2" xfId="106"/>
    <cellStyle name="パーセント 3" xfId="107"/>
    <cellStyle name="メモ" xfId="108"/>
    <cellStyle name="リンク セル" xfId="109"/>
    <cellStyle name="悪い" xfId="110"/>
    <cellStyle name="計算" xfId="111"/>
    <cellStyle name="警告文" xfId="112"/>
    <cellStyle name="桁区切り [0.00]_Estimated Salary 10.2013 - 03.2014" xfId="113"/>
    <cellStyle name="桁区切り 2" xfId="114"/>
    <cellStyle name="桁区切り 3" xfId="115"/>
    <cellStyle name="桁区切り_20140128PM-MItsubishi MS INV 0114 (nippou MJH)" xfId="116"/>
    <cellStyle name="見出し 1" xfId="117"/>
    <cellStyle name="見出し 2" xfId="118"/>
    <cellStyle name="見出し 3" xfId="119"/>
    <cellStyle name="見出し 4" xfId="120"/>
    <cellStyle name="集計" xfId="121"/>
    <cellStyle name="出力" xfId="122"/>
    <cellStyle name="常规_運用に関する書類" xfId="123"/>
    <cellStyle name="説明文" xfId="124"/>
    <cellStyle name="通貨_Social &amp; Health insurance payable.14" xfId="125"/>
    <cellStyle name="入力" xfId="126"/>
    <cellStyle name="標準 2" xfId="127"/>
    <cellStyle name="標準 3" xfId="128"/>
    <cellStyle name="標準_%E3%80%90%E7%A4%BE%E5%A4%96%E7%A7%98%E3%80%9120111102_2012%E5%B9%B4%E9%83%A8%E7%BD%B2%E5%88%A5(1)" xfId="129"/>
    <cellStyle name="良い" xfId="130"/>
  </cellStyles>
  <dxfs count="473"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10"/>
      </font>
      <fill>
        <patternFill>
          <bgColor indexed="13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\\Ms.miki\c\My%20Documents\Mosaic\companylogo.gif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2" name="Picture 1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3" name="Picture 26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4" name="Picture 27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5" name="Picture 28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6" name="Picture 29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7" name="Picture 31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8" name="Picture 32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9" name="Picture 33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1</xdr:row>
      <xdr:rowOff>0</xdr:rowOff>
    </xdr:from>
    <xdr:to>
      <xdr:col>0</xdr:col>
      <xdr:colOff>342900</xdr:colOff>
      <xdr:row>2</xdr:row>
      <xdr:rowOff>76200</xdr:rowOff>
    </xdr:to>
    <xdr:pic>
      <xdr:nvPicPr>
        <xdr:cNvPr id="10" name="Picture 34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219075"/>
          <a:ext cx="3238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19050</xdr:colOff>
      <xdr:row>0</xdr:row>
      <xdr:rowOff>40822</xdr:rowOff>
    </xdr:from>
    <xdr:to>
      <xdr:col>1</xdr:col>
      <xdr:colOff>283559</xdr:colOff>
      <xdr:row>3</xdr:row>
      <xdr:rowOff>1</xdr:rowOff>
    </xdr:to>
    <xdr:pic>
      <xdr:nvPicPr>
        <xdr:cNvPr id="11" name="Picture 35" descr="\\Ms.miki\c\My Documents\Mosaic\companylogo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050" y="40822"/>
          <a:ext cx="740759" cy="6545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299357</xdr:colOff>
      <xdr:row>0</xdr:row>
      <xdr:rowOff>163286</xdr:rowOff>
    </xdr:from>
    <xdr:to>
      <xdr:col>6</xdr:col>
      <xdr:colOff>394607</xdr:colOff>
      <xdr:row>2</xdr:row>
      <xdr:rowOff>204107</xdr:rowOff>
    </xdr:to>
    <xdr:sp macro="" textlink="">
      <xdr:nvSpPr>
        <xdr:cNvPr id="12" name="TextBox 11"/>
        <xdr:cNvSpPr txBox="1"/>
      </xdr:nvSpPr>
      <xdr:spPr>
        <a:xfrm>
          <a:off x="775607" y="163286"/>
          <a:ext cx="7391400" cy="51707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 altLang="ja-JP" sz="2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AUREOLE CSD INC. </a:t>
          </a:r>
          <a:endParaRPr lang="en-US" sz="2400" b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-AXIS\&#32102;&#19982;&#12539;&#21220;&#24608;\Salary\ACSD201605\&#12304;&#31038;&#22806;&#31192;&#12305;0527%20ACSD%20salary%2005.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rrect"/>
      <sheetName val="EXPERT"/>
      <sheetName val="bank"/>
      <sheetName val="bank (An san)"/>
      <sheetName val="Cash(HCM)"/>
      <sheetName val="INS"/>
      <sheetName val="INS 30.04"/>
      <sheetName val="Payroll 05"/>
      <sheetName val="PHEP May 2016"/>
      <sheetName val="201603_appling"/>
      <sheetName val="OT May 2016"/>
      <sheetName val="201604_appling"/>
      <sheetName val="201605_appling"/>
      <sheetName val="International Labor day"/>
      <sheetName val="Correction position Apr"/>
      <sheetName val="OT dc tinh PIT"/>
      <sheetName val="SALARY BR"/>
      <sheetName val="AC"/>
      <sheetName val="Severance allowance"/>
      <sheetName val="Year 2016"/>
      <sheetName val="OT Ma, Di, CA"/>
      <sheetName val="S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F3" t="str">
            <v>NAME</v>
          </cell>
          <cell r="G3" t="str">
            <v>Join Date</v>
          </cell>
          <cell r="H3" t="str">
            <v>4/26</v>
          </cell>
          <cell r="I3" t="str">
            <v>4/27</v>
          </cell>
          <cell r="J3" t="str">
            <v>4/28</v>
          </cell>
          <cell r="K3" t="str">
            <v>4/29</v>
          </cell>
          <cell r="L3" t="str">
            <v>4/30</v>
          </cell>
          <cell r="M3" t="str">
            <v>5/1</v>
          </cell>
          <cell r="N3" t="str">
            <v>5/2</v>
          </cell>
          <cell r="O3" t="str">
            <v>5/3</v>
          </cell>
          <cell r="P3" t="str">
            <v>5/4</v>
          </cell>
          <cell r="Q3" t="str">
            <v>5/5</v>
          </cell>
          <cell r="R3" t="str">
            <v>5/6</v>
          </cell>
          <cell r="S3" t="str">
            <v>5/7</v>
          </cell>
          <cell r="T3" t="str">
            <v>5/8</v>
          </cell>
          <cell r="U3" t="str">
            <v>5/9</v>
          </cell>
          <cell r="V3" t="str">
            <v>5/10</v>
          </cell>
          <cell r="W3" t="str">
            <v>5/11</v>
          </cell>
          <cell r="X3" t="str">
            <v>5/12</v>
          </cell>
          <cell r="Y3" t="str">
            <v>5/13</v>
          </cell>
          <cell r="Z3" t="str">
            <v>5/14</v>
          </cell>
          <cell r="AA3" t="str">
            <v>5/15</v>
          </cell>
          <cell r="AB3" t="str">
            <v>5/16</v>
          </cell>
          <cell r="AC3" t="str">
            <v>5/17</v>
          </cell>
          <cell r="AD3" t="str">
            <v>5/18</v>
          </cell>
          <cell r="AE3" t="str">
            <v>5/19</v>
          </cell>
          <cell r="AF3" t="str">
            <v>5/20</v>
          </cell>
          <cell r="AG3" t="str">
            <v>5/21</v>
          </cell>
          <cell r="AH3" t="str">
            <v>5/22</v>
          </cell>
          <cell r="AI3" t="str">
            <v>5/23</v>
          </cell>
          <cell r="AJ3" t="str">
            <v>5/24</v>
          </cell>
          <cell r="AK3" t="str">
            <v>5/25</v>
          </cell>
          <cell r="AM3" t="str">
            <v>TOTAL</v>
          </cell>
          <cell r="AN3" t="str">
            <v>Paid day</v>
          </cell>
          <cell r="AO3" t="str">
            <v>Hours deducted from salary</v>
          </cell>
          <cell r="AP3" t="str">
            <v>Social insurance days</v>
          </cell>
          <cell r="AQ3" t="str">
            <v>Cong &amp; cond</v>
          </cell>
          <cell r="AR3" t="str">
            <v>Probation days</v>
          </cell>
          <cell r="AS3" t="str">
            <v>Official days</v>
          </cell>
          <cell r="AU3" t="str">
            <v>Kintai h</v>
          </cell>
          <cell r="AV3" t="str">
            <v>Revise h</v>
          </cell>
          <cell r="AW3" t="str">
            <v>Salary</v>
          </cell>
          <cell r="AX3" t="str">
            <v>Deducted amount</v>
          </cell>
          <cell r="AY3" t="str">
            <v>Kintai h</v>
          </cell>
          <cell r="AZ3" t="str">
            <v>Revise h</v>
          </cell>
          <cell r="BA3" t="str">
            <v>Salary</v>
          </cell>
          <cell r="BB3" t="str">
            <v>Deducted amount</v>
          </cell>
          <cell r="BC3" t="str">
            <v>H</v>
          </cell>
        </row>
        <row r="4">
          <cell r="F4" t="str">
            <v>数野　博義</v>
          </cell>
          <cell r="G4" t="str">
            <v>01/04/2007</v>
          </cell>
          <cell r="AM4">
            <v>0</v>
          </cell>
          <cell r="AS4">
            <v>26</v>
          </cell>
          <cell r="AT4">
            <v>1</v>
          </cell>
          <cell r="AU4">
            <v>0</v>
          </cell>
          <cell r="AW4" t="e">
            <v>#N/A</v>
          </cell>
          <cell r="AX4" t="e">
            <v>#N/A</v>
          </cell>
          <cell r="BA4" t="e">
            <v>#N/A</v>
          </cell>
          <cell r="BB4" t="e">
            <v>#N/A</v>
          </cell>
          <cell r="BC4">
            <v>0</v>
          </cell>
        </row>
        <row r="5">
          <cell r="F5" t="str">
            <v>井戸　聡</v>
          </cell>
          <cell r="G5" t="str">
            <v>01/04/2014</v>
          </cell>
          <cell r="AM5">
            <v>0</v>
          </cell>
          <cell r="AS5">
            <v>26</v>
          </cell>
          <cell r="AT5">
            <v>1</v>
          </cell>
          <cell r="AU5">
            <v>0</v>
          </cell>
          <cell r="AW5" t="e">
            <v>#N/A</v>
          </cell>
          <cell r="AX5" t="e">
            <v>#N/A</v>
          </cell>
          <cell r="BA5" t="e">
            <v>#N/A</v>
          </cell>
          <cell r="BB5" t="e">
            <v>#N/A</v>
          </cell>
          <cell r="BC5">
            <v>0</v>
          </cell>
        </row>
        <row r="6">
          <cell r="F6" t="str">
            <v>HUYNH THI NGOC NHU</v>
          </cell>
          <cell r="G6" t="str">
            <v>17/01/2011</v>
          </cell>
          <cell r="K6">
            <v>0.05</v>
          </cell>
          <cell r="Q6">
            <v>0.02</v>
          </cell>
          <cell r="S6">
            <v>7.0000000000000007E-2</v>
          </cell>
          <cell r="W6">
            <v>0.3</v>
          </cell>
          <cell r="Z6">
            <v>0.12</v>
          </cell>
          <cell r="AB6">
            <v>0.05</v>
          </cell>
          <cell r="AD6">
            <v>0.05</v>
          </cell>
          <cell r="AE6">
            <v>0.13</v>
          </cell>
          <cell r="AM6">
            <v>0.79000000000000015</v>
          </cell>
          <cell r="AN6">
            <v>0.12</v>
          </cell>
          <cell r="AS6">
            <v>26</v>
          </cell>
          <cell r="AT6">
            <v>1</v>
          </cell>
          <cell r="AU6">
            <v>0</v>
          </cell>
          <cell r="AW6">
            <v>8878005</v>
          </cell>
          <cell r="AX6">
            <v>0</v>
          </cell>
          <cell r="BA6">
            <v>7546304</v>
          </cell>
          <cell r="BB6">
            <v>0</v>
          </cell>
          <cell r="BC6">
            <v>0</v>
          </cell>
        </row>
        <row r="7">
          <cell r="F7" t="str">
            <v>NGUYEN THI HAI YEN</v>
          </cell>
          <cell r="G7" t="str">
            <v>04/05/2011</v>
          </cell>
          <cell r="P7">
            <v>0.08</v>
          </cell>
          <cell r="U7">
            <v>0.73</v>
          </cell>
          <cell r="AD7">
            <v>7.0000000000000007E-2</v>
          </cell>
          <cell r="AF7">
            <v>0.18</v>
          </cell>
          <cell r="AM7">
            <v>1.0599999999999998</v>
          </cell>
          <cell r="AN7">
            <v>0.13</v>
          </cell>
          <cell r="AS7">
            <v>26</v>
          </cell>
          <cell r="AT7">
            <v>1</v>
          </cell>
          <cell r="AU7">
            <v>0</v>
          </cell>
          <cell r="AW7">
            <v>9426030</v>
          </cell>
          <cell r="AX7">
            <v>0</v>
          </cell>
          <cell r="BA7">
            <v>8012126</v>
          </cell>
          <cell r="BB7">
            <v>0</v>
          </cell>
          <cell r="BC7">
            <v>0</v>
          </cell>
        </row>
        <row r="8">
          <cell r="F8" t="str">
            <v>TRUONG KIM MINH NHUT</v>
          </cell>
          <cell r="G8" t="str">
            <v>01/04/2010</v>
          </cell>
          <cell r="H8">
            <v>8</v>
          </cell>
          <cell r="R8">
            <v>0.02</v>
          </cell>
          <cell r="S8">
            <v>0.9</v>
          </cell>
          <cell r="U8">
            <v>0.08</v>
          </cell>
          <cell r="W8">
            <v>7.0000000000000007E-2</v>
          </cell>
          <cell r="Y8">
            <v>0.02</v>
          </cell>
          <cell r="Z8">
            <v>1.25</v>
          </cell>
          <cell r="AF8">
            <v>0.08</v>
          </cell>
          <cell r="AI8">
            <v>0.08</v>
          </cell>
          <cell r="AM8">
            <v>10.5</v>
          </cell>
          <cell r="AN8">
            <v>1.31</v>
          </cell>
          <cell r="AS8">
            <v>26</v>
          </cell>
          <cell r="AT8">
            <v>1</v>
          </cell>
          <cell r="AU8">
            <v>0</v>
          </cell>
          <cell r="AW8">
            <v>11398920</v>
          </cell>
          <cell r="AX8">
            <v>0</v>
          </cell>
          <cell r="BA8">
            <v>9689082</v>
          </cell>
          <cell r="BB8">
            <v>0</v>
          </cell>
          <cell r="BC8">
            <v>0</v>
          </cell>
        </row>
        <row r="9">
          <cell r="F9" t="str">
            <v>TRAN CONG LY</v>
          </cell>
          <cell r="G9" t="str">
            <v>01/06/2009</v>
          </cell>
          <cell r="H9">
            <v>6</v>
          </cell>
          <cell r="I9">
            <v>8</v>
          </cell>
          <cell r="Q9">
            <v>0.13</v>
          </cell>
          <cell r="R9">
            <v>0.88</v>
          </cell>
          <cell r="U9">
            <v>1.5</v>
          </cell>
          <cell r="V9">
            <v>2</v>
          </cell>
          <cell r="AE9">
            <v>2</v>
          </cell>
          <cell r="AJ9">
            <v>4</v>
          </cell>
          <cell r="AM9">
            <v>24.51</v>
          </cell>
          <cell r="AN9">
            <v>2.0699999999999998</v>
          </cell>
          <cell r="AQ9">
            <v>1</v>
          </cell>
          <cell r="AS9">
            <v>26</v>
          </cell>
          <cell r="AT9">
            <v>1</v>
          </cell>
          <cell r="AU9">
            <v>0</v>
          </cell>
          <cell r="AW9">
            <v>13262205</v>
          </cell>
          <cell r="AX9">
            <v>0</v>
          </cell>
          <cell r="BA9">
            <v>11272874</v>
          </cell>
          <cell r="BB9">
            <v>0</v>
          </cell>
          <cell r="BC9">
            <v>0</v>
          </cell>
        </row>
        <row r="10">
          <cell r="F10" t="str">
            <v>TRUONG PHI HUNG</v>
          </cell>
          <cell r="G10" t="str">
            <v>21/07/2008</v>
          </cell>
          <cell r="P10">
            <v>8</v>
          </cell>
          <cell r="Q10">
            <v>8</v>
          </cell>
          <cell r="R10">
            <v>8</v>
          </cell>
          <cell r="X10">
            <v>0.27</v>
          </cell>
          <cell r="Z10">
            <v>0.33</v>
          </cell>
          <cell r="AG10">
            <v>0.13</v>
          </cell>
          <cell r="AM10">
            <v>24.729999999999997</v>
          </cell>
          <cell r="AN10">
            <v>3.09</v>
          </cell>
          <cell r="AS10">
            <v>26</v>
          </cell>
          <cell r="AT10">
            <v>1</v>
          </cell>
          <cell r="AU10">
            <v>0</v>
          </cell>
          <cell r="AW10">
            <v>13042995</v>
          </cell>
          <cell r="AX10">
            <v>0</v>
          </cell>
          <cell r="BA10">
            <v>11086546</v>
          </cell>
          <cell r="BB10">
            <v>0</v>
          </cell>
          <cell r="BC10">
            <v>0</v>
          </cell>
        </row>
        <row r="11">
          <cell r="F11" t="str">
            <v>PHAM THUY NGOC HUONG</v>
          </cell>
          <cell r="G11" t="str">
            <v>05/10/2011</v>
          </cell>
          <cell r="J11">
            <v>1</v>
          </cell>
          <cell r="P11">
            <v>0.08</v>
          </cell>
          <cell r="R11">
            <v>0.17</v>
          </cell>
          <cell r="S11">
            <v>0.05</v>
          </cell>
          <cell r="U11">
            <v>1.27</v>
          </cell>
          <cell r="W11">
            <v>7.0000000000000007E-2</v>
          </cell>
          <cell r="X11">
            <v>0.72</v>
          </cell>
          <cell r="Y11">
            <v>2.15</v>
          </cell>
          <cell r="Z11">
            <v>3</v>
          </cell>
          <cell r="AB11">
            <v>7.0000000000000007E-2</v>
          </cell>
          <cell r="AC11">
            <v>0.2</v>
          </cell>
          <cell r="AE11">
            <v>7</v>
          </cell>
          <cell r="AF11">
            <v>0.02</v>
          </cell>
          <cell r="AI11">
            <v>3</v>
          </cell>
          <cell r="AJ11">
            <v>7</v>
          </cell>
          <cell r="AM11">
            <v>25.799999999999997</v>
          </cell>
          <cell r="AN11">
            <v>3.68</v>
          </cell>
          <cell r="AS11">
            <v>26</v>
          </cell>
          <cell r="AT11">
            <v>1</v>
          </cell>
          <cell r="AU11">
            <v>0</v>
          </cell>
          <cell r="AW11">
            <v>9426030</v>
          </cell>
          <cell r="AX11">
            <v>0</v>
          </cell>
          <cell r="BA11">
            <v>8012126</v>
          </cell>
          <cell r="BB11">
            <v>0</v>
          </cell>
          <cell r="BC11">
            <v>0</v>
          </cell>
        </row>
        <row r="12">
          <cell r="F12" t="str">
            <v>PHAM HONG VAN</v>
          </cell>
          <cell r="G12" t="str">
            <v>05/04/2007</v>
          </cell>
          <cell r="AE12">
            <v>0.6</v>
          </cell>
          <cell r="AF12">
            <v>0.32</v>
          </cell>
          <cell r="AM12">
            <v>0.91999999999999993</v>
          </cell>
          <cell r="AN12">
            <v>0.12</v>
          </cell>
          <cell r="AS12">
            <v>26</v>
          </cell>
          <cell r="AT12">
            <v>1</v>
          </cell>
          <cell r="AU12">
            <v>0</v>
          </cell>
          <cell r="AW12">
            <v>15892725</v>
          </cell>
          <cell r="AX12">
            <v>0</v>
          </cell>
          <cell r="BA12">
            <v>13508816</v>
          </cell>
          <cell r="BB12">
            <v>0</v>
          </cell>
          <cell r="BC12">
            <v>0</v>
          </cell>
        </row>
        <row r="13">
          <cell r="F13" t="str">
            <v>HUYNH KE THINH</v>
          </cell>
          <cell r="G13" t="str">
            <v>01/10/2007</v>
          </cell>
          <cell r="AM13">
            <v>0</v>
          </cell>
          <cell r="AS13">
            <v>26</v>
          </cell>
          <cell r="AT13">
            <v>1</v>
          </cell>
          <cell r="AU13">
            <v>0</v>
          </cell>
          <cell r="AW13">
            <v>13152600</v>
          </cell>
          <cell r="AX13">
            <v>0</v>
          </cell>
          <cell r="BA13">
            <v>11179710</v>
          </cell>
          <cell r="BB13">
            <v>0</v>
          </cell>
          <cell r="BC13">
            <v>0</v>
          </cell>
        </row>
        <row r="14">
          <cell r="F14" t="str">
            <v>NGUYEN THI HONG THE</v>
          </cell>
          <cell r="G14" t="str">
            <v>22/04/2008</v>
          </cell>
          <cell r="Z14">
            <v>0.05</v>
          </cell>
          <cell r="AK14">
            <v>0.82</v>
          </cell>
          <cell r="AM14">
            <v>0.87</v>
          </cell>
          <cell r="AN14">
            <v>0.11</v>
          </cell>
          <cell r="AS14">
            <v>26</v>
          </cell>
          <cell r="AT14">
            <v>1</v>
          </cell>
          <cell r="AU14">
            <v>0</v>
          </cell>
          <cell r="AW14">
            <v>13371810</v>
          </cell>
          <cell r="AX14">
            <v>0</v>
          </cell>
          <cell r="BA14">
            <v>11366039</v>
          </cell>
          <cell r="BB14">
            <v>0</v>
          </cell>
          <cell r="BC14">
            <v>0</v>
          </cell>
        </row>
        <row r="15">
          <cell r="F15" t="str">
            <v>NGUYEN THI THU TRANG</v>
          </cell>
          <cell r="G15" t="str">
            <v>01/06/2010</v>
          </cell>
          <cell r="P15">
            <v>7</v>
          </cell>
          <cell r="Z15">
            <v>0.62</v>
          </cell>
          <cell r="AB15">
            <v>3</v>
          </cell>
          <cell r="AG15">
            <v>1.67</v>
          </cell>
          <cell r="AJ15">
            <v>2.4</v>
          </cell>
          <cell r="AM15">
            <v>14.690000000000001</v>
          </cell>
          <cell r="AN15">
            <v>2.1</v>
          </cell>
          <cell r="AS15">
            <v>26</v>
          </cell>
          <cell r="AT15">
            <v>1</v>
          </cell>
          <cell r="AU15">
            <v>0</v>
          </cell>
          <cell r="AW15">
            <v>9754845</v>
          </cell>
          <cell r="AX15">
            <v>0</v>
          </cell>
          <cell r="BA15">
            <v>8291618</v>
          </cell>
          <cell r="BB15">
            <v>0</v>
          </cell>
          <cell r="BC15">
            <v>0</v>
          </cell>
        </row>
        <row r="16">
          <cell r="F16" t="str">
            <v>LE MINH THANH</v>
          </cell>
          <cell r="G16" t="str">
            <v>17/10/2011</v>
          </cell>
          <cell r="V16">
            <v>3</v>
          </cell>
          <cell r="Y16">
            <v>0.03</v>
          </cell>
          <cell r="AE16">
            <v>0.03</v>
          </cell>
          <cell r="AI16">
            <v>4</v>
          </cell>
          <cell r="AK16">
            <v>1.35</v>
          </cell>
          <cell r="AM16">
            <v>8.41</v>
          </cell>
          <cell r="AN16">
            <v>1.05</v>
          </cell>
          <cell r="AS16">
            <v>26</v>
          </cell>
          <cell r="AT16">
            <v>1</v>
          </cell>
          <cell r="AU16">
            <v>0</v>
          </cell>
          <cell r="AW16">
            <v>8768400</v>
          </cell>
          <cell r="AX16">
            <v>0</v>
          </cell>
          <cell r="BA16">
            <v>7453140</v>
          </cell>
          <cell r="BB16">
            <v>0</v>
          </cell>
          <cell r="BC16">
            <v>0</v>
          </cell>
        </row>
        <row r="17">
          <cell r="F17" t="str">
            <v>HUYNH THANH TRUC</v>
          </cell>
          <cell r="G17" t="str">
            <v>03/07/2006</v>
          </cell>
          <cell r="J17">
            <v>0.25</v>
          </cell>
          <cell r="U17">
            <v>1.8</v>
          </cell>
          <cell r="AB17">
            <v>1.1299999999999999</v>
          </cell>
          <cell r="AJ17">
            <v>8</v>
          </cell>
          <cell r="AM17">
            <v>11.18</v>
          </cell>
          <cell r="AN17">
            <v>1.4</v>
          </cell>
          <cell r="AS17">
            <v>26</v>
          </cell>
          <cell r="AT17">
            <v>1</v>
          </cell>
          <cell r="AU17">
            <v>0</v>
          </cell>
          <cell r="AW17">
            <v>14358255</v>
          </cell>
          <cell r="AX17">
            <v>0</v>
          </cell>
          <cell r="BA17">
            <v>12204517</v>
          </cell>
          <cell r="BB17">
            <v>0</v>
          </cell>
          <cell r="BC17">
            <v>0</v>
          </cell>
        </row>
        <row r="18">
          <cell r="F18" t="str">
            <v>PHAM THI KIM CHAU</v>
          </cell>
          <cell r="G18" t="str">
            <v>05/11/2007</v>
          </cell>
          <cell r="U18">
            <v>1</v>
          </cell>
          <cell r="Z18">
            <v>4</v>
          </cell>
          <cell r="AM18">
            <v>5</v>
          </cell>
          <cell r="AN18">
            <v>0.63</v>
          </cell>
          <cell r="AS18">
            <v>26</v>
          </cell>
          <cell r="AT18">
            <v>1</v>
          </cell>
          <cell r="AU18">
            <v>0</v>
          </cell>
          <cell r="AW18">
            <v>14577465</v>
          </cell>
          <cell r="AX18">
            <v>0</v>
          </cell>
          <cell r="BA18">
            <v>12390845</v>
          </cell>
          <cell r="BB18">
            <v>0</v>
          </cell>
          <cell r="BC18">
            <v>0</v>
          </cell>
        </row>
        <row r="19">
          <cell r="F19" t="str">
            <v>VUONG NGOC MINH</v>
          </cell>
          <cell r="G19" t="str">
            <v>18/06/2007</v>
          </cell>
          <cell r="U19">
            <v>0.02</v>
          </cell>
          <cell r="X19">
            <v>0.03</v>
          </cell>
          <cell r="AM19">
            <v>0.05</v>
          </cell>
          <cell r="AS19">
            <v>26</v>
          </cell>
          <cell r="AT19">
            <v>1</v>
          </cell>
          <cell r="AU19">
            <v>0</v>
          </cell>
          <cell r="AW19">
            <v>13371810</v>
          </cell>
          <cell r="AX19">
            <v>0</v>
          </cell>
          <cell r="BA19">
            <v>11366039</v>
          </cell>
          <cell r="BB19">
            <v>0</v>
          </cell>
          <cell r="BC19">
            <v>0</v>
          </cell>
        </row>
        <row r="20">
          <cell r="F20" t="str">
            <v>HUYNH PHI BAO</v>
          </cell>
          <cell r="G20" t="str">
            <v>17/07/2008</v>
          </cell>
          <cell r="AM20">
            <v>0</v>
          </cell>
          <cell r="AS20">
            <v>26</v>
          </cell>
          <cell r="AT20">
            <v>1</v>
          </cell>
          <cell r="AU20">
            <v>0</v>
          </cell>
          <cell r="AW20">
            <v>13591020</v>
          </cell>
          <cell r="AX20">
            <v>0</v>
          </cell>
          <cell r="BA20">
            <v>11552367</v>
          </cell>
          <cell r="BB20">
            <v>0</v>
          </cell>
          <cell r="BC20">
            <v>0</v>
          </cell>
        </row>
        <row r="21">
          <cell r="F21" t="str">
            <v>PHAM THI THANH TRAM</v>
          </cell>
          <cell r="G21" t="str">
            <v>14/10/2011</v>
          </cell>
          <cell r="U21">
            <v>2</v>
          </cell>
          <cell r="AD21">
            <v>4</v>
          </cell>
          <cell r="AM21">
            <v>6</v>
          </cell>
          <cell r="AN21">
            <v>0.75</v>
          </cell>
          <cell r="AS21">
            <v>26</v>
          </cell>
          <cell r="AT21">
            <v>1</v>
          </cell>
          <cell r="AU21">
            <v>0</v>
          </cell>
          <cell r="AW21">
            <v>8987610</v>
          </cell>
          <cell r="AX21">
            <v>0</v>
          </cell>
          <cell r="BA21">
            <v>7639469</v>
          </cell>
          <cell r="BB21">
            <v>0</v>
          </cell>
          <cell r="BC21">
            <v>0</v>
          </cell>
        </row>
        <row r="22">
          <cell r="F22" t="str">
            <v>NGUYEN THI THUY VU</v>
          </cell>
          <cell r="G22" t="str">
            <v>06/08/2007</v>
          </cell>
          <cell r="P22">
            <v>8</v>
          </cell>
          <cell r="AD22">
            <v>1.33</v>
          </cell>
          <cell r="AE22">
            <v>8</v>
          </cell>
          <cell r="AM22">
            <v>17.329999999999998</v>
          </cell>
          <cell r="AN22">
            <v>1.17</v>
          </cell>
          <cell r="AO22">
            <v>8</v>
          </cell>
          <cell r="AP22">
            <v>1</v>
          </cell>
          <cell r="AS22">
            <v>26</v>
          </cell>
          <cell r="AT22">
            <v>1</v>
          </cell>
          <cell r="AU22">
            <v>8</v>
          </cell>
          <cell r="AW22">
            <v>15125490</v>
          </cell>
          <cell r="AX22">
            <v>581750</v>
          </cell>
          <cell r="BA22">
            <v>12856667</v>
          </cell>
          <cell r="BB22">
            <v>0</v>
          </cell>
          <cell r="BC22">
            <v>8</v>
          </cell>
        </row>
        <row r="23">
          <cell r="F23" t="str">
            <v>RO KI GIAH</v>
          </cell>
          <cell r="G23" t="str">
            <v>22/10/2012</v>
          </cell>
          <cell r="AM23">
            <v>0</v>
          </cell>
          <cell r="AS23">
            <v>26</v>
          </cell>
          <cell r="AT23">
            <v>1</v>
          </cell>
          <cell r="AU23">
            <v>0</v>
          </cell>
          <cell r="AW23">
            <v>8987610</v>
          </cell>
          <cell r="AX23">
            <v>0</v>
          </cell>
          <cell r="BA23">
            <v>7639469</v>
          </cell>
          <cell r="BB23">
            <v>0</v>
          </cell>
          <cell r="BC23">
            <v>0</v>
          </cell>
        </row>
        <row r="24">
          <cell r="F24" t="str">
            <v>HUYNH NGOC HAN</v>
          </cell>
          <cell r="G24" t="str">
            <v>03/05/2005</v>
          </cell>
          <cell r="AM24">
            <v>0</v>
          </cell>
          <cell r="AS24">
            <v>26</v>
          </cell>
          <cell r="AT24">
            <v>1</v>
          </cell>
          <cell r="AU24">
            <v>0</v>
          </cell>
          <cell r="AW24">
            <v>13152600</v>
          </cell>
          <cell r="AX24">
            <v>0</v>
          </cell>
          <cell r="BA24">
            <v>11179710</v>
          </cell>
          <cell r="BB24">
            <v>0</v>
          </cell>
          <cell r="BC24">
            <v>0</v>
          </cell>
        </row>
        <row r="25">
          <cell r="F25" t="str">
            <v>LE THU GIANG</v>
          </cell>
          <cell r="G25" t="str">
            <v>29/09/2008</v>
          </cell>
          <cell r="R25">
            <v>0.35</v>
          </cell>
          <cell r="S25">
            <v>0.25</v>
          </cell>
          <cell r="U25">
            <v>0.15</v>
          </cell>
          <cell r="W25">
            <v>0.1</v>
          </cell>
          <cell r="Y25">
            <v>0.55000000000000004</v>
          </cell>
          <cell r="AB25">
            <v>0.45</v>
          </cell>
          <cell r="AE25">
            <v>0.6</v>
          </cell>
          <cell r="AF25">
            <v>0.5</v>
          </cell>
          <cell r="AG25">
            <v>0.5</v>
          </cell>
          <cell r="AK25">
            <v>0.25</v>
          </cell>
          <cell r="AM25">
            <v>3.6999999999999997</v>
          </cell>
          <cell r="AN25">
            <v>0.46</v>
          </cell>
          <cell r="AS25">
            <v>26</v>
          </cell>
          <cell r="AT25">
            <v>1</v>
          </cell>
          <cell r="AU25">
            <v>0</v>
          </cell>
          <cell r="AW25">
            <v>14577465</v>
          </cell>
          <cell r="AX25">
            <v>0</v>
          </cell>
          <cell r="BA25">
            <v>12390845</v>
          </cell>
          <cell r="BB25">
            <v>0</v>
          </cell>
          <cell r="BC25">
            <v>0</v>
          </cell>
        </row>
        <row r="26">
          <cell r="F26" t="str">
            <v>TRAN HANH TIEN</v>
          </cell>
          <cell r="G26" t="str">
            <v>20/09/2010</v>
          </cell>
          <cell r="U26">
            <v>8</v>
          </cell>
          <cell r="AM26">
            <v>8</v>
          </cell>
          <cell r="AO26">
            <v>8</v>
          </cell>
          <cell r="AP26">
            <v>1</v>
          </cell>
          <cell r="AS26">
            <v>26</v>
          </cell>
          <cell r="AT26">
            <v>1</v>
          </cell>
          <cell r="AU26">
            <v>8</v>
          </cell>
          <cell r="AW26">
            <v>11179710</v>
          </cell>
          <cell r="AX26">
            <v>429989</v>
          </cell>
          <cell r="BA26">
            <v>9502754</v>
          </cell>
          <cell r="BB26">
            <v>0</v>
          </cell>
          <cell r="BC26">
            <v>8</v>
          </cell>
        </row>
        <row r="27">
          <cell r="F27" t="str">
            <v>PHAM THI THANH TRANG</v>
          </cell>
          <cell r="G27" t="str">
            <v>01/09/2008</v>
          </cell>
          <cell r="H27">
            <v>0.5</v>
          </cell>
          <cell r="AM27">
            <v>0.5</v>
          </cell>
          <cell r="AN27">
            <v>0.06</v>
          </cell>
          <cell r="AS27">
            <v>26</v>
          </cell>
          <cell r="AT27">
            <v>1</v>
          </cell>
          <cell r="AU27">
            <v>0</v>
          </cell>
          <cell r="AW27">
            <v>11946945</v>
          </cell>
          <cell r="AX27">
            <v>0</v>
          </cell>
          <cell r="BA27">
            <v>10154903</v>
          </cell>
          <cell r="BB27">
            <v>0</v>
          </cell>
          <cell r="BC27">
            <v>0</v>
          </cell>
        </row>
        <row r="28">
          <cell r="F28" t="str">
            <v>PHAM THI HONG VAN</v>
          </cell>
          <cell r="G28" t="str">
            <v>23/06/2008</v>
          </cell>
          <cell r="K28">
            <v>0.5</v>
          </cell>
          <cell r="P28">
            <v>0.5</v>
          </cell>
          <cell r="AM28">
            <v>1</v>
          </cell>
          <cell r="AN28">
            <v>0.12</v>
          </cell>
          <cell r="AS28">
            <v>26</v>
          </cell>
          <cell r="AT28">
            <v>1</v>
          </cell>
          <cell r="AU28">
            <v>0</v>
          </cell>
          <cell r="AW28">
            <v>14577465</v>
          </cell>
          <cell r="AX28">
            <v>0</v>
          </cell>
          <cell r="BA28">
            <v>12390845</v>
          </cell>
          <cell r="BB28">
            <v>0</v>
          </cell>
          <cell r="BC28">
            <v>0</v>
          </cell>
        </row>
        <row r="29">
          <cell r="F29" t="str">
            <v>NGUYEN THI NGOC</v>
          </cell>
          <cell r="G29" t="str">
            <v>01/08/2007</v>
          </cell>
          <cell r="AM29">
            <v>0</v>
          </cell>
          <cell r="AS29">
            <v>26</v>
          </cell>
          <cell r="AT29">
            <v>1</v>
          </cell>
          <cell r="AU29">
            <v>0</v>
          </cell>
          <cell r="AW29">
            <v>13152600</v>
          </cell>
          <cell r="AX29">
            <v>0</v>
          </cell>
          <cell r="BA29">
            <v>11179710</v>
          </cell>
          <cell r="BB29">
            <v>0</v>
          </cell>
          <cell r="BC29">
            <v>0</v>
          </cell>
        </row>
        <row r="30">
          <cell r="F30" t="str">
            <v>NGUYEN THI VAN THANH</v>
          </cell>
          <cell r="G30" t="str">
            <v>17/03/2008</v>
          </cell>
          <cell r="H30">
            <v>1.08</v>
          </cell>
          <cell r="AG30">
            <v>3</v>
          </cell>
          <cell r="AM30">
            <v>4.08</v>
          </cell>
          <cell r="AN30">
            <v>0.57999999999999996</v>
          </cell>
          <cell r="AS30">
            <v>26</v>
          </cell>
          <cell r="AT30">
            <v>1</v>
          </cell>
          <cell r="AU30">
            <v>0</v>
          </cell>
          <cell r="AW30">
            <v>11289315</v>
          </cell>
          <cell r="AX30">
            <v>0</v>
          </cell>
          <cell r="BA30">
            <v>9595918</v>
          </cell>
          <cell r="BB30">
            <v>0</v>
          </cell>
          <cell r="BC30">
            <v>0</v>
          </cell>
        </row>
        <row r="31">
          <cell r="F31" t="str">
            <v>NGUYEN THI MY DUNG</v>
          </cell>
          <cell r="G31" t="str">
            <v>04/05/2010</v>
          </cell>
          <cell r="AM31">
            <v>0</v>
          </cell>
          <cell r="AS31">
            <v>26</v>
          </cell>
          <cell r="AT31">
            <v>1</v>
          </cell>
          <cell r="AU31">
            <v>0</v>
          </cell>
          <cell r="AW31">
            <v>12494970</v>
          </cell>
          <cell r="AX31">
            <v>0</v>
          </cell>
          <cell r="BA31">
            <v>10620725</v>
          </cell>
          <cell r="BB31">
            <v>0</v>
          </cell>
          <cell r="BC31">
            <v>0</v>
          </cell>
        </row>
        <row r="32">
          <cell r="F32" t="str">
            <v>TANG ANH THOI</v>
          </cell>
          <cell r="G32" t="str">
            <v>18/04/2011</v>
          </cell>
          <cell r="AD32">
            <v>8</v>
          </cell>
          <cell r="AK32">
            <v>0.5</v>
          </cell>
          <cell r="AM32">
            <v>8.5</v>
          </cell>
          <cell r="AN32">
            <v>0.06</v>
          </cell>
          <cell r="AO32">
            <v>8</v>
          </cell>
          <cell r="AP32">
            <v>1</v>
          </cell>
          <cell r="AS32">
            <v>26</v>
          </cell>
          <cell r="AT32">
            <v>1</v>
          </cell>
          <cell r="AU32">
            <v>8</v>
          </cell>
          <cell r="AW32">
            <v>10083660</v>
          </cell>
          <cell r="AX32">
            <v>387833</v>
          </cell>
          <cell r="BA32">
            <v>8571111</v>
          </cell>
          <cell r="BB32">
            <v>0</v>
          </cell>
          <cell r="BC32">
            <v>8</v>
          </cell>
        </row>
        <row r="33">
          <cell r="F33" t="str">
            <v>DO THI KHUYEN</v>
          </cell>
          <cell r="G33" t="str">
            <v>01/06/2010</v>
          </cell>
          <cell r="AM33">
            <v>0</v>
          </cell>
          <cell r="AS33">
            <v>26</v>
          </cell>
          <cell r="AT33">
            <v>1</v>
          </cell>
          <cell r="AU33">
            <v>0</v>
          </cell>
          <cell r="AW33">
            <v>9426030</v>
          </cell>
          <cell r="AX33">
            <v>0</v>
          </cell>
          <cell r="BA33">
            <v>8012126</v>
          </cell>
          <cell r="BB33">
            <v>0</v>
          </cell>
          <cell r="BC33">
            <v>0</v>
          </cell>
        </row>
        <row r="34">
          <cell r="F34" t="str">
            <v>LE THI THU SUONG</v>
          </cell>
          <cell r="G34" t="str">
            <v>20/09/2010</v>
          </cell>
          <cell r="AM34">
            <v>0</v>
          </cell>
          <cell r="AS34">
            <v>26</v>
          </cell>
          <cell r="AT34">
            <v>1</v>
          </cell>
          <cell r="AU34">
            <v>0</v>
          </cell>
          <cell r="AW34">
            <v>9754845</v>
          </cell>
          <cell r="AX34">
            <v>0</v>
          </cell>
          <cell r="BA34">
            <v>8291618</v>
          </cell>
          <cell r="BB34">
            <v>0</v>
          </cell>
          <cell r="BC34">
            <v>0</v>
          </cell>
        </row>
        <row r="35">
          <cell r="F35" t="str">
            <v>NGUYEN HOANG TRUC TIEN</v>
          </cell>
          <cell r="G35" t="str">
            <v>01/04/2011</v>
          </cell>
          <cell r="V35">
            <v>8</v>
          </cell>
          <cell r="W35">
            <v>8</v>
          </cell>
          <cell r="Y35">
            <v>8</v>
          </cell>
          <cell r="Z35">
            <v>8</v>
          </cell>
          <cell r="AI35">
            <v>0.08</v>
          </cell>
          <cell r="AM35">
            <v>32.08</v>
          </cell>
          <cell r="AN35">
            <v>2.0099999999999998</v>
          </cell>
          <cell r="AO35">
            <v>16</v>
          </cell>
          <cell r="AP35">
            <v>2</v>
          </cell>
          <cell r="AS35">
            <v>26</v>
          </cell>
          <cell r="AT35">
            <v>1</v>
          </cell>
          <cell r="AU35">
            <v>16</v>
          </cell>
          <cell r="AW35">
            <v>8110770</v>
          </cell>
          <cell r="AX35">
            <v>623905</v>
          </cell>
          <cell r="BA35">
            <v>6894155</v>
          </cell>
          <cell r="BB35">
            <v>0</v>
          </cell>
          <cell r="BC35">
            <v>16</v>
          </cell>
        </row>
        <row r="36">
          <cell r="F36" t="str">
            <v>HUYNH THI ANH</v>
          </cell>
          <cell r="G36" t="str">
            <v>03/09/2015</v>
          </cell>
          <cell r="I36">
            <v>2.35</v>
          </cell>
          <cell r="K36">
            <v>8</v>
          </cell>
          <cell r="S36">
            <v>1.95</v>
          </cell>
          <cell r="U36">
            <v>0.5</v>
          </cell>
          <cell r="W36">
            <v>0.08</v>
          </cell>
          <cell r="AC36">
            <v>8</v>
          </cell>
          <cell r="AF36">
            <v>3.32</v>
          </cell>
          <cell r="AG36">
            <v>0.8</v>
          </cell>
          <cell r="AM36">
            <v>25</v>
          </cell>
          <cell r="AN36">
            <v>3.12</v>
          </cell>
          <cell r="AS36">
            <v>26</v>
          </cell>
          <cell r="AT36">
            <v>1</v>
          </cell>
          <cell r="AU36">
            <v>0</v>
          </cell>
          <cell r="AW36">
            <v>9097215</v>
          </cell>
          <cell r="AX36">
            <v>0</v>
          </cell>
          <cell r="BA36">
            <v>7732633</v>
          </cell>
          <cell r="BB36">
            <v>0</v>
          </cell>
          <cell r="BC36">
            <v>0</v>
          </cell>
        </row>
        <row r="37">
          <cell r="F37" t="str">
            <v>LE THI ANH PHUONG</v>
          </cell>
          <cell r="G37" t="str">
            <v>20/09/2010</v>
          </cell>
          <cell r="U37">
            <v>8</v>
          </cell>
          <cell r="AD37">
            <v>0.12</v>
          </cell>
          <cell r="AG37">
            <v>0.15</v>
          </cell>
          <cell r="AM37">
            <v>8.27</v>
          </cell>
          <cell r="AN37">
            <v>1.04</v>
          </cell>
          <cell r="AS37">
            <v>26</v>
          </cell>
          <cell r="AT37">
            <v>1</v>
          </cell>
          <cell r="AU37">
            <v>0</v>
          </cell>
          <cell r="AW37">
            <v>11179710</v>
          </cell>
          <cell r="AX37">
            <v>0</v>
          </cell>
          <cell r="BA37">
            <v>9502754</v>
          </cell>
          <cell r="BB37">
            <v>0</v>
          </cell>
          <cell r="BC37">
            <v>0</v>
          </cell>
        </row>
        <row r="38">
          <cell r="F38" t="str">
            <v>NGUYEN THOAI TU CHI</v>
          </cell>
          <cell r="G38" t="str">
            <v>20/08/2012</v>
          </cell>
          <cell r="AM38">
            <v>0</v>
          </cell>
          <cell r="AS38">
            <v>26</v>
          </cell>
          <cell r="AT38">
            <v>1</v>
          </cell>
          <cell r="AU38">
            <v>0</v>
          </cell>
          <cell r="AW38">
            <v>7760034</v>
          </cell>
          <cell r="AX38">
            <v>0</v>
          </cell>
          <cell r="BA38">
            <v>6596029</v>
          </cell>
          <cell r="BB38">
            <v>0</v>
          </cell>
          <cell r="BC38">
            <v>0</v>
          </cell>
        </row>
        <row r="39">
          <cell r="F39" t="str">
            <v>BUI THANH SANG</v>
          </cell>
          <cell r="G39" t="str">
            <v>03/05/2005</v>
          </cell>
          <cell r="S39">
            <v>1</v>
          </cell>
          <cell r="AM39">
            <v>1</v>
          </cell>
          <cell r="AN39">
            <v>0.13</v>
          </cell>
          <cell r="AS39">
            <v>26</v>
          </cell>
          <cell r="AT39">
            <v>1</v>
          </cell>
          <cell r="AU39">
            <v>0</v>
          </cell>
          <cell r="AW39">
            <v>14029440</v>
          </cell>
          <cell r="AX39">
            <v>0</v>
          </cell>
          <cell r="BA39">
            <v>11925024</v>
          </cell>
          <cell r="BB39">
            <v>0</v>
          </cell>
          <cell r="BC39">
            <v>0</v>
          </cell>
        </row>
        <row r="40">
          <cell r="F40" t="str">
            <v>NGUYEN THI THANH NGAN</v>
          </cell>
          <cell r="G40" t="str">
            <v>16/12/2010</v>
          </cell>
          <cell r="S40">
            <v>0.77</v>
          </cell>
          <cell r="U40">
            <v>0.03</v>
          </cell>
          <cell r="W40">
            <v>0.03</v>
          </cell>
          <cell r="Z40">
            <v>0.93</v>
          </cell>
          <cell r="AM40">
            <v>1.7600000000000002</v>
          </cell>
          <cell r="AN40">
            <v>0.22</v>
          </cell>
          <cell r="AS40">
            <v>26</v>
          </cell>
          <cell r="AT40">
            <v>1</v>
          </cell>
          <cell r="AU40">
            <v>0</v>
          </cell>
          <cell r="AW40">
            <v>11289315</v>
          </cell>
          <cell r="AX40">
            <v>0</v>
          </cell>
          <cell r="BA40">
            <v>9595918</v>
          </cell>
          <cell r="BB40">
            <v>0</v>
          </cell>
          <cell r="BC40">
            <v>0</v>
          </cell>
        </row>
        <row r="41">
          <cell r="F41" t="str">
            <v>PHAM THI NGOC HIEN</v>
          </cell>
          <cell r="G41" t="str">
            <v>01/08/2007</v>
          </cell>
          <cell r="K41">
            <v>0.32</v>
          </cell>
          <cell r="Z41">
            <v>1.47</v>
          </cell>
          <cell r="AD41">
            <v>8</v>
          </cell>
          <cell r="AG41">
            <v>4</v>
          </cell>
          <cell r="AM41">
            <v>13.79</v>
          </cell>
          <cell r="AN41">
            <v>1.72</v>
          </cell>
          <cell r="AS41">
            <v>26</v>
          </cell>
          <cell r="AT41">
            <v>1</v>
          </cell>
          <cell r="AU41">
            <v>0</v>
          </cell>
          <cell r="AW41">
            <v>15673515</v>
          </cell>
          <cell r="AX41">
            <v>0</v>
          </cell>
          <cell r="BA41">
            <v>13322488</v>
          </cell>
          <cell r="BB41">
            <v>0</v>
          </cell>
          <cell r="BC41">
            <v>0</v>
          </cell>
        </row>
        <row r="42">
          <cell r="F42" t="str">
            <v>LE THI THANH</v>
          </cell>
          <cell r="G42" t="str">
            <v>21/07/2008</v>
          </cell>
          <cell r="H42">
            <v>4.07</v>
          </cell>
          <cell r="Z42">
            <v>1.05</v>
          </cell>
          <cell r="AC42">
            <v>3.33</v>
          </cell>
          <cell r="AE42">
            <v>1.2</v>
          </cell>
          <cell r="AG42">
            <v>8</v>
          </cell>
          <cell r="AM42">
            <v>17.649999999999999</v>
          </cell>
          <cell r="AN42">
            <v>2.21</v>
          </cell>
          <cell r="AS42">
            <v>26</v>
          </cell>
          <cell r="AT42">
            <v>1</v>
          </cell>
          <cell r="AU42">
            <v>0</v>
          </cell>
          <cell r="AW42">
            <v>14029440</v>
          </cell>
          <cell r="AX42">
            <v>0</v>
          </cell>
          <cell r="BA42">
            <v>11925024</v>
          </cell>
          <cell r="BB42">
            <v>0</v>
          </cell>
          <cell r="BC42">
            <v>0</v>
          </cell>
        </row>
        <row r="43">
          <cell r="F43" t="str">
            <v>PHAM NHAT VU</v>
          </cell>
          <cell r="G43" t="str">
            <v>19/04/2010</v>
          </cell>
          <cell r="I43">
            <v>2.4500000000000002</v>
          </cell>
          <cell r="Q43">
            <v>8</v>
          </cell>
          <cell r="R43">
            <v>8</v>
          </cell>
          <cell r="Z43">
            <v>1.67</v>
          </cell>
          <cell r="AE43">
            <v>1.87</v>
          </cell>
          <cell r="AF43">
            <v>8</v>
          </cell>
          <cell r="AM43">
            <v>29.99</v>
          </cell>
          <cell r="AN43">
            <v>3.75</v>
          </cell>
          <cell r="AS43">
            <v>26</v>
          </cell>
          <cell r="AT43">
            <v>1</v>
          </cell>
          <cell r="AU43">
            <v>0</v>
          </cell>
          <cell r="AW43">
            <v>12166155</v>
          </cell>
          <cell r="AX43">
            <v>0</v>
          </cell>
          <cell r="BA43">
            <v>10341232</v>
          </cell>
          <cell r="BB43">
            <v>0</v>
          </cell>
          <cell r="BC43">
            <v>0</v>
          </cell>
        </row>
        <row r="44">
          <cell r="F44" t="str">
            <v>LUONG TRI MINH</v>
          </cell>
          <cell r="G44" t="str">
            <v>18/04/2011</v>
          </cell>
          <cell r="Z44">
            <v>4</v>
          </cell>
          <cell r="AG44">
            <v>8</v>
          </cell>
          <cell r="AM44">
            <v>12</v>
          </cell>
          <cell r="AN44">
            <v>1.5</v>
          </cell>
          <cell r="AS44">
            <v>26</v>
          </cell>
          <cell r="AT44">
            <v>1</v>
          </cell>
          <cell r="AU44">
            <v>0</v>
          </cell>
          <cell r="AW44">
            <v>10960500</v>
          </cell>
          <cell r="AX44">
            <v>0</v>
          </cell>
          <cell r="BA44">
            <v>9316425</v>
          </cell>
          <cell r="BB44">
            <v>0</v>
          </cell>
          <cell r="BC44">
            <v>0</v>
          </cell>
        </row>
        <row r="45">
          <cell r="F45" t="str">
            <v>HUYNH MAI HIEU HANH</v>
          </cell>
          <cell r="G45" t="str">
            <v>12/09/2011</v>
          </cell>
          <cell r="Z45">
            <v>1.1000000000000001</v>
          </cell>
          <cell r="AB45">
            <v>8</v>
          </cell>
          <cell r="AG45">
            <v>8</v>
          </cell>
          <cell r="AM45">
            <v>17.100000000000001</v>
          </cell>
          <cell r="AN45">
            <v>2.14</v>
          </cell>
          <cell r="AS45">
            <v>26</v>
          </cell>
          <cell r="AT45">
            <v>1</v>
          </cell>
          <cell r="AU45">
            <v>0</v>
          </cell>
          <cell r="AW45">
            <v>9754845</v>
          </cell>
          <cell r="AX45">
            <v>0</v>
          </cell>
          <cell r="BA45">
            <v>8291618</v>
          </cell>
          <cell r="BB45">
            <v>0</v>
          </cell>
          <cell r="BC45">
            <v>0</v>
          </cell>
        </row>
        <row r="46">
          <cell r="F46" t="str">
            <v>LE HUU THINH</v>
          </cell>
          <cell r="G46" t="str">
            <v>16/08/2004</v>
          </cell>
          <cell r="K46">
            <v>1</v>
          </cell>
          <cell r="R46">
            <v>1</v>
          </cell>
          <cell r="S46">
            <v>4</v>
          </cell>
          <cell r="AM46">
            <v>6</v>
          </cell>
          <cell r="AN46">
            <v>0.76</v>
          </cell>
          <cell r="AS46">
            <v>26</v>
          </cell>
          <cell r="AT46">
            <v>1</v>
          </cell>
          <cell r="AU46">
            <v>0</v>
          </cell>
          <cell r="AW46">
            <v>20605740</v>
          </cell>
          <cell r="AX46">
            <v>0</v>
          </cell>
          <cell r="BA46">
            <v>17514879</v>
          </cell>
          <cell r="BB46">
            <v>0</v>
          </cell>
          <cell r="BC46">
            <v>0</v>
          </cell>
        </row>
        <row r="47">
          <cell r="F47" t="str">
            <v>NGUYEN VU</v>
          </cell>
          <cell r="G47" t="str">
            <v>17/10/2005</v>
          </cell>
          <cell r="S47">
            <v>1.5</v>
          </cell>
          <cell r="AM47">
            <v>1.5</v>
          </cell>
          <cell r="AN47">
            <v>0.19</v>
          </cell>
          <cell r="AS47">
            <v>26</v>
          </cell>
          <cell r="AT47">
            <v>1</v>
          </cell>
          <cell r="AU47">
            <v>0</v>
          </cell>
          <cell r="AW47">
            <v>14687070</v>
          </cell>
          <cell r="AX47">
            <v>0</v>
          </cell>
          <cell r="BA47">
            <v>12484010</v>
          </cell>
          <cell r="BB47">
            <v>0</v>
          </cell>
          <cell r="BC47">
            <v>0</v>
          </cell>
        </row>
        <row r="48">
          <cell r="F48" t="str">
            <v>HOANG MINH BAO DUY</v>
          </cell>
          <cell r="G48" t="str">
            <v>01/06/2011</v>
          </cell>
          <cell r="R48">
            <v>1.93</v>
          </cell>
          <cell r="S48">
            <v>0.72</v>
          </cell>
          <cell r="AM48">
            <v>2.65</v>
          </cell>
          <cell r="AN48">
            <v>0.33</v>
          </cell>
          <cell r="AS48">
            <v>26</v>
          </cell>
          <cell r="AT48">
            <v>1</v>
          </cell>
          <cell r="AU48">
            <v>0</v>
          </cell>
          <cell r="AW48">
            <v>9645240</v>
          </cell>
          <cell r="AX48">
            <v>0</v>
          </cell>
          <cell r="BA48">
            <v>8198454</v>
          </cell>
          <cell r="BB48">
            <v>0</v>
          </cell>
          <cell r="BC48">
            <v>0</v>
          </cell>
        </row>
        <row r="49">
          <cell r="F49" t="str">
            <v>DINH TUAN ANH</v>
          </cell>
          <cell r="G49" t="str">
            <v>12/02/2008</v>
          </cell>
          <cell r="K49">
            <v>0.02</v>
          </cell>
          <cell r="AE49">
            <v>0.13</v>
          </cell>
          <cell r="AF49">
            <v>0.12</v>
          </cell>
          <cell r="AM49">
            <v>0.27</v>
          </cell>
          <cell r="AN49">
            <v>0.04</v>
          </cell>
          <cell r="AS49">
            <v>26</v>
          </cell>
          <cell r="AT49">
            <v>1</v>
          </cell>
          <cell r="AU49">
            <v>0</v>
          </cell>
          <cell r="AW49">
            <v>14577465</v>
          </cell>
          <cell r="AX49">
            <v>0</v>
          </cell>
          <cell r="BA49">
            <v>12390845</v>
          </cell>
          <cell r="BB49">
            <v>0</v>
          </cell>
          <cell r="BC49">
            <v>0</v>
          </cell>
        </row>
        <row r="50">
          <cell r="F50" t="str">
            <v>LE DUC HIEN</v>
          </cell>
          <cell r="G50" t="str">
            <v>20/12/2010</v>
          </cell>
          <cell r="P50">
            <v>3.77</v>
          </cell>
          <cell r="Z50">
            <v>2.15</v>
          </cell>
          <cell r="AM50">
            <v>5.92</v>
          </cell>
          <cell r="AN50">
            <v>0.74</v>
          </cell>
          <cell r="AS50">
            <v>26</v>
          </cell>
          <cell r="AT50">
            <v>1</v>
          </cell>
          <cell r="AU50">
            <v>0</v>
          </cell>
          <cell r="AW50">
            <v>11398920</v>
          </cell>
          <cell r="AX50">
            <v>0</v>
          </cell>
          <cell r="BA50">
            <v>9689082</v>
          </cell>
          <cell r="BB50">
            <v>0</v>
          </cell>
          <cell r="BC50">
            <v>0</v>
          </cell>
        </row>
        <row r="51">
          <cell r="F51" t="str">
            <v>TU THANH VINH</v>
          </cell>
          <cell r="G51" t="str">
            <v>01/08/2007</v>
          </cell>
          <cell r="K51">
            <v>0.9</v>
          </cell>
          <cell r="AD51">
            <v>0.65</v>
          </cell>
          <cell r="AG51">
            <v>1.08</v>
          </cell>
          <cell r="AK51">
            <v>8</v>
          </cell>
          <cell r="AM51">
            <v>10.629999999999999</v>
          </cell>
          <cell r="AN51">
            <v>1.33</v>
          </cell>
          <cell r="AS51">
            <v>26</v>
          </cell>
          <cell r="AT51">
            <v>1</v>
          </cell>
          <cell r="AU51">
            <v>0</v>
          </cell>
          <cell r="AW51">
            <v>13152600</v>
          </cell>
          <cell r="AX51">
            <v>0</v>
          </cell>
          <cell r="BA51">
            <v>11179710</v>
          </cell>
          <cell r="BB51">
            <v>0</v>
          </cell>
          <cell r="BC51">
            <v>0</v>
          </cell>
        </row>
        <row r="52">
          <cell r="F52" t="str">
            <v>HUYNH THI KIM MY</v>
          </cell>
          <cell r="G52" t="str">
            <v>01/08/2007</v>
          </cell>
          <cell r="AM52">
            <v>0</v>
          </cell>
          <cell r="AS52">
            <v>26</v>
          </cell>
          <cell r="AT52">
            <v>1</v>
          </cell>
          <cell r="AU52">
            <v>0</v>
          </cell>
          <cell r="AW52">
            <v>13591020</v>
          </cell>
          <cell r="AX52">
            <v>0</v>
          </cell>
          <cell r="BA52">
            <v>11552367</v>
          </cell>
          <cell r="BB52">
            <v>0</v>
          </cell>
          <cell r="BC52">
            <v>0</v>
          </cell>
        </row>
        <row r="53">
          <cell r="F53" t="str">
            <v>TRAN THI THU HIEN</v>
          </cell>
          <cell r="G53" t="str">
            <v>01/06/2009</v>
          </cell>
          <cell r="S53">
            <v>0.97</v>
          </cell>
          <cell r="AJ53">
            <v>2</v>
          </cell>
          <cell r="AM53">
            <v>2.9699999999999998</v>
          </cell>
          <cell r="AN53">
            <v>0.37</v>
          </cell>
          <cell r="AS53">
            <v>26</v>
          </cell>
          <cell r="AT53">
            <v>1</v>
          </cell>
          <cell r="AU53">
            <v>0</v>
          </cell>
          <cell r="AW53">
            <v>10741290</v>
          </cell>
          <cell r="AX53">
            <v>0</v>
          </cell>
          <cell r="BA53">
            <v>9130097</v>
          </cell>
          <cell r="BB53">
            <v>0</v>
          </cell>
          <cell r="BC53">
            <v>0</v>
          </cell>
        </row>
        <row r="54">
          <cell r="F54" t="str">
            <v>DOAN HOANG ANH</v>
          </cell>
          <cell r="G54" t="str">
            <v>01/08/2012</v>
          </cell>
          <cell r="K54">
            <v>0.03</v>
          </cell>
          <cell r="R54">
            <v>0.2</v>
          </cell>
          <cell r="S54">
            <v>2.2799999999999998</v>
          </cell>
          <cell r="V54">
            <v>7.0000000000000007E-2</v>
          </cell>
          <cell r="AB54">
            <v>2.95</v>
          </cell>
          <cell r="AD54">
            <v>7.0000000000000007E-2</v>
          </cell>
          <cell r="AF54">
            <v>0.02</v>
          </cell>
          <cell r="AG54">
            <v>1.18</v>
          </cell>
          <cell r="AM54">
            <v>6.7999999999999989</v>
          </cell>
          <cell r="AN54">
            <v>0.86</v>
          </cell>
          <cell r="AS54">
            <v>26</v>
          </cell>
          <cell r="AT54">
            <v>1</v>
          </cell>
          <cell r="AU54">
            <v>0</v>
          </cell>
          <cell r="AW54">
            <v>9645240</v>
          </cell>
          <cell r="AX54">
            <v>0</v>
          </cell>
          <cell r="BA54">
            <v>8198454</v>
          </cell>
          <cell r="BB54">
            <v>0</v>
          </cell>
          <cell r="BC54">
            <v>0</v>
          </cell>
        </row>
        <row r="55">
          <cell r="F55" t="str">
            <v>NGO CHI HUYNH</v>
          </cell>
          <cell r="G55" t="str">
            <v>26/09/2008</v>
          </cell>
          <cell r="AM55">
            <v>0</v>
          </cell>
          <cell r="AS55">
            <v>26</v>
          </cell>
          <cell r="AT55">
            <v>1</v>
          </cell>
          <cell r="AU55">
            <v>0</v>
          </cell>
          <cell r="AW55">
            <v>11946945</v>
          </cell>
          <cell r="AX55">
            <v>0</v>
          </cell>
          <cell r="BA55">
            <v>10154903</v>
          </cell>
          <cell r="BB55">
            <v>0</v>
          </cell>
          <cell r="BC55">
            <v>0</v>
          </cell>
        </row>
        <row r="56">
          <cell r="F56" t="str">
            <v>HO THI KIM</v>
          </cell>
          <cell r="G56" t="str">
            <v>20/06/2012</v>
          </cell>
          <cell r="AM56">
            <v>0</v>
          </cell>
          <cell r="AS56">
            <v>26</v>
          </cell>
          <cell r="AT56">
            <v>1</v>
          </cell>
          <cell r="AU56">
            <v>0</v>
          </cell>
          <cell r="AW56">
            <v>8987610</v>
          </cell>
          <cell r="AX56">
            <v>0</v>
          </cell>
          <cell r="BA56">
            <v>7639469</v>
          </cell>
          <cell r="BB56">
            <v>0</v>
          </cell>
          <cell r="BC56">
            <v>0</v>
          </cell>
        </row>
        <row r="57">
          <cell r="F57" t="str">
            <v>HUYNH THI THANH VAN</v>
          </cell>
          <cell r="G57" t="str">
            <v>01/02/2016</v>
          </cell>
          <cell r="AM57">
            <v>0</v>
          </cell>
          <cell r="AS57">
            <v>26</v>
          </cell>
          <cell r="AT57">
            <v>1</v>
          </cell>
          <cell r="AU57">
            <v>0</v>
          </cell>
          <cell r="AW57">
            <v>19728900</v>
          </cell>
          <cell r="AX57">
            <v>0</v>
          </cell>
          <cell r="BA57">
            <v>16769565</v>
          </cell>
          <cell r="BB57">
            <v>0</v>
          </cell>
          <cell r="BC57">
            <v>0</v>
          </cell>
        </row>
        <row r="58">
          <cell r="F58" t="str">
            <v>NGUYEN QUOC PHU</v>
          </cell>
          <cell r="G58" t="str">
            <v>01/08/2007</v>
          </cell>
          <cell r="K58">
            <v>0.98</v>
          </cell>
          <cell r="P58">
            <v>3</v>
          </cell>
          <cell r="Z58">
            <v>0.77</v>
          </cell>
          <cell r="AG58">
            <v>0.17</v>
          </cell>
          <cell r="AM58">
            <v>4.92</v>
          </cell>
          <cell r="AN58">
            <v>0.62</v>
          </cell>
          <cell r="AS58">
            <v>26</v>
          </cell>
          <cell r="AT58">
            <v>1</v>
          </cell>
          <cell r="AU58">
            <v>0</v>
          </cell>
          <cell r="AW58">
            <v>14467860</v>
          </cell>
          <cell r="AX58">
            <v>0</v>
          </cell>
          <cell r="BA58">
            <v>12297681</v>
          </cell>
          <cell r="BB58">
            <v>0</v>
          </cell>
          <cell r="BC58">
            <v>0</v>
          </cell>
        </row>
        <row r="59">
          <cell r="F59" t="str">
            <v>TRAN MINH HOANG</v>
          </cell>
          <cell r="G59" t="str">
            <v>05/09/2006</v>
          </cell>
          <cell r="K59">
            <v>1.95</v>
          </cell>
          <cell r="P59">
            <v>4</v>
          </cell>
          <cell r="U59">
            <v>0.1</v>
          </cell>
          <cell r="W59">
            <v>0.05</v>
          </cell>
          <cell r="Z59">
            <v>3.48</v>
          </cell>
          <cell r="AB59">
            <v>0.12</v>
          </cell>
          <cell r="AD59">
            <v>7.0000000000000007E-2</v>
          </cell>
          <cell r="AE59">
            <v>0.05</v>
          </cell>
          <cell r="AF59">
            <v>0.08</v>
          </cell>
          <cell r="AM59">
            <v>9.9</v>
          </cell>
          <cell r="AN59">
            <v>1.25</v>
          </cell>
          <cell r="AS59">
            <v>26</v>
          </cell>
          <cell r="AT59">
            <v>1</v>
          </cell>
          <cell r="AU59">
            <v>0</v>
          </cell>
          <cell r="AW59">
            <v>13810230</v>
          </cell>
          <cell r="AX59">
            <v>0</v>
          </cell>
          <cell r="BA59">
            <v>11738696</v>
          </cell>
          <cell r="BB59">
            <v>0</v>
          </cell>
          <cell r="BC59">
            <v>0</v>
          </cell>
        </row>
        <row r="60">
          <cell r="F60" t="str">
            <v>HUYNH THI NGOC DUYEN</v>
          </cell>
          <cell r="G60" t="str">
            <v>02/07/2012</v>
          </cell>
          <cell r="K60">
            <v>0.73</v>
          </cell>
          <cell r="Q60">
            <v>2.68</v>
          </cell>
          <cell r="U60">
            <v>2.5</v>
          </cell>
          <cell r="AB60">
            <v>3</v>
          </cell>
          <cell r="AM60">
            <v>8.91</v>
          </cell>
          <cell r="AN60">
            <v>1.1200000000000001</v>
          </cell>
          <cell r="AS60">
            <v>26</v>
          </cell>
          <cell r="AT60">
            <v>1</v>
          </cell>
          <cell r="AU60">
            <v>0</v>
          </cell>
          <cell r="AW60">
            <v>9206820</v>
          </cell>
          <cell r="AX60">
            <v>0</v>
          </cell>
          <cell r="BA60">
            <v>7825797</v>
          </cell>
          <cell r="BB60">
            <v>0</v>
          </cell>
          <cell r="BC60">
            <v>0</v>
          </cell>
        </row>
        <row r="61">
          <cell r="F61" t="str">
            <v>TRUONG THI THANH THUY</v>
          </cell>
          <cell r="G61" t="str">
            <v>16/06/2003</v>
          </cell>
          <cell r="I61">
            <v>2.83</v>
          </cell>
          <cell r="J61">
            <v>8</v>
          </cell>
          <cell r="K61">
            <v>8</v>
          </cell>
          <cell r="P61">
            <v>8</v>
          </cell>
          <cell r="Q61">
            <v>8</v>
          </cell>
          <cell r="R61">
            <v>0.32</v>
          </cell>
          <cell r="W61">
            <v>0.03</v>
          </cell>
          <cell r="Z61">
            <v>0.18</v>
          </cell>
          <cell r="AF61">
            <v>1.47</v>
          </cell>
          <cell r="AG61">
            <v>8</v>
          </cell>
          <cell r="AM61">
            <v>44.83</v>
          </cell>
          <cell r="AN61">
            <v>5.59</v>
          </cell>
          <cell r="AS61">
            <v>26</v>
          </cell>
          <cell r="AT61">
            <v>1</v>
          </cell>
          <cell r="AU61">
            <v>0</v>
          </cell>
          <cell r="AW61">
            <v>18413640</v>
          </cell>
          <cell r="AX61">
            <v>0</v>
          </cell>
          <cell r="BA61">
            <v>15651594</v>
          </cell>
          <cell r="BB61">
            <v>0</v>
          </cell>
          <cell r="BC61">
            <v>0</v>
          </cell>
        </row>
        <row r="62">
          <cell r="F62" t="str">
            <v>NGUYEN QUANG MINH</v>
          </cell>
          <cell r="G62" t="str">
            <v>01/08/2006</v>
          </cell>
          <cell r="K62">
            <v>0.2</v>
          </cell>
          <cell r="U62">
            <v>0.05</v>
          </cell>
          <cell r="W62">
            <v>2.5299999999999998</v>
          </cell>
          <cell r="AM62">
            <v>2.78</v>
          </cell>
          <cell r="AN62">
            <v>0.36</v>
          </cell>
          <cell r="AS62">
            <v>26</v>
          </cell>
          <cell r="AT62">
            <v>1</v>
          </cell>
          <cell r="AU62">
            <v>0</v>
          </cell>
          <cell r="AW62">
            <v>12933390</v>
          </cell>
          <cell r="AX62">
            <v>0</v>
          </cell>
          <cell r="BA62">
            <v>10993382</v>
          </cell>
          <cell r="BB62">
            <v>0</v>
          </cell>
          <cell r="BC62">
            <v>0</v>
          </cell>
        </row>
        <row r="63">
          <cell r="F63" t="str">
            <v>NGUYEN CAM TU</v>
          </cell>
          <cell r="G63" t="str">
            <v>20/03/2006</v>
          </cell>
          <cell r="Q63">
            <v>0.55000000000000004</v>
          </cell>
          <cell r="X63">
            <v>2.0699999999999998</v>
          </cell>
          <cell r="AM63">
            <v>2.62</v>
          </cell>
          <cell r="AN63">
            <v>0.33</v>
          </cell>
          <cell r="AS63">
            <v>26</v>
          </cell>
          <cell r="AT63">
            <v>1</v>
          </cell>
          <cell r="AU63">
            <v>0</v>
          </cell>
          <cell r="AW63">
            <v>13591020</v>
          </cell>
          <cell r="AX63">
            <v>0</v>
          </cell>
          <cell r="BA63">
            <v>11552367</v>
          </cell>
          <cell r="BB63">
            <v>0</v>
          </cell>
          <cell r="BC63">
            <v>0</v>
          </cell>
        </row>
        <row r="64">
          <cell r="F64" t="str">
            <v>LE CAO KHANH</v>
          </cell>
          <cell r="G64" t="str">
            <v>17/10/2005</v>
          </cell>
          <cell r="P64">
            <v>3.67</v>
          </cell>
          <cell r="U64">
            <v>1.35</v>
          </cell>
          <cell r="Y64">
            <v>1.25</v>
          </cell>
          <cell r="AB64">
            <v>0.02</v>
          </cell>
          <cell r="AD64">
            <v>2.4500000000000002</v>
          </cell>
          <cell r="AE64">
            <v>0.02</v>
          </cell>
          <cell r="AI64">
            <v>0.27</v>
          </cell>
          <cell r="AM64">
            <v>9.0299999999999976</v>
          </cell>
          <cell r="AN64">
            <v>1.1299999999999999</v>
          </cell>
          <cell r="AS64">
            <v>26</v>
          </cell>
          <cell r="AT64">
            <v>1</v>
          </cell>
          <cell r="AU64">
            <v>0</v>
          </cell>
          <cell r="AW64">
            <v>14577465</v>
          </cell>
          <cell r="AX64">
            <v>0</v>
          </cell>
          <cell r="BA64">
            <v>12390845</v>
          </cell>
          <cell r="BB64">
            <v>0</v>
          </cell>
          <cell r="BC64">
            <v>0</v>
          </cell>
        </row>
        <row r="65">
          <cell r="F65" t="str">
            <v>PHAM TANG QUI ANH</v>
          </cell>
          <cell r="G65" t="str">
            <v>01/11/2005</v>
          </cell>
          <cell r="K65">
            <v>0.78</v>
          </cell>
          <cell r="R65">
            <v>2</v>
          </cell>
          <cell r="U65">
            <v>0.02</v>
          </cell>
          <cell r="Y65">
            <v>4</v>
          </cell>
          <cell r="AG65">
            <v>1.83</v>
          </cell>
          <cell r="AM65">
            <v>8.6300000000000008</v>
          </cell>
          <cell r="AN65">
            <v>1.08</v>
          </cell>
          <cell r="AS65">
            <v>26</v>
          </cell>
          <cell r="AT65">
            <v>1</v>
          </cell>
          <cell r="AU65">
            <v>0</v>
          </cell>
          <cell r="AW65">
            <v>15344700</v>
          </cell>
          <cell r="AX65">
            <v>0</v>
          </cell>
          <cell r="BA65">
            <v>13042995</v>
          </cell>
          <cell r="BB65">
            <v>0</v>
          </cell>
          <cell r="BC65">
            <v>0</v>
          </cell>
        </row>
        <row r="66">
          <cell r="F66" t="str">
            <v>LE THI MY TRANG</v>
          </cell>
          <cell r="G66" t="str">
            <v>01/08/2011</v>
          </cell>
          <cell r="Q66">
            <v>0.13</v>
          </cell>
          <cell r="Z66">
            <v>8</v>
          </cell>
          <cell r="AM66">
            <v>8.1300000000000008</v>
          </cell>
          <cell r="AN66">
            <v>1.02</v>
          </cell>
          <cell r="AS66">
            <v>26</v>
          </cell>
          <cell r="AT66">
            <v>1</v>
          </cell>
          <cell r="AU66">
            <v>0</v>
          </cell>
          <cell r="AW66">
            <v>9645240</v>
          </cell>
          <cell r="AX66">
            <v>0</v>
          </cell>
          <cell r="BA66">
            <v>8198454</v>
          </cell>
          <cell r="BB66">
            <v>0</v>
          </cell>
          <cell r="BC66">
            <v>0</v>
          </cell>
        </row>
        <row r="67">
          <cell r="F67" t="str">
            <v>NGUYEN PHAM TRUC QUYEN</v>
          </cell>
          <cell r="G67" t="str">
            <v>14/06/2012</v>
          </cell>
          <cell r="Q67">
            <v>0.15</v>
          </cell>
          <cell r="AM67">
            <v>0.15</v>
          </cell>
          <cell r="AN67">
            <v>0.02</v>
          </cell>
          <cell r="AS67">
            <v>26</v>
          </cell>
          <cell r="AT67">
            <v>1</v>
          </cell>
          <cell r="AU67">
            <v>0</v>
          </cell>
          <cell r="AW67">
            <v>8658795</v>
          </cell>
          <cell r="AX67">
            <v>0</v>
          </cell>
          <cell r="BA67">
            <v>7359976</v>
          </cell>
          <cell r="BB67">
            <v>0</v>
          </cell>
          <cell r="BC67">
            <v>0</v>
          </cell>
        </row>
        <row r="68">
          <cell r="F68" t="str">
            <v>HA NGOC DANG KHOA</v>
          </cell>
          <cell r="G68" t="str">
            <v>10/10/2006</v>
          </cell>
          <cell r="AE68">
            <v>1.63</v>
          </cell>
          <cell r="AM68">
            <v>1.63</v>
          </cell>
          <cell r="AN68">
            <v>0.2</v>
          </cell>
          <cell r="AS68">
            <v>26</v>
          </cell>
          <cell r="AT68">
            <v>1</v>
          </cell>
          <cell r="AU68">
            <v>0</v>
          </cell>
          <cell r="AW68">
            <v>14577465</v>
          </cell>
          <cell r="AX68">
            <v>0</v>
          </cell>
          <cell r="BA68">
            <v>12390845</v>
          </cell>
          <cell r="BB68">
            <v>0</v>
          </cell>
          <cell r="BC68">
            <v>0</v>
          </cell>
        </row>
        <row r="69">
          <cell r="F69" t="str">
            <v>VO NGOC MINH TRANG</v>
          </cell>
          <cell r="G69" t="str">
            <v>05/09/2006</v>
          </cell>
          <cell r="J69">
            <v>2.7</v>
          </cell>
          <cell r="Z69">
            <v>1.7</v>
          </cell>
          <cell r="AM69">
            <v>4.4000000000000004</v>
          </cell>
          <cell r="AN69">
            <v>0.55000000000000004</v>
          </cell>
          <cell r="AS69">
            <v>26</v>
          </cell>
          <cell r="AT69">
            <v>1</v>
          </cell>
          <cell r="AU69">
            <v>0</v>
          </cell>
          <cell r="AW69">
            <v>16002330</v>
          </cell>
          <cell r="AX69">
            <v>0</v>
          </cell>
          <cell r="BA69">
            <v>13601981</v>
          </cell>
          <cell r="BB69">
            <v>0</v>
          </cell>
          <cell r="BC69">
            <v>0</v>
          </cell>
        </row>
        <row r="70">
          <cell r="F70" t="str">
            <v>NGUYEN HOANG ANH DUNG</v>
          </cell>
          <cell r="G70" t="str">
            <v>12/06/2006</v>
          </cell>
          <cell r="R70">
            <v>1</v>
          </cell>
          <cell r="Z70">
            <v>0.93</v>
          </cell>
          <cell r="AK70">
            <v>8</v>
          </cell>
          <cell r="AM70">
            <v>9.93</v>
          </cell>
          <cell r="AN70">
            <v>1.25</v>
          </cell>
          <cell r="AS70">
            <v>26</v>
          </cell>
          <cell r="AT70">
            <v>1</v>
          </cell>
          <cell r="AU70">
            <v>0</v>
          </cell>
          <cell r="AW70">
            <v>11946945</v>
          </cell>
          <cell r="AX70">
            <v>0</v>
          </cell>
          <cell r="BA70">
            <v>10154903</v>
          </cell>
          <cell r="BB70">
            <v>0</v>
          </cell>
          <cell r="BC70">
            <v>0</v>
          </cell>
        </row>
        <row r="71">
          <cell r="F71" t="str">
            <v>LE THI XUAN HONG</v>
          </cell>
          <cell r="G71" t="str">
            <v>16/10/2008</v>
          </cell>
          <cell r="P71">
            <v>4</v>
          </cell>
          <cell r="W71">
            <v>0.02</v>
          </cell>
          <cell r="AC71">
            <v>0.03</v>
          </cell>
          <cell r="AI71">
            <v>1.5</v>
          </cell>
          <cell r="AM71">
            <v>5.55</v>
          </cell>
          <cell r="AN71">
            <v>0.69</v>
          </cell>
          <cell r="AS71">
            <v>26</v>
          </cell>
          <cell r="AT71">
            <v>1</v>
          </cell>
          <cell r="AU71">
            <v>0</v>
          </cell>
          <cell r="AW71">
            <v>13591020</v>
          </cell>
          <cell r="AX71">
            <v>0</v>
          </cell>
          <cell r="BA71">
            <v>11552367</v>
          </cell>
          <cell r="BB71">
            <v>0</v>
          </cell>
          <cell r="BC71">
            <v>0</v>
          </cell>
        </row>
        <row r="72">
          <cell r="F72" t="str">
            <v>TRANG THI HONG NHUNG</v>
          </cell>
          <cell r="G72" t="str">
            <v>01/07/2010</v>
          </cell>
          <cell r="AM72">
            <v>0</v>
          </cell>
          <cell r="AS72">
            <v>26</v>
          </cell>
          <cell r="AT72">
            <v>1</v>
          </cell>
          <cell r="AU72">
            <v>0</v>
          </cell>
          <cell r="AW72">
            <v>11398920</v>
          </cell>
          <cell r="AX72">
            <v>0</v>
          </cell>
          <cell r="BA72">
            <v>9689082</v>
          </cell>
          <cell r="BB72">
            <v>0</v>
          </cell>
          <cell r="BC72">
            <v>0</v>
          </cell>
        </row>
        <row r="73">
          <cell r="F73" t="str">
            <v>TRAN THI CAM LOAN</v>
          </cell>
          <cell r="G73" t="str">
            <v>04/04/2011</v>
          </cell>
          <cell r="AM73">
            <v>0</v>
          </cell>
          <cell r="AS73">
            <v>26</v>
          </cell>
          <cell r="AT73">
            <v>1</v>
          </cell>
          <cell r="AU73">
            <v>0</v>
          </cell>
          <cell r="AW73">
            <v>9645240</v>
          </cell>
          <cell r="AX73">
            <v>0</v>
          </cell>
          <cell r="BA73">
            <v>8198454</v>
          </cell>
          <cell r="BB73">
            <v>0</v>
          </cell>
          <cell r="BC73">
            <v>0</v>
          </cell>
        </row>
        <row r="74">
          <cell r="F74" t="str">
            <v>BACH THUY MY HANH</v>
          </cell>
          <cell r="G74" t="str">
            <v>07/08/2012</v>
          </cell>
          <cell r="I74">
            <v>0.33</v>
          </cell>
          <cell r="AM74">
            <v>0.33</v>
          </cell>
          <cell r="AN74">
            <v>0.04</v>
          </cell>
          <cell r="AS74">
            <v>26</v>
          </cell>
          <cell r="AT74">
            <v>1</v>
          </cell>
          <cell r="AU74">
            <v>0</v>
          </cell>
          <cell r="AW74">
            <v>8549190</v>
          </cell>
          <cell r="AX74">
            <v>0</v>
          </cell>
          <cell r="BA74">
            <v>7266812</v>
          </cell>
          <cell r="BB74">
            <v>0</v>
          </cell>
          <cell r="BC74">
            <v>0</v>
          </cell>
        </row>
        <row r="75">
          <cell r="F75" t="str">
            <v>PHAN THANH HAI</v>
          </cell>
          <cell r="G75" t="str">
            <v>16/07/2012</v>
          </cell>
          <cell r="P75">
            <v>0.08</v>
          </cell>
          <cell r="S75">
            <v>2.5499999999999998</v>
          </cell>
          <cell r="U75">
            <v>0.63</v>
          </cell>
          <cell r="V75">
            <v>0.23</v>
          </cell>
          <cell r="X75">
            <v>0.2</v>
          </cell>
          <cell r="Y75">
            <v>1.58</v>
          </cell>
          <cell r="AC75">
            <v>7.0000000000000007E-2</v>
          </cell>
          <cell r="AE75">
            <v>0.12</v>
          </cell>
          <cell r="AI75">
            <v>1.68</v>
          </cell>
          <cell r="AM75">
            <v>7.14</v>
          </cell>
          <cell r="AN75">
            <v>0.91</v>
          </cell>
          <cell r="AS75">
            <v>26</v>
          </cell>
          <cell r="AT75">
            <v>1</v>
          </cell>
          <cell r="AU75">
            <v>0</v>
          </cell>
          <cell r="AW75">
            <v>8658795</v>
          </cell>
          <cell r="AX75">
            <v>0</v>
          </cell>
          <cell r="BA75">
            <v>7359976</v>
          </cell>
          <cell r="BB75">
            <v>0</v>
          </cell>
          <cell r="BC75">
            <v>0</v>
          </cell>
        </row>
        <row r="76">
          <cell r="F76" t="str">
            <v>HO THI THUY NHAN</v>
          </cell>
          <cell r="G76" t="str">
            <v>17/03/2008</v>
          </cell>
          <cell r="J76">
            <v>4</v>
          </cell>
          <cell r="AE76">
            <v>0.1</v>
          </cell>
          <cell r="AF76">
            <v>8</v>
          </cell>
          <cell r="AM76">
            <v>12.1</v>
          </cell>
          <cell r="AN76">
            <v>1.51</v>
          </cell>
          <cell r="AS76">
            <v>26</v>
          </cell>
          <cell r="AT76">
            <v>1</v>
          </cell>
          <cell r="AU76">
            <v>0</v>
          </cell>
          <cell r="AW76">
            <v>11618130</v>
          </cell>
          <cell r="AX76">
            <v>0</v>
          </cell>
          <cell r="BA76">
            <v>9875411</v>
          </cell>
          <cell r="BB76">
            <v>0</v>
          </cell>
          <cell r="BC76">
            <v>0</v>
          </cell>
        </row>
        <row r="77">
          <cell r="F77" t="str">
            <v>NGUYEN DUY TAN</v>
          </cell>
          <cell r="G77" t="str">
            <v>02/10/2006</v>
          </cell>
          <cell r="J77">
            <v>0.08</v>
          </cell>
          <cell r="K77">
            <v>4.2300000000000004</v>
          </cell>
          <cell r="P77">
            <v>2.0499999999999998</v>
          </cell>
          <cell r="Q77">
            <v>0.5</v>
          </cell>
          <cell r="R77">
            <v>0.02</v>
          </cell>
          <cell r="U77">
            <v>0.12</v>
          </cell>
          <cell r="W77">
            <v>7.0000000000000007E-2</v>
          </cell>
          <cell r="Z77">
            <v>2</v>
          </cell>
          <cell r="AB77">
            <v>0.12</v>
          </cell>
          <cell r="AD77">
            <v>0.2</v>
          </cell>
          <cell r="AI77">
            <v>0.52</v>
          </cell>
          <cell r="AK77">
            <v>0.5</v>
          </cell>
          <cell r="AM77">
            <v>10.409999999999998</v>
          </cell>
          <cell r="AN77">
            <v>1.32</v>
          </cell>
          <cell r="AS77">
            <v>26</v>
          </cell>
          <cell r="AT77">
            <v>1</v>
          </cell>
          <cell r="AU77">
            <v>0</v>
          </cell>
          <cell r="AW77">
            <v>14796675</v>
          </cell>
          <cell r="AX77">
            <v>0</v>
          </cell>
          <cell r="BA77">
            <v>12577174</v>
          </cell>
          <cell r="BB77">
            <v>0</v>
          </cell>
          <cell r="BC77">
            <v>0</v>
          </cell>
        </row>
        <row r="78">
          <cell r="F78" t="str">
            <v>NGUYEN HONG KHA TU</v>
          </cell>
          <cell r="G78" t="str">
            <v>11/09/2006</v>
          </cell>
          <cell r="H78">
            <v>0.22</v>
          </cell>
          <cell r="AM78">
            <v>0.22</v>
          </cell>
          <cell r="AN78">
            <v>0.03</v>
          </cell>
          <cell r="AS78">
            <v>26</v>
          </cell>
          <cell r="AT78">
            <v>1</v>
          </cell>
          <cell r="AU78">
            <v>0</v>
          </cell>
          <cell r="AW78">
            <v>11837340</v>
          </cell>
          <cell r="AX78">
            <v>0</v>
          </cell>
          <cell r="BA78">
            <v>10061739</v>
          </cell>
          <cell r="BB78">
            <v>0</v>
          </cell>
          <cell r="BC78">
            <v>0</v>
          </cell>
        </row>
        <row r="79">
          <cell r="F79" t="str">
            <v>DANG QUANG DAI</v>
          </cell>
          <cell r="G79" t="str">
            <v>02/10/2006</v>
          </cell>
          <cell r="S79">
            <v>0.35</v>
          </cell>
          <cell r="AE79">
            <v>0.03</v>
          </cell>
          <cell r="AM79">
            <v>0.38</v>
          </cell>
          <cell r="AN79">
            <v>0.04</v>
          </cell>
          <cell r="AS79">
            <v>26</v>
          </cell>
          <cell r="AT79">
            <v>1</v>
          </cell>
          <cell r="AU79">
            <v>0</v>
          </cell>
          <cell r="AW79">
            <v>13262205</v>
          </cell>
          <cell r="AX79">
            <v>0</v>
          </cell>
          <cell r="BA79">
            <v>11272874</v>
          </cell>
          <cell r="BB79">
            <v>0</v>
          </cell>
          <cell r="BC79">
            <v>0</v>
          </cell>
        </row>
        <row r="80">
          <cell r="F80" t="str">
            <v>NGUYEN THI LOAN</v>
          </cell>
          <cell r="G80" t="str">
            <v>01/10/2008</v>
          </cell>
          <cell r="R80">
            <v>0.1</v>
          </cell>
          <cell r="S80">
            <v>0.48</v>
          </cell>
          <cell r="U80">
            <v>0.43</v>
          </cell>
          <cell r="X80">
            <v>7.0000000000000007E-2</v>
          </cell>
          <cell r="Y80">
            <v>2.3199999999999998</v>
          </cell>
          <cell r="AB80">
            <v>1.02</v>
          </cell>
          <cell r="AE80">
            <v>0.43</v>
          </cell>
          <cell r="AF80">
            <v>0.42</v>
          </cell>
          <cell r="AG80">
            <v>8</v>
          </cell>
          <cell r="AI80">
            <v>0.45</v>
          </cell>
          <cell r="AK80">
            <v>8</v>
          </cell>
          <cell r="AM80">
            <v>21.72</v>
          </cell>
          <cell r="AO80">
            <v>21.72</v>
          </cell>
          <cell r="AS80">
            <v>26</v>
          </cell>
          <cell r="AT80">
            <v>1</v>
          </cell>
          <cell r="AU80">
            <v>21.72</v>
          </cell>
          <cell r="AW80">
            <v>15344700</v>
          </cell>
          <cell r="AX80">
            <v>1602341</v>
          </cell>
          <cell r="BA80">
            <v>13042995</v>
          </cell>
          <cell r="BB80">
            <v>0</v>
          </cell>
          <cell r="BC80">
            <v>21.72</v>
          </cell>
        </row>
        <row r="81">
          <cell r="F81" t="str">
            <v>KIEU KHAC MANH</v>
          </cell>
          <cell r="G81" t="str">
            <v>08/12/2012</v>
          </cell>
          <cell r="AM81">
            <v>0</v>
          </cell>
          <cell r="AS81">
            <v>26</v>
          </cell>
          <cell r="AT81">
            <v>1</v>
          </cell>
          <cell r="AU81">
            <v>0</v>
          </cell>
          <cell r="AW81">
            <v>6576300</v>
          </cell>
          <cell r="AX81">
            <v>0</v>
          </cell>
          <cell r="BA81">
            <v>5589855</v>
          </cell>
          <cell r="BB81">
            <v>0</v>
          </cell>
          <cell r="BC81">
            <v>0</v>
          </cell>
        </row>
        <row r="82">
          <cell r="F82" t="str">
            <v>PHAM VAN HUNG</v>
          </cell>
          <cell r="G82" t="str">
            <v>10/12/2012</v>
          </cell>
          <cell r="K82">
            <v>8</v>
          </cell>
          <cell r="P82">
            <v>8</v>
          </cell>
          <cell r="S82">
            <v>4</v>
          </cell>
          <cell r="AG82">
            <v>0.03</v>
          </cell>
          <cell r="AM82">
            <v>20.03</v>
          </cell>
          <cell r="AN82">
            <v>2.5</v>
          </cell>
          <cell r="AS82">
            <v>26</v>
          </cell>
          <cell r="AT82">
            <v>1</v>
          </cell>
          <cell r="AU82">
            <v>0</v>
          </cell>
          <cell r="AW82">
            <v>7781955</v>
          </cell>
          <cell r="AX82">
            <v>0</v>
          </cell>
          <cell r="BA82">
            <v>6614662</v>
          </cell>
          <cell r="BB82">
            <v>0</v>
          </cell>
          <cell r="BC82">
            <v>0</v>
          </cell>
        </row>
        <row r="83">
          <cell r="F83" t="str">
            <v>PHAM THI BIEN THUY</v>
          </cell>
          <cell r="G83" t="str">
            <v>16/06/2008</v>
          </cell>
          <cell r="AM83">
            <v>0</v>
          </cell>
          <cell r="AS83">
            <v>26</v>
          </cell>
          <cell r="AT83">
            <v>1</v>
          </cell>
          <cell r="AU83">
            <v>0</v>
          </cell>
          <cell r="AW83">
            <v>11837340</v>
          </cell>
          <cell r="AX83">
            <v>0</v>
          </cell>
          <cell r="BA83">
            <v>10061739</v>
          </cell>
          <cell r="BB83">
            <v>0</v>
          </cell>
          <cell r="BC83">
            <v>0</v>
          </cell>
        </row>
        <row r="84">
          <cell r="F84" t="str">
            <v>NGUYEN THI THUY - 1979</v>
          </cell>
          <cell r="G84" t="str">
            <v>15/10/2007</v>
          </cell>
          <cell r="H84">
            <v>4</v>
          </cell>
          <cell r="K84">
            <v>0.42</v>
          </cell>
          <cell r="Y84">
            <v>0.13</v>
          </cell>
          <cell r="AJ84">
            <v>0.22</v>
          </cell>
          <cell r="AM84">
            <v>4.7699999999999996</v>
          </cell>
          <cell r="AN84">
            <v>0.6</v>
          </cell>
          <cell r="AS84">
            <v>26</v>
          </cell>
          <cell r="AT84">
            <v>1</v>
          </cell>
          <cell r="AU84">
            <v>0</v>
          </cell>
          <cell r="AW84">
            <v>13042995</v>
          </cell>
          <cell r="AX84">
            <v>0</v>
          </cell>
          <cell r="BA84">
            <v>11086546</v>
          </cell>
          <cell r="BB84">
            <v>0</v>
          </cell>
          <cell r="BC84">
            <v>0</v>
          </cell>
        </row>
        <row r="85">
          <cell r="F85" t="str">
            <v>LE THI HA</v>
          </cell>
          <cell r="G85" t="str">
            <v>10/01/2011</v>
          </cell>
          <cell r="AM85">
            <v>0</v>
          </cell>
          <cell r="AS85">
            <v>26</v>
          </cell>
          <cell r="AT85">
            <v>1</v>
          </cell>
          <cell r="AU85">
            <v>0</v>
          </cell>
          <cell r="AW85">
            <v>9097215</v>
          </cell>
          <cell r="AX85">
            <v>0</v>
          </cell>
          <cell r="BA85">
            <v>7732633</v>
          </cell>
          <cell r="BB85">
            <v>0</v>
          </cell>
          <cell r="BC85">
            <v>0</v>
          </cell>
        </row>
        <row r="86">
          <cell r="F86" t="str">
            <v>VU VAN HOANG</v>
          </cell>
          <cell r="G86" t="str">
            <v>06/06/2011</v>
          </cell>
          <cell r="I86">
            <v>0.03</v>
          </cell>
          <cell r="J86">
            <v>3</v>
          </cell>
          <cell r="Q86">
            <v>8</v>
          </cell>
          <cell r="R86">
            <v>4</v>
          </cell>
          <cell r="AE86">
            <v>0.98</v>
          </cell>
          <cell r="AM86">
            <v>16.009999999999998</v>
          </cell>
          <cell r="AN86">
            <v>2</v>
          </cell>
          <cell r="AS86">
            <v>26</v>
          </cell>
          <cell r="AT86">
            <v>1</v>
          </cell>
          <cell r="AU86">
            <v>0</v>
          </cell>
          <cell r="AW86">
            <v>8768400</v>
          </cell>
          <cell r="AX86">
            <v>0</v>
          </cell>
          <cell r="BA86">
            <v>7453140</v>
          </cell>
          <cell r="BB86">
            <v>0</v>
          </cell>
          <cell r="BC86">
            <v>0</v>
          </cell>
        </row>
        <row r="87">
          <cell r="F87" t="str">
            <v>NGUYEN THI THU GIANG</v>
          </cell>
          <cell r="G87" t="str">
            <v>25/12/2012</v>
          </cell>
          <cell r="I87">
            <v>8</v>
          </cell>
          <cell r="AF87">
            <v>8</v>
          </cell>
          <cell r="AM87">
            <v>16</v>
          </cell>
          <cell r="AN87">
            <v>2</v>
          </cell>
          <cell r="AS87">
            <v>26</v>
          </cell>
          <cell r="AT87">
            <v>1</v>
          </cell>
          <cell r="AU87">
            <v>0</v>
          </cell>
          <cell r="AW87">
            <v>7891560</v>
          </cell>
          <cell r="AX87">
            <v>0</v>
          </cell>
          <cell r="BA87">
            <v>6707826</v>
          </cell>
          <cell r="BB87">
            <v>0</v>
          </cell>
          <cell r="BC87">
            <v>0</v>
          </cell>
        </row>
        <row r="88">
          <cell r="F88" t="str">
            <v>NGUYEN VAN TRONG</v>
          </cell>
          <cell r="G88" t="str">
            <v>25/12/2012</v>
          </cell>
          <cell r="AM88">
            <v>0</v>
          </cell>
          <cell r="AS88">
            <v>26</v>
          </cell>
          <cell r="AT88">
            <v>1</v>
          </cell>
          <cell r="AU88">
            <v>0</v>
          </cell>
          <cell r="AW88">
            <v>7672350</v>
          </cell>
          <cell r="AX88">
            <v>0</v>
          </cell>
          <cell r="BA88">
            <v>6521498</v>
          </cell>
          <cell r="BB88">
            <v>0</v>
          </cell>
          <cell r="BC88">
            <v>0</v>
          </cell>
        </row>
        <row r="89">
          <cell r="F89" t="str">
            <v>NGO THI THU</v>
          </cell>
          <cell r="G89" t="str">
            <v>08/10/2007</v>
          </cell>
          <cell r="J89">
            <v>8</v>
          </cell>
          <cell r="P89">
            <v>8</v>
          </cell>
          <cell r="V89">
            <v>8</v>
          </cell>
          <cell r="W89">
            <v>0.65</v>
          </cell>
          <cell r="X89">
            <v>8</v>
          </cell>
          <cell r="Y89">
            <v>0.42</v>
          </cell>
          <cell r="Z89">
            <v>0.5</v>
          </cell>
          <cell r="AG89">
            <v>2.95</v>
          </cell>
          <cell r="AI89">
            <v>0.08</v>
          </cell>
          <cell r="AM89">
            <v>36.6</v>
          </cell>
          <cell r="AN89">
            <v>4.57</v>
          </cell>
          <cell r="AS89">
            <v>26</v>
          </cell>
          <cell r="AT89">
            <v>1</v>
          </cell>
          <cell r="AU89">
            <v>0</v>
          </cell>
          <cell r="AW89">
            <v>15344700</v>
          </cell>
          <cell r="AX89">
            <v>0</v>
          </cell>
          <cell r="BA89">
            <v>13042995</v>
          </cell>
          <cell r="BB89">
            <v>0</v>
          </cell>
          <cell r="BC89">
            <v>0</v>
          </cell>
        </row>
        <row r="90">
          <cell r="F90" t="str">
            <v>TRAN DAC MANH</v>
          </cell>
          <cell r="G90" t="str">
            <v>31/10/2006</v>
          </cell>
          <cell r="P90">
            <v>0.62</v>
          </cell>
          <cell r="S90">
            <v>7.0000000000000007E-2</v>
          </cell>
          <cell r="AB90">
            <v>4</v>
          </cell>
          <cell r="AI90">
            <v>2</v>
          </cell>
          <cell r="AM90">
            <v>6.6899999999999995</v>
          </cell>
          <cell r="AN90">
            <v>0.84</v>
          </cell>
          <cell r="AS90">
            <v>26</v>
          </cell>
          <cell r="AT90">
            <v>1</v>
          </cell>
          <cell r="AU90">
            <v>0</v>
          </cell>
          <cell r="AW90">
            <v>14358255</v>
          </cell>
          <cell r="AX90">
            <v>0</v>
          </cell>
          <cell r="BA90">
            <v>12204517</v>
          </cell>
          <cell r="BB90">
            <v>0</v>
          </cell>
          <cell r="BC90">
            <v>0</v>
          </cell>
        </row>
        <row r="91">
          <cell r="F91" t="str">
            <v>DUONG THI KIM NGAN</v>
          </cell>
          <cell r="G91" t="str">
            <v>02/07/2007</v>
          </cell>
          <cell r="I91">
            <v>0.08</v>
          </cell>
          <cell r="P91">
            <v>1.5</v>
          </cell>
          <cell r="Z91">
            <v>1</v>
          </cell>
          <cell r="AK91">
            <v>1.1499999999999999</v>
          </cell>
          <cell r="AM91">
            <v>3.73</v>
          </cell>
          <cell r="AN91">
            <v>0.47</v>
          </cell>
          <cell r="AS91">
            <v>26</v>
          </cell>
          <cell r="AT91">
            <v>1</v>
          </cell>
          <cell r="AU91">
            <v>0</v>
          </cell>
          <cell r="AW91">
            <v>20605740</v>
          </cell>
          <cell r="AX91">
            <v>0</v>
          </cell>
          <cell r="BA91">
            <v>17514879</v>
          </cell>
          <cell r="BB91">
            <v>0</v>
          </cell>
          <cell r="BC91">
            <v>0</v>
          </cell>
        </row>
        <row r="92">
          <cell r="F92" t="str">
            <v>TRUONG THI VAN</v>
          </cell>
          <cell r="G92" t="str">
            <v>02/05/2007</v>
          </cell>
          <cell r="R92">
            <v>0.03</v>
          </cell>
          <cell r="U92">
            <v>0.17</v>
          </cell>
          <cell r="V92">
            <v>0.08</v>
          </cell>
          <cell r="W92">
            <v>0.22</v>
          </cell>
          <cell r="X92">
            <v>0.05</v>
          </cell>
          <cell r="Z92">
            <v>0.15</v>
          </cell>
          <cell r="AC92">
            <v>0.05</v>
          </cell>
          <cell r="AE92">
            <v>0.2</v>
          </cell>
          <cell r="AG92">
            <v>0.28000000000000003</v>
          </cell>
          <cell r="AJ92">
            <v>0.1</v>
          </cell>
          <cell r="AM92">
            <v>1.3300000000000003</v>
          </cell>
          <cell r="AN92">
            <v>0.18</v>
          </cell>
          <cell r="AS92">
            <v>26</v>
          </cell>
          <cell r="AT92">
            <v>1</v>
          </cell>
          <cell r="AU92">
            <v>0</v>
          </cell>
          <cell r="AW92">
            <v>13481415</v>
          </cell>
          <cell r="AX92">
            <v>0</v>
          </cell>
          <cell r="BA92">
            <v>11459203</v>
          </cell>
          <cell r="BB92">
            <v>0</v>
          </cell>
          <cell r="BC92">
            <v>0</v>
          </cell>
        </row>
        <row r="93">
          <cell r="F93" t="str">
            <v>NGUYEN THI THU HUYEN</v>
          </cell>
          <cell r="G93" t="str">
            <v>16/06/2008</v>
          </cell>
          <cell r="AJ93">
            <v>8</v>
          </cell>
          <cell r="AK93">
            <v>8</v>
          </cell>
          <cell r="AM93">
            <v>16</v>
          </cell>
          <cell r="AO93">
            <v>16</v>
          </cell>
          <cell r="AP93">
            <v>2</v>
          </cell>
          <cell r="AS93">
            <v>26</v>
          </cell>
          <cell r="AT93">
            <v>1</v>
          </cell>
          <cell r="AU93">
            <v>16</v>
          </cell>
          <cell r="AW93">
            <v>12494970</v>
          </cell>
          <cell r="AX93">
            <v>961152</v>
          </cell>
          <cell r="BA93">
            <v>10620725</v>
          </cell>
          <cell r="BB93">
            <v>0</v>
          </cell>
          <cell r="BC93">
            <v>16</v>
          </cell>
        </row>
        <row r="94">
          <cell r="F94" t="str">
            <v>HOANG THI QUYEN</v>
          </cell>
          <cell r="G94" t="str">
            <v>23/04/2007</v>
          </cell>
          <cell r="K94">
            <v>0.5</v>
          </cell>
          <cell r="Z94">
            <v>4.5</v>
          </cell>
          <cell r="AM94">
            <v>5</v>
          </cell>
          <cell r="AN94">
            <v>0.62</v>
          </cell>
          <cell r="AS94">
            <v>26</v>
          </cell>
          <cell r="AT94">
            <v>1</v>
          </cell>
          <cell r="AU94">
            <v>0</v>
          </cell>
          <cell r="AW94">
            <v>11618130</v>
          </cell>
          <cell r="AX94">
            <v>0</v>
          </cell>
          <cell r="BA94">
            <v>9875411</v>
          </cell>
          <cell r="BB94">
            <v>0</v>
          </cell>
          <cell r="BC94">
            <v>0</v>
          </cell>
        </row>
        <row r="95">
          <cell r="F95" t="str">
            <v>DOAN THI HOI</v>
          </cell>
          <cell r="G95" t="str">
            <v>16/02/2011</v>
          </cell>
          <cell r="J95">
            <v>0.08</v>
          </cell>
          <cell r="K95">
            <v>1.85</v>
          </cell>
          <cell r="Y95">
            <v>8</v>
          </cell>
          <cell r="Z95">
            <v>1.42</v>
          </cell>
          <cell r="AG95">
            <v>1</v>
          </cell>
          <cell r="AI95">
            <v>1.98</v>
          </cell>
          <cell r="AJ95">
            <v>0.23</v>
          </cell>
          <cell r="AM95">
            <v>14.56</v>
          </cell>
          <cell r="AN95">
            <v>1.83</v>
          </cell>
          <cell r="AS95">
            <v>26</v>
          </cell>
          <cell r="AT95">
            <v>1</v>
          </cell>
          <cell r="AU95">
            <v>0</v>
          </cell>
          <cell r="AW95">
            <v>9754845</v>
          </cell>
          <cell r="AX95">
            <v>0</v>
          </cell>
          <cell r="BA95">
            <v>8291618</v>
          </cell>
          <cell r="BB95">
            <v>0</v>
          </cell>
          <cell r="BC95">
            <v>0</v>
          </cell>
        </row>
        <row r="96">
          <cell r="F96" t="str">
            <v>NGUYEN THI THANH HUONG - 1981</v>
          </cell>
          <cell r="G96" t="str">
            <v>02/06/2011</v>
          </cell>
          <cell r="K96">
            <v>0.25</v>
          </cell>
          <cell r="S96">
            <v>1.27</v>
          </cell>
          <cell r="V96">
            <v>8</v>
          </cell>
          <cell r="AB96">
            <v>0.13</v>
          </cell>
          <cell r="AF96">
            <v>4.03</v>
          </cell>
          <cell r="AG96">
            <v>1.51</v>
          </cell>
          <cell r="AJ96">
            <v>0.77</v>
          </cell>
          <cell r="AM96">
            <v>15.959999999999999</v>
          </cell>
          <cell r="AN96">
            <v>2</v>
          </cell>
          <cell r="AS96">
            <v>26</v>
          </cell>
          <cell r="AT96">
            <v>1</v>
          </cell>
          <cell r="AU96">
            <v>0</v>
          </cell>
          <cell r="AW96">
            <v>8987610</v>
          </cell>
          <cell r="AX96">
            <v>0</v>
          </cell>
          <cell r="BA96">
            <v>7639469</v>
          </cell>
          <cell r="BB96">
            <v>0</v>
          </cell>
          <cell r="BC96">
            <v>0</v>
          </cell>
        </row>
        <row r="97">
          <cell r="F97" t="str">
            <v>NGUYEN DANG DUNG</v>
          </cell>
          <cell r="G97" t="str">
            <v>01/07/2011</v>
          </cell>
          <cell r="H97">
            <v>8</v>
          </cell>
          <cell r="I97">
            <v>8</v>
          </cell>
          <cell r="J97">
            <v>8</v>
          </cell>
          <cell r="K97">
            <v>8</v>
          </cell>
          <cell r="P97">
            <v>8</v>
          </cell>
          <cell r="Q97">
            <v>8</v>
          </cell>
          <cell r="R97">
            <v>8</v>
          </cell>
          <cell r="U97">
            <v>8</v>
          </cell>
          <cell r="W97">
            <v>0.1</v>
          </cell>
          <cell r="Z97">
            <v>0.02</v>
          </cell>
          <cell r="AG97">
            <v>0.03</v>
          </cell>
          <cell r="AM97">
            <v>64.149999999999991</v>
          </cell>
          <cell r="AN97">
            <v>0.01</v>
          </cell>
          <cell r="AO97">
            <v>64</v>
          </cell>
          <cell r="AP97">
            <v>8</v>
          </cell>
          <cell r="AS97">
            <v>26</v>
          </cell>
          <cell r="AT97">
            <v>1</v>
          </cell>
          <cell r="AU97">
            <v>64</v>
          </cell>
          <cell r="AW97">
            <v>8878005</v>
          </cell>
          <cell r="AX97">
            <v>2731694</v>
          </cell>
          <cell r="BA97">
            <v>7546304</v>
          </cell>
          <cell r="BB97">
            <v>0</v>
          </cell>
          <cell r="BC97">
            <v>64</v>
          </cell>
        </row>
        <row r="98">
          <cell r="F98" t="str">
            <v>NGUYEN TRONG KHANH</v>
          </cell>
          <cell r="G98" t="str">
            <v>12/09/2011</v>
          </cell>
          <cell r="K98">
            <v>8</v>
          </cell>
          <cell r="S98">
            <v>0.08</v>
          </cell>
          <cell r="V98">
            <v>0.17</v>
          </cell>
          <cell r="AM98">
            <v>8.25</v>
          </cell>
          <cell r="AN98">
            <v>1.03</v>
          </cell>
          <cell r="AS98">
            <v>26</v>
          </cell>
          <cell r="AT98">
            <v>1</v>
          </cell>
          <cell r="AU98">
            <v>0</v>
          </cell>
          <cell r="AW98">
            <v>8987610</v>
          </cell>
          <cell r="AX98">
            <v>0</v>
          </cell>
          <cell r="BA98">
            <v>7639469</v>
          </cell>
          <cell r="BB98">
            <v>0</v>
          </cell>
          <cell r="BC98">
            <v>0</v>
          </cell>
        </row>
        <row r="99">
          <cell r="F99" t="str">
            <v>TO THI NHAI</v>
          </cell>
          <cell r="G99" t="str">
            <v>12/09/2011</v>
          </cell>
          <cell r="J99">
            <v>0.03</v>
          </cell>
          <cell r="AI99">
            <v>3.43</v>
          </cell>
          <cell r="AM99">
            <v>3.46</v>
          </cell>
          <cell r="AN99">
            <v>0.43</v>
          </cell>
          <cell r="AS99">
            <v>26</v>
          </cell>
          <cell r="AT99">
            <v>1</v>
          </cell>
          <cell r="AU99">
            <v>0</v>
          </cell>
          <cell r="AW99">
            <v>8549190</v>
          </cell>
          <cell r="AX99">
            <v>0</v>
          </cell>
          <cell r="BA99">
            <v>7266812</v>
          </cell>
          <cell r="BB99">
            <v>0</v>
          </cell>
          <cell r="BC99">
            <v>0</v>
          </cell>
        </row>
        <row r="100">
          <cell r="F100" t="str">
            <v>DUONG THU LIEU</v>
          </cell>
          <cell r="G100" t="str">
            <v>01/12/2011</v>
          </cell>
          <cell r="S100">
            <v>0.02</v>
          </cell>
          <cell r="Y100">
            <v>8</v>
          </cell>
          <cell r="AG100">
            <v>3.05</v>
          </cell>
          <cell r="AM100">
            <v>11.07</v>
          </cell>
          <cell r="AN100">
            <v>1.38</v>
          </cell>
          <cell r="AS100">
            <v>26</v>
          </cell>
          <cell r="AT100">
            <v>1</v>
          </cell>
          <cell r="AU100">
            <v>0</v>
          </cell>
          <cell r="AW100">
            <v>8329980</v>
          </cell>
          <cell r="AX100">
            <v>0</v>
          </cell>
          <cell r="BA100">
            <v>7080483</v>
          </cell>
          <cell r="BB100">
            <v>0</v>
          </cell>
          <cell r="BC100">
            <v>0</v>
          </cell>
        </row>
        <row r="101">
          <cell r="F101" t="str">
            <v>DOAN THI TRANG</v>
          </cell>
          <cell r="G101" t="str">
            <v>01/12/2011</v>
          </cell>
          <cell r="I101">
            <v>0.1</v>
          </cell>
          <cell r="K101">
            <v>0.02</v>
          </cell>
          <cell r="Q101">
            <v>0.05</v>
          </cell>
          <cell r="S101">
            <v>3.75</v>
          </cell>
          <cell r="W101">
            <v>0.03</v>
          </cell>
          <cell r="Y101">
            <v>0.1</v>
          </cell>
          <cell r="AG101">
            <v>0.02</v>
          </cell>
          <cell r="AM101">
            <v>4.0699999999999994</v>
          </cell>
          <cell r="AN101">
            <v>0.5</v>
          </cell>
          <cell r="AS101">
            <v>26</v>
          </cell>
          <cell r="AT101">
            <v>1</v>
          </cell>
          <cell r="AU101">
            <v>0</v>
          </cell>
          <cell r="AW101">
            <v>8001165</v>
          </cell>
          <cell r="AX101">
            <v>0</v>
          </cell>
          <cell r="BA101">
            <v>6800990</v>
          </cell>
          <cell r="BB101">
            <v>0</v>
          </cell>
          <cell r="BC101">
            <v>0</v>
          </cell>
        </row>
        <row r="102">
          <cell r="F102" t="str">
            <v>TRAN THANH THUY</v>
          </cell>
          <cell r="G102" t="str">
            <v>10/01/2007</v>
          </cell>
          <cell r="J102">
            <v>5</v>
          </cell>
          <cell r="V102">
            <v>0.08</v>
          </cell>
          <cell r="W102">
            <v>0.08</v>
          </cell>
          <cell r="X102">
            <v>1.5</v>
          </cell>
          <cell r="Y102">
            <v>0.5</v>
          </cell>
          <cell r="Z102">
            <v>0.17</v>
          </cell>
          <cell r="AM102">
            <v>7.33</v>
          </cell>
          <cell r="AN102">
            <v>0.92</v>
          </cell>
          <cell r="AS102">
            <v>26</v>
          </cell>
          <cell r="AT102">
            <v>1</v>
          </cell>
          <cell r="AU102">
            <v>0</v>
          </cell>
          <cell r="AW102">
            <v>14687070</v>
          </cell>
          <cell r="AX102">
            <v>0</v>
          </cell>
          <cell r="BA102">
            <v>12484010</v>
          </cell>
          <cell r="BB102">
            <v>0</v>
          </cell>
          <cell r="BC102">
            <v>0</v>
          </cell>
        </row>
        <row r="103">
          <cell r="F103" t="str">
            <v>TRAN THI THU THUY</v>
          </cell>
          <cell r="G103" t="str">
            <v>16/08/2010</v>
          </cell>
          <cell r="Q103">
            <v>1.47</v>
          </cell>
          <cell r="AJ103">
            <v>0.88</v>
          </cell>
          <cell r="AM103">
            <v>2.35</v>
          </cell>
          <cell r="AN103">
            <v>0.28999999999999998</v>
          </cell>
          <cell r="AS103">
            <v>26</v>
          </cell>
          <cell r="AT103">
            <v>1</v>
          </cell>
          <cell r="AU103">
            <v>0</v>
          </cell>
          <cell r="AW103">
            <v>11179710</v>
          </cell>
          <cell r="AX103">
            <v>0</v>
          </cell>
          <cell r="BA103">
            <v>9502754</v>
          </cell>
          <cell r="BB103">
            <v>0</v>
          </cell>
          <cell r="BC103">
            <v>0</v>
          </cell>
        </row>
        <row r="104">
          <cell r="F104" t="str">
            <v>DUONG THI MAI</v>
          </cell>
          <cell r="G104" t="str">
            <v>10/01/2011</v>
          </cell>
          <cell r="Z104">
            <v>8</v>
          </cell>
          <cell r="AB104">
            <v>1.87</v>
          </cell>
          <cell r="AM104">
            <v>9.870000000000001</v>
          </cell>
          <cell r="AN104">
            <v>1.23</v>
          </cell>
          <cell r="AS104">
            <v>26</v>
          </cell>
          <cell r="AT104">
            <v>1</v>
          </cell>
          <cell r="AU104">
            <v>0</v>
          </cell>
          <cell r="AW104">
            <v>9754845</v>
          </cell>
          <cell r="AX104">
            <v>0</v>
          </cell>
          <cell r="BA104">
            <v>8291618</v>
          </cell>
          <cell r="BB104">
            <v>0</v>
          </cell>
          <cell r="BC104">
            <v>0</v>
          </cell>
        </row>
        <row r="105">
          <cell r="F105" t="str">
            <v>NGUYEN THI THUY - 1982</v>
          </cell>
          <cell r="G105" t="str">
            <v>16/02/2011</v>
          </cell>
          <cell r="AM105">
            <v>0</v>
          </cell>
          <cell r="AS105">
            <v>26</v>
          </cell>
          <cell r="AT105">
            <v>1</v>
          </cell>
          <cell r="AU105">
            <v>0</v>
          </cell>
          <cell r="AW105">
            <v>9864450</v>
          </cell>
          <cell r="AX105">
            <v>0</v>
          </cell>
          <cell r="BA105">
            <v>8384783</v>
          </cell>
          <cell r="BB105">
            <v>0</v>
          </cell>
          <cell r="BC105">
            <v>0</v>
          </cell>
        </row>
        <row r="106">
          <cell r="F106" t="str">
            <v>NGUYEN VAN VINH</v>
          </cell>
          <cell r="G106" t="str">
            <v>16/02/2011</v>
          </cell>
          <cell r="AM106">
            <v>0</v>
          </cell>
          <cell r="AS106">
            <v>26</v>
          </cell>
          <cell r="AT106">
            <v>1</v>
          </cell>
          <cell r="AU106">
            <v>0</v>
          </cell>
          <cell r="AW106">
            <v>10302870</v>
          </cell>
          <cell r="AX106">
            <v>0</v>
          </cell>
          <cell r="BA106">
            <v>8757440</v>
          </cell>
          <cell r="BB106">
            <v>0</v>
          </cell>
          <cell r="BC106">
            <v>0</v>
          </cell>
        </row>
        <row r="107">
          <cell r="F107" t="str">
            <v>NGUYEN CONG KHAN</v>
          </cell>
          <cell r="G107" t="str">
            <v>23/05/2011</v>
          </cell>
          <cell r="R107">
            <v>4</v>
          </cell>
          <cell r="Z107">
            <v>8</v>
          </cell>
          <cell r="AB107">
            <v>8</v>
          </cell>
          <cell r="AC107">
            <v>8</v>
          </cell>
          <cell r="AD107">
            <v>8</v>
          </cell>
          <cell r="AE107">
            <v>8</v>
          </cell>
          <cell r="AF107">
            <v>8</v>
          </cell>
          <cell r="AG107">
            <v>8</v>
          </cell>
          <cell r="AM107">
            <v>60</v>
          </cell>
          <cell r="AN107">
            <v>2.5</v>
          </cell>
          <cell r="AO107">
            <v>40</v>
          </cell>
          <cell r="AP107">
            <v>5</v>
          </cell>
          <cell r="AS107">
            <v>26</v>
          </cell>
          <cell r="AT107">
            <v>1</v>
          </cell>
          <cell r="AU107">
            <v>40</v>
          </cell>
          <cell r="AW107">
            <v>9097215</v>
          </cell>
          <cell r="AX107">
            <v>1749464</v>
          </cell>
          <cell r="BA107">
            <v>7732633</v>
          </cell>
          <cell r="BB107">
            <v>0</v>
          </cell>
          <cell r="BC107">
            <v>40</v>
          </cell>
        </row>
        <row r="108">
          <cell r="F108" t="str">
            <v>NGUYEN THI THOA</v>
          </cell>
          <cell r="G108" t="str">
            <v>02/06/2011</v>
          </cell>
          <cell r="AM108">
            <v>0</v>
          </cell>
          <cell r="AS108">
            <v>26</v>
          </cell>
          <cell r="AT108">
            <v>1</v>
          </cell>
          <cell r="AU108">
            <v>0</v>
          </cell>
          <cell r="AW108">
            <v>8329980</v>
          </cell>
          <cell r="AX108">
            <v>0</v>
          </cell>
          <cell r="BA108">
            <v>7080483</v>
          </cell>
          <cell r="BB108">
            <v>0</v>
          </cell>
          <cell r="BC108">
            <v>0</v>
          </cell>
        </row>
        <row r="109">
          <cell r="F109" t="str">
            <v>LE THI MINH TAM</v>
          </cell>
          <cell r="G109" t="str">
            <v>06/06/2011</v>
          </cell>
          <cell r="P109">
            <v>7</v>
          </cell>
          <cell r="Z109">
            <v>7</v>
          </cell>
          <cell r="AI109">
            <v>7</v>
          </cell>
          <cell r="AM109">
            <v>21</v>
          </cell>
          <cell r="AN109">
            <v>3</v>
          </cell>
          <cell r="AS109">
            <v>26</v>
          </cell>
          <cell r="AT109">
            <v>1</v>
          </cell>
          <cell r="AU109">
            <v>0</v>
          </cell>
          <cell r="AW109">
            <v>8878005</v>
          </cell>
          <cell r="AX109">
            <v>0</v>
          </cell>
          <cell r="BA109">
            <v>7546304</v>
          </cell>
          <cell r="BB109">
            <v>0</v>
          </cell>
          <cell r="BC109">
            <v>0</v>
          </cell>
        </row>
        <row r="110">
          <cell r="F110" t="str">
            <v>PHAM VAN HAU</v>
          </cell>
          <cell r="G110" t="str">
            <v>01/07/2011</v>
          </cell>
          <cell r="P110">
            <v>8</v>
          </cell>
          <cell r="AM110">
            <v>8</v>
          </cell>
          <cell r="AN110">
            <v>1</v>
          </cell>
          <cell r="AS110">
            <v>26</v>
          </cell>
          <cell r="AT110">
            <v>1</v>
          </cell>
          <cell r="AU110">
            <v>0</v>
          </cell>
          <cell r="AW110">
            <v>8549190</v>
          </cell>
          <cell r="AX110">
            <v>0</v>
          </cell>
          <cell r="BA110">
            <v>7266812</v>
          </cell>
          <cell r="BB110">
            <v>0</v>
          </cell>
          <cell r="BC110">
            <v>0</v>
          </cell>
        </row>
        <row r="111">
          <cell r="F111" t="str">
            <v>DOAN XUAN VINH</v>
          </cell>
          <cell r="G111" t="str">
            <v>01/07/2011</v>
          </cell>
          <cell r="AB111">
            <v>0.02</v>
          </cell>
          <cell r="AJ111">
            <v>0.13</v>
          </cell>
          <cell r="AM111">
            <v>0.15</v>
          </cell>
          <cell r="AN111">
            <v>0.02</v>
          </cell>
          <cell r="AS111">
            <v>26</v>
          </cell>
          <cell r="AT111">
            <v>1</v>
          </cell>
          <cell r="AU111">
            <v>0</v>
          </cell>
          <cell r="AW111">
            <v>8658795</v>
          </cell>
          <cell r="AX111">
            <v>0</v>
          </cell>
          <cell r="BA111">
            <v>7359976</v>
          </cell>
          <cell r="BB111">
            <v>0</v>
          </cell>
          <cell r="BC111">
            <v>0</v>
          </cell>
        </row>
        <row r="112">
          <cell r="F112" t="str">
            <v>NGUYEN DUY CHINH</v>
          </cell>
          <cell r="G112" t="str">
            <v>14/09/2011</v>
          </cell>
          <cell r="AM112">
            <v>0</v>
          </cell>
          <cell r="AS112">
            <v>26</v>
          </cell>
          <cell r="AT112">
            <v>1</v>
          </cell>
          <cell r="AU112">
            <v>0</v>
          </cell>
          <cell r="AW112">
            <v>8878005</v>
          </cell>
          <cell r="AX112">
            <v>0</v>
          </cell>
          <cell r="BA112">
            <v>7546304</v>
          </cell>
          <cell r="BB112">
            <v>0</v>
          </cell>
          <cell r="BC112">
            <v>0</v>
          </cell>
        </row>
        <row r="113">
          <cell r="F113" t="str">
            <v>NGUYEN THI THAO</v>
          </cell>
          <cell r="G113" t="str">
            <v>12/09/2011</v>
          </cell>
          <cell r="AG113">
            <v>1.62</v>
          </cell>
          <cell r="AM113">
            <v>1.62</v>
          </cell>
          <cell r="AN113">
            <v>0.2</v>
          </cell>
          <cell r="AS113">
            <v>26</v>
          </cell>
          <cell r="AT113">
            <v>1</v>
          </cell>
          <cell r="AU113">
            <v>0</v>
          </cell>
          <cell r="AW113">
            <v>8768400</v>
          </cell>
          <cell r="AX113">
            <v>0</v>
          </cell>
          <cell r="BA113">
            <v>7453140</v>
          </cell>
          <cell r="BB113">
            <v>0</v>
          </cell>
          <cell r="BC113">
            <v>0</v>
          </cell>
        </row>
        <row r="114">
          <cell r="F114" t="str">
            <v>DAO NGUYEN VUONG</v>
          </cell>
          <cell r="G114" t="str">
            <v>26/02/2007</v>
          </cell>
          <cell r="S114">
            <v>0.17</v>
          </cell>
          <cell r="Y114">
            <v>4.05</v>
          </cell>
          <cell r="AB114">
            <v>0.03</v>
          </cell>
          <cell r="AD114">
            <v>0.5</v>
          </cell>
          <cell r="AI114">
            <v>0.03</v>
          </cell>
          <cell r="AM114">
            <v>4.78</v>
          </cell>
          <cell r="AN114">
            <v>0.59</v>
          </cell>
          <cell r="AS114">
            <v>26</v>
          </cell>
          <cell r="AT114">
            <v>1</v>
          </cell>
          <cell r="AU114">
            <v>0</v>
          </cell>
          <cell r="AW114">
            <v>21263370</v>
          </cell>
          <cell r="AX114">
            <v>0</v>
          </cell>
          <cell r="BA114">
            <v>18073865</v>
          </cell>
          <cell r="BB114">
            <v>0</v>
          </cell>
          <cell r="BC114">
            <v>0</v>
          </cell>
        </row>
        <row r="115">
          <cell r="F115" t="str">
            <v>NGUYEN THI HONG NHUNG</v>
          </cell>
          <cell r="G115" t="str">
            <v>18/02/2013</v>
          </cell>
          <cell r="AM115">
            <v>0</v>
          </cell>
          <cell r="AS115">
            <v>26</v>
          </cell>
          <cell r="AT115">
            <v>1</v>
          </cell>
          <cell r="AU115">
            <v>0</v>
          </cell>
          <cell r="AW115">
            <v>8329980</v>
          </cell>
          <cell r="AX115">
            <v>0</v>
          </cell>
          <cell r="BA115">
            <v>7080483</v>
          </cell>
          <cell r="BB115">
            <v>0</v>
          </cell>
          <cell r="BC115">
            <v>0</v>
          </cell>
        </row>
        <row r="116">
          <cell r="F116" t="str">
            <v>NGUYEN THI HA</v>
          </cell>
          <cell r="G116" t="str">
            <v>18/02/2013</v>
          </cell>
          <cell r="H116">
            <v>0.15</v>
          </cell>
          <cell r="J116">
            <v>0.83</v>
          </cell>
          <cell r="K116">
            <v>0.37</v>
          </cell>
          <cell r="P116">
            <v>0.33</v>
          </cell>
          <cell r="Q116">
            <v>0.15</v>
          </cell>
          <cell r="U116">
            <v>0.27</v>
          </cell>
          <cell r="W116">
            <v>7.0000000000000007E-2</v>
          </cell>
          <cell r="Y116">
            <v>0.08</v>
          </cell>
          <cell r="AE116">
            <v>0.33</v>
          </cell>
          <cell r="AG116">
            <v>0.2</v>
          </cell>
          <cell r="AI116">
            <v>0.2</v>
          </cell>
          <cell r="AJ116">
            <v>0.15</v>
          </cell>
          <cell r="AM116">
            <v>3.1300000000000003</v>
          </cell>
          <cell r="AN116">
            <v>0.4</v>
          </cell>
          <cell r="AS116">
            <v>26</v>
          </cell>
          <cell r="AT116">
            <v>1</v>
          </cell>
          <cell r="AU116">
            <v>0</v>
          </cell>
          <cell r="AW116">
            <v>7453140</v>
          </cell>
          <cell r="AX116">
            <v>0</v>
          </cell>
          <cell r="BA116">
            <v>6335169</v>
          </cell>
          <cell r="BB116">
            <v>0</v>
          </cell>
          <cell r="BC116">
            <v>0</v>
          </cell>
        </row>
        <row r="117">
          <cell r="F117" t="str">
            <v>NGUYEN VU ANH</v>
          </cell>
          <cell r="G117" t="str">
            <v>01/04/2013</v>
          </cell>
          <cell r="AM117">
            <v>0</v>
          </cell>
          <cell r="AS117">
            <v>26</v>
          </cell>
          <cell r="AT117">
            <v>1</v>
          </cell>
          <cell r="AU117">
            <v>0</v>
          </cell>
          <cell r="AW117">
            <v>8658795</v>
          </cell>
          <cell r="AX117">
            <v>0</v>
          </cell>
          <cell r="BA117">
            <v>7359976</v>
          </cell>
          <cell r="BB117">
            <v>0</v>
          </cell>
          <cell r="BC117">
            <v>0</v>
          </cell>
        </row>
        <row r="118">
          <cell r="F118" t="str">
            <v>DINH THI NGOC HAN</v>
          </cell>
          <cell r="G118" t="str">
            <v>29/07/2013</v>
          </cell>
          <cell r="P118">
            <v>0.79</v>
          </cell>
          <cell r="Q118">
            <v>0.05</v>
          </cell>
          <cell r="U118">
            <v>0.08</v>
          </cell>
          <cell r="V118">
            <v>7</v>
          </cell>
          <cell r="AB118">
            <v>0.1</v>
          </cell>
          <cell r="AI118">
            <v>0.13</v>
          </cell>
          <cell r="AM118">
            <v>8.15</v>
          </cell>
          <cell r="AN118">
            <v>1.1599999999999999</v>
          </cell>
          <cell r="AS118">
            <v>26</v>
          </cell>
          <cell r="AT118">
            <v>1</v>
          </cell>
          <cell r="AU118">
            <v>0</v>
          </cell>
          <cell r="AW118">
            <v>8878005</v>
          </cell>
          <cell r="AX118">
            <v>0</v>
          </cell>
          <cell r="BA118">
            <v>7546304</v>
          </cell>
          <cell r="BB118">
            <v>0</v>
          </cell>
          <cell r="BC118">
            <v>0</v>
          </cell>
        </row>
        <row r="119">
          <cell r="F119" t="str">
            <v>PHAM TRUNG HIEU</v>
          </cell>
          <cell r="G119" t="str">
            <v>03/06/2013</v>
          </cell>
          <cell r="Q119">
            <v>1.92</v>
          </cell>
          <cell r="Z119">
            <v>1.78</v>
          </cell>
          <cell r="AM119">
            <v>3.7</v>
          </cell>
          <cell r="AN119">
            <v>0.46</v>
          </cell>
          <cell r="AS119">
            <v>26</v>
          </cell>
          <cell r="AT119">
            <v>1</v>
          </cell>
          <cell r="AU119">
            <v>0</v>
          </cell>
          <cell r="AW119">
            <v>8439585</v>
          </cell>
          <cell r="AX119">
            <v>0</v>
          </cell>
          <cell r="BA119">
            <v>7173647</v>
          </cell>
          <cell r="BB119">
            <v>0</v>
          </cell>
          <cell r="BC119">
            <v>0</v>
          </cell>
        </row>
        <row r="120">
          <cell r="F120" t="str">
            <v>NGUYEN THI HUONG</v>
          </cell>
          <cell r="G120" t="str">
            <v>14/10/2013</v>
          </cell>
          <cell r="K120">
            <v>0.03</v>
          </cell>
          <cell r="V120">
            <v>0.32</v>
          </cell>
          <cell r="W120">
            <v>7.0000000000000007E-2</v>
          </cell>
          <cell r="Z120">
            <v>1.98</v>
          </cell>
          <cell r="AF120">
            <v>0.08</v>
          </cell>
          <cell r="AG120">
            <v>8</v>
          </cell>
          <cell r="AK120">
            <v>3</v>
          </cell>
          <cell r="AM120">
            <v>13.48</v>
          </cell>
          <cell r="AN120">
            <v>1.69</v>
          </cell>
          <cell r="AS120">
            <v>26</v>
          </cell>
          <cell r="AT120">
            <v>1</v>
          </cell>
          <cell r="AU120">
            <v>0</v>
          </cell>
          <cell r="AW120">
            <v>7891560</v>
          </cell>
          <cell r="AX120">
            <v>0</v>
          </cell>
          <cell r="BA120">
            <v>6707826</v>
          </cell>
          <cell r="BB120">
            <v>0</v>
          </cell>
          <cell r="BC120">
            <v>0</v>
          </cell>
        </row>
        <row r="121">
          <cell r="F121" t="str">
            <v>HUYNH THI NGOC TUYET</v>
          </cell>
          <cell r="G121" t="str">
            <v>18/03/2013</v>
          </cell>
          <cell r="AM121">
            <v>0</v>
          </cell>
          <cell r="AS121">
            <v>26</v>
          </cell>
          <cell r="AT121">
            <v>1</v>
          </cell>
          <cell r="AU121">
            <v>0</v>
          </cell>
          <cell r="AW121">
            <v>8439585</v>
          </cell>
          <cell r="AX121">
            <v>0</v>
          </cell>
          <cell r="BA121">
            <v>7173647</v>
          </cell>
          <cell r="BB121">
            <v>0</v>
          </cell>
          <cell r="BC121">
            <v>0</v>
          </cell>
        </row>
        <row r="122">
          <cell r="F122" t="str">
            <v>LE THAI THUY MY</v>
          </cell>
          <cell r="G122" t="str">
            <v>12/08/2013</v>
          </cell>
          <cell r="J122">
            <v>0.1</v>
          </cell>
          <cell r="U122">
            <v>2</v>
          </cell>
          <cell r="W122">
            <v>0.15</v>
          </cell>
          <cell r="AM122">
            <v>2.25</v>
          </cell>
          <cell r="AN122">
            <v>0.28000000000000003</v>
          </cell>
          <cell r="AS122">
            <v>26</v>
          </cell>
          <cell r="AT122">
            <v>1</v>
          </cell>
          <cell r="AU122">
            <v>0</v>
          </cell>
          <cell r="AW122">
            <v>8001165</v>
          </cell>
          <cell r="AX122">
            <v>0</v>
          </cell>
          <cell r="BA122">
            <v>6800990</v>
          </cell>
          <cell r="BB122">
            <v>0</v>
          </cell>
          <cell r="BC122">
            <v>0</v>
          </cell>
        </row>
        <row r="123">
          <cell r="F123" t="str">
            <v>LAM THI DIEM KHANH</v>
          </cell>
          <cell r="G123" t="str">
            <v>12/08/2013</v>
          </cell>
          <cell r="J123">
            <v>4.25</v>
          </cell>
          <cell r="X123">
            <v>2</v>
          </cell>
          <cell r="Z123">
            <v>1.25</v>
          </cell>
          <cell r="AM123">
            <v>7.5</v>
          </cell>
          <cell r="AN123">
            <v>0.94</v>
          </cell>
          <cell r="AS123">
            <v>26</v>
          </cell>
          <cell r="AT123">
            <v>1</v>
          </cell>
          <cell r="AU123">
            <v>0</v>
          </cell>
          <cell r="AW123">
            <v>8001165</v>
          </cell>
          <cell r="AX123">
            <v>0</v>
          </cell>
          <cell r="BA123">
            <v>6800990</v>
          </cell>
          <cell r="BB123">
            <v>0</v>
          </cell>
          <cell r="BC123">
            <v>0</v>
          </cell>
        </row>
        <row r="124">
          <cell r="F124" t="str">
            <v>NGUYEN THI PHUONG THUY</v>
          </cell>
          <cell r="G124" t="str">
            <v>12/08/2013</v>
          </cell>
          <cell r="AM124">
            <v>0</v>
          </cell>
          <cell r="AS124">
            <v>26</v>
          </cell>
          <cell r="AT124">
            <v>1</v>
          </cell>
          <cell r="AU124">
            <v>0</v>
          </cell>
          <cell r="AW124">
            <v>8329980</v>
          </cell>
          <cell r="AX124">
            <v>0</v>
          </cell>
          <cell r="BA124">
            <v>7080483</v>
          </cell>
          <cell r="BB124">
            <v>0</v>
          </cell>
          <cell r="BC124">
            <v>0</v>
          </cell>
        </row>
        <row r="125">
          <cell r="F125" t="str">
            <v>UNG NGUYEN HOANG BUU</v>
          </cell>
          <cell r="G125" t="str">
            <v>12/08/2013</v>
          </cell>
          <cell r="H125">
            <v>3.12</v>
          </cell>
          <cell r="AM125">
            <v>3.12</v>
          </cell>
          <cell r="AN125">
            <v>0.39</v>
          </cell>
          <cell r="AS125">
            <v>26</v>
          </cell>
          <cell r="AT125">
            <v>1</v>
          </cell>
          <cell r="AU125">
            <v>0</v>
          </cell>
          <cell r="AV125">
            <v>-22.88</v>
          </cell>
          <cell r="AW125">
            <v>7014720</v>
          </cell>
          <cell r="AX125">
            <v>-771619</v>
          </cell>
          <cell r="BA125">
            <v>5962512</v>
          </cell>
          <cell r="BB125">
            <v>0</v>
          </cell>
          <cell r="BC125">
            <v>-22.88</v>
          </cell>
        </row>
        <row r="126">
          <cell r="F126" t="str">
            <v>PHUNG HANH NHIEU</v>
          </cell>
          <cell r="G126" t="str">
            <v>01/10/2013</v>
          </cell>
          <cell r="J126">
            <v>0.02</v>
          </cell>
          <cell r="R126">
            <v>0.1</v>
          </cell>
          <cell r="X126">
            <v>0.02</v>
          </cell>
          <cell r="Z126">
            <v>0.1</v>
          </cell>
          <cell r="AC126">
            <v>0.03</v>
          </cell>
          <cell r="AD126">
            <v>0.17</v>
          </cell>
          <cell r="AE126">
            <v>0.02</v>
          </cell>
          <cell r="AM126">
            <v>0.46000000000000008</v>
          </cell>
          <cell r="AN126">
            <v>0.04</v>
          </cell>
          <cell r="AS126">
            <v>26</v>
          </cell>
          <cell r="AT126">
            <v>1</v>
          </cell>
          <cell r="AU126">
            <v>0</v>
          </cell>
          <cell r="AW126">
            <v>7672350</v>
          </cell>
          <cell r="AX126">
            <v>0</v>
          </cell>
          <cell r="BA126">
            <v>6521498</v>
          </cell>
          <cell r="BB126">
            <v>0</v>
          </cell>
          <cell r="BC126">
            <v>0</v>
          </cell>
        </row>
        <row r="127">
          <cell r="F127" t="str">
            <v>NGUYEN VU THI AN</v>
          </cell>
          <cell r="G127" t="str">
            <v>03/06/2013</v>
          </cell>
          <cell r="AF127">
            <v>0.5</v>
          </cell>
          <cell r="AG127">
            <v>1</v>
          </cell>
          <cell r="AK127">
            <v>0.2</v>
          </cell>
          <cell r="AM127">
            <v>1.7</v>
          </cell>
          <cell r="AN127">
            <v>0.22</v>
          </cell>
          <cell r="AS127">
            <v>26</v>
          </cell>
          <cell r="AT127">
            <v>1</v>
          </cell>
          <cell r="AU127">
            <v>0</v>
          </cell>
          <cell r="AW127">
            <v>8768400</v>
          </cell>
          <cell r="AX127">
            <v>0</v>
          </cell>
          <cell r="BA127">
            <v>7453140</v>
          </cell>
          <cell r="BB127">
            <v>0</v>
          </cell>
          <cell r="BC127">
            <v>0</v>
          </cell>
        </row>
        <row r="128">
          <cell r="F128" t="str">
            <v>NGUYEN THI MY TRINH</v>
          </cell>
          <cell r="G128" t="str">
            <v>03/06/2013</v>
          </cell>
          <cell r="AC128">
            <v>0.33</v>
          </cell>
          <cell r="AM128">
            <v>0.33</v>
          </cell>
          <cell r="AN128">
            <v>0.04</v>
          </cell>
          <cell r="AS128">
            <v>26</v>
          </cell>
          <cell r="AT128">
            <v>1</v>
          </cell>
          <cell r="AU128">
            <v>0</v>
          </cell>
          <cell r="AW128">
            <v>7672350</v>
          </cell>
          <cell r="AX128">
            <v>0</v>
          </cell>
          <cell r="BA128">
            <v>6521498</v>
          </cell>
          <cell r="BB128">
            <v>0</v>
          </cell>
          <cell r="BC128">
            <v>0</v>
          </cell>
        </row>
        <row r="129">
          <cell r="F129" t="str">
            <v>NGUYEN MINH THANH</v>
          </cell>
          <cell r="G129" t="str">
            <v>13/05/2013</v>
          </cell>
          <cell r="Q129">
            <v>0.23</v>
          </cell>
          <cell r="X129">
            <v>8</v>
          </cell>
          <cell r="Z129">
            <v>0.15</v>
          </cell>
          <cell r="AD129">
            <v>1.73</v>
          </cell>
          <cell r="AM129">
            <v>10.110000000000001</v>
          </cell>
          <cell r="AN129">
            <v>1.27</v>
          </cell>
          <cell r="AS129">
            <v>26</v>
          </cell>
          <cell r="AT129">
            <v>1</v>
          </cell>
          <cell r="AU129">
            <v>0</v>
          </cell>
          <cell r="AW129">
            <v>8439585</v>
          </cell>
          <cell r="AX129">
            <v>0</v>
          </cell>
          <cell r="BA129">
            <v>7173647</v>
          </cell>
          <cell r="BB129">
            <v>0</v>
          </cell>
          <cell r="BC129">
            <v>0</v>
          </cell>
        </row>
        <row r="130">
          <cell r="F130" t="str">
            <v>PHAM THI PHUONG THUY</v>
          </cell>
          <cell r="G130" t="str">
            <v>01/10/2013</v>
          </cell>
          <cell r="Q130">
            <v>0.68</v>
          </cell>
          <cell r="X130">
            <v>0.02</v>
          </cell>
          <cell r="Z130">
            <v>0.42</v>
          </cell>
          <cell r="AB130">
            <v>0.02</v>
          </cell>
          <cell r="AD130">
            <v>0.02</v>
          </cell>
          <cell r="AM130">
            <v>1.1600000000000001</v>
          </cell>
          <cell r="AN130">
            <v>0.14000000000000001</v>
          </cell>
          <cell r="AS130">
            <v>26</v>
          </cell>
          <cell r="AT130">
            <v>1</v>
          </cell>
          <cell r="AU130">
            <v>0</v>
          </cell>
          <cell r="AW130">
            <v>8329980</v>
          </cell>
          <cell r="AX130">
            <v>0</v>
          </cell>
          <cell r="BA130">
            <v>7080483</v>
          </cell>
          <cell r="BB130">
            <v>0</v>
          </cell>
          <cell r="BC130">
            <v>0</v>
          </cell>
        </row>
        <row r="131">
          <cell r="F131" t="str">
            <v>NGO THI VAN THI</v>
          </cell>
          <cell r="G131" t="str">
            <v>01/10/2013</v>
          </cell>
          <cell r="K131">
            <v>1</v>
          </cell>
          <cell r="AB131">
            <v>0.37</v>
          </cell>
          <cell r="AM131">
            <v>1.37</v>
          </cell>
          <cell r="AN131">
            <v>0.18</v>
          </cell>
          <cell r="AS131">
            <v>26</v>
          </cell>
          <cell r="AT131">
            <v>1</v>
          </cell>
          <cell r="AU131">
            <v>0</v>
          </cell>
          <cell r="AW131">
            <v>8001165</v>
          </cell>
          <cell r="AX131">
            <v>0</v>
          </cell>
          <cell r="BA131">
            <v>6800990</v>
          </cell>
          <cell r="BB131">
            <v>0</v>
          </cell>
          <cell r="BC131">
            <v>0</v>
          </cell>
        </row>
        <row r="132">
          <cell r="F132" t="str">
            <v>NGUYEN THI DUNG-1990</v>
          </cell>
          <cell r="G132" t="str">
            <v>03/09/2013</v>
          </cell>
          <cell r="J132">
            <v>2.72</v>
          </cell>
          <cell r="P132">
            <v>8</v>
          </cell>
          <cell r="S132">
            <v>4.05</v>
          </cell>
          <cell r="AG132">
            <v>4.2300000000000004</v>
          </cell>
          <cell r="AJ132">
            <v>7.0000000000000007E-2</v>
          </cell>
          <cell r="AM132">
            <v>19.07</v>
          </cell>
          <cell r="AN132">
            <v>2.39</v>
          </cell>
          <cell r="AS132">
            <v>26</v>
          </cell>
          <cell r="AT132">
            <v>1</v>
          </cell>
          <cell r="AU132">
            <v>0</v>
          </cell>
          <cell r="AW132">
            <v>7781955</v>
          </cell>
          <cell r="AX132">
            <v>0</v>
          </cell>
          <cell r="BA132">
            <v>6614662</v>
          </cell>
          <cell r="BB132">
            <v>0</v>
          </cell>
          <cell r="BC132">
            <v>0</v>
          </cell>
        </row>
        <row r="133">
          <cell r="F133" t="str">
            <v>NGUYEN VAN TOAN</v>
          </cell>
          <cell r="G133" t="str">
            <v>03/09/2013</v>
          </cell>
          <cell r="H133">
            <v>0.05</v>
          </cell>
          <cell r="AM133">
            <v>0.05</v>
          </cell>
          <cell r="AN133">
            <v>0.01</v>
          </cell>
          <cell r="AS133">
            <v>26</v>
          </cell>
          <cell r="AT133">
            <v>1</v>
          </cell>
          <cell r="AU133">
            <v>0</v>
          </cell>
          <cell r="AW133">
            <v>8001165</v>
          </cell>
          <cell r="AX133">
            <v>0</v>
          </cell>
          <cell r="BA133">
            <v>6800990</v>
          </cell>
          <cell r="BB133">
            <v>0</v>
          </cell>
          <cell r="BC133">
            <v>0</v>
          </cell>
        </row>
        <row r="134">
          <cell r="F134" t="str">
            <v>PHAM THI HIEN</v>
          </cell>
          <cell r="G134" t="str">
            <v>03/09/2013</v>
          </cell>
          <cell r="K134">
            <v>4.25</v>
          </cell>
          <cell r="P134">
            <v>0.45</v>
          </cell>
          <cell r="Q134">
            <v>0.1</v>
          </cell>
          <cell r="R134">
            <v>0.05</v>
          </cell>
          <cell r="Z134">
            <v>0.2</v>
          </cell>
          <cell r="AC134">
            <v>0.02</v>
          </cell>
          <cell r="AF134">
            <v>0.03</v>
          </cell>
          <cell r="AG134">
            <v>4.63</v>
          </cell>
          <cell r="AM134">
            <v>9.73</v>
          </cell>
          <cell r="AN134">
            <v>1.22</v>
          </cell>
          <cell r="AS134">
            <v>26</v>
          </cell>
          <cell r="AT134">
            <v>1</v>
          </cell>
          <cell r="AU134">
            <v>0</v>
          </cell>
          <cell r="AW134">
            <v>7891560</v>
          </cell>
          <cell r="AX134">
            <v>0</v>
          </cell>
          <cell r="BA134">
            <v>6707826</v>
          </cell>
          <cell r="BB134">
            <v>0</v>
          </cell>
          <cell r="BC134">
            <v>0</v>
          </cell>
        </row>
        <row r="135">
          <cell r="F135" t="str">
            <v>HOANG ANH HUYNH</v>
          </cell>
          <cell r="G135" t="str">
            <v>03/09/2013</v>
          </cell>
          <cell r="K135">
            <v>8</v>
          </cell>
          <cell r="AB135">
            <v>0.78</v>
          </cell>
          <cell r="AM135">
            <v>8.7799999999999994</v>
          </cell>
          <cell r="AN135">
            <v>1.1000000000000001</v>
          </cell>
          <cell r="AS135">
            <v>26</v>
          </cell>
          <cell r="AT135">
            <v>1</v>
          </cell>
          <cell r="AU135">
            <v>0</v>
          </cell>
          <cell r="AW135">
            <v>7891560</v>
          </cell>
          <cell r="AX135">
            <v>0</v>
          </cell>
          <cell r="BA135">
            <v>6707826</v>
          </cell>
          <cell r="BB135">
            <v>0</v>
          </cell>
          <cell r="BC135">
            <v>0</v>
          </cell>
        </row>
        <row r="136">
          <cell r="F136" t="str">
            <v>TRAN DAC ME</v>
          </cell>
          <cell r="G136" t="str">
            <v>03/09/2013</v>
          </cell>
          <cell r="Y136">
            <v>8</v>
          </cell>
          <cell r="AJ136">
            <v>7.0000000000000007E-2</v>
          </cell>
          <cell r="AM136">
            <v>8.07</v>
          </cell>
          <cell r="AN136">
            <v>1.01</v>
          </cell>
          <cell r="AS136">
            <v>26</v>
          </cell>
          <cell r="AT136">
            <v>1</v>
          </cell>
          <cell r="AU136">
            <v>0</v>
          </cell>
          <cell r="AW136">
            <v>8001165</v>
          </cell>
          <cell r="AX136">
            <v>0</v>
          </cell>
          <cell r="BA136">
            <v>6800990</v>
          </cell>
          <cell r="BB136">
            <v>0</v>
          </cell>
          <cell r="BC136">
            <v>0</v>
          </cell>
        </row>
        <row r="137">
          <cell r="F137" t="str">
            <v>DOAN THI THAO TRAN</v>
          </cell>
          <cell r="G137" t="str">
            <v>04/11/2013</v>
          </cell>
          <cell r="J137">
            <v>1.1200000000000001</v>
          </cell>
          <cell r="P137">
            <v>0.87</v>
          </cell>
          <cell r="Z137">
            <v>1.47</v>
          </cell>
          <cell r="AB137">
            <v>0.23</v>
          </cell>
          <cell r="AF137">
            <v>0.05</v>
          </cell>
          <cell r="AG137">
            <v>1.4</v>
          </cell>
          <cell r="AM137">
            <v>5.14</v>
          </cell>
          <cell r="AN137">
            <v>0.65</v>
          </cell>
          <cell r="AS137">
            <v>26</v>
          </cell>
          <cell r="AT137">
            <v>1</v>
          </cell>
          <cell r="AU137">
            <v>0</v>
          </cell>
          <cell r="AW137">
            <v>8329980</v>
          </cell>
          <cell r="AX137">
            <v>0</v>
          </cell>
          <cell r="BA137">
            <v>7080483</v>
          </cell>
          <cell r="BB137">
            <v>0</v>
          </cell>
          <cell r="BC137">
            <v>0</v>
          </cell>
        </row>
        <row r="138">
          <cell r="F138" t="str">
            <v>HA TRUONG AN</v>
          </cell>
          <cell r="G138" t="str">
            <v>04/11/2013</v>
          </cell>
          <cell r="H138">
            <v>0.03</v>
          </cell>
          <cell r="I138">
            <v>0.05</v>
          </cell>
          <cell r="J138">
            <v>0.03</v>
          </cell>
          <cell r="K138">
            <v>0.17</v>
          </cell>
          <cell r="P138">
            <v>1.18</v>
          </cell>
          <cell r="R138">
            <v>0.03</v>
          </cell>
          <cell r="S138">
            <v>0.72</v>
          </cell>
          <cell r="W138">
            <v>0.02</v>
          </cell>
          <cell r="Y138">
            <v>0.02</v>
          </cell>
          <cell r="Z138">
            <v>1.6</v>
          </cell>
          <cell r="AC138">
            <v>0.4</v>
          </cell>
          <cell r="AD138">
            <v>0.17</v>
          </cell>
          <cell r="AI138">
            <v>8</v>
          </cell>
          <cell r="AJ138">
            <v>8</v>
          </cell>
          <cell r="AM138">
            <v>20.420000000000002</v>
          </cell>
          <cell r="AN138">
            <v>2.54</v>
          </cell>
          <cell r="AS138">
            <v>26</v>
          </cell>
          <cell r="AT138">
            <v>1</v>
          </cell>
          <cell r="AU138">
            <v>0</v>
          </cell>
          <cell r="AW138">
            <v>7891560</v>
          </cell>
          <cell r="AX138">
            <v>0</v>
          </cell>
          <cell r="BA138">
            <v>6707826</v>
          </cell>
          <cell r="BB138">
            <v>0</v>
          </cell>
          <cell r="BC138">
            <v>0</v>
          </cell>
        </row>
        <row r="139">
          <cell r="F139" t="str">
            <v>NGUYEN MINH DAI</v>
          </cell>
          <cell r="G139" t="str">
            <v>06/02/2014</v>
          </cell>
          <cell r="J139">
            <v>6.1</v>
          </cell>
          <cell r="W139">
            <v>1.65</v>
          </cell>
          <cell r="Y139">
            <v>1.32</v>
          </cell>
          <cell r="AJ139">
            <v>0.12</v>
          </cell>
          <cell r="AM139">
            <v>9.19</v>
          </cell>
          <cell r="AN139">
            <v>1.1599999999999999</v>
          </cell>
          <cell r="AS139">
            <v>26</v>
          </cell>
          <cell r="AT139">
            <v>1</v>
          </cell>
          <cell r="AU139">
            <v>0</v>
          </cell>
          <cell r="AW139">
            <v>7781955</v>
          </cell>
          <cell r="AX139">
            <v>0</v>
          </cell>
          <cell r="BA139">
            <v>6614662</v>
          </cell>
          <cell r="BB139">
            <v>0</v>
          </cell>
          <cell r="BC139">
            <v>0</v>
          </cell>
        </row>
        <row r="140">
          <cell r="F140" t="str">
            <v>LE THI HONG DIEM</v>
          </cell>
          <cell r="G140" t="str">
            <v>10/02/2014</v>
          </cell>
          <cell r="I140">
            <v>4</v>
          </cell>
          <cell r="AB140">
            <v>0.33</v>
          </cell>
          <cell r="AM140">
            <v>4.33</v>
          </cell>
          <cell r="AN140">
            <v>0.54</v>
          </cell>
          <cell r="AS140">
            <v>26</v>
          </cell>
          <cell r="AT140">
            <v>1</v>
          </cell>
          <cell r="AU140">
            <v>0</v>
          </cell>
          <cell r="AW140">
            <v>7891560</v>
          </cell>
          <cell r="AX140">
            <v>0</v>
          </cell>
          <cell r="BA140">
            <v>6707826</v>
          </cell>
          <cell r="BB140">
            <v>0</v>
          </cell>
          <cell r="BC140">
            <v>0</v>
          </cell>
        </row>
        <row r="141">
          <cell r="F141" t="str">
            <v>LE XUAN VU</v>
          </cell>
          <cell r="G141" t="str">
            <v>10/02/2014</v>
          </cell>
          <cell r="U141">
            <v>3.1</v>
          </cell>
          <cell r="V141">
            <v>1</v>
          </cell>
          <cell r="AC141">
            <v>1</v>
          </cell>
          <cell r="AM141">
            <v>5.0999999999999996</v>
          </cell>
          <cell r="AN141">
            <v>0.65</v>
          </cell>
          <cell r="AS141">
            <v>26</v>
          </cell>
          <cell r="AT141">
            <v>1</v>
          </cell>
          <cell r="AU141">
            <v>0</v>
          </cell>
          <cell r="AW141">
            <v>8658795</v>
          </cell>
          <cell r="AX141">
            <v>0</v>
          </cell>
          <cell r="BA141">
            <v>7359976</v>
          </cell>
          <cell r="BB141">
            <v>0</v>
          </cell>
          <cell r="BC141">
            <v>0</v>
          </cell>
        </row>
        <row r="142">
          <cell r="F142" t="str">
            <v>HUYNH TAN PHONG</v>
          </cell>
          <cell r="G142" t="str">
            <v>17/02/2014</v>
          </cell>
          <cell r="K142">
            <v>0.8</v>
          </cell>
          <cell r="P142">
            <v>8</v>
          </cell>
          <cell r="R142">
            <v>0.62</v>
          </cell>
          <cell r="U142">
            <v>0.1</v>
          </cell>
          <cell r="Z142">
            <v>4</v>
          </cell>
          <cell r="AB142">
            <v>8</v>
          </cell>
          <cell r="AC142">
            <v>8</v>
          </cell>
          <cell r="AD142">
            <v>8</v>
          </cell>
          <cell r="AE142">
            <v>4</v>
          </cell>
          <cell r="AF142">
            <v>4</v>
          </cell>
          <cell r="AM142">
            <v>45.519999999999996</v>
          </cell>
          <cell r="AN142">
            <v>5.69</v>
          </cell>
          <cell r="AS142">
            <v>26</v>
          </cell>
          <cell r="AT142">
            <v>1</v>
          </cell>
          <cell r="AU142">
            <v>0</v>
          </cell>
          <cell r="AW142">
            <v>8220375</v>
          </cell>
          <cell r="AX142">
            <v>0</v>
          </cell>
          <cell r="BA142">
            <v>6987319</v>
          </cell>
          <cell r="BB142">
            <v>0</v>
          </cell>
          <cell r="BC142">
            <v>0</v>
          </cell>
        </row>
        <row r="143">
          <cell r="F143" t="str">
            <v>DIEP NGUYEN LUAN</v>
          </cell>
          <cell r="G143" t="str">
            <v>31/03/2014</v>
          </cell>
          <cell r="K143">
            <v>0.95</v>
          </cell>
          <cell r="Y143">
            <v>2.72</v>
          </cell>
          <cell r="AI143">
            <v>0.08</v>
          </cell>
          <cell r="AM143">
            <v>3.75</v>
          </cell>
          <cell r="AN143">
            <v>0.47</v>
          </cell>
          <cell r="AS143">
            <v>26</v>
          </cell>
          <cell r="AT143">
            <v>1</v>
          </cell>
          <cell r="AU143">
            <v>0</v>
          </cell>
          <cell r="AW143">
            <v>8220375</v>
          </cell>
          <cell r="AX143">
            <v>0</v>
          </cell>
          <cell r="BA143">
            <v>6987319</v>
          </cell>
          <cell r="BB143">
            <v>0</v>
          </cell>
          <cell r="BC143">
            <v>0</v>
          </cell>
        </row>
        <row r="144">
          <cell r="F144" t="str">
            <v>NGO THI CHA GIANG</v>
          </cell>
          <cell r="G144" t="str">
            <v>21/04/2014</v>
          </cell>
          <cell r="H144">
            <v>1.08</v>
          </cell>
          <cell r="J144">
            <v>2.2200000000000002</v>
          </cell>
          <cell r="K144">
            <v>1.67</v>
          </cell>
          <cell r="U144">
            <v>2.62</v>
          </cell>
          <cell r="Z144">
            <v>4</v>
          </cell>
          <cell r="AB144">
            <v>2.1</v>
          </cell>
          <cell r="AF144">
            <v>3.37</v>
          </cell>
          <cell r="AM144">
            <v>17.059999999999999</v>
          </cell>
          <cell r="AN144">
            <v>2.14</v>
          </cell>
          <cell r="AS144">
            <v>26</v>
          </cell>
          <cell r="AT144">
            <v>1</v>
          </cell>
          <cell r="AU144">
            <v>0</v>
          </cell>
          <cell r="AW144">
            <v>7453140</v>
          </cell>
          <cell r="AX144">
            <v>0</v>
          </cell>
          <cell r="BA144">
            <v>6335169</v>
          </cell>
          <cell r="BB144">
            <v>0</v>
          </cell>
          <cell r="BC144">
            <v>0</v>
          </cell>
        </row>
        <row r="145">
          <cell r="F145" t="str">
            <v>NGUYEN NHU VAN</v>
          </cell>
          <cell r="G145" t="str">
            <v>14/04/2014</v>
          </cell>
          <cell r="AM145">
            <v>0</v>
          </cell>
          <cell r="AS145">
            <v>26</v>
          </cell>
          <cell r="AT145">
            <v>1</v>
          </cell>
          <cell r="AU145">
            <v>0</v>
          </cell>
          <cell r="AW145">
            <v>10960500</v>
          </cell>
          <cell r="AX145">
            <v>0</v>
          </cell>
          <cell r="BA145">
            <v>9316425</v>
          </cell>
          <cell r="BB145">
            <v>0</v>
          </cell>
          <cell r="BC145">
            <v>0</v>
          </cell>
        </row>
        <row r="146">
          <cell r="F146" t="str">
            <v>HO NGOC THU THAO</v>
          </cell>
          <cell r="G146" t="str">
            <v>05/05/2014</v>
          </cell>
          <cell r="J146">
            <v>0.35</v>
          </cell>
          <cell r="K146">
            <v>0.03</v>
          </cell>
          <cell r="Z146">
            <v>4</v>
          </cell>
          <cell r="AD146">
            <v>0.08</v>
          </cell>
          <cell r="AG146">
            <v>8</v>
          </cell>
          <cell r="AM146">
            <v>12.46</v>
          </cell>
          <cell r="AN146">
            <v>0.23</v>
          </cell>
          <cell r="AO146">
            <v>10.56</v>
          </cell>
          <cell r="AS146">
            <v>26</v>
          </cell>
          <cell r="AT146">
            <v>1</v>
          </cell>
          <cell r="AU146">
            <v>10.56</v>
          </cell>
          <cell r="AW146">
            <v>8220375</v>
          </cell>
          <cell r="AX146">
            <v>417342</v>
          </cell>
          <cell r="BA146">
            <v>6987319</v>
          </cell>
          <cell r="BB146">
            <v>0</v>
          </cell>
          <cell r="BC146">
            <v>10.56</v>
          </cell>
        </row>
        <row r="147">
          <cell r="F147" t="str">
            <v>LE MINH THOA</v>
          </cell>
          <cell r="G147" t="str">
            <v>21/04/2014</v>
          </cell>
          <cell r="R147">
            <v>8</v>
          </cell>
          <cell r="AM147">
            <v>8</v>
          </cell>
          <cell r="AN147">
            <v>1</v>
          </cell>
          <cell r="AS147">
            <v>26</v>
          </cell>
          <cell r="AT147">
            <v>1</v>
          </cell>
          <cell r="AU147">
            <v>0</v>
          </cell>
          <cell r="AW147">
            <v>7891560</v>
          </cell>
          <cell r="AX147">
            <v>0</v>
          </cell>
          <cell r="BA147">
            <v>6707826</v>
          </cell>
          <cell r="BB147">
            <v>0</v>
          </cell>
          <cell r="BC147">
            <v>0</v>
          </cell>
        </row>
        <row r="148">
          <cell r="F148" t="str">
            <v>PHAM ANH TOAN</v>
          </cell>
          <cell r="G148" t="str">
            <v>21/04/2014</v>
          </cell>
          <cell r="AM148">
            <v>0</v>
          </cell>
          <cell r="AS148">
            <v>26</v>
          </cell>
          <cell r="AT148">
            <v>1</v>
          </cell>
          <cell r="AU148">
            <v>0</v>
          </cell>
          <cell r="AW148">
            <v>7453140</v>
          </cell>
          <cell r="AX148">
            <v>0</v>
          </cell>
          <cell r="BA148">
            <v>6335169</v>
          </cell>
          <cell r="BB148">
            <v>0</v>
          </cell>
          <cell r="BC148">
            <v>0</v>
          </cell>
        </row>
        <row r="149">
          <cell r="F149" t="str">
            <v>PHAM THI BICH NGOC</v>
          </cell>
          <cell r="G149" t="str">
            <v>21/04/2014</v>
          </cell>
          <cell r="AM149">
            <v>0</v>
          </cell>
          <cell r="AS149">
            <v>26</v>
          </cell>
          <cell r="AT149">
            <v>1</v>
          </cell>
          <cell r="AU149">
            <v>0</v>
          </cell>
          <cell r="AW149">
            <v>8001165</v>
          </cell>
          <cell r="AX149">
            <v>0</v>
          </cell>
          <cell r="BA149">
            <v>6800990</v>
          </cell>
          <cell r="BB149">
            <v>0</v>
          </cell>
          <cell r="BC149">
            <v>0</v>
          </cell>
        </row>
        <row r="150">
          <cell r="F150" t="str">
            <v>NGO VAN THANG</v>
          </cell>
          <cell r="G150" t="str">
            <v>16/06/2014</v>
          </cell>
          <cell r="I150">
            <v>0.75</v>
          </cell>
          <cell r="Q150">
            <v>0.12</v>
          </cell>
          <cell r="U150">
            <v>1.08</v>
          </cell>
          <cell r="Y150">
            <v>2</v>
          </cell>
          <cell r="AE150">
            <v>0.08</v>
          </cell>
          <cell r="AF150">
            <v>8</v>
          </cell>
          <cell r="AJ150">
            <v>0.03</v>
          </cell>
          <cell r="AM150">
            <v>12.06</v>
          </cell>
          <cell r="AN150">
            <v>1.51</v>
          </cell>
          <cell r="AS150">
            <v>26</v>
          </cell>
          <cell r="AT150">
            <v>1</v>
          </cell>
          <cell r="AU150">
            <v>0</v>
          </cell>
          <cell r="AW150">
            <v>8768400</v>
          </cell>
          <cell r="AX150">
            <v>0</v>
          </cell>
          <cell r="BA150">
            <v>7453140</v>
          </cell>
          <cell r="BB150">
            <v>0</v>
          </cell>
          <cell r="BC150">
            <v>0</v>
          </cell>
        </row>
        <row r="151">
          <cell r="F151" t="str">
            <v>NGUYEN CONG TRU</v>
          </cell>
          <cell r="G151" t="str">
            <v>16/06/2014</v>
          </cell>
          <cell r="U151">
            <v>2.08</v>
          </cell>
          <cell r="Y151">
            <v>0.12</v>
          </cell>
          <cell r="AJ151">
            <v>0.77</v>
          </cell>
          <cell r="AM151">
            <v>2.97</v>
          </cell>
          <cell r="AN151">
            <v>0.38</v>
          </cell>
          <cell r="AS151">
            <v>26</v>
          </cell>
          <cell r="AT151">
            <v>1</v>
          </cell>
          <cell r="AU151">
            <v>0</v>
          </cell>
          <cell r="AW151">
            <v>7891560</v>
          </cell>
          <cell r="AX151">
            <v>0</v>
          </cell>
          <cell r="BA151">
            <v>6707826</v>
          </cell>
          <cell r="BB151">
            <v>0</v>
          </cell>
          <cell r="BC151">
            <v>0</v>
          </cell>
        </row>
        <row r="152">
          <cell r="F152" t="str">
            <v>HOANG DUONG MINH</v>
          </cell>
          <cell r="G152" t="str">
            <v>21/04/2014</v>
          </cell>
          <cell r="S152">
            <v>4</v>
          </cell>
          <cell r="X152">
            <v>8</v>
          </cell>
          <cell r="AJ152">
            <v>8</v>
          </cell>
          <cell r="AK152">
            <v>0.52</v>
          </cell>
          <cell r="AM152">
            <v>20.52</v>
          </cell>
          <cell r="AN152">
            <v>1.57</v>
          </cell>
          <cell r="AO152">
            <v>8</v>
          </cell>
          <cell r="AP152">
            <v>1</v>
          </cell>
          <cell r="AS152">
            <v>26</v>
          </cell>
          <cell r="AT152">
            <v>1</v>
          </cell>
          <cell r="AU152">
            <v>8</v>
          </cell>
          <cell r="AW152">
            <v>8549190</v>
          </cell>
          <cell r="AX152">
            <v>328815</v>
          </cell>
          <cell r="BA152">
            <v>7266812</v>
          </cell>
          <cell r="BB152">
            <v>0</v>
          </cell>
          <cell r="BC152">
            <v>8</v>
          </cell>
        </row>
        <row r="153">
          <cell r="F153" t="str">
            <v>LIU LE PHUNG</v>
          </cell>
          <cell r="G153" t="str">
            <v>07/05/2014</v>
          </cell>
          <cell r="AC153">
            <v>4</v>
          </cell>
          <cell r="AM153">
            <v>4</v>
          </cell>
          <cell r="AN153">
            <v>0.5</v>
          </cell>
          <cell r="AS153">
            <v>26</v>
          </cell>
          <cell r="AT153">
            <v>1</v>
          </cell>
          <cell r="AU153">
            <v>0</v>
          </cell>
          <cell r="AW153">
            <v>7453140</v>
          </cell>
          <cell r="AX153">
            <v>0</v>
          </cell>
          <cell r="BA153">
            <v>6335169</v>
          </cell>
          <cell r="BB153">
            <v>0</v>
          </cell>
          <cell r="BC153">
            <v>0</v>
          </cell>
        </row>
        <row r="154">
          <cell r="F154" t="str">
            <v>AN THI HUONG</v>
          </cell>
          <cell r="G154" t="str">
            <v>12/05/2014</v>
          </cell>
          <cell r="X154">
            <v>1</v>
          </cell>
          <cell r="Y154">
            <v>8</v>
          </cell>
          <cell r="AE154">
            <v>2.5</v>
          </cell>
          <cell r="AF154">
            <v>8</v>
          </cell>
          <cell r="AG154">
            <v>8</v>
          </cell>
          <cell r="AM154">
            <v>27.5</v>
          </cell>
          <cell r="AN154">
            <v>3.44</v>
          </cell>
          <cell r="AS154">
            <v>26</v>
          </cell>
          <cell r="AT154">
            <v>1</v>
          </cell>
          <cell r="AU154">
            <v>0</v>
          </cell>
          <cell r="AW154">
            <v>7343535</v>
          </cell>
          <cell r="AX154">
            <v>0</v>
          </cell>
          <cell r="BA154">
            <v>6242005</v>
          </cell>
          <cell r="BB154">
            <v>0</v>
          </cell>
          <cell r="BC154">
            <v>0</v>
          </cell>
        </row>
        <row r="155">
          <cell r="F155" t="str">
            <v>PHAN TAN DANH</v>
          </cell>
          <cell r="G155" t="str">
            <v>16/06/2014</v>
          </cell>
          <cell r="V155">
            <v>1.73</v>
          </cell>
          <cell r="AM155">
            <v>1.73</v>
          </cell>
          <cell r="AN155">
            <v>0.22</v>
          </cell>
          <cell r="AS155">
            <v>26</v>
          </cell>
          <cell r="AT155">
            <v>1</v>
          </cell>
          <cell r="AU155">
            <v>0</v>
          </cell>
          <cell r="AW155">
            <v>7891560</v>
          </cell>
          <cell r="AX155">
            <v>0</v>
          </cell>
          <cell r="BA155">
            <v>6707826</v>
          </cell>
          <cell r="BB155">
            <v>0</v>
          </cell>
          <cell r="BC155">
            <v>0</v>
          </cell>
        </row>
        <row r="156">
          <cell r="F156" t="str">
            <v>NGUYEN THANH THUY DIEM</v>
          </cell>
          <cell r="G156" t="str">
            <v>23/07/2014</v>
          </cell>
          <cell r="AM156">
            <v>0</v>
          </cell>
          <cell r="AS156">
            <v>26</v>
          </cell>
          <cell r="AT156">
            <v>1</v>
          </cell>
          <cell r="AU156">
            <v>0</v>
          </cell>
          <cell r="AV156">
            <v>-55.12</v>
          </cell>
          <cell r="AW156">
            <v>7014720</v>
          </cell>
          <cell r="AX156">
            <v>-1858901</v>
          </cell>
          <cell r="BA156">
            <v>5962512</v>
          </cell>
          <cell r="BB156">
            <v>0</v>
          </cell>
          <cell r="BC156">
            <v>-55.12</v>
          </cell>
        </row>
        <row r="157">
          <cell r="F157" t="str">
            <v>PHAM QUANG GIAU</v>
          </cell>
          <cell r="G157" t="str">
            <v>07/07/2014</v>
          </cell>
          <cell r="K157">
            <v>0.03</v>
          </cell>
          <cell r="Q157">
            <v>1.17</v>
          </cell>
          <cell r="S157">
            <v>1.5</v>
          </cell>
          <cell r="AM157">
            <v>2.7</v>
          </cell>
          <cell r="AN157">
            <v>0.34</v>
          </cell>
          <cell r="AS157">
            <v>26</v>
          </cell>
          <cell r="AT157">
            <v>1</v>
          </cell>
          <cell r="AU157">
            <v>0</v>
          </cell>
          <cell r="AW157">
            <v>8878005</v>
          </cell>
          <cell r="AX157">
            <v>0</v>
          </cell>
          <cell r="BA157">
            <v>7546304</v>
          </cell>
          <cell r="BB157">
            <v>0</v>
          </cell>
          <cell r="BC157">
            <v>0</v>
          </cell>
        </row>
        <row r="158">
          <cell r="F158" t="str">
            <v>NGUYEN THI BICH QUYEN</v>
          </cell>
          <cell r="G158" t="str">
            <v>11/08/2014</v>
          </cell>
          <cell r="J158">
            <v>0.5</v>
          </cell>
          <cell r="K158">
            <v>8</v>
          </cell>
          <cell r="Y158">
            <v>8</v>
          </cell>
          <cell r="AM158">
            <v>16.5</v>
          </cell>
          <cell r="AN158">
            <v>2.06</v>
          </cell>
          <cell r="AS158">
            <v>26</v>
          </cell>
          <cell r="AT158">
            <v>1</v>
          </cell>
          <cell r="AU158">
            <v>0</v>
          </cell>
          <cell r="AW158">
            <v>8001165</v>
          </cell>
          <cell r="AX158">
            <v>0</v>
          </cell>
          <cell r="BA158">
            <v>6800990</v>
          </cell>
          <cell r="BB158">
            <v>0</v>
          </cell>
          <cell r="BC158">
            <v>0</v>
          </cell>
        </row>
        <row r="159">
          <cell r="F159" t="str">
            <v>LAI THI HONG</v>
          </cell>
          <cell r="G159" t="str">
            <v>08/07/2014</v>
          </cell>
          <cell r="J159">
            <v>1.33</v>
          </cell>
          <cell r="K159">
            <v>0.18</v>
          </cell>
          <cell r="P159">
            <v>7.0000000000000007E-2</v>
          </cell>
          <cell r="Q159">
            <v>1.99</v>
          </cell>
          <cell r="R159">
            <v>0.42</v>
          </cell>
          <cell r="S159">
            <v>0.23</v>
          </cell>
          <cell r="V159">
            <v>4</v>
          </cell>
          <cell r="W159">
            <v>0.08</v>
          </cell>
          <cell r="X159">
            <v>0.2</v>
          </cell>
          <cell r="Z159">
            <v>0.28000000000000003</v>
          </cell>
          <cell r="AD159">
            <v>0.95</v>
          </cell>
          <cell r="AE159">
            <v>0.17</v>
          </cell>
          <cell r="AI159">
            <v>0.2</v>
          </cell>
          <cell r="AK159">
            <v>0.17</v>
          </cell>
          <cell r="AM159">
            <v>10.269999999999998</v>
          </cell>
          <cell r="AN159">
            <v>1.3</v>
          </cell>
          <cell r="AS159">
            <v>26</v>
          </cell>
          <cell r="AT159">
            <v>1</v>
          </cell>
          <cell r="AU159">
            <v>0</v>
          </cell>
          <cell r="AW159">
            <v>8439585</v>
          </cell>
          <cell r="AX159">
            <v>0</v>
          </cell>
          <cell r="BA159">
            <v>7173647</v>
          </cell>
          <cell r="BB159">
            <v>0</v>
          </cell>
          <cell r="BC159">
            <v>0</v>
          </cell>
        </row>
        <row r="160">
          <cell r="F160" t="str">
            <v>NGUYEN NHAT LAN</v>
          </cell>
          <cell r="G160" t="str">
            <v>04/08/2014</v>
          </cell>
          <cell r="AM160">
            <v>0</v>
          </cell>
          <cell r="AS160">
            <v>26</v>
          </cell>
          <cell r="AT160">
            <v>1</v>
          </cell>
          <cell r="AU160">
            <v>0</v>
          </cell>
          <cell r="AW160">
            <v>7672350</v>
          </cell>
          <cell r="AX160">
            <v>0</v>
          </cell>
          <cell r="BA160">
            <v>6521498</v>
          </cell>
          <cell r="BB160">
            <v>0</v>
          </cell>
          <cell r="BC160">
            <v>0</v>
          </cell>
        </row>
        <row r="161">
          <cell r="F161" t="str">
            <v>PHAM THI THUY DUNG</v>
          </cell>
          <cell r="G161" t="str">
            <v>03/09/2014</v>
          </cell>
          <cell r="AJ161">
            <v>0.03</v>
          </cell>
          <cell r="AM161">
            <v>0.03</v>
          </cell>
          <cell r="AS161">
            <v>26</v>
          </cell>
          <cell r="AT161">
            <v>1</v>
          </cell>
          <cell r="AU161">
            <v>0</v>
          </cell>
          <cell r="AW161">
            <v>7343535</v>
          </cell>
          <cell r="AX161">
            <v>0</v>
          </cell>
          <cell r="BA161">
            <v>6242005</v>
          </cell>
          <cell r="BB161">
            <v>0</v>
          </cell>
          <cell r="BC161">
            <v>0</v>
          </cell>
        </row>
        <row r="162">
          <cell r="F162" t="str">
            <v>DANG THI ANH NGA</v>
          </cell>
          <cell r="G162" t="str">
            <v>03/09/2014</v>
          </cell>
          <cell r="K162">
            <v>1.25</v>
          </cell>
          <cell r="R162">
            <v>1.33</v>
          </cell>
          <cell r="U162">
            <v>8</v>
          </cell>
          <cell r="AM162">
            <v>10.58</v>
          </cell>
          <cell r="AN162">
            <v>1.33</v>
          </cell>
          <cell r="AS162">
            <v>26</v>
          </cell>
          <cell r="AT162">
            <v>1</v>
          </cell>
          <cell r="AU162">
            <v>0</v>
          </cell>
          <cell r="AW162">
            <v>7781955</v>
          </cell>
          <cell r="AX162">
            <v>0</v>
          </cell>
          <cell r="BA162">
            <v>6614662</v>
          </cell>
          <cell r="BB162">
            <v>0</v>
          </cell>
          <cell r="BC162">
            <v>0</v>
          </cell>
        </row>
        <row r="163">
          <cell r="F163" t="str">
            <v>NGUYEN TRUNG THANH</v>
          </cell>
          <cell r="G163" t="str">
            <v>03/09/2014</v>
          </cell>
          <cell r="J163">
            <v>0.08</v>
          </cell>
          <cell r="P163">
            <v>4</v>
          </cell>
          <cell r="AM163">
            <v>4.08</v>
          </cell>
          <cell r="AN163">
            <v>0.51</v>
          </cell>
          <cell r="AS163">
            <v>26</v>
          </cell>
          <cell r="AT163">
            <v>1</v>
          </cell>
          <cell r="AU163">
            <v>0</v>
          </cell>
          <cell r="AV163">
            <v>9.84</v>
          </cell>
          <cell r="AW163">
            <v>8001165</v>
          </cell>
          <cell r="AX163">
            <v>378517</v>
          </cell>
          <cell r="BA163">
            <v>6800990</v>
          </cell>
          <cell r="BB163">
            <v>0</v>
          </cell>
          <cell r="BC163">
            <v>9.84</v>
          </cell>
        </row>
        <row r="164">
          <cell r="F164" t="str">
            <v>NGUYEN PHAN BAO VINH</v>
          </cell>
          <cell r="G164" t="str">
            <v>29/09/2014</v>
          </cell>
          <cell r="I164">
            <v>0.02</v>
          </cell>
          <cell r="J164">
            <v>0.08</v>
          </cell>
          <cell r="V164">
            <v>0.17</v>
          </cell>
          <cell r="AM164">
            <v>0.27</v>
          </cell>
          <cell r="AN164">
            <v>0.03</v>
          </cell>
          <cell r="AS164">
            <v>26</v>
          </cell>
          <cell r="AT164">
            <v>1</v>
          </cell>
          <cell r="AU164">
            <v>0</v>
          </cell>
          <cell r="AW164">
            <v>8768400</v>
          </cell>
          <cell r="AX164">
            <v>0</v>
          </cell>
          <cell r="BA164">
            <v>7453140</v>
          </cell>
          <cell r="BB164">
            <v>0</v>
          </cell>
          <cell r="BC164">
            <v>0</v>
          </cell>
        </row>
        <row r="165">
          <cell r="F165" t="str">
            <v>DANG HOANG HUU</v>
          </cell>
          <cell r="G165" t="str">
            <v>22/09/2014</v>
          </cell>
          <cell r="P165">
            <v>8</v>
          </cell>
          <cell r="Q165">
            <v>8</v>
          </cell>
          <cell r="R165">
            <v>8</v>
          </cell>
          <cell r="AM165">
            <v>24</v>
          </cell>
          <cell r="AN165">
            <v>3</v>
          </cell>
          <cell r="AS165">
            <v>26</v>
          </cell>
          <cell r="AT165">
            <v>1</v>
          </cell>
          <cell r="AU165">
            <v>0</v>
          </cell>
          <cell r="AW165">
            <v>7672350</v>
          </cell>
          <cell r="AX165">
            <v>0</v>
          </cell>
          <cell r="BA165">
            <v>6521498</v>
          </cell>
          <cell r="BB165">
            <v>0</v>
          </cell>
          <cell r="BC165">
            <v>0</v>
          </cell>
        </row>
        <row r="166">
          <cell r="F166" t="str">
            <v>NGUYEN KIM YEN</v>
          </cell>
          <cell r="G166" t="str">
            <v>20/04/2015</v>
          </cell>
          <cell r="AC166">
            <v>2.75</v>
          </cell>
          <cell r="AM166">
            <v>2.75</v>
          </cell>
          <cell r="AN166">
            <v>0.34</v>
          </cell>
          <cell r="AS166">
            <v>26</v>
          </cell>
          <cell r="AT166">
            <v>1</v>
          </cell>
          <cell r="AU166">
            <v>0</v>
          </cell>
          <cell r="AW166">
            <v>7014720</v>
          </cell>
          <cell r="AX166">
            <v>0</v>
          </cell>
          <cell r="BA166">
            <v>5962512</v>
          </cell>
          <cell r="BB166">
            <v>0</v>
          </cell>
          <cell r="BC166">
            <v>0</v>
          </cell>
        </row>
        <row r="167">
          <cell r="F167" t="str">
            <v>NGO THI THU CUC</v>
          </cell>
          <cell r="G167" t="str">
            <v>04/05/2015</v>
          </cell>
          <cell r="K167">
            <v>8</v>
          </cell>
          <cell r="S167">
            <v>4</v>
          </cell>
          <cell r="AC167">
            <v>2.75</v>
          </cell>
          <cell r="AM167">
            <v>14.75</v>
          </cell>
          <cell r="AN167">
            <v>1.84</v>
          </cell>
          <cell r="AS167">
            <v>26</v>
          </cell>
          <cell r="AT167">
            <v>1</v>
          </cell>
          <cell r="AU167">
            <v>0</v>
          </cell>
          <cell r="AW167">
            <v>7014720</v>
          </cell>
          <cell r="AX167">
            <v>0</v>
          </cell>
          <cell r="BA167">
            <v>5962512</v>
          </cell>
          <cell r="BB167">
            <v>0</v>
          </cell>
          <cell r="BC167">
            <v>0</v>
          </cell>
        </row>
        <row r="168">
          <cell r="F168" t="str">
            <v>VO THI THUY TIEN</v>
          </cell>
          <cell r="G168" t="str">
            <v>06/04/2015</v>
          </cell>
          <cell r="AJ168">
            <v>4</v>
          </cell>
          <cell r="AM168">
            <v>4</v>
          </cell>
          <cell r="AN168">
            <v>0.5</v>
          </cell>
          <cell r="AS168">
            <v>26</v>
          </cell>
          <cell r="AT168">
            <v>1</v>
          </cell>
          <cell r="AU168">
            <v>0</v>
          </cell>
          <cell r="AW168">
            <v>7672350</v>
          </cell>
          <cell r="AX168">
            <v>0</v>
          </cell>
          <cell r="BA168">
            <v>6521498</v>
          </cell>
          <cell r="BB168">
            <v>0</v>
          </cell>
          <cell r="BC168">
            <v>0</v>
          </cell>
        </row>
        <row r="169">
          <cell r="F169" t="str">
            <v>PHAN THI THANH TRUNG</v>
          </cell>
          <cell r="G169" t="str">
            <v>06/04/2015</v>
          </cell>
          <cell r="S169">
            <v>0.05</v>
          </cell>
          <cell r="Y169">
            <v>0.5</v>
          </cell>
          <cell r="AE169">
            <v>1.5</v>
          </cell>
          <cell r="AM169">
            <v>2.0499999999999998</v>
          </cell>
          <cell r="AN169">
            <v>0.26</v>
          </cell>
          <cell r="AS169">
            <v>26</v>
          </cell>
          <cell r="AT169">
            <v>1</v>
          </cell>
          <cell r="AU169">
            <v>0</v>
          </cell>
          <cell r="AW169">
            <v>7233930</v>
          </cell>
          <cell r="AX169">
            <v>0</v>
          </cell>
          <cell r="BA169">
            <v>6148841</v>
          </cell>
          <cell r="BB169">
            <v>0</v>
          </cell>
          <cell r="BC169">
            <v>0</v>
          </cell>
        </row>
        <row r="170">
          <cell r="F170" t="str">
            <v>DUONG VAN PHONG</v>
          </cell>
          <cell r="G170" t="str">
            <v>06/04/2015</v>
          </cell>
          <cell r="Y170">
            <v>0.98</v>
          </cell>
          <cell r="AB170">
            <v>8</v>
          </cell>
          <cell r="AM170">
            <v>8.98</v>
          </cell>
          <cell r="AN170">
            <v>1.1200000000000001</v>
          </cell>
          <cell r="AS170">
            <v>26</v>
          </cell>
          <cell r="AT170">
            <v>1</v>
          </cell>
          <cell r="AU170">
            <v>0</v>
          </cell>
          <cell r="AW170">
            <v>7124325</v>
          </cell>
          <cell r="AX170">
            <v>0</v>
          </cell>
          <cell r="BA170">
            <v>6055676</v>
          </cell>
          <cell r="BB170">
            <v>0</v>
          </cell>
          <cell r="BC170">
            <v>0</v>
          </cell>
        </row>
        <row r="171">
          <cell r="F171" t="str">
            <v>NGUYEN MINH</v>
          </cell>
          <cell r="G171" t="str">
            <v>10/04/2015</v>
          </cell>
          <cell r="Y171">
            <v>0.02</v>
          </cell>
          <cell r="AJ171">
            <v>0.12</v>
          </cell>
          <cell r="AM171">
            <v>0.13999999999999999</v>
          </cell>
          <cell r="AN171">
            <v>0.02</v>
          </cell>
          <cell r="AS171">
            <v>26</v>
          </cell>
          <cell r="AT171">
            <v>1</v>
          </cell>
          <cell r="AU171">
            <v>0</v>
          </cell>
          <cell r="AW171">
            <v>7343535</v>
          </cell>
          <cell r="AX171">
            <v>0</v>
          </cell>
          <cell r="BA171">
            <v>6242005</v>
          </cell>
          <cell r="BB171">
            <v>0</v>
          </cell>
          <cell r="BC171">
            <v>0</v>
          </cell>
        </row>
        <row r="172">
          <cell r="F172" t="str">
            <v>LO THANH TUAN</v>
          </cell>
          <cell r="G172" t="str">
            <v>10/04/2015</v>
          </cell>
          <cell r="K172">
            <v>0.48</v>
          </cell>
          <cell r="Z172">
            <v>8</v>
          </cell>
          <cell r="AM172">
            <v>8.48</v>
          </cell>
          <cell r="AN172">
            <v>1.06</v>
          </cell>
          <cell r="AS172">
            <v>26</v>
          </cell>
          <cell r="AT172">
            <v>1</v>
          </cell>
          <cell r="AU172">
            <v>0</v>
          </cell>
          <cell r="AW172">
            <v>7233930</v>
          </cell>
          <cell r="AX172">
            <v>0</v>
          </cell>
          <cell r="BA172">
            <v>6148841</v>
          </cell>
          <cell r="BB172">
            <v>0</v>
          </cell>
          <cell r="BC172">
            <v>0</v>
          </cell>
        </row>
        <row r="173">
          <cell r="F173" t="str">
            <v>VUONG MANH KHANG</v>
          </cell>
          <cell r="G173" t="str">
            <v>10/04/2015</v>
          </cell>
          <cell r="K173">
            <v>8</v>
          </cell>
          <cell r="AM173">
            <v>8</v>
          </cell>
          <cell r="AN173">
            <v>1</v>
          </cell>
          <cell r="AS173">
            <v>26</v>
          </cell>
          <cell r="AT173">
            <v>1</v>
          </cell>
          <cell r="AU173">
            <v>0</v>
          </cell>
          <cell r="AW173">
            <v>7453140</v>
          </cell>
          <cell r="AX173">
            <v>0</v>
          </cell>
          <cell r="BA173">
            <v>6335169</v>
          </cell>
          <cell r="BB173">
            <v>0</v>
          </cell>
          <cell r="BC173">
            <v>0</v>
          </cell>
        </row>
        <row r="174">
          <cell r="F174" t="str">
            <v>NGUYEN NGOC QUANG MINH</v>
          </cell>
          <cell r="G174" t="str">
            <v>10/04/2015</v>
          </cell>
          <cell r="K174">
            <v>0.48</v>
          </cell>
          <cell r="X174">
            <v>0.63</v>
          </cell>
          <cell r="AM174">
            <v>1.1099999999999999</v>
          </cell>
          <cell r="AN174">
            <v>0.14000000000000001</v>
          </cell>
          <cell r="AS174">
            <v>26</v>
          </cell>
          <cell r="AT174">
            <v>1</v>
          </cell>
          <cell r="AU174">
            <v>0</v>
          </cell>
          <cell r="AW174">
            <v>7343535</v>
          </cell>
          <cell r="AX174">
            <v>0</v>
          </cell>
          <cell r="BA174">
            <v>6242005</v>
          </cell>
          <cell r="BB174">
            <v>0</v>
          </cell>
          <cell r="BC174">
            <v>0</v>
          </cell>
        </row>
        <row r="175">
          <cell r="F175" t="str">
            <v>NGUYEN HOANG BAO TRAN</v>
          </cell>
          <cell r="G175" t="str">
            <v>10/04/2015</v>
          </cell>
          <cell r="Y175">
            <v>8</v>
          </cell>
          <cell r="Z175">
            <v>8</v>
          </cell>
          <cell r="AK175">
            <v>8</v>
          </cell>
          <cell r="AM175">
            <v>24</v>
          </cell>
          <cell r="AN175">
            <v>3</v>
          </cell>
          <cell r="AS175">
            <v>26</v>
          </cell>
          <cell r="AT175">
            <v>1</v>
          </cell>
          <cell r="AU175">
            <v>0</v>
          </cell>
          <cell r="AW175">
            <v>7233930</v>
          </cell>
          <cell r="AX175">
            <v>0</v>
          </cell>
          <cell r="BA175">
            <v>6148841</v>
          </cell>
          <cell r="BB175">
            <v>0</v>
          </cell>
          <cell r="BC175">
            <v>0</v>
          </cell>
        </row>
        <row r="176">
          <cell r="F176" t="str">
            <v>DOAN THAO NGUYEN</v>
          </cell>
          <cell r="G176" t="str">
            <v>06/04/2015</v>
          </cell>
          <cell r="J176">
            <v>0.12</v>
          </cell>
          <cell r="V176">
            <v>0.28000000000000003</v>
          </cell>
          <cell r="X176">
            <v>0.03</v>
          </cell>
          <cell r="Z176">
            <v>1.23</v>
          </cell>
          <cell r="AB176">
            <v>0.02</v>
          </cell>
          <cell r="AC176">
            <v>0.03</v>
          </cell>
          <cell r="AD176">
            <v>0.13</v>
          </cell>
          <cell r="AM176">
            <v>1.8400000000000003</v>
          </cell>
          <cell r="AN176">
            <v>0.23</v>
          </cell>
          <cell r="AS176">
            <v>26</v>
          </cell>
          <cell r="AT176">
            <v>1</v>
          </cell>
          <cell r="AU176">
            <v>0</v>
          </cell>
          <cell r="AW176">
            <v>7672350</v>
          </cell>
          <cell r="AX176">
            <v>0</v>
          </cell>
          <cell r="BA176">
            <v>6521498</v>
          </cell>
          <cell r="BB176">
            <v>0</v>
          </cell>
          <cell r="BC176">
            <v>0</v>
          </cell>
        </row>
        <row r="177">
          <cell r="F177" t="str">
            <v>HUYNH THANH PHONG</v>
          </cell>
          <cell r="G177" t="str">
            <v>05/05/2015</v>
          </cell>
          <cell r="I177">
            <v>0.42</v>
          </cell>
          <cell r="P177">
            <v>7.0000000000000007E-2</v>
          </cell>
          <cell r="AM177">
            <v>0.49</v>
          </cell>
          <cell r="AN177">
            <v>0.06</v>
          </cell>
          <cell r="AS177">
            <v>26</v>
          </cell>
          <cell r="AT177">
            <v>1</v>
          </cell>
          <cell r="AU177">
            <v>0</v>
          </cell>
          <cell r="AW177">
            <v>7453140</v>
          </cell>
          <cell r="AX177">
            <v>0</v>
          </cell>
          <cell r="BA177">
            <v>6335169</v>
          </cell>
          <cell r="BB177">
            <v>0</v>
          </cell>
          <cell r="BC177">
            <v>0</v>
          </cell>
        </row>
        <row r="178">
          <cell r="F178" t="str">
            <v>NGUYEN DUC HANH</v>
          </cell>
          <cell r="G178" t="str">
            <v>05/05/2015</v>
          </cell>
          <cell r="H178">
            <v>8</v>
          </cell>
          <cell r="AM178">
            <v>8</v>
          </cell>
          <cell r="AQ178">
            <v>1</v>
          </cell>
          <cell r="AS178">
            <v>26</v>
          </cell>
          <cell r="AT178">
            <v>1</v>
          </cell>
          <cell r="AU178">
            <v>0</v>
          </cell>
          <cell r="AW178">
            <v>6795510</v>
          </cell>
          <cell r="AX178">
            <v>0</v>
          </cell>
          <cell r="BA178">
            <v>5776184</v>
          </cell>
          <cell r="BB178">
            <v>0</v>
          </cell>
          <cell r="BC178">
            <v>0</v>
          </cell>
        </row>
        <row r="179">
          <cell r="F179" t="str">
            <v>DUONG KIM MAI</v>
          </cell>
          <cell r="G179" t="str">
            <v>25/05/2015</v>
          </cell>
          <cell r="I179">
            <v>4</v>
          </cell>
          <cell r="AF179">
            <v>4</v>
          </cell>
          <cell r="AG179">
            <v>0.05</v>
          </cell>
          <cell r="AM179">
            <v>8.0500000000000007</v>
          </cell>
          <cell r="AN179">
            <v>1.01</v>
          </cell>
          <cell r="AS179">
            <v>26</v>
          </cell>
          <cell r="AT179">
            <v>1</v>
          </cell>
          <cell r="AU179">
            <v>0</v>
          </cell>
          <cell r="AW179">
            <v>7014720</v>
          </cell>
          <cell r="AX179">
            <v>0</v>
          </cell>
          <cell r="BA179">
            <v>5962512</v>
          </cell>
          <cell r="BB179">
            <v>0</v>
          </cell>
          <cell r="BC179">
            <v>0</v>
          </cell>
        </row>
        <row r="180">
          <cell r="F180" t="str">
            <v>LE TRAN YEN CHAU</v>
          </cell>
          <cell r="G180" t="str">
            <v>25/05/2015</v>
          </cell>
          <cell r="X180">
            <v>7.0000000000000007E-2</v>
          </cell>
          <cell r="AM180">
            <v>7.0000000000000007E-2</v>
          </cell>
          <cell r="AN180">
            <v>0.01</v>
          </cell>
          <cell r="AS180">
            <v>26</v>
          </cell>
          <cell r="AT180">
            <v>1</v>
          </cell>
          <cell r="AU180">
            <v>0</v>
          </cell>
          <cell r="AW180">
            <v>6905115</v>
          </cell>
          <cell r="AX180">
            <v>0</v>
          </cell>
          <cell r="BA180">
            <v>5869348</v>
          </cell>
          <cell r="BB180">
            <v>0</v>
          </cell>
          <cell r="BC180">
            <v>0</v>
          </cell>
        </row>
        <row r="181">
          <cell r="F181" t="str">
            <v>DINH QUANG NHUT</v>
          </cell>
          <cell r="G181" t="str">
            <v>28/05/2015</v>
          </cell>
          <cell r="AE181">
            <v>1.5</v>
          </cell>
          <cell r="AM181">
            <v>1.5</v>
          </cell>
          <cell r="AN181">
            <v>0.19</v>
          </cell>
          <cell r="AS181">
            <v>26</v>
          </cell>
          <cell r="AT181">
            <v>1</v>
          </cell>
          <cell r="AU181">
            <v>0</v>
          </cell>
          <cell r="AW181">
            <v>7891560</v>
          </cell>
          <cell r="AX181">
            <v>0</v>
          </cell>
          <cell r="BA181">
            <v>6707826</v>
          </cell>
          <cell r="BB181">
            <v>0</v>
          </cell>
          <cell r="BC181">
            <v>0</v>
          </cell>
        </row>
        <row r="182">
          <cell r="F182" t="str">
            <v>TRAN DANG HUY</v>
          </cell>
          <cell r="G182" t="str">
            <v>04/05/2015</v>
          </cell>
          <cell r="K182">
            <v>1.33</v>
          </cell>
          <cell r="AG182">
            <v>0.55000000000000004</v>
          </cell>
          <cell r="AM182">
            <v>1.8800000000000001</v>
          </cell>
          <cell r="AN182">
            <v>0.24</v>
          </cell>
          <cell r="AS182">
            <v>26</v>
          </cell>
          <cell r="AT182">
            <v>1</v>
          </cell>
          <cell r="AU182">
            <v>0</v>
          </cell>
          <cell r="AW182">
            <v>7672350</v>
          </cell>
          <cell r="AX182">
            <v>0</v>
          </cell>
          <cell r="BA182">
            <v>6521498</v>
          </cell>
          <cell r="BB182">
            <v>0</v>
          </cell>
          <cell r="BC182">
            <v>0</v>
          </cell>
        </row>
        <row r="183">
          <cell r="F183" t="str">
            <v>VOONG PHUOC THANG</v>
          </cell>
          <cell r="G183" t="str">
            <v>01/06/2015</v>
          </cell>
          <cell r="S183">
            <v>0.45</v>
          </cell>
          <cell r="U183">
            <v>0.22</v>
          </cell>
          <cell r="V183">
            <v>3.57</v>
          </cell>
          <cell r="AE183">
            <v>0.18</v>
          </cell>
          <cell r="AF183">
            <v>0.37</v>
          </cell>
          <cell r="AG183">
            <v>4.92</v>
          </cell>
          <cell r="AI183">
            <v>2.87</v>
          </cell>
          <cell r="AM183">
            <v>12.580000000000002</v>
          </cell>
          <cell r="AN183">
            <v>1.54</v>
          </cell>
          <cell r="AO183">
            <v>0.39</v>
          </cell>
          <cell r="AS183">
            <v>26</v>
          </cell>
          <cell r="AT183">
            <v>1</v>
          </cell>
          <cell r="AU183">
            <v>0.39</v>
          </cell>
          <cell r="AW183">
            <v>11508525</v>
          </cell>
          <cell r="AX183">
            <v>21578</v>
          </cell>
          <cell r="BA183">
            <v>9782246</v>
          </cell>
          <cell r="BB183">
            <v>0</v>
          </cell>
          <cell r="BC183">
            <v>0.39</v>
          </cell>
        </row>
        <row r="184">
          <cell r="F184" t="str">
            <v>LE TUNG VU</v>
          </cell>
          <cell r="G184" t="str">
            <v>08/06/2015</v>
          </cell>
          <cell r="AM184">
            <v>0</v>
          </cell>
          <cell r="AS184">
            <v>26</v>
          </cell>
          <cell r="AT184">
            <v>1</v>
          </cell>
          <cell r="AU184">
            <v>0</v>
          </cell>
          <cell r="AW184">
            <v>7233930</v>
          </cell>
          <cell r="AX184">
            <v>0</v>
          </cell>
          <cell r="BA184">
            <v>6148841</v>
          </cell>
          <cell r="BB184">
            <v>0</v>
          </cell>
          <cell r="BC184">
            <v>0</v>
          </cell>
        </row>
        <row r="185">
          <cell r="F185" t="str">
            <v>TRAN QUANG PHAT</v>
          </cell>
          <cell r="G185" t="str">
            <v>01/07/2015</v>
          </cell>
          <cell r="X185">
            <v>1.18</v>
          </cell>
          <cell r="AB185">
            <v>2.5499999999999998</v>
          </cell>
          <cell r="AF185">
            <v>0.02</v>
          </cell>
          <cell r="AK185">
            <v>1.32</v>
          </cell>
          <cell r="AM185">
            <v>5.0699999999999994</v>
          </cell>
          <cell r="AN185">
            <v>0.64</v>
          </cell>
          <cell r="AS185">
            <v>26</v>
          </cell>
          <cell r="AT185">
            <v>1</v>
          </cell>
          <cell r="AU185">
            <v>0</v>
          </cell>
          <cell r="AW185">
            <v>7453140</v>
          </cell>
          <cell r="AX185">
            <v>0</v>
          </cell>
          <cell r="BA185">
            <v>6335169</v>
          </cell>
          <cell r="BB185">
            <v>0</v>
          </cell>
          <cell r="BC185">
            <v>0</v>
          </cell>
        </row>
        <row r="186">
          <cell r="F186" t="str">
            <v>NGUYEN THI MY TRINH - 1986</v>
          </cell>
          <cell r="G186" t="str">
            <v>06/07/2015</v>
          </cell>
          <cell r="W186">
            <v>0.03</v>
          </cell>
          <cell r="AB186">
            <v>4</v>
          </cell>
          <cell r="AG186">
            <v>8</v>
          </cell>
          <cell r="AM186">
            <v>12.030000000000001</v>
          </cell>
          <cell r="AN186">
            <v>1.5</v>
          </cell>
          <cell r="AS186">
            <v>26</v>
          </cell>
          <cell r="AT186">
            <v>1</v>
          </cell>
          <cell r="AU186">
            <v>0</v>
          </cell>
          <cell r="AW186">
            <v>16221540</v>
          </cell>
          <cell r="AX186">
            <v>0</v>
          </cell>
          <cell r="BA186">
            <v>13788309</v>
          </cell>
          <cell r="BB186">
            <v>0</v>
          </cell>
          <cell r="BC186">
            <v>0</v>
          </cell>
        </row>
        <row r="187">
          <cell r="F187" t="str">
            <v>LE THI HAI YEN</v>
          </cell>
          <cell r="G187" t="str">
            <v>06/07/2015</v>
          </cell>
          <cell r="R187">
            <v>3</v>
          </cell>
          <cell r="V187">
            <v>0.15</v>
          </cell>
          <cell r="AM187">
            <v>3.15</v>
          </cell>
          <cell r="AN187">
            <v>0.45</v>
          </cell>
          <cell r="AS187">
            <v>26</v>
          </cell>
          <cell r="AT187">
            <v>1</v>
          </cell>
          <cell r="AU187">
            <v>0</v>
          </cell>
          <cell r="AW187">
            <v>5918670</v>
          </cell>
          <cell r="AX187">
            <v>0</v>
          </cell>
          <cell r="BA187">
            <v>5030870</v>
          </cell>
          <cell r="BB187">
            <v>0</v>
          </cell>
          <cell r="BC187">
            <v>0</v>
          </cell>
        </row>
        <row r="188">
          <cell r="F188" t="str">
            <v>LE THANH TUNG</v>
          </cell>
          <cell r="G188" t="str">
            <v>06/07/2015</v>
          </cell>
          <cell r="AM188">
            <v>0</v>
          </cell>
          <cell r="AS188">
            <v>26</v>
          </cell>
          <cell r="AT188">
            <v>1</v>
          </cell>
          <cell r="AU188">
            <v>0</v>
          </cell>
          <cell r="AW188">
            <v>5480250</v>
          </cell>
          <cell r="AX188">
            <v>0</v>
          </cell>
          <cell r="BA188">
            <v>4658213</v>
          </cell>
          <cell r="BB188">
            <v>0</v>
          </cell>
          <cell r="BC188">
            <v>0</v>
          </cell>
        </row>
        <row r="189">
          <cell r="F189" t="str">
            <v>LE VAN NAM</v>
          </cell>
          <cell r="G189" t="str">
            <v>06/07/2015</v>
          </cell>
          <cell r="K189">
            <v>1</v>
          </cell>
          <cell r="AG189">
            <v>2</v>
          </cell>
          <cell r="AM189">
            <v>3</v>
          </cell>
          <cell r="AN189">
            <v>0.38</v>
          </cell>
          <cell r="AS189">
            <v>26</v>
          </cell>
          <cell r="AT189">
            <v>1</v>
          </cell>
          <cell r="AU189">
            <v>0</v>
          </cell>
          <cell r="AW189">
            <v>6576300</v>
          </cell>
          <cell r="AX189">
            <v>0</v>
          </cell>
          <cell r="BA189">
            <v>5589855</v>
          </cell>
          <cell r="BB189">
            <v>0</v>
          </cell>
          <cell r="BC189">
            <v>0</v>
          </cell>
        </row>
        <row r="190">
          <cell r="F190" t="str">
            <v>CHU DUC CONG</v>
          </cell>
          <cell r="G190" t="str">
            <v>22/06/2015</v>
          </cell>
          <cell r="K190">
            <v>8</v>
          </cell>
          <cell r="P190">
            <v>8</v>
          </cell>
          <cell r="AM190">
            <v>16</v>
          </cell>
          <cell r="AN190">
            <v>2</v>
          </cell>
          <cell r="AS190">
            <v>26</v>
          </cell>
          <cell r="AT190">
            <v>1</v>
          </cell>
          <cell r="AU190">
            <v>0</v>
          </cell>
          <cell r="AW190">
            <v>7672350</v>
          </cell>
          <cell r="AX190">
            <v>0</v>
          </cell>
          <cell r="BA190">
            <v>6521498</v>
          </cell>
          <cell r="BB190">
            <v>0</v>
          </cell>
          <cell r="BC190">
            <v>0</v>
          </cell>
        </row>
        <row r="191">
          <cell r="F191" t="str">
            <v>NGUYEN THUY LINH</v>
          </cell>
          <cell r="G191" t="str">
            <v>21/07/2015</v>
          </cell>
          <cell r="AM191">
            <v>0</v>
          </cell>
          <cell r="AS191">
            <v>26</v>
          </cell>
          <cell r="AT191">
            <v>1</v>
          </cell>
          <cell r="AU191">
            <v>0</v>
          </cell>
          <cell r="AW191">
            <v>7891560</v>
          </cell>
          <cell r="AX191">
            <v>0</v>
          </cell>
          <cell r="BA191">
            <v>6707826</v>
          </cell>
          <cell r="BB191">
            <v>0</v>
          </cell>
          <cell r="BC191">
            <v>0</v>
          </cell>
        </row>
        <row r="192">
          <cell r="F192" t="str">
            <v>NGUYEN THI ANH HUONG</v>
          </cell>
          <cell r="G192" t="str">
            <v>21/07/2015</v>
          </cell>
          <cell r="AM192">
            <v>0</v>
          </cell>
          <cell r="AS192">
            <v>26</v>
          </cell>
          <cell r="AT192">
            <v>1</v>
          </cell>
          <cell r="AU192">
            <v>0</v>
          </cell>
          <cell r="AW192">
            <v>7014720</v>
          </cell>
          <cell r="AX192">
            <v>0</v>
          </cell>
          <cell r="BA192">
            <v>5962512</v>
          </cell>
          <cell r="BB192">
            <v>0</v>
          </cell>
          <cell r="BC192">
            <v>0</v>
          </cell>
        </row>
        <row r="193">
          <cell r="F193" t="str">
            <v>PHAM XUAN CHU</v>
          </cell>
          <cell r="G193" t="str">
            <v>21/07/2015</v>
          </cell>
          <cell r="S193">
            <v>1</v>
          </cell>
          <cell r="AD193">
            <v>0.02</v>
          </cell>
          <cell r="AI193">
            <v>0.5</v>
          </cell>
          <cell r="AM193">
            <v>1.52</v>
          </cell>
          <cell r="AN193">
            <v>0.19</v>
          </cell>
          <cell r="AS193">
            <v>26</v>
          </cell>
          <cell r="AT193">
            <v>1</v>
          </cell>
          <cell r="AU193">
            <v>0</v>
          </cell>
          <cell r="AW193">
            <v>6795510</v>
          </cell>
          <cell r="AX193">
            <v>0</v>
          </cell>
          <cell r="BA193">
            <v>5776184</v>
          </cell>
          <cell r="BB193">
            <v>0</v>
          </cell>
          <cell r="BC193">
            <v>0</v>
          </cell>
        </row>
        <row r="194">
          <cell r="F194" t="str">
            <v>PHAM HOAI NAM</v>
          </cell>
          <cell r="G194" t="str">
            <v>21/07/2015</v>
          </cell>
          <cell r="AM194">
            <v>0</v>
          </cell>
          <cell r="AS194">
            <v>26</v>
          </cell>
          <cell r="AT194">
            <v>1</v>
          </cell>
          <cell r="AU194">
            <v>0</v>
          </cell>
          <cell r="AW194">
            <v>7233930</v>
          </cell>
          <cell r="AX194">
            <v>0</v>
          </cell>
          <cell r="BA194">
            <v>6148841</v>
          </cell>
          <cell r="BB194">
            <v>0</v>
          </cell>
          <cell r="BC194">
            <v>0</v>
          </cell>
        </row>
        <row r="195">
          <cell r="F195" t="str">
            <v>PHAM VAN TUYEN</v>
          </cell>
          <cell r="G195" t="str">
            <v>03/08/2015</v>
          </cell>
          <cell r="I195">
            <v>4</v>
          </cell>
          <cell r="X195">
            <v>0.02</v>
          </cell>
          <cell r="AM195">
            <v>4.0199999999999996</v>
          </cell>
          <cell r="AN195">
            <v>0.5</v>
          </cell>
          <cell r="AS195">
            <v>26</v>
          </cell>
          <cell r="AT195">
            <v>1</v>
          </cell>
          <cell r="AU195">
            <v>0</v>
          </cell>
          <cell r="AW195">
            <v>7124325</v>
          </cell>
          <cell r="AX195">
            <v>0</v>
          </cell>
          <cell r="BA195">
            <v>6055676</v>
          </cell>
          <cell r="BB195">
            <v>0</v>
          </cell>
          <cell r="BC195">
            <v>0</v>
          </cell>
        </row>
        <row r="196">
          <cell r="F196" t="str">
            <v>LE PHI HUNG</v>
          </cell>
          <cell r="G196" t="str">
            <v>10/08/2015</v>
          </cell>
          <cell r="AD196">
            <v>0.2</v>
          </cell>
          <cell r="AM196">
            <v>0.2</v>
          </cell>
          <cell r="AN196">
            <v>0.03</v>
          </cell>
          <cell r="AS196">
            <v>26</v>
          </cell>
          <cell r="AT196">
            <v>1</v>
          </cell>
          <cell r="AU196">
            <v>0</v>
          </cell>
          <cell r="AW196">
            <v>7233930</v>
          </cell>
          <cell r="AX196">
            <v>0</v>
          </cell>
          <cell r="BA196">
            <v>6148841</v>
          </cell>
          <cell r="BB196">
            <v>0</v>
          </cell>
          <cell r="BC196">
            <v>0</v>
          </cell>
        </row>
        <row r="197">
          <cell r="F197" t="str">
            <v>VIEN NGOC BICH HONG</v>
          </cell>
          <cell r="G197" t="str">
            <v>10/08/2015</v>
          </cell>
          <cell r="I197">
            <v>0.02</v>
          </cell>
          <cell r="J197">
            <v>0.02</v>
          </cell>
          <cell r="P197">
            <v>0.02</v>
          </cell>
          <cell r="AF197">
            <v>7.0000000000000007E-2</v>
          </cell>
          <cell r="AJ197">
            <v>0.02</v>
          </cell>
          <cell r="AM197">
            <v>0.15</v>
          </cell>
          <cell r="AN197">
            <v>0.01</v>
          </cell>
          <cell r="AS197">
            <v>26</v>
          </cell>
          <cell r="AT197">
            <v>1</v>
          </cell>
          <cell r="AU197">
            <v>0</v>
          </cell>
          <cell r="AW197">
            <v>7233930</v>
          </cell>
          <cell r="AX197">
            <v>0</v>
          </cell>
          <cell r="BA197">
            <v>6148841</v>
          </cell>
          <cell r="BB197">
            <v>0</v>
          </cell>
          <cell r="BC197">
            <v>0</v>
          </cell>
        </row>
        <row r="198">
          <cell r="F198" t="str">
            <v>HUYNH DIEU TON</v>
          </cell>
          <cell r="G198" t="str">
            <v>17/08/2015</v>
          </cell>
          <cell r="H198">
            <v>0.38</v>
          </cell>
          <cell r="S198">
            <v>0.57999999999999996</v>
          </cell>
          <cell r="AB198">
            <v>0.47</v>
          </cell>
          <cell r="AG198">
            <v>0.5</v>
          </cell>
          <cell r="AM198">
            <v>1.93</v>
          </cell>
          <cell r="AN198">
            <v>0.24</v>
          </cell>
          <cell r="AS198">
            <v>26</v>
          </cell>
          <cell r="AT198">
            <v>1</v>
          </cell>
          <cell r="AU198">
            <v>0</v>
          </cell>
          <cell r="AW198">
            <v>8329980</v>
          </cell>
          <cell r="AX198">
            <v>0</v>
          </cell>
          <cell r="BA198">
            <v>7080483</v>
          </cell>
          <cell r="BB198">
            <v>0</v>
          </cell>
          <cell r="BC198">
            <v>0</v>
          </cell>
        </row>
        <row r="199">
          <cell r="F199" t="str">
            <v>NGUYEN VINH KHANH</v>
          </cell>
          <cell r="G199" t="str">
            <v>10/09/2015</v>
          </cell>
          <cell r="H199">
            <v>0.02</v>
          </cell>
          <cell r="I199">
            <v>1.82</v>
          </cell>
          <cell r="U199">
            <v>0.38</v>
          </cell>
          <cell r="Y199">
            <v>0.02</v>
          </cell>
          <cell r="AG199">
            <v>1.35</v>
          </cell>
          <cell r="AJ199">
            <v>0.03</v>
          </cell>
          <cell r="AM199">
            <v>3.62</v>
          </cell>
          <cell r="AN199">
            <v>0.45</v>
          </cell>
          <cell r="AS199">
            <v>26</v>
          </cell>
          <cell r="AT199">
            <v>1</v>
          </cell>
          <cell r="AU199">
            <v>0</v>
          </cell>
          <cell r="AW199">
            <v>7014720</v>
          </cell>
          <cell r="AX199">
            <v>0</v>
          </cell>
          <cell r="BA199">
            <v>5962512</v>
          </cell>
          <cell r="BB199">
            <v>0</v>
          </cell>
          <cell r="BC199">
            <v>0</v>
          </cell>
        </row>
        <row r="200">
          <cell r="F200" t="str">
            <v>DAO CHI TAI</v>
          </cell>
          <cell r="G200" t="str">
            <v>17/09/2015</v>
          </cell>
          <cell r="X200">
            <v>8</v>
          </cell>
          <cell r="AM200">
            <v>8</v>
          </cell>
          <cell r="AN200">
            <v>1</v>
          </cell>
          <cell r="AS200">
            <v>26</v>
          </cell>
          <cell r="AT200">
            <v>1</v>
          </cell>
          <cell r="AU200">
            <v>0</v>
          </cell>
          <cell r="AW200">
            <v>7233930</v>
          </cell>
          <cell r="AX200">
            <v>0</v>
          </cell>
          <cell r="BA200">
            <v>6148841</v>
          </cell>
          <cell r="BB200">
            <v>0</v>
          </cell>
          <cell r="BC200">
            <v>0</v>
          </cell>
        </row>
        <row r="201">
          <cell r="F201" t="str">
            <v>TRAN THANH HIEU</v>
          </cell>
          <cell r="G201" t="str">
            <v>28/09/2015</v>
          </cell>
          <cell r="J201">
            <v>0.15</v>
          </cell>
          <cell r="Y201">
            <v>1.82</v>
          </cell>
          <cell r="AF201">
            <v>0.7</v>
          </cell>
          <cell r="AM201">
            <v>2.67</v>
          </cell>
          <cell r="AN201">
            <v>0.34</v>
          </cell>
          <cell r="AS201">
            <v>26</v>
          </cell>
          <cell r="AT201">
            <v>1</v>
          </cell>
          <cell r="AU201">
            <v>0</v>
          </cell>
          <cell r="AW201">
            <v>7453140</v>
          </cell>
          <cell r="AX201">
            <v>0</v>
          </cell>
          <cell r="BA201">
            <v>6335169</v>
          </cell>
          <cell r="BB201">
            <v>0</v>
          </cell>
          <cell r="BC201">
            <v>0</v>
          </cell>
        </row>
        <row r="202">
          <cell r="F202" t="str">
            <v>PHAN LE BOI</v>
          </cell>
          <cell r="G202" t="str">
            <v>07/10/2015</v>
          </cell>
          <cell r="X202">
            <v>4</v>
          </cell>
          <cell r="AM202">
            <v>4</v>
          </cell>
          <cell r="AN202">
            <v>0.5</v>
          </cell>
          <cell r="AS202">
            <v>26</v>
          </cell>
          <cell r="AT202">
            <v>1</v>
          </cell>
          <cell r="AU202">
            <v>0</v>
          </cell>
          <cell r="AW202">
            <v>7233930</v>
          </cell>
          <cell r="AX202">
            <v>0</v>
          </cell>
          <cell r="BA202">
            <v>6148841</v>
          </cell>
          <cell r="BB202">
            <v>0</v>
          </cell>
          <cell r="BC202">
            <v>0</v>
          </cell>
        </row>
        <row r="203">
          <cell r="F203" t="str">
            <v>DO THI KIM XUYEN</v>
          </cell>
          <cell r="G203" t="str">
            <v>12/10/2015</v>
          </cell>
          <cell r="AM203">
            <v>0</v>
          </cell>
          <cell r="AS203">
            <v>26</v>
          </cell>
          <cell r="AT203">
            <v>1</v>
          </cell>
          <cell r="AU203">
            <v>0</v>
          </cell>
          <cell r="AW203">
            <v>7233930</v>
          </cell>
          <cell r="AX203">
            <v>0</v>
          </cell>
          <cell r="BA203">
            <v>6148841</v>
          </cell>
          <cell r="BB203">
            <v>0</v>
          </cell>
          <cell r="BC203">
            <v>0</v>
          </cell>
        </row>
        <row r="204">
          <cell r="F204" t="str">
            <v>NGUYEN THI XUAN THAO</v>
          </cell>
          <cell r="G204" t="str">
            <v>12/10/2015</v>
          </cell>
          <cell r="AM204">
            <v>0</v>
          </cell>
          <cell r="AS204">
            <v>26</v>
          </cell>
          <cell r="AT204">
            <v>1</v>
          </cell>
          <cell r="AU204">
            <v>0</v>
          </cell>
          <cell r="AW204">
            <v>6576300</v>
          </cell>
          <cell r="AX204">
            <v>0</v>
          </cell>
          <cell r="BA204">
            <v>5589855</v>
          </cell>
          <cell r="BB204">
            <v>0</v>
          </cell>
          <cell r="BC204">
            <v>0</v>
          </cell>
        </row>
        <row r="205">
          <cell r="F205" t="str">
            <v>DOAN MINH TAN</v>
          </cell>
          <cell r="G205" t="str">
            <v>19/10/2015</v>
          </cell>
          <cell r="P205">
            <v>1.82</v>
          </cell>
          <cell r="Q205">
            <v>1.7</v>
          </cell>
          <cell r="W205">
            <v>1.35</v>
          </cell>
          <cell r="X205">
            <v>8</v>
          </cell>
          <cell r="Z205">
            <v>0.03</v>
          </cell>
          <cell r="AI205">
            <v>0.32</v>
          </cell>
          <cell r="AM205">
            <v>13.22</v>
          </cell>
          <cell r="AN205">
            <v>1.65</v>
          </cell>
          <cell r="AS205">
            <v>26</v>
          </cell>
          <cell r="AT205">
            <v>1</v>
          </cell>
          <cell r="AU205">
            <v>0</v>
          </cell>
          <cell r="AW205">
            <v>7453140</v>
          </cell>
          <cell r="AX205">
            <v>0</v>
          </cell>
          <cell r="BA205">
            <v>6335169</v>
          </cell>
          <cell r="BB205">
            <v>0</v>
          </cell>
          <cell r="BC205">
            <v>0</v>
          </cell>
        </row>
        <row r="206">
          <cell r="F206" t="str">
            <v>PHUNG THI DUNG</v>
          </cell>
          <cell r="G206" t="str">
            <v>02/11/2015</v>
          </cell>
          <cell r="AJ206">
            <v>0.08</v>
          </cell>
          <cell r="AM206">
            <v>0.08</v>
          </cell>
          <cell r="AN206">
            <v>0.01</v>
          </cell>
          <cell r="AS206">
            <v>26</v>
          </cell>
          <cell r="AT206">
            <v>1</v>
          </cell>
          <cell r="AU206">
            <v>0</v>
          </cell>
          <cell r="AW206">
            <v>6576300</v>
          </cell>
          <cell r="AX206">
            <v>0</v>
          </cell>
          <cell r="BA206">
            <v>5589855</v>
          </cell>
          <cell r="BB206">
            <v>0</v>
          </cell>
          <cell r="BC206">
            <v>0</v>
          </cell>
        </row>
        <row r="207">
          <cell r="F207" t="str">
            <v>TRAN VAN CHAC</v>
          </cell>
          <cell r="G207" t="str">
            <v>02/11/2015</v>
          </cell>
          <cell r="K207">
            <v>0.25</v>
          </cell>
          <cell r="AM207">
            <v>0.25</v>
          </cell>
          <cell r="AN207">
            <v>0.03</v>
          </cell>
          <cell r="AS207">
            <v>26</v>
          </cell>
          <cell r="AT207">
            <v>1</v>
          </cell>
          <cell r="AU207">
            <v>0</v>
          </cell>
          <cell r="AW207">
            <v>6795510</v>
          </cell>
          <cell r="AX207">
            <v>0</v>
          </cell>
          <cell r="BA207">
            <v>5776184</v>
          </cell>
          <cell r="BB207">
            <v>0</v>
          </cell>
          <cell r="BC207">
            <v>0</v>
          </cell>
        </row>
        <row r="208">
          <cell r="F208" t="str">
            <v>BUI THI TAN</v>
          </cell>
          <cell r="G208" t="str">
            <v>19/10/2015</v>
          </cell>
          <cell r="K208">
            <v>2</v>
          </cell>
          <cell r="P208">
            <v>1</v>
          </cell>
          <cell r="V208">
            <v>8</v>
          </cell>
          <cell r="AM208">
            <v>11</v>
          </cell>
          <cell r="AN208">
            <v>1.38</v>
          </cell>
          <cell r="AS208">
            <v>26</v>
          </cell>
          <cell r="AT208">
            <v>1</v>
          </cell>
          <cell r="AU208">
            <v>0</v>
          </cell>
          <cell r="AW208">
            <v>7014720</v>
          </cell>
          <cell r="AX208">
            <v>0</v>
          </cell>
          <cell r="BA208">
            <v>5962512</v>
          </cell>
          <cell r="BB208">
            <v>0</v>
          </cell>
          <cell r="BC208">
            <v>0</v>
          </cell>
        </row>
        <row r="209">
          <cell r="F209" t="str">
            <v>NONG THE LONG</v>
          </cell>
          <cell r="G209" t="str">
            <v>26/11/2015</v>
          </cell>
          <cell r="V209">
            <v>0.22</v>
          </cell>
          <cell r="AK209">
            <v>8</v>
          </cell>
          <cell r="AM209">
            <v>8.2200000000000006</v>
          </cell>
          <cell r="AN209">
            <v>1.03</v>
          </cell>
          <cell r="AS209">
            <v>26</v>
          </cell>
          <cell r="AT209">
            <v>1</v>
          </cell>
          <cell r="AU209">
            <v>0</v>
          </cell>
          <cell r="AW209">
            <v>6795510</v>
          </cell>
          <cell r="AX209">
            <v>0</v>
          </cell>
          <cell r="BA209">
            <v>5776184</v>
          </cell>
          <cell r="BB209">
            <v>0</v>
          </cell>
          <cell r="BC209">
            <v>0</v>
          </cell>
        </row>
        <row r="210">
          <cell r="F210" t="str">
            <v>LE MINH NHAT</v>
          </cell>
          <cell r="G210" t="str">
            <v>04/01/2016</v>
          </cell>
          <cell r="R210">
            <v>0.13</v>
          </cell>
          <cell r="AM210">
            <v>0.13</v>
          </cell>
          <cell r="AN210">
            <v>0.02</v>
          </cell>
          <cell r="AS210">
            <v>26</v>
          </cell>
          <cell r="AT210">
            <v>1</v>
          </cell>
          <cell r="AU210">
            <v>0</v>
          </cell>
          <cell r="AW210">
            <v>7233930</v>
          </cell>
          <cell r="AX210">
            <v>0</v>
          </cell>
          <cell r="BA210">
            <v>6148841</v>
          </cell>
          <cell r="BB210">
            <v>0</v>
          </cell>
          <cell r="BC210">
            <v>0</v>
          </cell>
        </row>
        <row r="211">
          <cell r="F211" t="str">
            <v>DANG HOANG THAI</v>
          </cell>
          <cell r="G211" t="str">
            <v>25/01/2016</v>
          </cell>
          <cell r="S211">
            <v>4</v>
          </cell>
          <cell r="Y211">
            <v>8</v>
          </cell>
          <cell r="AE211">
            <v>8</v>
          </cell>
          <cell r="AM211">
            <v>20</v>
          </cell>
          <cell r="AN211">
            <v>2.5</v>
          </cell>
          <cell r="AS211">
            <v>26</v>
          </cell>
          <cell r="AT211">
            <v>1</v>
          </cell>
          <cell r="AU211">
            <v>0</v>
          </cell>
          <cell r="AW211">
            <v>5918670</v>
          </cell>
          <cell r="AX211">
            <v>0</v>
          </cell>
          <cell r="BA211">
            <v>5030870</v>
          </cell>
          <cell r="BB211">
            <v>0</v>
          </cell>
          <cell r="BC211">
            <v>0</v>
          </cell>
        </row>
        <row r="212">
          <cell r="F212" t="str">
            <v>HOANG THI THANH TAM</v>
          </cell>
          <cell r="G212" t="str">
            <v>25/01/2016</v>
          </cell>
          <cell r="AB212">
            <v>4</v>
          </cell>
          <cell r="AM212">
            <v>4</v>
          </cell>
          <cell r="AN212">
            <v>0.5</v>
          </cell>
          <cell r="AS212">
            <v>26</v>
          </cell>
          <cell r="AT212">
            <v>1</v>
          </cell>
          <cell r="AU212">
            <v>0</v>
          </cell>
          <cell r="AW212">
            <v>6357090</v>
          </cell>
          <cell r="AX212">
            <v>0</v>
          </cell>
          <cell r="BA212">
            <v>5403527</v>
          </cell>
          <cell r="BB212">
            <v>0</v>
          </cell>
          <cell r="BC212">
            <v>0</v>
          </cell>
        </row>
        <row r="213">
          <cell r="F213" t="str">
            <v>TRAN LE KIEU PHUONG</v>
          </cell>
          <cell r="G213" t="str">
            <v>26/01/2016</v>
          </cell>
          <cell r="AM213">
            <v>0</v>
          </cell>
          <cell r="AS213">
            <v>26</v>
          </cell>
          <cell r="AT213">
            <v>1</v>
          </cell>
          <cell r="AU213">
            <v>0</v>
          </cell>
          <cell r="AW213">
            <v>7233930</v>
          </cell>
          <cell r="AX213">
            <v>0</v>
          </cell>
          <cell r="BA213">
            <v>6148841</v>
          </cell>
          <cell r="BB213">
            <v>0</v>
          </cell>
          <cell r="BC213">
            <v>0</v>
          </cell>
        </row>
        <row r="214">
          <cell r="F214" t="str">
            <v>TRAN THI THANH</v>
          </cell>
          <cell r="G214" t="str">
            <v>22/02/2016</v>
          </cell>
          <cell r="Y214">
            <v>0.8</v>
          </cell>
          <cell r="AM214">
            <v>0.8</v>
          </cell>
          <cell r="AN214">
            <v>0.1</v>
          </cell>
          <cell r="AS214">
            <v>26</v>
          </cell>
          <cell r="AT214">
            <v>1</v>
          </cell>
          <cell r="AU214">
            <v>0</v>
          </cell>
          <cell r="AW214">
            <v>7233930</v>
          </cell>
          <cell r="AX214">
            <v>0</v>
          </cell>
          <cell r="AZ214">
            <v>8</v>
          </cell>
          <cell r="BA214">
            <v>6148841</v>
          </cell>
          <cell r="BB214">
            <v>236494</v>
          </cell>
          <cell r="BC214">
            <v>8</v>
          </cell>
        </row>
        <row r="215">
          <cell r="F215" t="str">
            <v>VUU TRONG TIN</v>
          </cell>
          <cell r="G215" t="str">
            <v>26/02/2016</v>
          </cell>
          <cell r="Z215">
            <v>0.93</v>
          </cell>
          <cell r="AG215">
            <v>1.93</v>
          </cell>
          <cell r="AM215">
            <v>2.86</v>
          </cell>
          <cell r="AN215">
            <v>0.36</v>
          </cell>
          <cell r="AS215">
            <v>26</v>
          </cell>
          <cell r="AT215">
            <v>1</v>
          </cell>
          <cell r="AU215">
            <v>0</v>
          </cell>
          <cell r="AW215">
            <v>7014720</v>
          </cell>
          <cell r="AX215">
            <v>0</v>
          </cell>
          <cell r="BA215">
            <v>5962512</v>
          </cell>
          <cell r="BB215">
            <v>0</v>
          </cell>
          <cell r="BC215">
            <v>0</v>
          </cell>
        </row>
        <row r="216">
          <cell r="F216" t="str">
            <v>PHAM THI THUY TIEN</v>
          </cell>
          <cell r="G216" t="str">
            <v>01/03/2016</v>
          </cell>
          <cell r="I216">
            <v>8</v>
          </cell>
          <cell r="P216">
            <v>0.17</v>
          </cell>
          <cell r="AM216">
            <v>8.17</v>
          </cell>
          <cell r="AN216">
            <v>0.02</v>
          </cell>
          <cell r="AO216">
            <v>8</v>
          </cell>
          <cell r="AR216">
            <v>5</v>
          </cell>
          <cell r="AS216">
            <v>21</v>
          </cell>
          <cell r="AT216">
            <v>1</v>
          </cell>
          <cell r="AW216">
            <v>7014720</v>
          </cell>
          <cell r="AX216">
            <v>0</v>
          </cell>
          <cell r="AY216">
            <v>8</v>
          </cell>
          <cell r="BA216">
            <v>5962512</v>
          </cell>
          <cell r="BB216">
            <v>229327</v>
          </cell>
          <cell r="BC216">
            <v>8</v>
          </cell>
        </row>
        <row r="217">
          <cell r="F217" t="str">
            <v>NGUYEN TAN DAT</v>
          </cell>
          <cell r="G217" t="str">
            <v>01/03/2016</v>
          </cell>
          <cell r="AM217">
            <v>0</v>
          </cell>
          <cell r="AR217">
            <v>5</v>
          </cell>
          <cell r="AS217">
            <v>21</v>
          </cell>
          <cell r="AT217">
            <v>1</v>
          </cell>
          <cell r="AU217">
            <v>0</v>
          </cell>
          <cell r="AW217" t="e">
            <v>#N/A</v>
          </cell>
          <cell r="AX217" t="e">
            <v>#N/A</v>
          </cell>
          <cell r="BA217" t="e">
            <v>#N/A</v>
          </cell>
          <cell r="BB217" t="e">
            <v>#N/A</v>
          </cell>
          <cell r="BC217">
            <v>0</v>
          </cell>
        </row>
        <row r="218">
          <cell r="F218" t="str">
            <v>PHAM THI TUONG VI</v>
          </cell>
          <cell r="G218" t="str">
            <v>01/03/2016</v>
          </cell>
          <cell r="Q218">
            <v>0.1</v>
          </cell>
          <cell r="S218">
            <v>2</v>
          </cell>
          <cell r="W218">
            <v>0.1</v>
          </cell>
          <cell r="AB218">
            <v>0.02</v>
          </cell>
          <cell r="AM218">
            <v>2.2200000000000002</v>
          </cell>
          <cell r="AN218">
            <v>0.27</v>
          </cell>
          <cell r="AR218">
            <v>5</v>
          </cell>
          <cell r="AS218">
            <v>21</v>
          </cell>
          <cell r="AT218">
            <v>1</v>
          </cell>
          <cell r="AU218">
            <v>0</v>
          </cell>
          <cell r="AW218">
            <v>6576300</v>
          </cell>
          <cell r="AX218">
            <v>0</v>
          </cell>
          <cell r="BA218">
            <v>5589855</v>
          </cell>
          <cell r="BB218">
            <v>0</v>
          </cell>
          <cell r="BC218">
            <v>0</v>
          </cell>
        </row>
        <row r="219">
          <cell r="F219" t="str">
            <v>NGUYEN THUY TUONG VI</v>
          </cell>
          <cell r="G219" t="str">
            <v>01/03/2016</v>
          </cell>
          <cell r="AG219">
            <v>0.5</v>
          </cell>
          <cell r="AM219">
            <v>0.5</v>
          </cell>
          <cell r="AN219">
            <v>0.06</v>
          </cell>
          <cell r="AR219">
            <v>5</v>
          </cell>
          <cell r="AS219">
            <v>21</v>
          </cell>
          <cell r="AT219">
            <v>1</v>
          </cell>
          <cell r="AU219">
            <v>0</v>
          </cell>
          <cell r="AW219">
            <v>6576300</v>
          </cell>
          <cell r="AX219">
            <v>0</v>
          </cell>
          <cell r="BA219">
            <v>5589855</v>
          </cell>
          <cell r="BB219">
            <v>0</v>
          </cell>
          <cell r="BC219">
            <v>0</v>
          </cell>
        </row>
        <row r="220">
          <cell r="F220" t="str">
            <v>MAI TRAN NGOC DUNG</v>
          </cell>
          <cell r="G220" t="str">
            <v>14/03/2016</v>
          </cell>
          <cell r="X220">
            <v>8</v>
          </cell>
          <cell r="AM220">
            <v>8</v>
          </cell>
          <cell r="AO220">
            <v>8</v>
          </cell>
          <cell r="AR220">
            <v>16</v>
          </cell>
          <cell r="AS220">
            <v>10</v>
          </cell>
          <cell r="AT220">
            <v>1</v>
          </cell>
          <cell r="AW220">
            <v>7014720</v>
          </cell>
          <cell r="AX220">
            <v>0</v>
          </cell>
          <cell r="AY220">
            <v>8</v>
          </cell>
          <cell r="BA220">
            <v>5962512</v>
          </cell>
          <cell r="BB220">
            <v>229327</v>
          </cell>
          <cell r="BC220">
            <v>8</v>
          </cell>
        </row>
        <row r="221">
          <cell r="F221" t="str">
            <v>HO DUY HUNG</v>
          </cell>
          <cell r="G221" t="str">
            <v>14/03/2016</v>
          </cell>
          <cell r="AM221">
            <v>0</v>
          </cell>
          <cell r="AR221">
            <v>16</v>
          </cell>
          <cell r="AS221">
            <v>10</v>
          </cell>
          <cell r="AT221">
            <v>1</v>
          </cell>
          <cell r="AU221">
            <v>0</v>
          </cell>
          <cell r="AW221">
            <v>6795510</v>
          </cell>
          <cell r="AX221">
            <v>0</v>
          </cell>
          <cell r="BA221">
            <v>5776184</v>
          </cell>
          <cell r="BB221">
            <v>0</v>
          </cell>
          <cell r="BC221">
            <v>0</v>
          </cell>
        </row>
        <row r="222">
          <cell r="F222" t="str">
            <v>HUYNH THANH THAO</v>
          </cell>
          <cell r="G222" t="str">
            <v>14/03/2016</v>
          </cell>
          <cell r="AM222">
            <v>0</v>
          </cell>
          <cell r="AR222">
            <v>16</v>
          </cell>
          <cell r="AS222">
            <v>10</v>
          </cell>
          <cell r="AT222">
            <v>1</v>
          </cell>
          <cell r="AU222">
            <v>0</v>
          </cell>
          <cell r="AW222">
            <v>6795510</v>
          </cell>
          <cell r="AX222">
            <v>0</v>
          </cell>
          <cell r="BA222">
            <v>5776184</v>
          </cell>
          <cell r="BB222">
            <v>0</v>
          </cell>
          <cell r="BC222">
            <v>0</v>
          </cell>
        </row>
        <row r="223">
          <cell r="F223" t="str">
            <v>AU THI KIM OANH</v>
          </cell>
          <cell r="G223" t="str">
            <v>21/03/2016</v>
          </cell>
          <cell r="R223">
            <v>1.97</v>
          </cell>
          <cell r="AG223">
            <v>0.05</v>
          </cell>
          <cell r="AM223">
            <v>2.02</v>
          </cell>
          <cell r="AO223">
            <v>2.02</v>
          </cell>
          <cell r="AR223">
            <v>22</v>
          </cell>
          <cell r="AS223">
            <v>4</v>
          </cell>
          <cell r="AT223">
            <v>1</v>
          </cell>
          <cell r="AW223">
            <v>6795510</v>
          </cell>
          <cell r="AX223">
            <v>0</v>
          </cell>
          <cell r="AY223">
            <v>1.97</v>
          </cell>
          <cell r="BA223">
            <v>5776184</v>
          </cell>
          <cell r="BB223">
            <v>54707</v>
          </cell>
          <cell r="BC223">
            <v>1.97</v>
          </cell>
        </row>
        <row r="224">
          <cell r="F224" t="str">
            <v>NGUYEN CONG LY</v>
          </cell>
          <cell r="G224" t="str">
            <v>21/03/2016</v>
          </cell>
          <cell r="AM224">
            <v>0</v>
          </cell>
          <cell r="AR224">
            <v>22</v>
          </cell>
          <cell r="AS224">
            <v>4</v>
          </cell>
          <cell r="AT224">
            <v>1</v>
          </cell>
          <cell r="AU224">
            <v>0</v>
          </cell>
          <cell r="AW224">
            <v>7014720</v>
          </cell>
          <cell r="AX224">
            <v>0</v>
          </cell>
          <cell r="BA224">
            <v>5962512</v>
          </cell>
          <cell r="BB224">
            <v>0</v>
          </cell>
          <cell r="BC224">
            <v>0</v>
          </cell>
        </row>
        <row r="225">
          <cell r="F225" t="str">
            <v>HUYNH THI THUY</v>
          </cell>
          <cell r="G225" t="str">
            <v>21/03/2016</v>
          </cell>
          <cell r="AM225">
            <v>0</v>
          </cell>
          <cell r="AR225">
            <v>22</v>
          </cell>
          <cell r="AS225">
            <v>4</v>
          </cell>
          <cell r="AT225">
            <v>1</v>
          </cell>
          <cell r="AU225">
            <v>0</v>
          </cell>
          <cell r="AW225">
            <v>7014720</v>
          </cell>
          <cell r="AX225">
            <v>0</v>
          </cell>
          <cell r="BA225">
            <v>5962512</v>
          </cell>
          <cell r="BB225">
            <v>0</v>
          </cell>
          <cell r="BC225">
            <v>0</v>
          </cell>
        </row>
        <row r="226">
          <cell r="F226" t="str">
            <v>DO LAM MINH TAM</v>
          </cell>
          <cell r="G226" t="str">
            <v>21/03/2016</v>
          </cell>
          <cell r="AM226">
            <v>0</v>
          </cell>
          <cell r="AR226">
            <v>22</v>
          </cell>
          <cell r="AS226">
            <v>4</v>
          </cell>
          <cell r="AT226">
            <v>1</v>
          </cell>
          <cell r="AU226">
            <v>0</v>
          </cell>
          <cell r="AW226">
            <v>6795510</v>
          </cell>
          <cell r="AX226">
            <v>0</v>
          </cell>
          <cell r="BA226">
            <v>5776184</v>
          </cell>
          <cell r="BB226">
            <v>0</v>
          </cell>
          <cell r="BC226">
            <v>0</v>
          </cell>
        </row>
        <row r="227">
          <cell r="F227" t="str">
            <v>NGUYEN DUY THANH</v>
          </cell>
          <cell r="G227" t="str">
            <v>21/03/2016</v>
          </cell>
          <cell r="H227">
            <v>1.72</v>
          </cell>
          <cell r="AE227">
            <v>4</v>
          </cell>
          <cell r="AM227">
            <v>5.72</v>
          </cell>
          <cell r="AO227">
            <v>5.72</v>
          </cell>
          <cell r="AR227">
            <v>22</v>
          </cell>
          <cell r="AS227">
            <v>4</v>
          </cell>
          <cell r="AT227">
            <v>1</v>
          </cell>
          <cell r="AW227">
            <v>6795510</v>
          </cell>
          <cell r="AX227">
            <v>0</v>
          </cell>
          <cell r="AY227">
            <v>5.72</v>
          </cell>
          <cell r="BA227">
            <v>5776184</v>
          </cell>
          <cell r="BB227">
            <v>158845</v>
          </cell>
          <cell r="BC227">
            <v>5.72</v>
          </cell>
        </row>
        <row r="228">
          <cell r="F228" t="str">
            <v>NGO THI MY HUYEN</v>
          </cell>
          <cell r="G228" t="str">
            <v>23/03/2016</v>
          </cell>
          <cell r="K228">
            <v>4</v>
          </cell>
          <cell r="Z228">
            <v>2.82</v>
          </cell>
          <cell r="AB228">
            <v>0.12</v>
          </cell>
          <cell r="AM228">
            <v>6.94</v>
          </cell>
          <cell r="AO228">
            <v>6.94</v>
          </cell>
          <cell r="AR228">
            <v>23</v>
          </cell>
          <cell r="AS228">
            <v>3</v>
          </cell>
          <cell r="AT228">
            <v>1</v>
          </cell>
          <cell r="AW228">
            <v>7233930</v>
          </cell>
          <cell r="AX228">
            <v>0</v>
          </cell>
          <cell r="AY228">
            <v>6.94</v>
          </cell>
          <cell r="BA228">
            <v>6148841</v>
          </cell>
          <cell r="BB228">
            <v>205158</v>
          </cell>
          <cell r="BC228">
            <v>6.94</v>
          </cell>
        </row>
        <row r="229">
          <cell r="F229" t="str">
            <v>PHAM MINH TRI</v>
          </cell>
          <cell r="G229" t="str">
            <v>28/03/2016</v>
          </cell>
          <cell r="AM229">
            <v>0</v>
          </cell>
          <cell r="AR229">
            <v>26</v>
          </cell>
          <cell r="AT229">
            <v>1</v>
          </cell>
          <cell r="AU229">
            <v>0</v>
          </cell>
          <cell r="AW229">
            <v>7014720</v>
          </cell>
          <cell r="AX229">
            <v>0</v>
          </cell>
          <cell r="BA229">
            <v>5962512</v>
          </cell>
          <cell r="BB229">
            <v>0</v>
          </cell>
          <cell r="BC229">
            <v>0</v>
          </cell>
        </row>
        <row r="230">
          <cell r="F230" t="str">
            <v>NGUYEN TUAN ANH</v>
          </cell>
          <cell r="G230" t="str">
            <v>28/03/2016</v>
          </cell>
          <cell r="I230">
            <v>0.65</v>
          </cell>
          <cell r="X230">
            <v>0.48</v>
          </cell>
          <cell r="AM230">
            <v>1.1299999999999999</v>
          </cell>
          <cell r="AO230">
            <v>1.1299999999999999</v>
          </cell>
          <cell r="AR230">
            <v>26</v>
          </cell>
          <cell r="AT230">
            <v>1</v>
          </cell>
          <cell r="AW230">
            <v>6795510</v>
          </cell>
          <cell r="AX230">
            <v>0</v>
          </cell>
          <cell r="AY230">
            <v>1.1299999999999999</v>
          </cell>
          <cell r="BA230">
            <v>5776184</v>
          </cell>
          <cell r="BB230">
            <v>31380</v>
          </cell>
          <cell r="BC230">
            <v>1.1299999999999999</v>
          </cell>
        </row>
        <row r="231">
          <cell r="F231" t="str">
            <v>VY MINH TAM</v>
          </cell>
          <cell r="G231" t="str">
            <v>28/03/2016</v>
          </cell>
          <cell r="K231">
            <v>1.1499999999999999</v>
          </cell>
          <cell r="P231">
            <v>0.78</v>
          </cell>
          <cell r="AM231">
            <v>1.93</v>
          </cell>
          <cell r="AO231">
            <v>1.93</v>
          </cell>
          <cell r="AR231">
            <v>26</v>
          </cell>
          <cell r="AT231">
            <v>1</v>
          </cell>
          <cell r="AW231">
            <v>6795510</v>
          </cell>
          <cell r="AX231">
            <v>0</v>
          </cell>
          <cell r="AY231">
            <v>1.93</v>
          </cell>
          <cell r="BA231">
            <v>5776184</v>
          </cell>
          <cell r="BB231">
            <v>53596</v>
          </cell>
          <cell r="BC231">
            <v>1.93</v>
          </cell>
        </row>
        <row r="232">
          <cell r="F232" t="str">
            <v>PHAN HONG DUNG</v>
          </cell>
          <cell r="G232" t="str">
            <v>28/03/2016</v>
          </cell>
          <cell r="AC232">
            <v>0.82</v>
          </cell>
          <cell r="AD232">
            <v>0.1</v>
          </cell>
          <cell r="AK232">
            <v>8</v>
          </cell>
          <cell r="AM232">
            <v>8.92</v>
          </cell>
          <cell r="AO232">
            <v>8.92</v>
          </cell>
          <cell r="AR232">
            <v>26</v>
          </cell>
          <cell r="AT232">
            <v>1</v>
          </cell>
          <cell r="AW232">
            <v>6795510</v>
          </cell>
          <cell r="AX232">
            <v>0</v>
          </cell>
          <cell r="AY232">
            <v>8.92</v>
          </cell>
          <cell r="BA232">
            <v>5776184</v>
          </cell>
          <cell r="BB232">
            <v>247709</v>
          </cell>
          <cell r="BC232">
            <v>8.92</v>
          </cell>
        </row>
        <row r="233">
          <cell r="F233" t="str">
            <v>HA VAN TRUNG</v>
          </cell>
          <cell r="G233" t="str">
            <v>11/04/2016</v>
          </cell>
          <cell r="K233">
            <v>1.95</v>
          </cell>
          <cell r="P233">
            <v>8</v>
          </cell>
          <cell r="AK233">
            <v>8</v>
          </cell>
          <cell r="AM233">
            <v>17.95</v>
          </cell>
          <cell r="AO233">
            <v>17.95</v>
          </cell>
          <cell r="AR233">
            <v>26</v>
          </cell>
          <cell r="AT233">
            <v>1</v>
          </cell>
          <cell r="AW233">
            <v>7233930</v>
          </cell>
          <cell r="AX233">
            <v>0</v>
          </cell>
          <cell r="AY233">
            <v>17.95</v>
          </cell>
          <cell r="BA233">
            <v>6148841</v>
          </cell>
          <cell r="BB233">
            <v>530633</v>
          </cell>
          <cell r="BC233">
            <v>17.95</v>
          </cell>
        </row>
        <row r="234">
          <cell r="F234" t="str">
            <v>PHAN THANH LU</v>
          </cell>
          <cell r="G234" t="str">
            <v>11/04/2016</v>
          </cell>
          <cell r="Q234">
            <v>4</v>
          </cell>
          <cell r="AM234">
            <v>4</v>
          </cell>
          <cell r="AO234">
            <v>4</v>
          </cell>
          <cell r="AR234">
            <v>26</v>
          </cell>
          <cell r="AT234">
            <v>1</v>
          </cell>
          <cell r="AW234">
            <v>7233930</v>
          </cell>
          <cell r="AX234">
            <v>0</v>
          </cell>
          <cell r="AY234">
            <v>4</v>
          </cell>
          <cell r="BA234">
            <v>6148841</v>
          </cell>
          <cell r="BB234">
            <v>118247</v>
          </cell>
          <cell r="BC234">
            <v>4</v>
          </cell>
        </row>
        <row r="235">
          <cell r="F235" t="str">
            <v>NGUYEN VAN DUC</v>
          </cell>
          <cell r="G235" t="str">
            <v/>
          </cell>
          <cell r="U235">
            <v>8</v>
          </cell>
          <cell r="AM235">
            <v>8</v>
          </cell>
          <cell r="AO235">
            <v>8</v>
          </cell>
          <cell r="AT235">
            <v>1</v>
          </cell>
          <cell r="AW235">
            <v>6795510</v>
          </cell>
          <cell r="AX235">
            <v>0</v>
          </cell>
          <cell r="AY235">
            <v>8</v>
          </cell>
          <cell r="BA235">
            <v>5776184</v>
          </cell>
          <cell r="BB235">
            <v>222161</v>
          </cell>
          <cell r="BC235">
            <v>8</v>
          </cell>
        </row>
        <row r="236">
          <cell r="F236" t="str">
            <v>TRAN DINH KHANH</v>
          </cell>
          <cell r="G236" t="str">
            <v>26/04/2016</v>
          </cell>
          <cell r="AM236">
            <v>0</v>
          </cell>
          <cell r="AR236">
            <v>26</v>
          </cell>
          <cell r="AT236">
            <v>1</v>
          </cell>
          <cell r="AU236">
            <v>0</v>
          </cell>
          <cell r="AW236">
            <v>6576300</v>
          </cell>
          <cell r="AX236">
            <v>0</v>
          </cell>
          <cell r="BA236">
            <v>5589855</v>
          </cell>
          <cell r="BB236">
            <v>0</v>
          </cell>
          <cell r="BC236">
            <v>0</v>
          </cell>
        </row>
        <row r="237">
          <cell r="F237" t="str">
            <v>PHAN THI MAI ANH</v>
          </cell>
          <cell r="G237" t="str">
            <v>04/05/2016</v>
          </cell>
          <cell r="AM237">
            <v>0</v>
          </cell>
          <cell r="AR237">
            <v>19</v>
          </cell>
          <cell r="AT237">
            <v>1</v>
          </cell>
          <cell r="AU237">
            <v>0</v>
          </cell>
          <cell r="AW237">
            <v>19728900</v>
          </cell>
          <cell r="AX237">
            <v>0</v>
          </cell>
          <cell r="BA237">
            <v>16769565</v>
          </cell>
          <cell r="BB237">
            <v>0</v>
          </cell>
          <cell r="BC237">
            <v>0</v>
          </cell>
        </row>
        <row r="238">
          <cell r="F238" t="str">
            <v>KHUC THI HONG</v>
          </cell>
          <cell r="G238" t="str">
            <v/>
          </cell>
          <cell r="Z238">
            <v>0.02</v>
          </cell>
          <cell r="AF238">
            <v>0.03</v>
          </cell>
          <cell r="AM238">
            <v>0.05</v>
          </cell>
          <cell r="AO238">
            <v>0.05</v>
          </cell>
          <cell r="AT238">
            <v>1</v>
          </cell>
          <cell r="AW238">
            <v>5699460</v>
          </cell>
          <cell r="AX238">
            <v>0</v>
          </cell>
          <cell r="AY238">
            <v>0.05</v>
          </cell>
          <cell r="BA238">
            <v>4844541</v>
          </cell>
          <cell r="BB238">
            <v>1165</v>
          </cell>
          <cell r="BC238">
            <v>0.05</v>
          </cell>
        </row>
        <row r="239">
          <cell r="F239" t="str">
            <v>PHAM VIET THANH</v>
          </cell>
          <cell r="G239" t="str">
            <v/>
          </cell>
          <cell r="AM239">
            <v>0</v>
          </cell>
          <cell r="AT239">
            <v>1</v>
          </cell>
          <cell r="AU239">
            <v>0</v>
          </cell>
          <cell r="AW239">
            <v>5699460</v>
          </cell>
          <cell r="AX239">
            <v>0</v>
          </cell>
          <cell r="BA239">
            <v>4844541</v>
          </cell>
          <cell r="BB239">
            <v>0</v>
          </cell>
          <cell r="BC239">
            <v>0</v>
          </cell>
        </row>
        <row r="240">
          <cell r="F240" t="str">
            <v>NGUYEN AI NHAT LE</v>
          </cell>
          <cell r="G240" t="str">
            <v>09/05/2016</v>
          </cell>
          <cell r="Z240">
            <v>4</v>
          </cell>
          <cell r="AM240">
            <v>4</v>
          </cell>
          <cell r="AO240">
            <v>4</v>
          </cell>
          <cell r="AR240">
            <v>15</v>
          </cell>
          <cell r="AT240">
            <v>1</v>
          </cell>
          <cell r="AW240">
            <v>6576300</v>
          </cell>
          <cell r="AX240">
            <v>0</v>
          </cell>
          <cell r="AY240">
            <v>4</v>
          </cell>
          <cell r="BA240">
            <v>5589855</v>
          </cell>
          <cell r="BB240">
            <v>107497</v>
          </cell>
          <cell r="BC240">
            <v>4</v>
          </cell>
        </row>
        <row r="241">
          <cell r="F241" t="str">
            <v>HUYNH THI TUYET HOA</v>
          </cell>
          <cell r="G241" t="str">
            <v>09/05/2016</v>
          </cell>
          <cell r="AC241">
            <v>2</v>
          </cell>
          <cell r="AM241">
            <v>2</v>
          </cell>
          <cell r="AO241">
            <v>2</v>
          </cell>
          <cell r="AR241">
            <v>15</v>
          </cell>
          <cell r="AT241">
            <v>1</v>
          </cell>
          <cell r="AW241">
            <v>6576300</v>
          </cell>
          <cell r="AX241">
            <v>0</v>
          </cell>
          <cell r="AY241">
            <v>2</v>
          </cell>
          <cell r="BA241">
            <v>5589855</v>
          </cell>
          <cell r="BB241">
            <v>53749</v>
          </cell>
          <cell r="BC241">
            <v>2</v>
          </cell>
        </row>
        <row r="242">
          <cell r="F242" t="str">
            <v>NGUYEN THUY TUONG VI(誤登録アカウント)</v>
          </cell>
          <cell r="G242" t="str">
            <v/>
          </cell>
          <cell r="AM242">
            <v>0</v>
          </cell>
          <cell r="AT242">
            <v>1</v>
          </cell>
          <cell r="AU242">
            <v>0</v>
          </cell>
          <cell r="AW242" t="e">
            <v>#N/A</v>
          </cell>
          <cell r="AX242" t="e">
            <v>#N/A</v>
          </cell>
          <cell r="BA242" t="e">
            <v>#N/A</v>
          </cell>
          <cell r="BB242" t="e">
            <v>#N/A</v>
          </cell>
          <cell r="BC242">
            <v>0</v>
          </cell>
        </row>
        <row r="243">
          <cell r="F243" t="str">
            <v>TRAN CUONG</v>
          </cell>
          <cell r="G243" t="str">
            <v/>
          </cell>
          <cell r="AM243">
            <v>0</v>
          </cell>
          <cell r="AT243">
            <v>1</v>
          </cell>
          <cell r="AU243">
            <v>0</v>
          </cell>
          <cell r="AW243">
            <v>7014720</v>
          </cell>
          <cell r="AX243">
            <v>0</v>
          </cell>
          <cell r="BA243">
            <v>5962512</v>
          </cell>
          <cell r="BB243">
            <v>0</v>
          </cell>
          <cell r="BC243">
            <v>0</v>
          </cell>
        </row>
        <row r="244">
          <cell r="F244" t="str">
            <v>LE MINH TU</v>
          </cell>
          <cell r="G244" t="str">
            <v>16/05/2016</v>
          </cell>
          <cell r="AM244">
            <v>0</v>
          </cell>
          <cell r="AR244">
            <v>9</v>
          </cell>
          <cell r="AT244">
            <v>1</v>
          </cell>
          <cell r="AU244">
            <v>0</v>
          </cell>
          <cell r="AW244">
            <v>6795510</v>
          </cell>
          <cell r="AX244">
            <v>0</v>
          </cell>
          <cell r="BA244">
            <v>5776184</v>
          </cell>
          <cell r="BB244">
            <v>0</v>
          </cell>
          <cell r="BC244">
            <v>0</v>
          </cell>
        </row>
        <row r="245">
          <cell r="F245" t="str">
            <v>TRUONG THUY QUYEN</v>
          </cell>
          <cell r="G245" t="str">
            <v>16/05/2016</v>
          </cell>
          <cell r="AM245">
            <v>0</v>
          </cell>
          <cell r="AR245">
            <v>9</v>
          </cell>
          <cell r="AT245">
            <v>1</v>
          </cell>
          <cell r="AU245">
            <v>0</v>
          </cell>
          <cell r="AW245">
            <v>7014720</v>
          </cell>
          <cell r="AX245">
            <v>0</v>
          </cell>
          <cell r="BA245">
            <v>5962512</v>
          </cell>
          <cell r="BB245">
            <v>0</v>
          </cell>
          <cell r="BC245">
            <v>0</v>
          </cell>
        </row>
        <row r="246">
          <cell r="F246" t="str">
            <v>VO VINH TRA</v>
          </cell>
          <cell r="G246" t="str">
            <v>16/05/2016</v>
          </cell>
          <cell r="AM246">
            <v>0</v>
          </cell>
          <cell r="AR246">
            <v>9</v>
          </cell>
          <cell r="AT246">
            <v>1</v>
          </cell>
          <cell r="AU246">
            <v>0</v>
          </cell>
          <cell r="AW246">
            <v>7014720</v>
          </cell>
          <cell r="AX246">
            <v>0</v>
          </cell>
          <cell r="BA246">
            <v>5962512</v>
          </cell>
          <cell r="BB246">
            <v>0</v>
          </cell>
          <cell r="BC246">
            <v>0</v>
          </cell>
        </row>
        <row r="247">
          <cell r="F247" t="str">
            <v>TRAN THANH DAN</v>
          </cell>
          <cell r="G247" t="str">
            <v>02/01/2001</v>
          </cell>
          <cell r="AM247">
            <v>0</v>
          </cell>
          <cell r="AS247">
            <v>26</v>
          </cell>
          <cell r="AT247">
            <v>1</v>
          </cell>
          <cell r="AU247">
            <v>0</v>
          </cell>
          <cell r="AW247">
            <v>66859050</v>
          </cell>
          <cell r="AX247">
            <v>0</v>
          </cell>
          <cell r="BA247">
            <v>56830193</v>
          </cell>
          <cell r="BB247">
            <v>0</v>
          </cell>
          <cell r="BC247">
            <v>0</v>
          </cell>
        </row>
        <row r="248">
          <cell r="F248" t="str">
            <v>三浦　秀平</v>
          </cell>
          <cell r="G248" t="str">
            <v/>
          </cell>
          <cell r="AM248">
            <v>0</v>
          </cell>
          <cell r="AT248">
            <v>1</v>
          </cell>
          <cell r="AU248">
            <v>0</v>
          </cell>
          <cell r="AW248" t="e">
            <v>#N/A</v>
          </cell>
          <cell r="AX248" t="e">
            <v>#N/A</v>
          </cell>
          <cell r="BA248" t="e">
            <v>#N/A</v>
          </cell>
          <cell r="BB248" t="e">
            <v>#N/A</v>
          </cell>
          <cell r="BC248">
            <v>0</v>
          </cell>
        </row>
        <row r="249">
          <cell r="F249" t="str">
            <v>NGUYEN HAI AN</v>
          </cell>
          <cell r="G249" t="str">
            <v>01/06/1997</v>
          </cell>
          <cell r="L249">
            <v>8</v>
          </cell>
          <cell r="M249">
            <v>8</v>
          </cell>
          <cell r="N249">
            <v>8</v>
          </cell>
          <cell r="O249">
            <v>8</v>
          </cell>
          <cell r="S249">
            <v>8</v>
          </cell>
          <cell r="T249">
            <v>8</v>
          </cell>
          <cell r="W249">
            <v>8</v>
          </cell>
          <cell r="Y249">
            <v>0.9</v>
          </cell>
          <cell r="AA249">
            <v>8</v>
          </cell>
          <cell r="AB249">
            <v>8</v>
          </cell>
          <cell r="AC249">
            <v>8</v>
          </cell>
          <cell r="AM249">
            <v>80.900000000000006</v>
          </cell>
          <cell r="AN249">
            <v>10.11</v>
          </cell>
          <cell r="AS249">
            <v>26</v>
          </cell>
          <cell r="AT249">
            <v>1</v>
          </cell>
          <cell r="AU249">
            <v>0</v>
          </cell>
          <cell r="AW249">
            <v>48335805</v>
          </cell>
          <cell r="AX249">
            <v>0</v>
          </cell>
          <cell r="BA249">
            <v>41085434</v>
          </cell>
          <cell r="BB249">
            <v>0</v>
          </cell>
          <cell r="BC249">
            <v>0</v>
          </cell>
        </row>
        <row r="250">
          <cell r="F250" t="str">
            <v>横山　佐知子</v>
          </cell>
          <cell r="G250" t="str">
            <v>07/11/2005</v>
          </cell>
          <cell r="AM250">
            <v>0</v>
          </cell>
          <cell r="AS250">
            <v>26</v>
          </cell>
          <cell r="AT250">
            <v>1</v>
          </cell>
          <cell r="AU250">
            <v>0</v>
          </cell>
          <cell r="AW250" t="e">
            <v>#N/A</v>
          </cell>
          <cell r="AX250" t="e">
            <v>#N/A</v>
          </cell>
          <cell r="BA250" t="e">
            <v>#N/A</v>
          </cell>
          <cell r="BB250" t="e">
            <v>#N/A</v>
          </cell>
          <cell r="BC250">
            <v>0</v>
          </cell>
        </row>
        <row r="251">
          <cell r="F251" t="str">
            <v>PHAM THI HOANG HIEP</v>
          </cell>
          <cell r="G251" t="str">
            <v>04/06/2007</v>
          </cell>
          <cell r="H251">
            <v>0.2</v>
          </cell>
          <cell r="S251">
            <v>0.17</v>
          </cell>
          <cell r="Y251">
            <v>0.25</v>
          </cell>
          <cell r="Z251">
            <v>1.27</v>
          </cell>
          <cell r="AM251">
            <v>1.8900000000000001</v>
          </cell>
          <cell r="AN251">
            <v>0.24</v>
          </cell>
          <cell r="AS251">
            <v>26</v>
          </cell>
          <cell r="AT251">
            <v>1</v>
          </cell>
          <cell r="AU251">
            <v>0</v>
          </cell>
          <cell r="AW251">
            <v>23455470</v>
          </cell>
          <cell r="AX251">
            <v>0</v>
          </cell>
          <cell r="BA251">
            <v>19937150</v>
          </cell>
          <cell r="BB251">
            <v>0</v>
          </cell>
          <cell r="BC251">
            <v>0</v>
          </cell>
        </row>
        <row r="252">
          <cell r="F252" t="str">
            <v>CAO THI MINH HA</v>
          </cell>
          <cell r="G252" t="str">
            <v>13/03/2001</v>
          </cell>
          <cell r="K252">
            <v>8</v>
          </cell>
          <cell r="U252">
            <v>2.65</v>
          </cell>
          <cell r="AB252">
            <v>4</v>
          </cell>
          <cell r="AF252">
            <v>1.03</v>
          </cell>
          <cell r="AM252">
            <v>15.68</v>
          </cell>
          <cell r="AN252">
            <v>1.96</v>
          </cell>
          <cell r="AS252">
            <v>26</v>
          </cell>
          <cell r="AT252">
            <v>1</v>
          </cell>
          <cell r="AU252">
            <v>0</v>
          </cell>
          <cell r="AW252">
            <v>33539130</v>
          </cell>
          <cell r="AX252">
            <v>0</v>
          </cell>
          <cell r="BA252">
            <v>28508261</v>
          </cell>
          <cell r="BB252">
            <v>0</v>
          </cell>
          <cell r="BC252">
            <v>0</v>
          </cell>
        </row>
        <row r="253">
          <cell r="F253" t="str">
            <v>LE VAN LUU</v>
          </cell>
          <cell r="G253" t="str">
            <v>21/04/2003</v>
          </cell>
          <cell r="AM253">
            <v>0</v>
          </cell>
          <cell r="AS253">
            <v>26</v>
          </cell>
          <cell r="AT253">
            <v>1</v>
          </cell>
          <cell r="AU253">
            <v>0</v>
          </cell>
          <cell r="AW253" t="e">
            <v>#N/A</v>
          </cell>
          <cell r="AX253" t="e">
            <v>#N/A</v>
          </cell>
          <cell r="BA253" t="e">
            <v>#N/A</v>
          </cell>
          <cell r="BB253" t="e">
            <v>#N/A</v>
          </cell>
          <cell r="BC253">
            <v>0</v>
          </cell>
        </row>
        <row r="254">
          <cell r="F254" t="str">
            <v>DUONG THI CHU</v>
          </cell>
          <cell r="G254" t="str">
            <v>02/04/2001</v>
          </cell>
          <cell r="AD254">
            <v>2</v>
          </cell>
          <cell r="AM254">
            <v>2</v>
          </cell>
          <cell r="AN254">
            <v>0.25</v>
          </cell>
          <cell r="AS254">
            <v>26</v>
          </cell>
          <cell r="AT254">
            <v>1</v>
          </cell>
          <cell r="AU254">
            <v>0</v>
          </cell>
          <cell r="AW254">
            <v>18852060</v>
          </cell>
          <cell r="AX254">
            <v>0</v>
          </cell>
          <cell r="BA254">
            <v>16024251</v>
          </cell>
          <cell r="BB254">
            <v>0</v>
          </cell>
          <cell r="BC254">
            <v>0</v>
          </cell>
        </row>
        <row r="255">
          <cell r="F255" t="str">
            <v>賀島　晴子</v>
          </cell>
          <cell r="G255" t="str">
            <v/>
          </cell>
          <cell r="AM255">
            <v>0</v>
          </cell>
          <cell r="AT255">
            <v>1</v>
          </cell>
          <cell r="AU255">
            <v>0</v>
          </cell>
          <cell r="AW255" t="e">
            <v>#N/A</v>
          </cell>
          <cell r="AX255" t="e">
            <v>#N/A</v>
          </cell>
          <cell r="BA255" t="e">
            <v>#N/A</v>
          </cell>
          <cell r="BB255" t="e">
            <v>#N/A</v>
          </cell>
          <cell r="BC255">
            <v>0</v>
          </cell>
        </row>
        <row r="256">
          <cell r="F256" t="str">
            <v>HOANG THI TUNG HAI</v>
          </cell>
          <cell r="G256" t="str">
            <v>13/11/2006</v>
          </cell>
          <cell r="AM256">
            <v>0</v>
          </cell>
          <cell r="AS256">
            <v>26</v>
          </cell>
          <cell r="AT256">
            <v>1</v>
          </cell>
          <cell r="AU256">
            <v>0</v>
          </cell>
          <cell r="AW256">
            <v>21482580</v>
          </cell>
          <cell r="AX256">
            <v>0</v>
          </cell>
          <cell r="BA256">
            <v>18260193</v>
          </cell>
          <cell r="BB256">
            <v>0</v>
          </cell>
          <cell r="BC256">
            <v>0</v>
          </cell>
        </row>
        <row r="257">
          <cell r="F257" t="str">
            <v>TRAN THI MY LINH</v>
          </cell>
          <cell r="G257" t="str">
            <v>01/09/2001</v>
          </cell>
          <cell r="X257">
            <v>0.28000000000000003</v>
          </cell>
          <cell r="Z257">
            <v>3</v>
          </cell>
          <cell r="AD257">
            <v>0.23</v>
          </cell>
          <cell r="AE257">
            <v>0.2</v>
          </cell>
          <cell r="AM257">
            <v>3.7100000000000004</v>
          </cell>
          <cell r="AN257">
            <v>0.48</v>
          </cell>
          <cell r="AS257">
            <v>26</v>
          </cell>
          <cell r="AT257">
            <v>1</v>
          </cell>
          <cell r="AU257">
            <v>0</v>
          </cell>
          <cell r="AW257">
            <v>36827280</v>
          </cell>
          <cell r="AX257">
            <v>0</v>
          </cell>
          <cell r="BA257">
            <v>31303188</v>
          </cell>
          <cell r="BB257">
            <v>0</v>
          </cell>
          <cell r="BC257">
            <v>0</v>
          </cell>
        </row>
        <row r="258">
          <cell r="F258" t="str">
            <v>DANG LE TRINH</v>
          </cell>
          <cell r="G258" t="str">
            <v>01/02/2016</v>
          </cell>
          <cell r="AM258">
            <v>0</v>
          </cell>
          <cell r="AS258">
            <v>26</v>
          </cell>
          <cell r="AT258">
            <v>1</v>
          </cell>
          <cell r="AU258">
            <v>0</v>
          </cell>
          <cell r="AW258">
            <v>41649900</v>
          </cell>
          <cell r="AX258">
            <v>0</v>
          </cell>
          <cell r="BA258">
            <v>35402415</v>
          </cell>
          <cell r="BB258">
            <v>0</v>
          </cell>
          <cell r="BC258">
            <v>0</v>
          </cell>
        </row>
        <row r="259">
          <cell r="F259" t="str">
            <v>NGUYEN THI NAM PHUONG</v>
          </cell>
          <cell r="G259" t="str">
            <v>01/09/2001</v>
          </cell>
          <cell r="S259">
            <v>1.07</v>
          </cell>
          <cell r="U259">
            <v>4.62</v>
          </cell>
          <cell r="Z259">
            <v>0.47</v>
          </cell>
          <cell r="AD259">
            <v>0.18</v>
          </cell>
          <cell r="AM259">
            <v>6.34</v>
          </cell>
          <cell r="AN259">
            <v>0.79</v>
          </cell>
          <cell r="AS259">
            <v>26</v>
          </cell>
          <cell r="AT259">
            <v>1</v>
          </cell>
          <cell r="AU259">
            <v>0</v>
          </cell>
          <cell r="AW259">
            <v>34854390</v>
          </cell>
          <cell r="AX259">
            <v>0</v>
          </cell>
          <cell r="BA259">
            <v>29626232</v>
          </cell>
          <cell r="BB259">
            <v>0</v>
          </cell>
          <cell r="BC259">
            <v>0</v>
          </cell>
        </row>
        <row r="260">
          <cell r="F260" t="str">
            <v>VO THI KIM LOC</v>
          </cell>
          <cell r="G260" t="str">
            <v>12/04/2010</v>
          </cell>
          <cell r="AM260">
            <v>0</v>
          </cell>
          <cell r="AS260">
            <v>26</v>
          </cell>
          <cell r="AT260">
            <v>1</v>
          </cell>
          <cell r="AU260">
            <v>0</v>
          </cell>
          <cell r="AW260" t="e">
            <v>#N/A</v>
          </cell>
          <cell r="AX260" t="e">
            <v>#N/A</v>
          </cell>
          <cell r="BA260" t="e">
            <v>#N/A</v>
          </cell>
          <cell r="BB260" t="e">
            <v>#N/A</v>
          </cell>
          <cell r="BC260">
            <v>0</v>
          </cell>
        </row>
        <row r="261">
          <cell r="F261" t="str">
            <v>グループ統括稟議担当</v>
          </cell>
          <cell r="G261" t="str">
            <v/>
          </cell>
          <cell r="AM261">
            <v>0</v>
          </cell>
          <cell r="AT261">
            <v>1</v>
          </cell>
          <cell r="AU261">
            <v>0</v>
          </cell>
          <cell r="AW261" t="e">
            <v>#N/A</v>
          </cell>
          <cell r="AX261" t="e">
            <v>#N/A</v>
          </cell>
          <cell r="BA261" t="e">
            <v>#N/A</v>
          </cell>
          <cell r="BB261" t="e">
            <v>#N/A</v>
          </cell>
          <cell r="BC261">
            <v>0</v>
          </cell>
        </row>
        <row r="262">
          <cell r="F262" t="str">
            <v>PHAM THI HOANG YEN</v>
          </cell>
          <cell r="G262" t="str">
            <v>21/07/2009</v>
          </cell>
          <cell r="AM262">
            <v>0</v>
          </cell>
          <cell r="AS262">
            <v>26</v>
          </cell>
          <cell r="AT262">
            <v>1</v>
          </cell>
          <cell r="AU262">
            <v>0</v>
          </cell>
          <cell r="AW262">
            <v>16111935</v>
          </cell>
          <cell r="AX262">
            <v>0</v>
          </cell>
          <cell r="BA262">
            <v>13695145</v>
          </cell>
          <cell r="BB262">
            <v>0</v>
          </cell>
          <cell r="BC262">
            <v>0</v>
          </cell>
        </row>
        <row r="263">
          <cell r="F263" t="str">
            <v>NGUYEN THI THANH HUONG</v>
          </cell>
          <cell r="G263" t="str">
            <v>03/07/2006</v>
          </cell>
          <cell r="K263">
            <v>8</v>
          </cell>
          <cell r="P263">
            <v>0.13</v>
          </cell>
          <cell r="R263">
            <v>0.6</v>
          </cell>
          <cell r="S263">
            <v>1.23</v>
          </cell>
          <cell r="U263">
            <v>0.88</v>
          </cell>
          <cell r="W263">
            <v>1.18</v>
          </cell>
          <cell r="Y263">
            <v>7.0000000000000007E-2</v>
          </cell>
          <cell r="Z263">
            <v>0.28000000000000003</v>
          </cell>
          <cell r="AB263">
            <v>7.0000000000000007E-2</v>
          </cell>
          <cell r="AE263">
            <v>0.43</v>
          </cell>
          <cell r="AF263">
            <v>8</v>
          </cell>
          <cell r="AI263">
            <v>0.25</v>
          </cell>
          <cell r="AK263">
            <v>8</v>
          </cell>
          <cell r="AM263">
            <v>29.12</v>
          </cell>
          <cell r="AN263">
            <v>2.65</v>
          </cell>
          <cell r="AO263">
            <v>8</v>
          </cell>
          <cell r="AP263">
            <v>1</v>
          </cell>
          <cell r="AS263">
            <v>26</v>
          </cell>
          <cell r="AT263">
            <v>1</v>
          </cell>
          <cell r="AU263">
            <v>8</v>
          </cell>
          <cell r="AW263">
            <v>15125490</v>
          </cell>
          <cell r="AX263">
            <v>581750</v>
          </cell>
          <cell r="BA263">
            <v>12856667</v>
          </cell>
          <cell r="BB263">
            <v>0</v>
          </cell>
          <cell r="BC263">
            <v>8</v>
          </cell>
        </row>
        <row r="264">
          <cell r="F264" t="str">
            <v>HUYNH BAO LONG</v>
          </cell>
          <cell r="G264" t="str">
            <v>11/07/2005</v>
          </cell>
          <cell r="Q264">
            <v>4</v>
          </cell>
          <cell r="R264">
            <v>1.32</v>
          </cell>
          <cell r="U264">
            <v>2.95</v>
          </cell>
          <cell r="W264">
            <v>8</v>
          </cell>
          <cell r="X264">
            <v>4.25</v>
          </cell>
          <cell r="Y264">
            <v>1.1499999999999999</v>
          </cell>
          <cell r="AB264">
            <v>1.22</v>
          </cell>
          <cell r="AC264">
            <v>1.02</v>
          </cell>
          <cell r="AE264">
            <v>1.18</v>
          </cell>
          <cell r="AF264">
            <v>8</v>
          </cell>
          <cell r="AM264">
            <v>33.089999999999996</v>
          </cell>
          <cell r="AN264">
            <v>4.1399999999999997</v>
          </cell>
          <cell r="AS264">
            <v>26</v>
          </cell>
          <cell r="AT264">
            <v>1</v>
          </cell>
          <cell r="AU264">
            <v>0</v>
          </cell>
          <cell r="AW264">
            <v>13152600</v>
          </cell>
          <cell r="AX264">
            <v>0</v>
          </cell>
          <cell r="BA264">
            <v>11179710</v>
          </cell>
          <cell r="BB264">
            <v>0</v>
          </cell>
          <cell r="BC264">
            <v>0</v>
          </cell>
        </row>
        <row r="265">
          <cell r="F265" t="str">
            <v>DANG QUANG DAT</v>
          </cell>
          <cell r="G265" t="str">
            <v>02/04/2007</v>
          </cell>
          <cell r="J265">
            <v>2</v>
          </cell>
          <cell r="K265">
            <v>4</v>
          </cell>
          <cell r="P265">
            <v>3</v>
          </cell>
          <cell r="AE265">
            <v>1</v>
          </cell>
          <cell r="AG265">
            <v>0.5</v>
          </cell>
          <cell r="AM265">
            <v>10.5</v>
          </cell>
          <cell r="AN265">
            <v>1.32</v>
          </cell>
          <cell r="AS265">
            <v>26</v>
          </cell>
          <cell r="AT265">
            <v>1</v>
          </cell>
          <cell r="AU265">
            <v>0</v>
          </cell>
          <cell r="AW265">
            <v>14358255</v>
          </cell>
          <cell r="AX265">
            <v>0</v>
          </cell>
          <cell r="BA265">
            <v>12204517</v>
          </cell>
          <cell r="BB265">
            <v>0</v>
          </cell>
          <cell r="BC265">
            <v>0</v>
          </cell>
        </row>
        <row r="266">
          <cell r="F266" t="str">
            <v>NGUYEN TRONG HOANG</v>
          </cell>
          <cell r="G266" t="str">
            <v>02/01/2007</v>
          </cell>
          <cell r="J266">
            <v>0.92</v>
          </cell>
          <cell r="Q266">
            <v>0.55000000000000004</v>
          </cell>
          <cell r="V266">
            <v>0.05</v>
          </cell>
          <cell r="Z266">
            <v>2.2799999999999998</v>
          </cell>
          <cell r="AF266">
            <v>0.28000000000000003</v>
          </cell>
          <cell r="AI266">
            <v>0.08</v>
          </cell>
          <cell r="AJ266">
            <v>0.05</v>
          </cell>
          <cell r="AM266">
            <v>4.21</v>
          </cell>
          <cell r="AN266">
            <v>0.55000000000000004</v>
          </cell>
          <cell r="AS266">
            <v>26</v>
          </cell>
          <cell r="AT266">
            <v>1</v>
          </cell>
          <cell r="AU266">
            <v>0</v>
          </cell>
          <cell r="AW266">
            <v>17975220</v>
          </cell>
          <cell r="AX266">
            <v>0</v>
          </cell>
          <cell r="BA266">
            <v>15278937</v>
          </cell>
          <cell r="BB266">
            <v>0</v>
          </cell>
          <cell r="BC266">
            <v>0</v>
          </cell>
        </row>
        <row r="267">
          <cell r="F267" t="str">
            <v>小崎　早苗</v>
          </cell>
          <cell r="G267" t="str">
            <v>01/08/2011</v>
          </cell>
          <cell r="AM267">
            <v>0</v>
          </cell>
          <cell r="AS267">
            <v>26</v>
          </cell>
          <cell r="AT267">
            <v>1</v>
          </cell>
          <cell r="AU267">
            <v>0</v>
          </cell>
          <cell r="AW267" t="e">
            <v>#N/A</v>
          </cell>
          <cell r="AX267" t="e">
            <v>#N/A</v>
          </cell>
          <cell r="BA267" t="e">
            <v>#N/A</v>
          </cell>
          <cell r="BB267" t="e">
            <v>#N/A</v>
          </cell>
          <cell r="BC267">
            <v>0</v>
          </cell>
        </row>
        <row r="268">
          <cell r="F268" t="str">
            <v>TRUONG THI PHUONG LIEN</v>
          </cell>
          <cell r="G268" t="str">
            <v>26/08/2004</v>
          </cell>
          <cell r="K268">
            <v>0.57999999999999996</v>
          </cell>
          <cell r="S268">
            <v>0.65</v>
          </cell>
          <cell r="X268">
            <v>0.02</v>
          </cell>
          <cell r="Z268">
            <v>0.25</v>
          </cell>
          <cell r="AC268">
            <v>4</v>
          </cell>
          <cell r="AI268">
            <v>0.02</v>
          </cell>
          <cell r="AK268">
            <v>2.97</v>
          </cell>
          <cell r="AM268">
            <v>8.49</v>
          </cell>
          <cell r="AN268">
            <v>1.05</v>
          </cell>
          <cell r="AS268">
            <v>26</v>
          </cell>
          <cell r="AT268">
            <v>1</v>
          </cell>
          <cell r="AU268">
            <v>0</v>
          </cell>
          <cell r="AW268">
            <v>23017050</v>
          </cell>
          <cell r="AX268">
            <v>0</v>
          </cell>
          <cell r="BA268">
            <v>19564493</v>
          </cell>
          <cell r="BB268">
            <v>0</v>
          </cell>
          <cell r="BC268">
            <v>0</v>
          </cell>
        </row>
        <row r="269">
          <cell r="F269" t="str">
            <v>NGUYEN MINH SON</v>
          </cell>
          <cell r="G269" t="str">
            <v>04/05/2011</v>
          </cell>
          <cell r="AM269">
            <v>0</v>
          </cell>
          <cell r="AS269">
            <v>26</v>
          </cell>
          <cell r="AT269">
            <v>1</v>
          </cell>
          <cell r="AU269">
            <v>0</v>
          </cell>
          <cell r="AW269" t="e">
            <v>#N/A</v>
          </cell>
          <cell r="AX269" t="e">
            <v>#N/A</v>
          </cell>
          <cell r="BA269" t="e">
            <v>#N/A</v>
          </cell>
          <cell r="BB269" t="e">
            <v>#N/A</v>
          </cell>
          <cell r="BC269">
            <v>0</v>
          </cell>
        </row>
        <row r="270">
          <cell r="F270" t="str">
            <v>LE THI MY HANH</v>
          </cell>
          <cell r="G270" t="str">
            <v>01/10/2001</v>
          </cell>
          <cell r="AM270">
            <v>0</v>
          </cell>
          <cell r="AS270">
            <v>26</v>
          </cell>
          <cell r="AT270">
            <v>1</v>
          </cell>
          <cell r="AU270">
            <v>0</v>
          </cell>
          <cell r="AW270">
            <v>28058880</v>
          </cell>
          <cell r="AX270">
            <v>0</v>
          </cell>
          <cell r="BA270">
            <v>23850048</v>
          </cell>
          <cell r="BB270">
            <v>0</v>
          </cell>
          <cell r="BC270">
            <v>0</v>
          </cell>
        </row>
        <row r="271">
          <cell r="F271" t="str">
            <v>NGUYEN MAI THAO</v>
          </cell>
          <cell r="G271" t="str">
            <v>26/02/2004</v>
          </cell>
          <cell r="AM271">
            <v>0</v>
          </cell>
          <cell r="AS271">
            <v>26</v>
          </cell>
          <cell r="AT271">
            <v>1</v>
          </cell>
          <cell r="AU271">
            <v>0</v>
          </cell>
          <cell r="AW271">
            <v>30689400</v>
          </cell>
          <cell r="AX271">
            <v>0</v>
          </cell>
          <cell r="BA271">
            <v>26085990</v>
          </cell>
          <cell r="BB271">
            <v>0</v>
          </cell>
          <cell r="BC271">
            <v>0</v>
          </cell>
        </row>
        <row r="272">
          <cell r="F272" t="str">
            <v>NGUYEN THANH AN</v>
          </cell>
          <cell r="G272" t="str">
            <v>16/03/2011</v>
          </cell>
          <cell r="P272">
            <v>0.03</v>
          </cell>
          <cell r="R272">
            <v>0.02</v>
          </cell>
          <cell r="S272">
            <v>0.42</v>
          </cell>
          <cell r="U272">
            <v>0.02</v>
          </cell>
          <cell r="V272">
            <v>0.37</v>
          </cell>
          <cell r="W272">
            <v>0.05</v>
          </cell>
          <cell r="AC272">
            <v>0.28000000000000003</v>
          </cell>
          <cell r="AD272">
            <v>7.0000000000000007E-2</v>
          </cell>
          <cell r="AK272">
            <v>0.02</v>
          </cell>
          <cell r="AM272">
            <v>1.28</v>
          </cell>
          <cell r="AN272">
            <v>0.17</v>
          </cell>
          <cell r="AS272">
            <v>26</v>
          </cell>
          <cell r="AT272">
            <v>1</v>
          </cell>
          <cell r="AU272">
            <v>0</v>
          </cell>
          <cell r="AW272">
            <v>9426030</v>
          </cell>
          <cell r="AX272">
            <v>0</v>
          </cell>
          <cell r="BA272">
            <v>8012126</v>
          </cell>
          <cell r="BB272">
            <v>0</v>
          </cell>
          <cell r="BC272">
            <v>0</v>
          </cell>
        </row>
        <row r="273">
          <cell r="F273" t="str">
            <v>柴田　みゆき</v>
          </cell>
          <cell r="G273" t="str">
            <v>28/03/2013</v>
          </cell>
          <cell r="AM273">
            <v>0</v>
          </cell>
          <cell r="AS273">
            <v>26</v>
          </cell>
          <cell r="AT273">
            <v>1</v>
          </cell>
          <cell r="AU273">
            <v>0</v>
          </cell>
          <cell r="AW273" t="e">
            <v>#N/A</v>
          </cell>
          <cell r="AX273" t="e">
            <v>#N/A</v>
          </cell>
          <cell r="BA273" t="e">
            <v>#N/A</v>
          </cell>
          <cell r="BB273" t="e">
            <v>#N/A</v>
          </cell>
          <cell r="BC273">
            <v>0</v>
          </cell>
        </row>
        <row r="274">
          <cell r="F274" t="str">
            <v>NGUYEN THI KIM HUONG</v>
          </cell>
          <cell r="G274" t="str">
            <v>10/06/2013</v>
          </cell>
          <cell r="AM274">
            <v>0</v>
          </cell>
          <cell r="AS274">
            <v>26</v>
          </cell>
          <cell r="AT274">
            <v>1</v>
          </cell>
          <cell r="AU274">
            <v>0</v>
          </cell>
          <cell r="AW274" t="e">
            <v>#N/A</v>
          </cell>
          <cell r="AX274" t="e">
            <v>#N/A</v>
          </cell>
          <cell r="BA274" t="e">
            <v>#N/A</v>
          </cell>
          <cell r="BB274" t="e">
            <v>#N/A</v>
          </cell>
          <cell r="BC274">
            <v>0</v>
          </cell>
        </row>
        <row r="275">
          <cell r="F275" t="str">
            <v>吉識　智彦</v>
          </cell>
          <cell r="G275" t="str">
            <v>16/06/2014</v>
          </cell>
          <cell r="J275">
            <v>2</v>
          </cell>
          <cell r="K275">
            <v>8</v>
          </cell>
          <cell r="S275">
            <v>2.2999999999999998</v>
          </cell>
          <cell r="AM275">
            <v>12.3</v>
          </cell>
          <cell r="AN275">
            <v>1.54</v>
          </cell>
          <cell r="AS275">
            <v>26</v>
          </cell>
          <cell r="AT275">
            <v>1</v>
          </cell>
          <cell r="AU275">
            <v>0</v>
          </cell>
          <cell r="AW275" t="e">
            <v>#N/A</v>
          </cell>
          <cell r="AX275" t="e">
            <v>#N/A</v>
          </cell>
          <cell r="BA275" t="e">
            <v>#N/A</v>
          </cell>
          <cell r="BB275" t="e">
            <v>#N/A</v>
          </cell>
          <cell r="BC275">
            <v>0</v>
          </cell>
        </row>
        <row r="276">
          <cell r="F276" t="str">
            <v>Le Duy Khoa</v>
          </cell>
          <cell r="AM276">
            <v>0</v>
          </cell>
          <cell r="AT276">
            <v>1</v>
          </cell>
          <cell r="AU276">
            <v>0</v>
          </cell>
          <cell r="AW276">
            <v>7014720</v>
          </cell>
          <cell r="AX276">
            <v>0</v>
          </cell>
          <cell r="BA276">
            <v>5962512</v>
          </cell>
          <cell r="BB276">
            <v>0</v>
          </cell>
          <cell r="BC276">
            <v>0</v>
          </cell>
        </row>
        <row r="277">
          <cell r="AM277">
            <v>0</v>
          </cell>
          <cell r="AT277">
            <v>0</v>
          </cell>
          <cell r="AU277">
            <v>0</v>
          </cell>
          <cell r="AW277" t="e">
            <v>#N/A</v>
          </cell>
          <cell r="AX277" t="e">
            <v>#N/A</v>
          </cell>
          <cell r="BA277" t="e">
            <v>#N/A</v>
          </cell>
          <cell r="BB277" t="e">
            <v>#N/A</v>
          </cell>
          <cell r="BC277">
            <v>0</v>
          </cell>
        </row>
        <row r="278">
          <cell r="AM278">
            <v>0</v>
          </cell>
          <cell r="AT278">
            <v>0</v>
          </cell>
          <cell r="AU278">
            <v>0</v>
          </cell>
          <cell r="AW278" t="e">
            <v>#N/A</v>
          </cell>
          <cell r="AX278" t="e">
            <v>#N/A</v>
          </cell>
          <cell r="BA278" t="e">
            <v>#N/A</v>
          </cell>
          <cell r="BB278" t="e">
            <v>#N/A</v>
          </cell>
          <cell r="BC278">
            <v>0</v>
          </cell>
        </row>
        <row r="279">
          <cell r="AM279">
            <v>0</v>
          </cell>
          <cell r="AT279">
            <v>0</v>
          </cell>
          <cell r="AU279">
            <v>0</v>
          </cell>
          <cell r="AW279" t="e">
            <v>#N/A</v>
          </cell>
          <cell r="AX279" t="e">
            <v>#N/A</v>
          </cell>
          <cell r="BA279" t="e">
            <v>#N/A</v>
          </cell>
          <cell r="BB279" t="e">
            <v>#N/A</v>
          </cell>
          <cell r="BC279">
            <v>0</v>
          </cell>
        </row>
        <row r="280">
          <cell r="AM280">
            <v>0</v>
          </cell>
          <cell r="AT280">
            <v>0</v>
          </cell>
          <cell r="AU280">
            <v>0</v>
          </cell>
          <cell r="AW280" t="e">
            <v>#N/A</v>
          </cell>
          <cell r="AX280" t="e">
            <v>#N/A</v>
          </cell>
          <cell r="BA280" t="e">
            <v>#N/A</v>
          </cell>
          <cell r="BB280" t="e">
            <v>#N/A</v>
          </cell>
          <cell r="BC280">
            <v>0</v>
          </cell>
        </row>
        <row r="281">
          <cell r="AM281">
            <v>0</v>
          </cell>
          <cell r="AT281">
            <v>0</v>
          </cell>
          <cell r="AU281">
            <v>0</v>
          </cell>
          <cell r="AW281" t="e">
            <v>#N/A</v>
          </cell>
          <cell r="AX281" t="e">
            <v>#N/A</v>
          </cell>
          <cell r="BA281" t="e">
            <v>#N/A</v>
          </cell>
          <cell r="BB281" t="e">
            <v>#N/A</v>
          </cell>
          <cell r="BC281">
            <v>0</v>
          </cell>
        </row>
        <row r="282">
          <cell r="AM282">
            <v>0</v>
          </cell>
          <cell r="AT282">
            <v>0</v>
          </cell>
          <cell r="AU282">
            <v>0</v>
          </cell>
          <cell r="AW282" t="e">
            <v>#N/A</v>
          </cell>
          <cell r="AX282" t="e">
            <v>#N/A</v>
          </cell>
          <cell r="BA282" t="e">
            <v>#N/A</v>
          </cell>
          <cell r="BB282" t="e">
            <v>#N/A</v>
          </cell>
          <cell r="BC282">
            <v>0</v>
          </cell>
        </row>
        <row r="283">
          <cell r="AM283">
            <v>0</v>
          </cell>
          <cell r="AT283">
            <v>0</v>
          </cell>
          <cell r="AU283">
            <v>0</v>
          </cell>
          <cell r="AW283" t="e">
            <v>#N/A</v>
          </cell>
          <cell r="AX283" t="e">
            <v>#N/A</v>
          </cell>
          <cell r="BA283" t="e">
            <v>#N/A</v>
          </cell>
          <cell r="BB283" t="e">
            <v>#N/A</v>
          </cell>
          <cell r="BC283">
            <v>0</v>
          </cell>
        </row>
        <row r="284">
          <cell r="AM284">
            <v>0</v>
          </cell>
          <cell r="AT284">
            <v>0</v>
          </cell>
          <cell r="AU284">
            <v>0</v>
          </cell>
          <cell r="AW284" t="e">
            <v>#N/A</v>
          </cell>
          <cell r="AX284" t="e">
            <v>#N/A</v>
          </cell>
          <cell r="BA284" t="e">
            <v>#N/A</v>
          </cell>
          <cell r="BB284" t="e">
            <v>#N/A</v>
          </cell>
          <cell r="BC284">
            <v>0</v>
          </cell>
        </row>
        <row r="285">
          <cell r="AM285">
            <v>0</v>
          </cell>
          <cell r="AT285">
            <v>0</v>
          </cell>
          <cell r="AU285">
            <v>0</v>
          </cell>
          <cell r="AW285" t="e">
            <v>#N/A</v>
          </cell>
          <cell r="AX285" t="e">
            <v>#N/A</v>
          </cell>
          <cell r="BA285" t="e">
            <v>#N/A</v>
          </cell>
          <cell r="BB285" t="e">
            <v>#N/A</v>
          </cell>
          <cell r="BC285">
            <v>0</v>
          </cell>
        </row>
        <row r="286">
          <cell r="AM286">
            <v>0</v>
          </cell>
          <cell r="AT286">
            <v>0</v>
          </cell>
          <cell r="AU286">
            <v>0</v>
          </cell>
          <cell r="AW286" t="e">
            <v>#N/A</v>
          </cell>
          <cell r="AX286" t="e">
            <v>#N/A</v>
          </cell>
          <cell r="BA286" t="e">
            <v>#N/A</v>
          </cell>
          <cell r="BB286" t="e">
            <v>#N/A</v>
          </cell>
          <cell r="BC286">
            <v>0</v>
          </cell>
        </row>
        <row r="287">
          <cell r="AM287">
            <v>0</v>
          </cell>
          <cell r="AT287">
            <v>0</v>
          </cell>
          <cell r="AU287">
            <v>0</v>
          </cell>
          <cell r="AW287" t="e">
            <v>#N/A</v>
          </cell>
          <cell r="AX287" t="e">
            <v>#N/A</v>
          </cell>
          <cell r="BA287" t="e">
            <v>#N/A</v>
          </cell>
          <cell r="BB287" t="e">
            <v>#N/A</v>
          </cell>
          <cell r="BC287">
            <v>0</v>
          </cell>
        </row>
        <row r="288">
          <cell r="AM288">
            <v>0</v>
          </cell>
          <cell r="AT288">
            <v>0</v>
          </cell>
          <cell r="AU288">
            <v>0</v>
          </cell>
          <cell r="AW288" t="e">
            <v>#N/A</v>
          </cell>
          <cell r="AX288" t="e">
            <v>#N/A</v>
          </cell>
          <cell r="BA288" t="e">
            <v>#N/A</v>
          </cell>
          <cell r="BB288" t="e">
            <v>#N/A</v>
          </cell>
          <cell r="BC288">
            <v>0</v>
          </cell>
        </row>
        <row r="289">
          <cell r="AM289">
            <v>0</v>
          </cell>
          <cell r="AT289">
            <v>0</v>
          </cell>
          <cell r="AW289" t="e">
            <v>#N/A</v>
          </cell>
          <cell r="AX289" t="e">
            <v>#N/A</v>
          </cell>
          <cell r="BA289" t="e">
            <v>#N/A</v>
          </cell>
          <cell r="BB289" t="e">
            <v>#N/A</v>
          </cell>
          <cell r="BC289">
            <v>0</v>
          </cell>
        </row>
        <row r="290">
          <cell r="AM290">
            <v>0</v>
          </cell>
          <cell r="AT290">
            <v>0</v>
          </cell>
          <cell r="AW290" t="e">
            <v>#N/A</v>
          </cell>
          <cell r="AX290" t="e">
            <v>#N/A</v>
          </cell>
          <cell r="BA290" t="e">
            <v>#N/A</v>
          </cell>
          <cell r="BB290" t="e">
            <v>#N/A</v>
          </cell>
          <cell r="BC290">
            <v>0</v>
          </cell>
        </row>
        <row r="291">
          <cell r="AM291">
            <v>0</v>
          </cell>
          <cell r="AT291">
            <v>0</v>
          </cell>
          <cell r="AW291" t="e">
            <v>#N/A</v>
          </cell>
          <cell r="AX291" t="e">
            <v>#N/A</v>
          </cell>
          <cell r="BA291" t="e">
            <v>#N/A</v>
          </cell>
          <cell r="BB291" t="e">
            <v>#N/A</v>
          </cell>
          <cell r="BC291">
            <v>0</v>
          </cell>
        </row>
        <row r="292">
          <cell r="AM292">
            <v>0</v>
          </cell>
          <cell r="AT292">
            <v>0</v>
          </cell>
          <cell r="AW292" t="e">
            <v>#N/A</v>
          </cell>
          <cell r="AX292" t="e">
            <v>#N/A</v>
          </cell>
          <cell r="BA292" t="e">
            <v>#N/A</v>
          </cell>
          <cell r="BB292" t="e">
            <v>#N/A</v>
          </cell>
          <cell r="BC292">
            <v>0</v>
          </cell>
        </row>
        <row r="293">
          <cell r="AM293">
            <v>0</v>
          </cell>
          <cell r="AT293">
            <v>0</v>
          </cell>
          <cell r="AW293" t="e">
            <v>#N/A</v>
          </cell>
          <cell r="AX293" t="e">
            <v>#N/A</v>
          </cell>
          <cell r="BA293" t="e">
            <v>#N/A</v>
          </cell>
          <cell r="BB293" t="e">
            <v>#N/A</v>
          </cell>
          <cell r="BC293">
            <v>0</v>
          </cell>
        </row>
        <row r="294">
          <cell r="AM294">
            <v>0</v>
          </cell>
          <cell r="AT294">
            <v>0</v>
          </cell>
          <cell r="AW294" t="e">
            <v>#N/A</v>
          </cell>
          <cell r="AX294" t="e">
            <v>#N/A</v>
          </cell>
          <cell r="BA294" t="e">
            <v>#N/A</v>
          </cell>
          <cell r="BB294" t="e">
            <v>#N/A</v>
          </cell>
          <cell r="BC294">
            <v>0</v>
          </cell>
        </row>
        <row r="295">
          <cell r="AM295">
            <v>0</v>
          </cell>
          <cell r="AT295">
            <v>0</v>
          </cell>
          <cell r="AW295" t="e">
            <v>#N/A</v>
          </cell>
          <cell r="AX295" t="e">
            <v>#N/A</v>
          </cell>
          <cell r="BA295" t="e">
            <v>#N/A</v>
          </cell>
          <cell r="BB295" t="e">
            <v>#N/A</v>
          </cell>
          <cell r="BC295">
            <v>0</v>
          </cell>
        </row>
        <row r="296">
          <cell r="AM296">
            <v>0</v>
          </cell>
          <cell r="AT296">
            <v>0</v>
          </cell>
          <cell r="AW296" t="e">
            <v>#N/A</v>
          </cell>
          <cell r="AX296" t="e">
            <v>#N/A</v>
          </cell>
          <cell r="BA296" t="e">
            <v>#N/A</v>
          </cell>
          <cell r="BB296" t="e">
            <v>#N/A</v>
          </cell>
          <cell r="BC296">
            <v>0</v>
          </cell>
        </row>
        <row r="297">
          <cell r="AM297">
            <v>0</v>
          </cell>
          <cell r="AT297">
            <v>0</v>
          </cell>
          <cell r="AW297" t="e">
            <v>#N/A</v>
          </cell>
          <cell r="AX297" t="e">
            <v>#N/A</v>
          </cell>
          <cell r="BA297" t="e">
            <v>#N/A</v>
          </cell>
          <cell r="BB297" t="e">
            <v>#N/A</v>
          </cell>
          <cell r="BC297">
            <v>0</v>
          </cell>
        </row>
        <row r="298">
          <cell r="AM298">
            <v>0</v>
          </cell>
          <cell r="AT298">
            <v>0</v>
          </cell>
          <cell r="AW298" t="e">
            <v>#N/A</v>
          </cell>
          <cell r="AX298" t="e">
            <v>#N/A</v>
          </cell>
          <cell r="BA298" t="e">
            <v>#N/A</v>
          </cell>
          <cell r="BB298" t="e">
            <v>#N/A</v>
          </cell>
          <cell r="BC298">
            <v>0</v>
          </cell>
        </row>
        <row r="299">
          <cell r="AM299">
            <v>0</v>
          </cell>
          <cell r="AT299">
            <v>0</v>
          </cell>
          <cell r="AW299" t="e">
            <v>#N/A</v>
          </cell>
          <cell r="AX299" t="e">
            <v>#N/A</v>
          </cell>
          <cell r="BA299" t="e">
            <v>#N/A</v>
          </cell>
          <cell r="BB299" t="e">
            <v>#N/A</v>
          </cell>
          <cell r="BC299">
            <v>0</v>
          </cell>
        </row>
        <row r="300">
          <cell r="AM300">
            <v>0</v>
          </cell>
          <cell r="AT300">
            <v>0</v>
          </cell>
          <cell r="AW300" t="e">
            <v>#N/A</v>
          </cell>
          <cell r="AX300" t="e">
            <v>#N/A</v>
          </cell>
          <cell r="BA300" t="e">
            <v>#N/A</v>
          </cell>
          <cell r="BB300" t="e">
            <v>#N/A</v>
          </cell>
          <cell r="BC300">
            <v>0</v>
          </cell>
        </row>
        <row r="301">
          <cell r="AM301">
            <v>0</v>
          </cell>
          <cell r="AT301">
            <v>0</v>
          </cell>
          <cell r="AW301" t="e">
            <v>#N/A</v>
          </cell>
          <cell r="AX301" t="e">
            <v>#N/A</v>
          </cell>
          <cell r="BA301" t="e">
            <v>#N/A</v>
          </cell>
          <cell r="BB301" t="e">
            <v>#N/A</v>
          </cell>
          <cell r="BC301">
            <v>0</v>
          </cell>
        </row>
        <row r="302">
          <cell r="AM302">
            <v>0</v>
          </cell>
          <cell r="AT302">
            <v>0</v>
          </cell>
          <cell r="AW302" t="e">
            <v>#N/A</v>
          </cell>
          <cell r="AX302" t="e">
            <v>#N/A</v>
          </cell>
          <cell r="BA302" t="e">
            <v>#N/A</v>
          </cell>
          <cell r="BB302" t="e">
            <v>#N/A</v>
          </cell>
          <cell r="BC302">
            <v>0</v>
          </cell>
        </row>
        <row r="303">
          <cell r="AM303">
            <v>0</v>
          </cell>
          <cell r="AT303">
            <v>0</v>
          </cell>
          <cell r="AW303" t="e">
            <v>#N/A</v>
          </cell>
          <cell r="AX303" t="e">
            <v>#N/A</v>
          </cell>
          <cell r="BA303" t="e">
            <v>#N/A</v>
          </cell>
          <cell r="BB303" t="e">
            <v>#N/A</v>
          </cell>
          <cell r="BC303">
            <v>0</v>
          </cell>
        </row>
        <row r="304">
          <cell r="AM304">
            <v>0</v>
          </cell>
        </row>
        <row r="305">
          <cell r="AM305">
            <v>0</v>
          </cell>
        </row>
        <row r="306">
          <cell r="AM306">
            <v>0</v>
          </cell>
        </row>
        <row r="307">
          <cell r="AM307">
            <v>0</v>
          </cell>
        </row>
        <row r="308">
          <cell r="AM308">
            <v>0</v>
          </cell>
        </row>
        <row r="309">
          <cell r="AM309">
            <v>0</v>
          </cell>
        </row>
        <row r="310">
          <cell r="AM310">
            <v>0</v>
          </cell>
        </row>
        <row r="311">
          <cell r="AM311">
            <v>0</v>
          </cell>
        </row>
        <row r="312">
          <cell r="AM312">
            <v>0</v>
          </cell>
        </row>
        <row r="313">
          <cell r="AM313">
            <v>0</v>
          </cell>
        </row>
        <row r="314">
          <cell r="AM314">
            <v>0</v>
          </cell>
        </row>
        <row r="315">
          <cell r="AM315">
            <v>0</v>
          </cell>
        </row>
        <row r="316">
          <cell r="AM316">
            <v>0</v>
          </cell>
        </row>
        <row r="317">
          <cell r="AM317">
            <v>0</v>
          </cell>
        </row>
        <row r="318">
          <cell r="AM318">
            <v>0</v>
          </cell>
        </row>
        <row r="319">
          <cell r="AM319">
            <v>0</v>
          </cell>
        </row>
        <row r="320">
          <cell r="AM320">
            <v>0</v>
          </cell>
        </row>
        <row r="321">
          <cell r="AM321">
            <v>0</v>
          </cell>
        </row>
        <row r="322">
          <cell r="AM322">
            <v>0</v>
          </cell>
        </row>
        <row r="323">
          <cell r="AM323">
            <v>0</v>
          </cell>
        </row>
        <row r="324">
          <cell r="AM324">
            <v>0</v>
          </cell>
        </row>
        <row r="325">
          <cell r="AM325">
            <v>0</v>
          </cell>
        </row>
        <row r="326">
          <cell r="AM326">
            <v>0</v>
          </cell>
        </row>
        <row r="327">
          <cell r="AM327">
            <v>0</v>
          </cell>
        </row>
        <row r="328">
          <cell r="AM328">
            <v>0</v>
          </cell>
        </row>
        <row r="329">
          <cell r="AM329">
            <v>0</v>
          </cell>
        </row>
        <row r="330">
          <cell r="AM330">
            <v>0</v>
          </cell>
        </row>
        <row r="331">
          <cell r="AM331">
            <v>0</v>
          </cell>
        </row>
        <row r="332">
          <cell r="AM332">
            <v>0</v>
          </cell>
        </row>
        <row r="333">
          <cell r="AM333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6">
          <cell r="AM336">
            <v>0</v>
          </cell>
        </row>
        <row r="337">
          <cell r="AM337">
            <v>0</v>
          </cell>
        </row>
        <row r="338">
          <cell r="AM338">
            <v>0</v>
          </cell>
        </row>
        <row r="339">
          <cell r="AM339">
            <v>0</v>
          </cell>
        </row>
        <row r="340">
          <cell r="AM340">
            <v>0</v>
          </cell>
        </row>
        <row r="341">
          <cell r="AM341">
            <v>0</v>
          </cell>
        </row>
        <row r="342">
          <cell r="AM342">
            <v>0</v>
          </cell>
        </row>
        <row r="343">
          <cell r="AM343">
            <v>0</v>
          </cell>
        </row>
        <row r="344">
          <cell r="AM344">
            <v>0</v>
          </cell>
        </row>
        <row r="345">
          <cell r="AM345">
            <v>0</v>
          </cell>
        </row>
        <row r="346">
          <cell r="AM346">
            <v>0</v>
          </cell>
        </row>
        <row r="347">
          <cell r="AM347">
            <v>0</v>
          </cell>
        </row>
        <row r="348">
          <cell r="AM348">
            <v>0</v>
          </cell>
        </row>
        <row r="349">
          <cell r="AM349">
            <v>0</v>
          </cell>
        </row>
        <row r="350">
          <cell r="AM350">
            <v>0</v>
          </cell>
        </row>
        <row r="351">
          <cell r="AM351">
            <v>0</v>
          </cell>
        </row>
        <row r="352">
          <cell r="AM352">
            <v>0</v>
          </cell>
        </row>
        <row r="353">
          <cell r="AM353">
            <v>0</v>
          </cell>
        </row>
        <row r="354">
          <cell r="AM354">
            <v>0</v>
          </cell>
        </row>
        <row r="355">
          <cell r="AM355">
            <v>0</v>
          </cell>
        </row>
        <row r="356">
          <cell r="AM356">
            <v>0</v>
          </cell>
        </row>
        <row r="357">
          <cell r="AM357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0">
          <cell r="AM360">
            <v>0</v>
          </cell>
        </row>
        <row r="361">
          <cell r="AM361">
            <v>0</v>
          </cell>
        </row>
        <row r="362">
          <cell r="AM362">
            <v>0</v>
          </cell>
        </row>
        <row r="363">
          <cell r="AM363">
            <v>0</v>
          </cell>
        </row>
      </sheetData>
      <sheetData sheetId="9"/>
      <sheetData sheetId="10">
        <row r="7">
          <cell r="AU7" t="str">
            <v>数野　博義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H7">
            <v>1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I7">
            <v>0</v>
          </cell>
        </row>
        <row r="8">
          <cell r="AU8" t="str">
            <v>井戸　聡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H8">
            <v>1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I8">
            <v>0</v>
          </cell>
        </row>
        <row r="9">
          <cell r="AU9" t="str">
            <v>Huynh Thi Ngoc Nhu</v>
          </cell>
          <cell r="AV9">
            <v>215</v>
          </cell>
          <cell r="AW9">
            <v>31.79</v>
          </cell>
          <cell r="AX9">
            <v>0</v>
          </cell>
          <cell r="AY9">
            <v>8</v>
          </cell>
          <cell r="AZ9">
            <v>0</v>
          </cell>
          <cell r="BA9">
            <v>0</v>
          </cell>
          <cell r="BB9">
            <v>0</v>
          </cell>
          <cell r="BC9">
            <v>39.79</v>
          </cell>
          <cell r="BD9">
            <v>0.79</v>
          </cell>
          <cell r="BE9">
            <v>0</v>
          </cell>
          <cell r="BF9">
            <v>0</v>
          </cell>
          <cell r="BH9">
            <v>1</v>
          </cell>
          <cell r="BM9" t="str">
            <v>YES</v>
          </cell>
          <cell r="BN9">
            <v>31.79</v>
          </cell>
          <cell r="BO9">
            <v>0</v>
          </cell>
          <cell r="BP9">
            <v>8</v>
          </cell>
          <cell r="BQ9">
            <v>0</v>
          </cell>
          <cell r="BR9">
            <v>0</v>
          </cell>
          <cell r="BS9">
            <v>0</v>
          </cell>
          <cell r="BZ9">
            <v>31.79</v>
          </cell>
          <cell r="CA9">
            <v>0</v>
          </cell>
          <cell r="CB9">
            <v>8</v>
          </cell>
          <cell r="CC9">
            <v>0</v>
          </cell>
          <cell r="CD9">
            <v>0</v>
          </cell>
          <cell r="CE9">
            <v>0</v>
          </cell>
          <cell r="CF9">
            <v>39.79</v>
          </cell>
          <cell r="CG9">
            <v>0</v>
          </cell>
          <cell r="CH9">
            <v>8878005</v>
          </cell>
          <cell r="CI9">
            <v>2718248.7905048081</v>
          </cell>
        </row>
        <row r="10">
          <cell r="AU10" t="str">
            <v>Nguyen Thi Hai Yen</v>
          </cell>
          <cell r="AV10">
            <v>197.12</v>
          </cell>
          <cell r="AW10">
            <v>12.78</v>
          </cell>
          <cell r="AX10">
            <v>0</v>
          </cell>
          <cell r="AY10">
            <v>9.4</v>
          </cell>
          <cell r="AZ10">
            <v>0</v>
          </cell>
          <cell r="BA10">
            <v>0</v>
          </cell>
          <cell r="BB10">
            <v>0</v>
          </cell>
          <cell r="BC10">
            <v>22.18</v>
          </cell>
          <cell r="BD10">
            <v>1.06</v>
          </cell>
          <cell r="BE10">
            <v>0</v>
          </cell>
          <cell r="BF10">
            <v>0</v>
          </cell>
          <cell r="BH10">
            <v>1</v>
          </cell>
          <cell r="BM10">
            <v>0</v>
          </cell>
          <cell r="BN10">
            <v>12.78</v>
          </cell>
          <cell r="BO10">
            <v>0</v>
          </cell>
          <cell r="BP10">
            <v>9.4</v>
          </cell>
          <cell r="BQ10">
            <v>0</v>
          </cell>
          <cell r="BR10">
            <v>0</v>
          </cell>
          <cell r="BS10">
            <v>0</v>
          </cell>
          <cell r="BZ10">
            <v>12.78</v>
          </cell>
          <cell r="CA10">
            <v>0</v>
          </cell>
          <cell r="CB10">
            <v>9.4</v>
          </cell>
          <cell r="CC10">
            <v>0</v>
          </cell>
          <cell r="CD10">
            <v>0</v>
          </cell>
          <cell r="CE10">
            <v>0</v>
          </cell>
          <cell r="CF10">
            <v>22.18</v>
          </cell>
          <cell r="CG10">
            <v>0</v>
          </cell>
          <cell r="CH10">
            <v>9426030</v>
          </cell>
          <cell r="CI10">
            <v>1720703.6495192307</v>
          </cell>
        </row>
        <row r="11">
          <cell r="AU11" t="str">
            <v>Truong Kim Minh Nhut</v>
          </cell>
          <cell r="AV11">
            <v>177.37</v>
          </cell>
          <cell r="AW11">
            <v>8.8699999999999992</v>
          </cell>
          <cell r="AX11">
            <v>0</v>
          </cell>
          <cell r="AY11">
            <v>3</v>
          </cell>
          <cell r="AZ11">
            <v>0</v>
          </cell>
          <cell r="BA11">
            <v>0</v>
          </cell>
          <cell r="BB11">
            <v>0</v>
          </cell>
          <cell r="BC11">
            <v>11.87</v>
          </cell>
          <cell r="BD11">
            <v>10.5</v>
          </cell>
          <cell r="BE11">
            <v>0</v>
          </cell>
          <cell r="BF11">
            <v>0</v>
          </cell>
          <cell r="BH11">
            <v>1</v>
          </cell>
          <cell r="BM11">
            <v>0</v>
          </cell>
          <cell r="BN11">
            <v>8.8699999999999992</v>
          </cell>
          <cell r="BO11">
            <v>0</v>
          </cell>
          <cell r="BP11">
            <v>3</v>
          </cell>
          <cell r="BQ11">
            <v>0</v>
          </cell>
          <cell r="BR11">
            <v>0</v>
          </cell>
          <cell r="BS11">
            <v>0</v>
          </cell>
          <cell r="BZ11">
            <v>8.8699999999999992</v>
          </cell>
          <cell r="CA11">
            <v>0</v>
          </cell>
          <cell r="CB11">
            <v>3</v>
          </cell>
          <cell r="CC11">
            <v>0</v>
          </cell>
          <cell r="CD11">
            <v>0</v>
          </cell>
          <cell r="CE11">
            <v>0</v>
          </cell>
          <cell r="CF11">
            <v>11.87</v>
          </cell>
          <cell r="CG11">
            <v>0</v>
          </cell>
          <cell r="CH11">
            <v>11398920</v>
          </cell>
          <cell r="CI11">
            <v>1057962.2625</v>
          </cell>
        </row>
        <row r="12">
          <cell r="AU12" t="str">
            <v>Tran Cong Ly</v>
          </cell>
          <cell r="AV12">
            <v>151.49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24.51</v>
          </cell>
          <cell r="BE12">
            <v>0</v>
          </cell>
          <cell r="BF12">
            <v>0</v>
          </cell>
          <cell r="BH12">
            <v>1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V12">
            <v>8</v>
          </cell>
          <cell r="BZ12">
            <v>0</v>
          </cell>
          <cell r="CA12">
            <v>0</v>
          </cell>
          <cell r="CB12">
            <v>8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13262205</v>
          </cell>
          <cell r="CI12">
            <v>1020169.6153846154</v>
          </cell>
        </row>
        <row r="13">
          <cell r="AU13" t="str">
            <v>Truong Phi Hung</v>
          </cell>
          <cell r="AV13">
            <v>163.09</v>
          </cell>
          <cell r="AW13">
            <v>11.82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11.82</v>
          </cell>
          <cell r="BD13">
            <v>24.73</v>
          </cell>
          <cell r="BE13">
            <v>0</v>
          </cell>
          <cell r="BF13">
            <v>0</v>
          </cell>
          <cell r="BH13">
            <v>1</v>
          </cell>
          <cell r="BM13">
            <v>0</v>
          </cell>
          <cell r="BN13">
            <v>11.82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Z13">
            <v>11.82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11.82</v>
          </cell>
          <cell r="CG13">
            <v>0</v>
          </cell>
          <cell r="CH13">
            <v>13042995</v>
          </cell>
          <cell r="CI13">
            <v>1111789.9103365385</v>
          </cell>
        </row>
        <row r="14">
          <cell r="AU14" t="str">
            <v>Pham Thuy Ngoc Huong</v>
          </cell>
          <cell r="AV14">
            <v>128.19999999999999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25.8</v>
          </cell>
          <cell r="BE14">
            <v>0</v>
          </cell>
          <cell r="BF14">
            <v>0</v>
          </cell>
          <cell r="BH14">
            <v>1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9426030</v>
          </cell>
          <cell r="CI14">
            <v>0</v>
          </cell>
        </row>
        <row r="15">
          <cell r="AU15" t="str">
            <v>Pham Hong Van</v>
          </cell>
          <cell r="AV15">
            <v>217.59</v>
          </cell>
          <cell r="AW15">
            <v>33.69</v>
          </cell>
          <cell r="AX15">
            <v>0</v>
          </cell>
          <cell r="AY15">
            <v>8.82</v>
          </cell>
          <cell r="AZ15">
            <v>0</v>
          </cell>
          <cell r="BA15">
            <v>0</v>
          </cell>
          <cell r="BB15">
            <v>0</v>
          </cell>
          <cell r="BC15">
            <v>42.51</v>
          </cell>
          <cell r="BD15">
            <v>0.92</v>
          </cell>
          <cell r="BE15">
            <v>0</v>
          </cell>
          <cell r="BF15">
            <v>0</v>
          </cell>
          <cell r="BH15">
            <v>1</v>
          </cell>
          <cell r="BM15" t="str">
            <v>YES</v>
          </cell>
          <cell r="BN15">
            <v>33.69</v>
          </cell>
          <cell r="BO15">
            <v>0</v>
          </cell>
          <cell r="BP15">
            <v>8.82</v>
          </cell>
          <cell r="BQ15">
            <v>0</v>
          </cell>
          <cell r="BR15">
            <v>0</v>
          </cell>
          <cell r="BS15">
            <v>0</v>
          </cell>
          <cell r="BZ15">
            <v>33.69</v>
          </cell>
          <cell r="CA15">
            <v>0</v>
          </cell>
          <cell r="CB15">
            <v>8.82</v>
          </cell>
          <cell r="CC15">
            <v>0</v>
          </cell>
          <cell r="CD15">
            <v>0</v>
          </cell>
          <cell r="CE15">
            <v>0</v>
          </cell>
          <cell r="CF15">
            <v>42.51</v>
          </cell>
          <cell r="CG15">
            <v>0</v>
          </cell>
          <cell r="CH15">
            <v>16988775</v>
          </cell>
          <cell r="CI15">
            <v>5568316.036658654</v>
          </cell>
        </row>
        <row r="16">
          <cell r="AU16" t="str">
            <v>Huynh Ke Thinh</v>
          </cell>
          <cell r="AV16">
            <v>209.6</v>
          </cell>
          <cell r="AW16">
            <v>33.6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33.6</v>
          </cell>
          <cell r="BD16">
            <v>0</v>
          </cell>
          <cell r="BE16">
            <v>0</v>
          </cell>
          <cell r="BF16">
            <v>0</v>
          </cell>
          <cell r="BH16">
            <v>1</v>
          </cell>
          <cell r="BM16" t="str">
            <v>YES</v>
          </cell>
          <cell r="BN16">
            <v>33.6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Z16">
            <v>33.6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33.6</v>
          </cell>
          <cell r="CG16">
            <v>0</v>
          </cell>
          <cell r="CH16">
            <v>13700625</v>
          </cell>
          <cell r="CI16">
            <v>3319766.8269230775</v>
          </cell>
        </row>
        <row r="17">
          <cell r="AU17" t="str">
            <v>Nguyen Thi Hong The</v>
          </cell>
          <cell r="AV17">
            <v>204.15</v>
          </cell>
          <cell r="AW17">
            <v>21.07</v>
          </cell>
          <cell r="AX17">
            <v>0</v>
          </cell>
          <cell r="AY17">
            <v>7.95</v>
          </cell>
          <cell r="AZ17">
            <v>0</v>
          </cell>
          <cell r="BA17">
            <v>0</v>
          </cell>
          <cell r="BB17">
            <v>0</v>
          </cell>
          <cell r="BC17">
            <v>29.02</v>
          </cell>
          <cell r="BD17">
            <v>0.87</v>
          </cell>
          <cell r="BE17">
            <v>0</v>
          </cell>
          <cell r="BF17">
            <v>0</v>
          </cell>
          <cell r="BH17">
            <v>1</v>
          </cell>
          <cell r="BM17">
            <v>0</v>
          </cell>
          <cell r="BN17">
            <v>21.07</v>
          </cell>
          <cell r="BO17">
            <v>0</v>
          </cell>
          <cell r="BP17">
            <v>7.95</v>
          </cell>
          <cell r="BQ17">
            <v>0</v>
          </cell>
          <cell r="BR17">
            <v>0</v>
          </cell>
          <cell r="BS17">
            <v>0</v>
          </cell>
          <cell r="BT17">
            <v>0.72</v>
          </cell>
          <cell r="BZ17">
            <v>21.79</v>
          </cell>
          <cell r="CA17">
            <v>0</v>
          </cell>
          <cell r="CB17">
            <v>7.95</v>
          </cell>
          <cell r="CC17">
            <v>0</v>
          </cell>
          <cell r="CD17">
            <v>0</v>
          </cell>
          <cell r="CE17">
            <v>0</v>
          </cell>
          <cell r="CF17">
            <v>29.02</v>
          </cell>
          <cell r="CG17">
            <v>0</v>
          </cell>
          <cell r="CH17">
            <v>13919835</v>
          </cell>
          <cell r="CI17">
            <v>3251419.1513221157</v>
          </cell>
        </row>
        <row r="18">
          <cell r="AU18" t="str">
            <v>Nguyen Thi Thu Trang</v>
          </cell>
          <cell r="AV18">
            <v>139.31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14.69</v>
          </cell>
          <cell r="BE18">
            <v>0</v>
          </cell>
          <cell r="BF18">
            <v>0</v>
          </cell>
          <cell r="BH18">
            <v>1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9754845</v>
          </cell>
          <cell r="CI18">
            <v>0</v>
          </cell>
        </row>
        <row r="19">
          <cell r="AU19" t="str">
            <v>Le Minh Thanh</v>
          </cell>
          <cell r="AV19">
            <v>197.49</v>
          </cell>
          <cell r="AW19">
            <v>29.9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29.9</v>
          </cell>
          <cell r="BD19">
            <v>8.41</v>
          </cell>
          <cell r="BE19">
            <v>0</v>
          </cell>
          <cell r="BF19">
            <v>0</v>
          </cell>
          <cell r="BH19">
            <v>1</v>
          </cell>
          <cell r="BM19">
            <v>0</v>
          </cell>
          <cell r="BN19">
            <v>29.9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Z19">
            <v>29.9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29.9</v>
          </cell>
          <cell r="CG19">
            <v>0</v>
          </cell>
          <cell r="CH19">
            <v>8768400</v>
          </cell>
          <cell r="CI19">
            <v>1890686.2499999998</v>
          </cell>
        </row>
        <row r="20">
          <cell r="AU20" t="str">
            <v>Huynh Thanh Truc</v>
          </cell>
          <cell r="AV20">
            <v>166.67</v>
          </cell>
          <cell r="AW20">
            <v>9.85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9.85</v>
          </cell>
          <cell r="BD20">
            <v>11.18</v>
          </cell>
          <cell r="BE20">
            <v>0</v>
          </cell>
          <cell r="BF20">
            <v>0</v>
          </cell>
          <cell r="BH20">
            <v>1</v>
          </cell>
          <cell r="BM20">
            <v>0</v>
          </cell>
          <cell r="BN20">
            <v>9.85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Z20">
            <v>9.85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9.85</v>
          </cell>
          <cell r="CG20">
            <v>0</v>
          </cell>
          <cell r="CH20">
            <v>14906280</v>
          </cell>
          <cell r="CI20">
            <v>1058847.533653846</v>
          </cell>
        </row>
        <row r="21">
          <cell r="AU21" t="str">
            <v>Pham Thi Kim Chau</v>
          </cell>
          <cell r="AV21">
            <v>219.25</v>
          </cell>
          <cell r="AW21">
            <v>40.25</v>
          </cell>
          <cell r="AX21">
            <v>0</v>
          </cell>
          <cell r="AY21">
            <v>8</v>
          </cell>
          <cell r="AZ21">
            <v>0</v>
          </cell>
          <cell r="BA21">
            <v>0</v>
          </cell>
          <cell r="BB21">
            <v>0</v>
          </cell>
          <cell r="BC21">
            <v>48.25</v>
          </cell>
          <cell r="BD21">
            <v>5</v>
          </cell>
          <cell r="BE21">
            <v>0</v>
          </cell>
          <cell r="BF21">
            <v>0</v>
          </cell>
          <cell r="BH21">
            <v>1</v>
          </cell>
          <cell r="BM21" t="str">
            <v>YES</v>
          </cell>
          <cell r="BN21">
            <v>40.25</v>
          </cell>
          <cell r="BO21">
            <v>0</v>
          </cell>
          <cell r="BP21">
            <v>8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Z21">
            <v>40.25</v>
          </cell>
          <cell r="CA21">
            <v>0</v>
          </cell>
          <cell r="CB21">
            <v>8</v>
          </cell>
          <cell r="CC21">
            <v>0</v>
          </cell>
          <cell r="CD21">
            <v>0</v>
          </cell>
          <cell r="CE21">
            <v>0</v>
          </cell>
          <cell r="CF21">
            <v>48.25</v>
          </cell>
          <cell r="CG21">
            <v>0</v>
          </cell>
          <cell r="CH21">
            <v>15673515</v>
          </cell>
          <cell r="CI21">
            <v>5755118.7890625</v>
          </cell>
        </row>
        <row r="22">
          <cell r="AU22" t="str">
            <v>Vuong Ngoc Minh</v>
          </cell>
          <cell r="AV22">
            <v>204.78</v>
          </cell>
          <cell r="AW22">
            <v>20.3</v>
          </cell>
          <cell r="AX22">
            <v>0</v>
          </cell>
          <cell r="AY22">
            <v>8.5299999999999994</v>
          </cell>
          <cell r="AZ22">
            <v>0</v>
          </cell>
          <cell r="BA22">
            <v>0</v>
          </cell>
          <cell r="BB22">
            <v>0</v>
          </cell>
          <cell r="BC22">
            <v>28.83</v>
          </cell>
          <cell r="BD22">
            <v>0.05</v>
          </cell>
          <cell r="BE22">
            <v>0</v>
          </cell>
          <cell r="BF22">
            <v>0</v>
          </cell>
          <cell r="BH22">
            <v>1</v>
          </cell>
          <cell r="BM22">
            <v>0</v>
          </cell>
          <cell r="BN22">
            <v>20.3</v>
          </cell>
          <cell r="BO22">
            <v>0</v>
          </cell>
          <cell r="BP22">
            <v>8.5299999999999994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Z22">
            <v>20.3</v>
          </cell>
          <cell r="CA22">
            <v>0</v>
          </cell>
          <cell r="CB22">
            <v>8.5299999999999994</v>
          </cell>
          <cell r="CC22">
            <v>0</v>
          </cell>
          <cell r="CD22">
            <v>0</v>
          </cell>
          <cell r="CE22">
            <v>0</v>
          </cell>
          <cell r="CF22">
            <v>28.83</v>
          </cell>
          <cell r="CG22">
            <v>0</v>
          </cell>
          <cell r="CH22">
            <v>14467860</v>
          </cell>
          <cell r="CI22">
            <v>3304653.9836538462</v>
          </cell>
        </row>
        <row r="23">
          <cell r="AU23" t="str">
            <v>Huynh Phi Bao</v>
          </cell>
          <cell r="AV23">
            <v>223.7</v>
          </cell>
          <cell r="AW23">
            <v>39.700000000000003</v>
          </cell>
          <cell r="AX23">
            <v>0</v>
          </cell>
          <cell r="AY23">
            <v>8</v>
          </cell>
          <cell r="AZ23">
            <v>0</v>
          </cell>
          <cell r="BA23">
            <v>0</v>
          </cell>
          <cell r="BB23">
            <v>0</v>
          </cell>
          <cell r="BC23">
            <v>47.7</v>
          </cell>
          <cell r="BD23">
            <v>0</v>
          </cell>
          <cell r="BE23">
            <v>0</v>
          </cell>
          <cell r="BF23">
            <v>0</v>
          </cell>
          <cell r="BH23">
            <v>1</v>
          </cell>
          <cell r="BM23" t="str">
            <v>YES</v>
          </cell>
          <cell r="BN23">
            <v>39.700000000000003</v>
          </cell>
          <cell r="BO23">
            <v>0</v>
          </cell>
          <cell r="BP23">
            <v>8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Z23">
            <v>39.700000000000003</v>
          </cell>
          <cell r="CA23">
            <v>0</v>
          </cell>
          <cell r="CB23">
            <v>8</v>
          </cell>
          <cell r="CC23">
            <v>0</v>
          </cell>
          <cell r="CD23">
            <v>0</v>
          </cell>
          <cell r="CE23">
            <v>0</v>
          </cell>
          <cell r="CF23">
            <v>47.7</v>
          </cell>
          <cell r="CG23">
            <v>0</v>
          </cell>
          <cell r="CH23">
            <v>14687070</v>
          </cell>
          <cell r="CI23">
            <v>5334654.5120192319</v>
          </cell>
        </row>
        <row r="24">
          <cell r="AU24" t="str">
            <v>Pham Thi Thanh Tram</v>
          </cell>
          <cell r="AV24">
            <v>189.34</v>
          </cell>
          <cell r="AW24">
            <v>19.34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19.34</v>
          </cell>
          <cell r="BD24">
            <v>6</v>
          </cell>
          <cell r="BE24">
            <v>0</v>
          </cell>
          <cell r="BF24">
            <v>0</v>
          </cell>
          <cell r="BH24">
            <v>1</v>
          </cell>
          <cell r="BM24">
            <v>0</v>
          </cell>
          <cell r="BN24">
            <v>19.34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Z24">
            <v>19.34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19.34</v>
          </cell>
          <cell r="CG24">
            <v>0</v>
          </cell>
          <cell r="CH24">
            <v>8987610</v>
          </cell>
          <cell r="CI24">
            <v>1253512.3370192307</v>
          </cell>
        </row>
        <row r="25">
          <cell r="AU25" t="str">
            <v>Nguyen Thi Thuy Vu</v>
          </cell>
          <cell r="AV25">
            <v>173.77</v>
          </cell>
          <cell r="AW25">
            <v>15.1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15.1</v>
          </cell>
          <cell r="BD25">
            <v>17.329999999999998</v>
          </cell>
          <cell r="BE25">
            <v>8</v>
          </cell>
          <cell r="BF25">
            <v>0</v>
          </cell>
          <cell r="BH25">
            <v>1</v>
          </cell>
          <cell r="BM25">
            <v>0</v>
          </cell>
          <cell r="BN25">
            <v>15.1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Z25">
            <v>15.1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15.1</v>
          </cell>
          <cell r="CG25">
            <v>0</v>
          </cell>
          <cell r="CH25">
            <v>16221540</v>
          </cell>
          <cell r="CI25">
            <v>1766432.1201923077</v>
          </cell>
        </row>
        <row r="26">
          <cell r="AU26" t="str">
            <v>Ro Ki Giah</v>
          </cell>
          <cell r="AV26">
            <v>200.3</v>
          </cell>
          <cell r="AW26">
            <v>24.3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24.3</v>
          </cell>
          <cell r="BD26">
            <v>0</v>
          </cell>
          <cell r="BE26">
            <v>0</v>
          </cell>
          <cell r="BF26">
            <v>0</v>
          </cell>
          <cell r="BH26">
            <v>1</v>
          </cell>
          <cell r="BM26">
            <v>0</v>
          </cell>
          <cell r="BN26">
            <v>24.3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Z26">
            <v>24.3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24.3</v>
          </cell>
          <cell r="CG26">
            <v>0</v>
          </cell>
          <cell r="CH26">
            <v>9535635</v>
          </cell>
          <cell r="CI26">
            <v>1671028.344951923</v>
          </cell>
        </row>
        <row r="27">
          <cell r="AU27" t="str">
            <v>Huynh Ngoc Han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H27">
            <v>1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13152600</v>
          </cell>
          <cell r="CI27">
            <v>0</v>
          </cell>
        </row>
        <row r="28">
          <cell r="AU28" t="str">
            <v>Le Thu Giang</v>
          </cell>
          <cell r="AV28">
            <v>202.3</v>
          </cell>
          <cell r="AW28">
            <v>30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30</v>
          </cell>
          <cell r="BD28">
            <v>3.7</v>
          </cell>
          <cell r="BE28">
            <v>0</v>
          </cell>
          <cell r="BF28">
            <v>0</v>
          </cell>
          <cell r="BH28">
            <v>1</v>
          </cell>
          <cell r="BM28">
            <v>0</v>
          </cell>
          <cell r="BN28">
            <v>30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Z28">
            <v>30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30</v>
          </cell>
          <cell r="CG28">
            <v>0</v>
          </cell>
          <cell r="CH28">
            <v>15673515</v>
          </cell>
          <cell r="CI28">
            <v>3390904.6875</v>
          </cell>
        </row>
        <row r="29">
          <cell r="AU29" t="str">
            <v>Tran Hanh Tien</v>
          </cell>
          <cell r="AV29">
            <v>170</v>
          </cell>
          <cell r="AW29">
            <v>2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2</v>
          </cell>
          <cell r="BD29">
            <v>8</v>
          </cell>
          <cell r="BE29">
            <v>8</v>
          </cell>
          <cell r="BF29">
            <v>0</v>
          </cell>
          <cell r="BH29">
            <v>1</v>
          </cell>
          <cell r="BM29">
            <v>0</v>
          </cell>
          <cell r="BN29">
            <v>2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Z29">
            <v>2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2</v>
          </cell>
          <cell r="CG29">
            <v>0</v>
          </cell>
          <cell r="CH29">
            <v>11727735</v>
          </cell>
          <cell r="CI29">
            <v>169150.02403846153</v>
          </cell>
        </row>
        <row r="30">
          <cell r="AU30" t="str">
            <v>Pham Thi Thanh Trang</v>
          </cell>
          <cell r="AV30">
            <v>180.75</v>
          </cell>
          <cell r="AW30">
            <v>5.25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5.25</v>
          </cell>
          <cell r="BD30">
            <v>0.5</v>
          </cell>
          <cell r="BE30">
            <v>0</v>
          </cell>
          <cell r="BF30">
            <v>0</v>
          </cell>
          <cell r="BH30">
            <v>1</v>
          </cell>
          <cell r="BM30">
            <v>0</v>
          </cell>
          <cell r="BN30">
            <v>5.25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Z30">
            <v>5.25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5.25</v>
          </cell>
          <cell r="CG30">
            <v>0</v>
          </cell>
          <cell r="CH30">
            <v>12494970</v>
          </cell>
          <cell r="CI30">
            <v>473066.77283653844</v>
          </cell>
        </row>
        <row r="31">
          <cell r="AU31" t="str">
            <v>Pham Thi Hong Van</v>
          </cell>
          <cell r="AV31">
            <v>180</v>
          </cell>
          <cell r="AW31">
            <v>13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13</v>
          </cell>
          <cell r="BD31">
            <v>1</v>
          </cell>
          <cell r="BE31">
            <v>0</v>
          </cell>
          <cell r="BF31">
            <v>0</v>
          </cell>
          <cell r="BH31">
            <v>1</v>
          </cell>
          <cell r="BM31">
            <v>0</v>
          </cell>
          <cell r="BN31">
            <v>13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Z31">
            <v>13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13</v>
          </cell>
          <cell r="CG31">
            <v>0</v>
          </cell>
          <cell r="CH31">
            <v>15673515</v>
          </cell>
          <cell r="CI31">
            <v>1469392.03125</v>
          </cell>
        </row>
        <row r="32">
          <cell r="AU32" t="str">
            <v>Nguyen Thi Ngoc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H32">
            <v>1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13152600</v>
          </cell>
          <cell r="CI32">
            <v>0</v>
          </cell>
        </row>
        <row r="33">
          <cell r="AU33" t="str">
            <v>Nguyen Thi Van Thanh</v>
          </cell>
          <cell r="AV33">
            <v>142.91999999999999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4.08</v>
          </cell>
          <cell r="BE33">
            <v>0</v>
          </cell>
          <cell r="BF33">
            <v>0</v>
          </cell>
          <cell r="BH33">
            <v>1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11289315</v>
          </cell>
          <cell r="CI33">
            <v>0</v>
          </cell>
        </row>
        <row r="34">
          <cell r="AU34" t="str">
            <v>Nguyen Thi My Dung</v>
          </cell>
          <cell r="AV34">
            <v>230.17</v>
          </cell>
          <cell r="AW34">
            <v>46.17</v>
          </cell>
          <cell r="AX34">
            <v>0</v>
          </cell>
          <cell r="AY34">
            <v>8</v>
          </cell>
          <cell r="AZ34">
            <v>0</v>
          </cell>
          <cell r="BA34">
            <v>0</v>
          </cell>
          <cell r="BB34">
            <v>0</v>
          </cell>
          <cell r="BC34">
            <v>54.17</v>
          </cell>
          <cell r="BD34">
            <v>0</v>
          </cell>
          <cell r="BE34">
            <v>0</v>
          </cell>
          <cell r="BF34">
            <v>0</v>
          </cell>
          <cell r="BH34">
            <v>1</v>
          </cell>
          <cell r="BM34" t="str">
            <v>YES</v>
          </cell>
          <cell r="BN34">
            <v>46.17</v>
          </cell>
          <cell r="BO34">
            <v>0</v>
          </cell>
          <cell r="BP34">
            <v>8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Z34">
            <v>46.17</v>
          </cell>
          <cell r="CA34">
            <v>0</v>
          </cell>
          <cell r="CB34">
            <v>8</v>
          </cell>
          <cell r="CC34">
            <v>0</v>
          </cell>
          <cell r="CD34">
            <v>0</v>
          </cell>
          <cell r="CE34">
            <v>0</v>
          </cell>
          <cell r="CF34">
            <v>54.17</v>
          </cell>
          <cell r="CG34">
            <v>0</v>
          </cell>
          <cell r="CH34">
            <v>13591020</v>
          </cell>
          <cell r="CI34">
            <v>5570684.6639423072</v>
          </cell>
        </row>
        <row r="35">
          <cell r="AU35" t="str">
            <v>Tang Anh Thoi</v>
          </cell>
          <cell r="AV35">
            <v>175.5</v>
          </cell>
          <cell r="AW35">
            <v>16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16</v>
          </cell>
          <cell r="BD35">
            <v>8.5</v>
          </cell>
          <cell r="BE35">
            <v>8</v>
          </cell>
          <cell r="BF35">
            <v>0</v>
          </cell>
          <cell r="BH35">
            <v>1</v>
          </cell>
          <cell r="BM35">
            <v>0</v>
          </cell>
          <cell r="BN35">
            <v>16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Z35">
            <v>16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16</v>
          </cell>
          <cell r="CG35">
            <v>0</v>
          </cell>
          <cell r="CH35">
            <v>10631685</v>
          </cell>
          <cell r="CI35">
            <v>1226732.8846153845</v>
          </cell>
        </row>
        <row r="36">
          <cell r="AU36" t="str">
            <v>Do Thi Khuyen</v>
          </cell>
          <cell r="AV36">
            <v>187.5</v>
          </cell>
          <cell r="AW36">
            <v>19.5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19.5</v>
          </cell>
          <cell r="BD36">
            <v>0</v>
          </cell>
          <cell r="BE36">
            <v>0</v>
          </cell>
          <cell r="BF36">
            <v>0</v>
          </cell>
          <cell r="BH36">
            <v>1</v>
          </cell>
          <cell r="BM36">
            <v>0</v>
          </cell>
          <cell r="BN36">
            <v>19.5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Z36">
            <v>19.5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19.5</v>
          </cell>
          <cell r="CG36">
            <v>0</v>
          </cell>
          <cell r="CH36">
            <v>9426030</v>
          </cell>
          <cell r="CI36">
            <v>1325535.46875</v>
          </cell>
        </row>
        <row r="37">
          <cell r="AU37" t="str">
            <v>Le Thi Thu Suong</v>
          </cell>
          <cell r="AV37">
            <v>211</v>
          </cell>
          <cell r="AW37">
            <v>27</v>
          </cell>
          <cell r="AX37">
            <v>0</v>
          </cell>
          <cell r="AY37">
            <v>8</v>
          </cell>
          <cell r="AZ37">
            <v>0</v>
          </cell>
          <cell r="BA37">
            <v>0</v>
          </cell>
          <cell r="BB37">
            <v>0</v>
          </cell>
          <cell r="BC37">
            <v>35</v>
          </cell>
          <cell r="BD37">
            <v>0</v>
          </cell>
          <cell r="BE37">
            <v>0</v>
          </cell>
          <cell r="BF37">
            <v>0</v>
          </cell>
          <cell r="BH37">
            <v>1</v>
          </cell>
          <cell r="BM37" t="str">
            <v>YES</v>
          </cell>
          <cell r="BN37">
            <v>27</v>
          </cell>
          <cell r="BO37">
            <v>0</v>
          </cell>
          <cell r="BP37">
            <v>8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Z37">
            <v>27</v>
          </cell>
          <cell r="CA37">
            <v>0</v>
          </cell>
          <cell r="CB37">
            <v>8</v>
          </cell>
          <cell r="CC37">
            <v>0</v>
          </cell>
          <cell r="CD37">
            <v>0</v>
          </cell>
          <cell r="CE37">
            <v>0</v>
          </cell>
          <cell r="CF37">
            <v>35</v>
          </cell>
          <cell r="CG37">
            <v>0</v>
          </cell>
          <cell r="CH37">
            <v>9754845</v>
          </cell>
          <cell r="CI37">
            <v>2649753.5697115385</v>
          </cell>
        </row>
        <row r="38">
          <cell r="AU38" t="str">
            <v>Nguyen Hoang Truc Tien</v>
          </cell>
          <cell r="AV38">
            <v>153.91999999999999</v>
          </cell>
          <cell r="AW38">
            <v>10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10</v>
          </cell>
          <cell r="BD38">
            <v>32.08</v>
          </cell>
          <cell r="BE38">
            <v>16</v>
          </cell>
          <cell r="BF38">
            <v>0</v>
          </cell>
          <cell r="BH38">
            <v>1</v>
          </cell>
          <cell r="BM38">
            <v>0</v>
          </cell>
          <cell r="BN38">
            <v>10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Z38">
            <v>10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10</v>
          </cell>
          <cell r="CG38">
            <v>0</v>
          </cell>
          <cell r="CH38">
            <v>8110770</v>
          </cell>
          <cell r="CI38">
            <v>584911.29807692312</v>
          </cell>
        </row>
        <row r="39">
          <cell r="AU39" t="str">
            <v>Huynh Thi Anh</v>
          </cell>
          <cell r="AV39">
            <v>165.18</v>
          </cell>
          <cell r="AW39">
            <v>14.23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14.23</v>
          </cell>
          <cell r="BD39">
            <v>25</v>
          </cell>
          <cell r="BE39">
            <v>0</v>
          </cell>
          <cell r="BF39">
            <v>0</v>
          </cell>
          <cell r="BH39">
            <v>1</v>
          </cell>
          <cell r="BM39">
            <v>0</v>
          </cell>
          <cell r="BN39">
            <v>14.23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1.3</v>
          </cell>
          <cell r="BZ39">
            <v>15.530000000000001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14.23</v>
          </cell>
          <cell r="CG39">
            <v>0</v>
          </cell>
          <cell r="CH39">
            <v>9097215</v>
          </cell>
          <cell r="CI39">
            <v>1018844.3433894231</v>
          </cell>
        </row>
        <row r="40">
          <cell r="AU40" t="str">
            <v>Le Thi Anh Phuong</v>
          </cell>
          <cell r="AV40">
            <v>181.51</v>
          </cell>
          <cell r="AW40">
            <v>13.78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13.78</v>
          </cell>
          <cell r="BD40">
            <v>8.27</v>
          </cell>
          <cell r="BE40">
            <v>0</v>
          </cell>
          <cell r="BF40">
            <v>0</v>
          </cell>
          <cell r="BH40">
            <v>1</v>
          </cell>
          <cell r="BM40">
            <v>0</v>
          </cell>
          <cell r="BN40">
            <v>13.78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1.65</v>
          </cell>
          <cell r="BZ40">
            <v>15.43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13.78</v>
          </cell>
          <cell r="CG40">
            <v>0</v>
          </cell>
          <cell r="CH40">
            <v>11179710</v>
          </cell>
          <cell r="CI40">
            <v>1244011.4805288462</v>
          </cell>
        </row>
        <row r="41">
          <cell r="AU41" t="str">
            <v>Nguyen Thoai Tu Chi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H41">
            <v>1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7760034</v>
          </cell>
          <cell r="CI41">
            <v>0</v>
          </cell>
        </row>
        <row r="42">
          <cell r="AU42" t="str">
            <v>Bui Thanh Sang</v>
          </cell>
          <cell r="AV42">
            <v>184</v>
          </cell>
          <cell r="AW42">
            <v>9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9</v>
          </cell>
          <cell r="BD42">
            <v>1</v>
          </cell>
          <cell r="BE42">
            <v>0</v>
          </cell>
          <cell r="BF42">
            <v>0</v>
          </cell>
          <cell r="BH42">
            <v>1</v>
          </cell>
          <cell r="BM42">
            <v>0</v>
          </cell>
          <cell r="BN42">
            <v>9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Z42">
            <v>9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9</v>
          </cell>
          <cell r="CG42">
            <v>0</v>
          </cell>
          <cell r="CH42">
            <v>14577465</v>
          </cell>
          <cell r="CI42">
            <v>946133.54567307688</v>
          </cell>
        </row>
        <row r="43">
          <cell r="AU43" t="str">
            <v>Nguyen Thi Thanh Ngan</v>
          </cell>
          <cell r="AV43">
            <v>219.01</v>
          </cell>
          <cell r="AW43">
            <v>37.97</v>
          </cell>
          <cell r="AX43">
            <v>0</v>
          </cell>
          <cell r="AY43">
            <v>6.8</v>
          </cell>
          <cell r="AZ43">
            <v>0</v>
          </cell>
          <cell r="BA43">
            <v>0</v>
          </cell>
          <cell r="BB43">
            <v>0</v>
          </cell>
          <cell r="BC43">
            <v>44.77</v>
          </cell>
          <cell r="BD43">
            <v>1.76</v>
          </cell>
          <cell r="BE43">
            <v>0</v>
          </cell>
          <cell r="BF43">
            <v>0</v>
          </cell>
          <cell r="BH43">
            <v>1</v>
          </cell>
          <cell r="BM43" t="str">
            <v>YES</v>
          </cell>
          <cell r="BN43">
            <v>37.97</v>
          </cell>
          <cell r="BO43">
            <v>0</v>
          </cell>
          <cell r="BP43">
            <v>6.8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Z43">
            <v>37.97</v>
          </cell>
          <cell r="CA43">
            <v>0</v>
          </cell>
          <cell r="CB43">
            <v>6.8</v>
          </cell>
          <cell r="CC43">
            <v>0</v>
          </cell>
          <cell r="CD43">
            <v>0</v>
          </cell>
          <cell r="CE43">
            <v>0</v>
          </cell>
          <cell r="CF43">
            <v>44.769999999999996</v>
          </cell>
          <cell r="CG43">
            <v>0</v>
          </cell>
          <cell r="CH43">
            <v>12385365</v>
          </cell>
          <cell r="CI43">
            <v>4201199.1710336534</v>
          </cell>
        </row>
        <row r="44">
          <cell r="AU44" t="str">
            <v>Pham Thi Ngoc Hien</v>
          </cell>
          <cell r="AV44">
            <v>169.7</v>
          </cell>
          <cell r="AW44">
            <v>7.49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7.49</v>
          </cell>
          <cell r="BD44">
            <v>13.79</v>
          </cell>
          <cell r="BE44">
            <v>0</v>
          </cell>
          <cell r="BF44">
            <v>0</v>
          </cell>
          <cell r="BH44">
            <v>1</v>
          </cell>
          <cell r="BM44">
            <v>0</v>
          </cell>
          <cell r="BN44">
            <v>7.49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Z44">
            <v>7.49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7.49</v>
          </cell>
          <cell r="CG44">
            <v>0</v>
          </cell>
          <cell r="CH44">
            <v>16769565</v>
          </cell>
          <cell r="CI44">
            <v>905798.37872596143</v>
          </cell>
        </row>
        <row r="45">
          <cell r="AU45" t="str">
            <v>Le Thi Thanh</v>
          </cell>
          <cell r="AV45">
            <v>172.9</v>
          </cell>
          <cell r="AW45">
            <v>14.55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14.55</v>
          </cell>
          <cell r="BD45">
            <v>17.649999999999999</v>
          </cell>
          <cell r="BE45">
            <v>0</v>
          </cell>
          <cell r="BF45">
            <v>0</v>
          </cell>
          <cell r="BH45">
            <v>1</v>
          </cell>
          <cell r="BM45">
            <v>0</v>
          </cell>
          <cell r="BN45">
            <v>14.55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1.02</v>
          </cell>
          <cell r="BZ45">
            <v>15.57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14.55</v>
          </cell>
          <cell r="CG45">
            <v>0</v>
          </cell>
          <cell r="CH45">
            <v>14577465</v>
          </cell>
          <cell r="CI45">
            <v>1636811.0340144229</v>
          </cell>
        </row>
        <row r="46">
          <cell r="AU46" t="str">
            <v>Pham Nhat Vu</v>
          </cell>
          <cell r="AV46">
            <v>144.56</v>
          </cell>
          <cell r="AW46">
            <v>6.55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6.55</v>
          </cell>
          <cell r="BD46">
            <v>29.99</v>
          </cell>
          <cell r="BE46">
            <v>0</v>
          </cell>
          <cell r="BF46">
            <v>0</v>
          </cell>
          <cell r="BH46">
            <v>1</v>
          </cell>
          <cell r="BM46">
            <v>0</v>
          </cell>
          <cell r="BN46">
            <v>6.55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Z46">
            <v>6.55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6.55</v>
          </cell>
          <cell r="CG46">
            <v>0</v>
          </cell>
          <cell r="CH46">
            <v>12166155</v>
          </cell>
          <cell r="CI46">
            <v>574675.35036057688</v>
          </cell>
        </row>
        <row r="47">
          <cell r="AU47" t="str">
            <v>Luong Tri Minh</v>
          </cell>
          <cell r="AV47">
            <v>164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12</v>
          </cell>
          <cell r="BE47">
            <v>0</v>
          </cell>
          <cell r="BF47">
            <v>0</v>
          </cell>
          <cell r="BH47">
            <v>1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11508525</v>
          </cell>
          <cell r="CI47">
            <v>0</v>
          </cell>
        </row>
        <row r="48">
          <cell r="AU48" t="str">
            <v>Huynh Mai Hieu Hanh</v>
          </cell>
          <cell r="AV48">
            <v>168.28</v>
          </cell>
          <cell r="AW48">
            <v>9.3800000000000008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9.3800000000000008</v>
          </cell>
          <cell r="BD48">
            <v>17.100000000000001</v>
          </cell>
          <cell r="BE48">
            <v>0</v>
          </cell>
          <cell r="BF48">
            <v>0</v>
          </cell>
          <cell r="BH48">
            <v>1</v>
          </cell>
          <cell r="BM48">
            <v>0</v>
          </cell>
          <cell r="BN48">
            <v>9.3800000000000008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Z48">
            <v>9.3800000000000008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9.3800000000000008</v>
          </cell>
          <cell r="CG48">
            <v>0</v>
          </cell>
          <cell r="CH48">
            <v>9754845</v>
          </cell>
          <cell r="CI48">
            <v>659858.98629807692</v>
          </cell>
        </row>
        <row r="49">
          <cell r="AU49" t="str">
            <v>Le Huu Thinh</v>
          </cell>
          <cell r="AV49">
            <v>201.48</v>
          </cell>
          <cell r="AW49">
            <v>23.48</v>
          </cell>
          <cell r="AX49">
            <v>0</v>
          </cell>
          <cell r="AY49">
            <v>8</v>
          </cell>
          <cell r="AZ49">
            <v>0</v>
          </cell>
          <cell r="BA49">
            <v>0</v>
          </cell>
          <cell r="BB49">
            <v>0</v>
          </cell>
          <cell r="BC49">
            <v>31.48</v>
          </cell>
          <cell r="BD49">
            <v>6</v>
          </cell>
          <cell r="BE49">
            <v>0</v>
          </cell>
          <cell r="BF49">
            <v>0</v>
          </cell>
          <cell r="BH49">
            <v>1</v>
          </cell>
          <cell r="BM49" t="str">
            <v>YES</v>
          </cell>
          <cell r="BN49">
            <v>23.48</v>
          </cell>
          <cell r="BO49">
            <v>0</v>
          </cell>
          <cell r="BP49">
            <v>8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Z49">
            <v>23.48</v>
          </cell>
          <cell r="CA49">
            <v>0</v>
          </cell>
          <cell r="CB49">
            <v>8</v>
          </cell>
          <cell r="CC49">
            <v>0</v>
          </cell>
          <cell r="CD49">
            <v>0</v>
          </cell>
          <cell r="CE49">
            <v>0</v>
          </cell>
          <cell r="CF49">
            <v>31.48</v>
          </cell>
          <cell r="CG49">
            <v>0</v>
          </cell>
          <cell r="CH49">
            <v>21701790</v>
          </cell>
          <cell r="CI49">
            <v>5344065.7874999996</v>
          </cell>
        </row>
        <row r="50">
          <cell r="AU50" t="str">
            <v>Nguyen Vu</v>
          </cell>
          <cell r="AV50">
            <v>211.12</v>
          </cell>
          <cell r="AW50">
            <v>28.62</v>
          </cell>
          <cell r="AX50">
            <v>0</v>
          </cell>
          <cell r="AY50">
            <v>8</v>
          </cell>
          <cell r="AZ50">
            <v>0</v>
          </cell>
          <cell r="BA50">
            <v>0</v>
          </cell>
          <cell r="BB50">
            <v>0</v>
          </cell>
          <cell r="BC50">
            <v>36.619999999999997</v>
          </cell>
          <cell r="BD50">
            <v>1.5</v>
          </cell>
          <cell r="BE50">
            <v>0</v>
          </cell>
          <cell r="BF50">
            <v>0</v>
          </cell>
          <cell r="BH50">
            <v>1</v>
          </cell>
          <cell r="BM50" t="str">
            <v>YES</v>
          </cell>
          <cell r="BN50">
            <v>28.62</v>
          </cell>
          <cell r="BO50">
            <v>0</v>
          </cell>
          <cell r="BP50">
            <v>8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Z50">
            <v>28.62</v>
          </cell>
          <cell r="CA50">
            <v>0</v>
          </cell>
          <cell r="CB50">
            <v>8</v>
          </cell>
          <cell r="CC50">
            <v>0</v>
          </cell>
          <cell r="CD50">
            <v>0</v>
          </cell>
          <cell r="CE50">
            <v>0</v>
          </cell>
          <cell r="CF50">
            <v>36.620000000000005</v>
          </cell>
          <cell r="CG50">
            <v>0</v>
          </cell>
          <cell r="CH50">
            <v>14687070</v>
          </cell>
          <cell r="CI50">
            <v>4161101.1302884617</v>
          </cell>
        </row>
        <row r="51">
          <cell r="AU51" t="str">
            <v>Hoang Minh Bao Duy</v>
          </cell>
          <cell r="AV51">
            <v>202.63</v>
          </cell>
          <cell r="AW51">
            <v>29.28</v>
          </cell>
          <cell r="AX51">
            <v>0</v>
          </cell>
          <cell r="AY51">
            <v>8</v>
          </cell>
          <cell r="AZ51">
            <v>0</v>
          </cell>
          <cell r="BA51">
            <v>0</v>
          </cell>
          <cell r="BB51">
            <v>0</v>
          </cell>
          <cell r="BC51">
            <v>37.28</v>
          </cell>
          <cell r="BD51">
            <v>2.65</v>
          </cell>
          <cell r="BE51">
            <v>0</v>
          </cell>
          <cell r="BF51">
            <v>0</v>
          </cell>
          <cell r="BH51">
            <v>1</v>
          </cell>
          <cell r="BM51" t="str">
            <v>YES</v>
          </cell>
          <cell r="BN51">
            <v>29.28</v>
          </cell>
          <cell r="BO51">
            <v>0</v>
          </cell>
          <cell r="BP51">
            <v>8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Z51">
            <v>29.28</v>
          </cell>
          <cell r="CA51">
            <v>0</v>
          </cell>
          <cell r="CB51">
            <v>8</v>
          </cell>
          <cell r="CC51">
            <v>0</v>
          </cell>
          <cell r="CD51">
            <v>0</v>
          </cell>
          <cell r="CE51">
            <v>0</v>
          </cell>
          <cell r="CF51">
            <v>37.28</v>
          </cell>
          <cell r="CG51">
            <v>0</v>
          </cell>
          <cell r="CH51">
            <v>10193265</v>
          </cell>
          <cell r="CI51">
            <v>2936444.4173076926</v>
          </cell>
        </row>
        <row r="52">
          <cell r="AU52" t="str">
            <v>Dinh Tuan Anh</v>
          </cell>
          <cell r="AV52">
            <v>220.99</v>
          </cell>
          <cell r="AW52">
            <v>45.94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45.94</v>
          </cell>
          <cell r="BD52">
            <v>0.27</v>
          </cell>
          <cell r="BE52">
            <v>0</v>
          </cell>
          <cell r="BF52">
            <v>0</v>
          </cell>
          <cell r="BH52">
            <v>1</v>
          </cell>
          <cell r="BM52" t="str">
            <v>YES</v>
          </cell>
          <cell r="BN52">
            <v>45.94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Z52">
            <v>45.94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45.94</v>
          </cell>
          <cell r="CG52">
            <v>0</v>
          </cell>
          <cell r="CH52">
            <v>15673515</v>
          </cell>
          <cell r="CI52">
            <v>5192605.3781249989</v>
          </cell>
        </row>
        <row r="53">
          <cell r="AU53" t="str">
            <v>Le Duc Hien</v>
          </cell>
          <cell r="AV53">
            <v>209.71</v>
          </cell>
          <cell r="AW53">
            <v>39.630000000000003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39.630000000000003</v>
          </cell>
          <cell r="BD53">
            <v>5.92</v>
          </cell>
          <cell r="BE53">
            <v>0</v>
          </cell>
          <cell r="BF53">
            <v>0</v>
          </cell>
          <cell r="BH53">
            <v>1</v>
          </cell>
          <cell r="BM53" t="str">
            <v>YES</v>
          </cell>
          <cell r="BN53">
            <v>39.630000000000003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Z53">
            <v>39.630000000000003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39.630000000000003</v>
          </cell>
          <cell r="CG53">
            <v>0</v>
          </cell>
          <cell r="CH53">
            <v>11398920</v>
          </cell>
          <cell r="CI53">
            <v>3257734.6125000003</v>
          </cell>
        </row>
        <row r="54">
          <cell r="AU54" t="str">
            <v>Tu Thanh Vinh</v>
          </cell>
          <cell r="AV54">
            <v>199.4</v>
          </cell>
          <cell r="AW54">
            <v>34.03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34.03</v>
          </cell>
          <cell r="BD54">
            <v>10.63</v>
          </cell>
          <cell r="BE54">
            <v>0</v>
          </cell>
          <cell r="BF54">
            <v>0</v>
          </cell>
          <cell r="BH54">
            <v>1</v>
          </cell>
          <cell r="BM54" t="str">
            <v>YES</v>
          </cell>
          <cell r="BN54">
            <v>34.03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Z54">
            <v>34.03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34.03</v>
          </cell>
          <cell r="CG54">
            <v>0</v>
          </cell>
          <cell r="CH54">
            <v>13152600</v>
          </cell>
          <cell r="CI54">
            <v>3227761.860576923</v>
          </cell>
        </row>
        <row r="55">
          <cell r="AU55" t="str">
            <v>Huynh Thi Kim My</v>
          </cell>
          <cell r="AV55">
            <v>239.26</v>
          </cell>
          <cell r="AW55">
            <v>55.35</v>
          </cell>
          <cell r="AX55">
            <v>0</v>
          </cell>
          <cell r="AY55">
            <v>7.03</v>
          </cell>
          <cell r="AZ55">
            <v>0</v>
          </cell>
          <cell r="BA55">
            <v>0</v>
          </cell>
          <cell r="BB55">
            <v>0</v>
          </cell>
          <cell r="BC55">
            <v>62.38</v>
          </cell>
          <cell r="BD55">
            <v>0</v>
          </cell>
          <cell r="BE55">
            <v>0</v>
          </cell>
          <cell r="BF55">
            <v>0</v>
          </cell>
          <cell r="BH55">
            <v>1</v>
          </cell>
          <cell r="BM55" t="str">
            <v>YES</v>
          </cell>
          <cell r="BN55">
            <v>55.35</v>
          </cell>
          <cell r="BO55">
            <v>0</v>
          </cell>
          <cell r="BP55">
            <v>7.03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Z55">
            <v>55.35</v>
          </cell>
          <cell r="CA55">
            <v>0</v>
          </cell>
          <cell r="CB55">
            <v>7.03</v>
          </cell>
          <cell r="CC55">
            <v>0</v>
          </cell>
          <cell r="CD55">
            <v>0</v>
          </cell>
          <cell r="CE55">
            <v>0</v>
          </cell>
          <cell r="CF55">
            <v>62.38</v>
          </cell>
          <cell r="CG55">
            <v>0</v>
          </cell>
          <cell r="CH55">
            <v>14139045</v>
          </cell>
          <cell r="CI55">
            <v>6599467.2299278844</v>
          </cell>
        </row>
        <row r="56">
          <cell r="AU56" t="str">
            <v>Tran Thi Thu Hien</v>
          </cell>
          <cell r="AV56">
            <v>199.93</v>
          </cell>
          <cell r="AW56">
            <v>26.9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26.9</v>
          </cell>
          <cell r="BD56">
            <v>2.97</v>
          </cell>
          <cell r="BE56">
            <v>0</v>
          </cell>
          <cell r="BF56">
            <v>0</v>
          </cell>
          <cell r="BH56">
            <v>1</v>
          </cell>
          <cell r="BM56">
            <v>0</v>
          </cell>
          <cell r="BN56">
            <v>26.9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Z56">
            <v>26.9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26.9</v>
          </cell>
          <cell r="CG56">
            <v>0</v>
          </cell>
          <cell r="CH56">
            <v>10741290</v>
          </cell>
          <cell r="CI56">
            <v>2083706.9783653843</v>
          </cell>
        </row>
        <row r="57">
          <cell r="AU57" t="str">
            <v>Doan Hoang Anh</v>
          </cell>
          <cell r="AV57">
            <v>208.71</v>
          </cell>
          <cell r="AW57">
            <v>39.39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39.39</v>
          </cell>
          <cell r="BD57">
            <v>6.8</v>
          </cell>
          <cell r="BE57">
            <v>0</v>
          </cell>
          <cell r="BF57">
            <v>0</v>
          </cell>
          <cell r="BH57">
            <v>1</v>
          </cell>
          <cell r="BM57" t="str">
            <v>YES</v>
          </cell>
          <cell r="BN57">
            <v>39.39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0.5</v>
          </cell>
          <cell r="BZ57">
            <v>39.89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39.39</v>
          </cell>
          <cell r="CG57">
            <v>0</v>
          </cell>
          <cell r="CH57">
            <v>10193265</v>
          </cell>
          <cell r="CI57">
            <v>2932278.9003605768</v>
          </cell>
        </row>
        <row r="58">
          <cell r="AU58" t="str">
            <v>Ngo Chi Huynh</v>
          </cell>
          <cell r="AV58">
            <v>193.64</v>
          </cell>
          <cell r="AW58">
            <v>17.64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17.64</v>
          </cell>
          <cell r="BD58">
            <v>0</v>
          </cell>
          <cell r="BE58">
            <v>0</v>
          </cell>
          <cell r="BF58">
            <v>0</v>
          </cell>
          <cell r="BH58">
            <v>1</v>
          </cell>
          <cell r="BM58">
            <v>0</v>
          </cell>
          <cell r="BN58">
            <v>17.64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Z58">
            <v>17.64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17.64</v>
          </cell>
          <cell r="CG58">
            <v>0</v>
          </cell>
          <cell r="CH58">
            <v>11946945</v>
          </cell>
          <cell r="CI58">
            <v>1519789.2533653846</v>
          </cell>
        </row>
        <row r="59">
          <cell r="AU59" t="str">
            <v>Ho Thi Kim</v>
          </cell>
          <cell r="AV59">
            <v>209.68</v>
          </cell>
          <cell r="AW59">
            <v>33.159999999999997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33.159999999999997</v>
          </cell>
          <cell r="BD59">
            <v>0</v>
          </cell>
          <cell r="BE59">
            <v>0</v>
          </cell>
          <cell r="BF59">
            <v>0</v>
          </cell>
          <cell r="BH59">
            <v>1</v>
          </cell>
          <cell r="BM59" t="str">
            <v>YES</v>
          </cell>
          <cell r="BN59">
            <v>33.159999999999997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Z59">
            <v>33.159999999999997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33.159999999999997</v>
          </cell>
          <cell r="CG59">
            <v>0</v>
          </cell>
          <cell r="CH59">
            <v>8987610</v>
          </cell>
          <cell r="CI59">
            <v>2149248.6605769228</v>
          </cell>
        </row>
        <row r="60">
          <cell r="AU60" t="str">
            <v>Huynh Thi Thanh Van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H60">
            <v>1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20824950</v>
          </cell>
          <cell r="CI60">
            <v>0</v>
          </cell>
        </row>
        <row r="61">
          <cell r="AU61" t="str">
            <v>Nguyen Quoc Phu</v>
          </cell>
          <cell r="AV61">
            <v>200.57</v>
          </cell>
          <cell r="AW61">
            <v>29.49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29.49</v>
          </cell>
          <cell r="BD61">
            <v>4.92</v>
          </cell>
          <cell r="BE61">
            <v>0</v>
          </cell>
          <cell r="BF61">
            <v>0</v>
          </cell>
          <cell r="BH61">
            <v>1</v>
          </cell>
          <cell r="BM61">
            <v>0</v>
          </cell>
          <cell r="BN61">
            <v>29.49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Z61">
            <v>29.49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29.49</v>
          </cell>
          <cell r="CG61">
            <v>0</v>
          </cell>
          <cell r="CH61">
            <v>15563910</v>
          </cell>
          <cell r="CI61">
            <v>3309949.8021634617</v>
          </cell>
        </row>
        <row r="62">
          <cell r="AU62" t="str">
            <v>Tran Minh Hoang</v>
          </cell>
          <cell r="AV62">
            <v>173.71</v>
          </cell>
          <cell r="AW62">
            <v>7.61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7.61</v>
          </cell>
          <cell r="BD62">
            <v>9.9</v>
          </cell>
          <cell r="BE62">
            <v>0</v>
          </cell>
          <cell r="BF62">
            <v>0</v>
          </cell>
          <cell r="BH62">
            <v>1</v>
          </cell>
          <cell r="BM62">
            <v>0</v>
          </cell>
          <cell r="BN62">
            <v>7.61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Z62">
            <v>7.61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7.61</v>
          </cell>
          <cell r="CG62">
            <v>0</v>
          </cell>
          <cell r="CH62">
            <v>13810230</v>
          </cell>
          <cell r="CI62">
            <v>757902.76658653852</v>
          </cell>
        </row>
        <row r="63">
          <cell r="AU63" t="str">
            <v>Huynh Thi Ngoc Duyen</v>
          </cell>
          <cell r="AV63">
            <v>167.8</v>
          </cell>
          <cell r="AW63">
            <v>8.7100000000000009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8.7100000000000009</v>
          </cell>
          <cell r="BD63">
            <v>8.91</v>
          </cell>
          <cell r="BE63">
            <v>0</v>
          </cell>
          <cell r="BF63">
            <v>0</v>
          </cell>
          <cell r="BH63">
            <v>1</v>
          </cell>
          <cell r="BM63">
            <v>0</v>
          </cell>
          <cell r="BN63">
            <v>8.7100000000000009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Z63">
            <v>8.7100000000000009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8.7100000000000009</v>
          </cell>
          <cell r="CG63">
            <v>0</v>
          </cell>
          <cell r="CH63">
            <v>9206820</v>
          </cell>
          <cell r="CI63">
            <v>578303.38125000009</v>
          </cell>
        </row>
        <row r="64">
          <cell r="AU64" t="str">
            <v>Truong Thi Thanh Thuy</v>
          </cell>
          <cell r="AV64">
            <v>151.28</v>
          </cell>
          <cell r="AW64">
            <v>20.11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20.11</v>
          </cell>
          <cell r="BD64">
            <v>44.83</v>
          </cell>
          <cell r="BE64">
            <v>0</v>
          </cell>
          <cell r="BF64">
            <v>0</v>
          </cell>
          <cell r="BH64">
            <v>1</v>
          </cell>
          <cell r="BM64">
            <v>0</v>
          </cell>
          <cell r="BN64">
            <v>20.11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Z64">
            <v>20.11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20.11</v>
          </cell>
          <cell r="CG64">
            <v>0</v>
          </cell>
          <cell r="CH64">
            <v>19509690</v>
          </cell>
          <cell r="CI64">
            <v>2829374.0329326922</v>
          </cell>
        </row>
        <row r="65">
          <cell r="AU65" t="str">
            <v>Nguyen Quang Minh</v>
          </cell>
          <cell r="AV65">
            <v>203.15</v>
          </cell>
          <cell r="AW65">
            <v>21.93</v>
          </cell>
          <cell r="AX65">
            <v>0</v>
          </cell>
          <cell r="AY65">
            <v>8</v>
          </cell>
          <cell r="AZ65">
            <v>0</v>
          </cell>
          <cell r="BA65">
            <v>0</v>
          </cell>
          <cell r="BB65">
            <v>0</v>
          </cell>
          <cell r="BC65">
            <v>29.93</v>
          </cell>
          <cell r="BD65">
            <v>2.78</v>
          </cell>
          <cell r="BE65">
            <v>0</v>
          </cell>
          <cell r="BF65">
            <v>0</v>
          </cell>
          <cell r="BH65">
            <v>1</v>
          </cell>
          <cell r="BM65">
            <v>0</v>
          </cell>
          <cell r="BN65">
            <v>21.93</v>
          </cell>
          <cell r="BO65">
            <v>0</v>
          </cell>
          <cell r="BP65">
            <v>8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Z65">
            <v>21.93</v>
          </cell>
          <cell r="CA65">
            <v>0</v>
          </cell>
          <cell r="CB65">
            <v>8</v>
          </cell>
          <cell r="CC65">
            <v>0</v>
          </cell>
          <cell r="CD65">
            <v>0</v>
          </cell>
          <cell r="CE65">
            <v>0</v>
          </cell>
          <cell r="CF65">
            <v>29.93</v>
          </cell>
          <cell r="CG65">
            <v>0</v>
          </cell>
          <cell r="CH65">
            <v>12933390</v>
          </cell>
          <cell r="CI65">
            <v>3040279.3463942306</v>
          </cell>
        </row>
        <row r="66">
          <cell r="AU66" t="str">
            <v>Nguyen Cam Tu</v>
          </cell>
          <cell r="AV66">
            <v>192.86</v>
          </cell>
          <cell r="AW66">
            <v>19.48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19.48</v>
          </cell>
          <cell r="BD66">
            <v>2.62</v>
          </cell>
          <cell r="BE66">
            <v>0</v>
          </cell>
          <cell r="BF66">
            <v>0</v>
          </cell>
          <cell r="BH66">
            <v>1</v>
          </cell>
          <cell r="BM66">
            <v>0</v>
          </cell>
          <cell r="BN66">
            <v>19.48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Z66">
            <v>19.48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19.48</v>
          </cell>
          <cell r="CG66">
            <v>0</v>
          </cell>
          <cell r="CH66">
            <v>14139045</v>
          </cell>
          <cell r="CI66">
            <v>1986263.9177884613</v>
          </cell>
        </row>
        <row r="67">
          <cell r="AU67" t="str">
            <v>Le Cao Khanh</v>
          </cell>
          <cell r="AV67">
            <v>177.4</v>
          </cell>
          <cell r="AW67">
            <v>10.4</v>
          </cell>
          <cell r="AX67">
            <v>0</v>
          </cell>
          <cell r="AY67">
            <v>8.0299999999999994</v>
          </cell>
          <cell r="AZ67">
            <v>0</v>
          </cell>
          <cell r="BA67">
            <v>0</v>
          </cell>
          <cell r="BB67">
            <v>0</v>
          </cell>
          <cell r="BC67">
            <v>18.43</v>
          </cell>
          <cell r="BD67">
            <v>9.0299999999999994</v>
          </cell>
          <cell r="BE67">
            <v>0</v>
          </cell>
          <cell r="BF67">
            <v>0</v>
          </cell>
          <cell r="BH67">
            <v>1</v>
          </cell>
          <cell r="BM67">
            <v>0</v>
          </cell>
          <cell r="BN67">
            <v>10.4</v>
          </cell>
          <cell r="BO67">
            <v>0</v>
          </cell>
          <cell r="BP67">
            <v>8.0299999999999994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Z67">
            <v>10.4</v>
          </cell>
          <cell r="CA67">
            <v>0</v>
          </cell>
          <cell r="CB67">
            <v>8.0299999999999994</v>
          </cell>
          <cell r="CC67">
            <v>0</v>
          </cell>
          <cell r="CD67">
            <v>0</v>
          </cell>
          <cell r="CE67">
            <v>0</v>
          </cell>
          <cell r="CF67">
            <v>18.43</v>
          </cell>
          <cell r="CG67">
            <v>0</v>
          </cell>
          <cell r="CH67">
            <v>14577465</v>
          </cell>
          <cell r="CI67">
            <v>2218858.3745192308</v>
          </cell>
        </row>
        <row r="68">
          <cell r="AU68" t="str">
            <v>Pham Tang Qui Anh</v>
          </cell>
          <cell r="AV68">
            <v>186.63</v>
          </cell>
          <cell r="AW68">
            <v>19.260000000000002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19.260000000000002</v>
          </cell>
          <cell r="BD68">
            <v>8.6300000000000008</v>
          </cell>
          <cell r="BE68">
            <v>0</v>
          </cell>
          <cell r="BF68">
            <v>0</v>
          </cell>
          <cell r="BH68">
            <v>1</v>
          </cell>
          <cell r="BM68">
            <v>0</v>
          </cell>
          <cell r="BN68">
            <v>19.260000000000002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Z68">
            <v>19.260000000000002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19.260000000000002</v>
          </cell>
          <cell r="CG68">
            <v>0</v>
          </cell>
          <cell r="CH68">
            <v>15892725</v>
          </cell>
          <cell r="CI68">
            <v>2207407.813701923</v>
          </cell>
        </row>
        <row r="69">
          <cell r="AU69" t="str">
            <v>Le Thi My Trang</v>
          </cell>
          <cell r="AV69">
            <v>194.12</v>
          </cell>
          <cell r="AW69">
            <v>18.25</v>
          </cell>
          <cell r="AX69">
            <v>0</v>
          </cell>
          <cell r="AY69">
            <v>8</v>
          </cell>
          <cell r="AZ69">
            <v>0</v>
          </cell>
          <cell r="BA69">
            <v>0</v>
          </cell>
          <cell r="BB69">
            <v>0</v>
          </cell>
          <cell r="BC69">
            <v>26.25</v>
          </cell>
          <cell r="BD69">
            <v>8.1300000000000008</v>
          </cell>
          <cell r="BE69">
            <v>0</v>
          </cell>
          <cell r="BF69">
            <v>0</v>
          </cell>
          <cell r="BH69">
            <v>1</v>
          </cell>
          <cell r="BM69">
            <v>0</v>
          </cell>
          <cell r="BN69">
            <v>18.25</v>
          </cell>
          <cell r="BO69">
            <v>0</v>
          </cell>
          <cell r="BP69">
            <v>8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Z69">
            <v>18.25</v>
          </cell>
          <cell r="CA69">
            <v>0</v>
          </cell>
          <cell r="CB69">
            <v>8</v>
          </cell>
          <cell r="CC69">
            <v>0</v>
          </cell>
          <cell r="CD69">
            <v>0</v>
          </cell>
          <cell r="CE69">
            <v>0</v>
          </cell>
          <cell r="CF69">
            <v>26.25</v>
          </cell>
          <cell r="CG69">
            <v>0</v>
          </cell>
          <cell r="CH69">
            <v>9645240</v>
          </cell>
          <cell r="CI69">
            <v>2011357.139423077</v>
          </cell>
        </row>
        <row r="70">
          <cell r="AU70" t="str">
            <v>Nguyen Pham Truc Quyen</v>
          </cell>
          <cell r="AV70">
            <v>193.41</v>
          </cell>
          <cell r="AW70">
            <v>17.559999999999999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17.559999999999999</v>
          </cell>
          <cell r="BD70">
            <v>0.15</v>
          </cell>
          <cell r="BE70">
            <v>0</v>
          </cell>
          <cell r="BF70">
            <v>0</v>
          </cell>
          <cell r="BH70">
            <v>1</v>
          </cell>
          <cell r="BM70">
            <v>0</v>
          </cell>
          <cell r="BN70">
            <v>17.559999999999999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Z70">
            <v>17.559999999999999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17.559999999999999</v>
          </cell>
          <cell r="CG70">
            <v>0</v>
          </cell>
          <cell r="CH70">
            <v>8658795</v>
          </cell>
          <cell r="CI70">
            <v>1096503.1745192306</v>
          </cell>
        </row>
        <row r="71">
          <cell r="AU71" t="str">
            <v>Ha Ngoc Dang Khoa</v>
          </cell>
          <cell r="AV71">
            <v>192.95</v>
          </cell>
          <cell r="AW71">
            <v>10.58</v>
          </cell>
          <cell r="AX71">
            <v>0</v>
          </cell>
          <cell r="AY71">
            <v>8</v>
          </cell>
          <cell r="AZ71">
            <v>0</v>
          </cell>
          <cell r="BA71">
            <v>0</v>
          </cell>
          <cell r="BB71">
            <v>0</v>
          </cell>
          <cell r="BC71">
            <v>18.579999999999998</v>
          </cell>
          <cell r="BD71">
            <v>1.63</v>
          </cell>
          <cell r="BE71">
            <v>0</v>
          </cell>
          <cell r="BF71">
            <v>0</v>
          </cell>
          <cell r="BH71">
            <v>1</v>
          </cell>
          <cell r="BM71">
            <v>0</v>
          </cell>
          <cell r="BN71">
            <v>10.58</v>
          </cell>
          <cell r="BO71">
            <v>0</v>
          </cell>
          <cell r="BP71">
            <v>8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Z71">
            <v>10.58</v>
          </cell>
          <cell r="CA71">
            <v>0</v>
          </cell>
          <cell r="CB71">
            <v>8</v>
          </cell>
          <cell r="CC71">
            <v>0</v>
          </cell>
          <cell r="CD71">
            <v>0</v>
          </cell>
          <cell r="CE71">
            <v>0</v>
          </cell>
          <cell r="CF71">
            <v>18.579999999999998</v>
          </cell>
          <cell r="CG71">
            <v>0</v>
          </cell>
          <cell r="CH71">
            <v>15125490</v>
          </cell>
          <cell r="CI71">
            <v>2317545.0302884616</v>
          </cell>
        </row>
        <row r="72">
          <cell r="AU72" t="str">
            <v>Vo Ngoc Minh Trang</v>
          </cell>
          <cell r="AV72">
            <v>199.96</v>
          </cell>
          <cell r="AW72">
            <v>22.23</v>
          </cell>
          <cell r="AX72">
            <v>0</v>
          </cell>
          <cell r="AY72">
            <v>7.73</v>
          </cell>
          <cell r="AZ72">
            <v>0</v>
          </cell>
          <cell r="BA72">
            <v>0</v>
          </cell>
          <cell r="BB72">
            <v>0</v>
          </cell>
          <cell r="BC72">
            <v>29.96</v>
          </cell>
          <cell r="BD72">
            <v>4.4000000000000004</v>
          </cell>
          <cell r="BE72">
            <v>0</v>
          </cell>
          <cell r="BF72">
            <v>0</v>
          </cell>
          <cell r="BH72">
            <v>1</v>
          </cell>
          <cell r="BM72">
            <v>0</v>
          </cell>
          <cell r="BN72">
            <v>22.23</v>
          </cell>
          <cell r="BO72">
            <v>0</v>
          </cell>
          <cell r="BP72">
            <v>7.73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Z72">
            <v>22.23</v>
          </cell>
          <cell r="CA72">
            <v>0</v>
          </cell>
          <cell r="CB72">
            <v>7.73</v>
          </cell>
          <cell r="CC72">
            <v>0</v>
          </cell>
          <cell r="CD72">
            <v>0</v>
          </cell>
          <cell r="CE72">
            <v>0</v>
          </cell>
          <cell r="CF72">
            <v>29.96</v>
          </cell>
          <cell r="CG72">
            <v>0</v>
          </cell>
          <cell r="CH72">
            <v>17098380</v>
          </cell>
          <cell r="CI72">
            <v>4011954.0187499998</v>
          </cell>
        </row>
        <row r="73">
          <cell r="AU73" t="str">
            <v>Nguyen Hoang Anh Dung</v>
          </cell>
          <cell r="AV73">
            <v>174.15</v>
          </cell>
          <cell r="AW73">
            <v>2.0299999999999998</v>
          </cell>
          <cell r="AX73">
            <v>0</v>
          </cell>
          <cell r="AY73">
            <v>6.05</v>
          </cell>
          <cell r="AZ73">
            <v>0</v>
          </cell>
          <cell r="BA73">
            <v>0</v>
          </cell>
          <cell r="BB73">
            <v>0</v>
          </cell>
          <cell r="BC73">
            <v>8.08</v>
          </cell>
          <cell r="BD73">
            <v>9.93</v>
          </cell>
          <cell r="BE73">
            <v>0</v>
          </cell>
          <cell r="BF73">
            <v>0</v>
          </cell>
          <cell r="BH73">
            <v>1</v>
          </cell>
          <cell r="BM73">
            <v>0</v>
          </cell>
          <cell r="BN73">
            <v>2.0299999999999998</v>
          </cell>
          <cell r="BO73">
            <v>0</v>
          </cell>
          <cell r="BP73">
            <v>6.05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Z73">
            <v>2.0299999999999998</v>
          </cell>
          <cell r="CA73">
            <v>0</v>
          </cell>
          <cell r="CB73">
            <v>6.05</v>
          </cell>
          <cell r="CC73">
            <v>0</v>
          </cell>
          <cell r="CD73">
            <v>0</v>
          </cell>
          <cell r="CE73">
            <v>0</v>
          </cell>
          <cell r="CF73">
            <v>8.08</v>
          </cell>
          <cell r="CG73">
            <v>0</v>
          </cell>
          <cell r="CH73">
            <v>11946945</v>
          </cell>
          <cell r="CI73">
            <v>869886.93281250005</v>
          </cell>
        </row>
        <row r="74">
          <cell r="AU74" t="str">
            <v>Le Thi Xuan Hong</v>
          </cell>
          <cell r="AV74">
            <v>179.95</v>
          </cell>
          <cell r="AW74">
            <v>9.5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9.5</v>
          </cell>
          <cell r="BD74">
            <v>5.55</v>
          </cell>
          <cell r="BE74">
            <v>0</v>
          </cell>
          <cell r="BF74">
            <v>0</v>
          </cell>
          <cell r="BH74">
            <v>1</v>
          </cell>
          <cell r="BM74">
            <v>0</v>
          </cell>
          <cell r="BN74">
            <v>9.5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Z74">
            <v>9.5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9.5</v>
          </cell>
          <cell r="CG74">
            <v>0</v>
          </cell>
          <cell r="CH74">
            <v>14687070</v>
          </cell>
          <cell r="CI74">
            <v>1006205.5168269231</v>
          </cell>
        </row>
        <row r="75">
          <cell r="AU75" t="str">
            <v>Trang Thi Hong Nhung</v>
          </cell>
          <cell r="AV75">
            <v>154</v>
          </cell>
          <cell r="AW75">
            <v>0.28000000000000003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0.28000000000000003</v>
          </cell>
          <cell r="BD75">
            <v>0</v>
          </cell>
          <cell r="BE75">
            <v>0</v>
          </cell>
          <cell r="BF75">
            <v>0</v>
          </cell>
          <cell r="BH75">
            <v>1</v>
          </cell>
          <cell r="BM75">
            <v>0</v>
          </cell>
          <cell r="BN75">
            <v>0.28000000000000003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Z75">
            <v>0.28000000000000003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0.28000000000000003</v>
          </cell>
          <cell r="CG75">
            <v>0</v>
          </cell>
          <cell r="CH75">
            <v>11946945</v>
          </cell>
          <cell r="CI75">
            <v>24123.638942307694</v>
          </cell>
        </row>
        <row r="76">
          <cell r="AU76" t="str">
            <v>Tran Thi Cam Loan</v>
          </cell>
          <cell r="AV76">
            <v>147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H76">
            <v>1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9645240</v>
          </cell>
          <cell r="CI76">
            <v>0</v>
          </cell>
        </row>
        <row r="77">
          <cell r="AU77" t="str">
            <v>Bach Thuy My Hanh</v>
          </cell>
          <cell r="AV77">
            <v>193.66</v>
          </cell>
          <cell r="AW77">
            <v>17.989999999999998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17.989999999999998</v>
          </cell>
          <cell r="BD77">
            <v>0.33</v>
          </cell>
          <cell r="BE77">
            <v>0</v>
          </cell>
          <cell r="BF77">
            <v>0</v>
          </cell>
          <cell r="BH77">
            <v>1</v>
          </cell>
          <cell r="BM77">
            <v>0</v>
          </cell>
          <cell r="BN77">
            <v>17.989999999999998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2.57</v>
          </cell>
          <cell r="BZ77">
            <v>20.56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17.989999999999998</v>
          </cell>
          <cell r="CG77">
            <v>0</v>
          </cell>
          <cell r="CH77">
            <v>8549190</v>
          </cell>
          <cell r="CI77">
            <v>1267581.8249999997</v>
          </cell>
        </row>
        <row r="78">
          <cell r="AU78" t="str">
            <v>Phan Thanh Hai</v>
          </cell>
          <cell r="AV78">
            <v>184.45</v>
          </cell>
          <cell r="AW78">
            <v>15.59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15.59</v>
          </cell>
          <cell r="BD78">
            <v>7.14</v>
          </cell>
          <cell r="BE78">
            <v>0</v>
          </cell>
          <cell r="BF78">
            <v>0</v>
          </cell>
          <cell r="BH78">
            <v>1</v>
          </cell>
          <cell r="BM78">
            <v>0</v>
          </cell>
          <cell r="BN78">
            <v>15.59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Z78">
            <v>15.59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15.59</v>
          </cell>
          <cell r="CG78">
            <v>0</v>
          </cell>
          <cell r="CH78">
            <v>8658795</v>
          </cell>
          <cell r="CI78">
            <v>973490.00516826916</v>
          </cell>
        </row>
        <row r="79">
          <cell r="AU79" t="str">
            <v>Ho Thi Thuy Nhan</v>
          </cell>
          <cell r="AV79">
            <v>167.69</v>
          </cell>
          <cell r="AW79">
            <v>3.2</v>
          </cell>
          <cell r="AX79">
            <v>0</v>
          </cell>
          <cell r="AY79">
            <v>8.27</v>
          </cell>
          <cell r="AZ79">
            <v>0</v>
          </cell>
          <cell r="BA79">
            <v>0</v>
          </cell>
          <cell r="BB79">
            <v>0</v>
          </cell>
          <cell r="BC79">
            <v>11.47</v>
          </cell>
          <cell r="BD79">
            <v>12.1</v>
          </cell>
          <cell r="BE79">
            <v>0</v>
          </cell>
          <cell r="BF79">
            <v>0</v>
          </cell>
          <cell r="BH79">
            <v>1</v>
          </cell>
          <cell r="BM79">
            <v>0</v>
          </cell>
          <cell r="BN79">
            <v>3.2</v>
          </cell>
          <cell r="BO79">
            <v>0</v>
          </cell>
          <cell r="BP79">
            <v>8.27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Z79">
            <v>3.2</v>
          </cell>
          <cell r="CA79">
            <v>0</v>
          </cell>
          <cell r="CB79">
            <v>8.27</v>
          </cell>
          <cell r="CC79">
            <v>0</v>
          </cell>
          <cell r="CD79">
            <v>0</v>
          </cell>
          <cell r="CE79">
            <v>0</v>
          </cell>
          <cell r="CF79">
            <v>11.469999999999999</v>
          </cell>
          <cell r="CG79">
            <v>0</v>
          </cell>
          <cell r="CH79">
            <v>11618130</v>
          </cell>
          <cell r="CI79">
            <v>1191975.4528846154</v>
          </cell>
        </row>
        <row r="80">
          <cell r="AU80" t="str">
            <v>Nguyen Duy Tan</v>
          </cell>
          <cell r="AV80">
            <v>173.59</v>
          </cell>
          <cell r="AW80">
            <v>16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16</v>
          </cell>
          <cell r="BD80">
            <v>10.41</v>
          </cell>
          <cell r="BE80">
            <v>0</v>
          </cell>
          <cell r="BF80">
            <v>0</v>
          </cell>
          <cell r="BH80">
            <v>1</v>
          </cell>
          <cell r="BM80">
            <v>0</v>
          </cell>
          <cell r="BN80">
            <v>16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V80">
            <v>8</v>
          </cell>
          <cell r="BZ80">
            <v>16</v>
          </cell>
          <cell r="CA80">
            <v>0</v>
          </cell>
          <cell r="CB80">
            <v>8</v>
          </cell>
          <cell r="CC80">
            <v>0</v>
          </cell>
          <cell r="CD80">
            <v>0</v>
          </cell>
          <cell r="CE80">
            <v>0</v>
          </cell>
          <cell r="CF80">
            <v>16</v>
          </cell>
          <cell r="CG80">
            <v>0</v>
          </cell>
          <cell r="CH80">
            <v>14796675</v>
          </cell>
          <cell r="CI80">
            <v>2845514.423076923</v>
          </cell>
        </row>
        <row r="81">
          <cell r="AU81" t="str">
            <v>Nguyen Hong Kha Tu</v>
          </cell>
          <cell r="AV81">
            <v>140.88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0.22</v>
          </cell>
          <cell r="BE81">
            <v>0</v>
          </cell>
          <cell r="BF81">
            <v>0</v>
          </cell>
          <cell r="BH81">
            <v>1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12385365</v>
          </cell>
          <cell r="CI81">
            <v>0</v>
          </cell>
        </row>
        <row r="82">
          <cell r="AU82" t="str">
            <v>Dang Quang Dai</v>
          </cell>
          <cell r="AV82">
            <v>259.44</v>
          </cell>
          <cell r="AW82">
            <v>59.1</v>
          </cell>
          <cell r="AX82">
            <v>0</v>
          </cell>
          <cell r="AY82">
            <v>24.72</v>
          </cell>
          <cell r="AZ82">
            <v>0</v>
          </cell>
          <cell r="BA82">
            <v>0</v>
          </cell>
          <cell r="BB82">
            <v>0</v>
          </cell>
          <cell r="BC82">
            <v>83.82</v>
          </cell>
          <cell r="BD82">
            <v>0.38</v>
          </cell>
          <cell r="BE82">
            <v>0</v>
          </cell>
          <cell r="BF82">
            <v>0</v>
          </cell>
          <cell r="BH82">
            <v>1</v>
          </cell>
          <cell r="BM82" t="str">
            <v>YES</v>
          </cell>
          <cell r="BN82">
            <v>59.1</v>
          </cell>
          <cell r="BO82">
            <v>0</v>
          </cell>
          <cell r="BP82">
            <v>24.72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V82">
            <v>12</v>
          </cell>
          <cell r="BZ82">
            <v>59.1</v>
          </cell>
          <cell r="CA82">
            <v>0</v>
          </cell>
          <cell r="CB82">
            <v>36.72</v>
          </cell>
          <cell r="CC82">
            <v>0</v>
          </cell>
          <cell r="CD82">
            <v>0</v>
          </cell>
          <cell r="CE82">
            <v>0</v>
          </cell>
          <cell r="CF82">
            <v>83.82</v>
          </cell>
          <cell r="CG82">
            <v>0</v>
          </cell>
          <cell r="CH82">
            <v>13810230</v>
          </cell>
          <cell r="CI82">
            <v>10762020.09951923</v>
          </cell>
        </row>
        <row r="83">
          <cell r="AU83" t="str">
            <v>Nguyen Thi Loan</v>
          </cell>
          <cell r="AV83">
            <v>155.30000000000001</v>
          </cell>
          <cell r="AW83">
            <v>1.02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1.02</v>
          </cell>
          <cell r="BD83">
            <v>21.72</v>
          </cell>
          <cell r="BE83">
            <v>21.72</v>
          </cell>
          <cell r="BF83">
            <v>0</v>
          </cell>
          <cell r="BH83">
            <v>1</v>
          </cell>
          <cell r="BM83">
            <v>0</v>
          </cell>
          <cell r="BN83">
            <v>1.02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Z83">
            <v>1.02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1.02</v>
          </cell>
          <cell r="CG83">
            <v>0</v>
          </cell>
          <cell r="CH83">
            <v>16440750</v>
          </cell>
          <cell r="CI83">
            <v>120934.36298076923</v>
          </cell>
        </row>
        <row r="84">
          <cell r="AU84" t="str">
            <v>Kieu Khac Manh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H84">
            <v>1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6576300</v>
          </cell>
          <cell r="CI84">
            <v>0</v>
          </cell>
        </row>
        <row r="85">
          <cell r="AU85" t="str">
            <v>Pham Van Hung</v>
          </cell>
          <cell r="AV85">
            <v>161.34</v>
          </cell>
          <cell r="AW85">
            <v>5.37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5.37</v>
          </cell>
          <cell r="BD85">
            <v>20.03</v>
          </cell>
          <cell r="BE85">
            <v>0</v>
          </cell>
          <cell r="BF85">
            <v>0</v>
          </cell>
          <cell r="BH85">
            <v>1</v>
          </cell>
          <cell r="BM85">
            <v>0</v>
          </cell>
          <cell r="BN85">
            <v>5.37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Z85">
            <v>5.37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5.37</v>
          </cell>
          <cell r="CG85">
            <v>0</v>
          </cell>
          <cell r="CH85">
            <v>7781955</v>
          </cell>
          <cell r="CI85">
            <v>301363.69002403843</v>
          </cell>
        </row>
        <row r="86">
          <cell r="AU86" t="str">
            <v>Pham Thi Bien Thuy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H86">
            <v>1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12385365</v>
          </cell>
          <cell r="CI86">
            <v>0</v>
          </cell>
        </row>
        <row r="87">
          <cell r="AU87" t="str">
            <v>Nguyen Thi Thuy - 1979</v>
          </cell>
          <cell r="AV87">
            <v>231.61</v>
          </cell>
          <cell r="AW87">
            <v>48.83</v>
          </cell>
          <cell r="AX87">
            <v>0</v>
          </cell>
          <cell r="AY87">
            <v>11.55</v>
          </cell>
          <cell r="AZ87">
            <v>0</v>
          </cell>
          <cell r="BA87">
            <v>0</v>
          </cell>
          <cell r="BB87">
            <v>0</v>
          </cell>
          <cell r="BC87">
            <v>60.38</v>
          </cell>
          <cell r="BD87">
            <v>4.7699999999999996</v>
          </cell>
          <cell r="BE87">
            <v>0</v>
          </cell>
          <cell r="BF87">
            <v>0</v>
          </cell>
          <cell r="BH87">
            <v>1</v>
          </cell>
          <cell r="BM87" t="str">
            <v>YES</v>
          </cell>
          <cell r="BN87">
            <v>48.83</v>
          </cell>
          <cell r="BO87">
            <v>0</v>
          </cell>
          <cell r="BP87">
            <v>11.55</v>
          </cell>
          <cell r="BQ87">
            <v>0</v>
          </cell>
          <cell r="BR87">
            <v>0</v>
          </cell>
          <cell r="BS87">
            <v>0</v>
          </cell>
          <cell r="BT87">
            <v>1</v>
          </cell>
          <cell r="BZ87">
            <v>49.83</v>
          </cell>
          <cell r="CA87">
            <v>0</v>
          </cell>
          <cell r="CB87">
            <v>11.55</v>
          </cell>
          <cell r="CC87">
            <v>0</v>
          </cell>
          <cell r="CD87">
            <v>0</v>
          </cell>
          <cell r="CE87">
            <v>0</v>
          </cell>
          <cell r="CF87">
            <v>60.379999999999995</v>
          </cell>
          <cell r="CG87">
            <v>0</v>
          </cell>
          <cell r="CH87">
            <v>14139045</v>
          </cell>
          <cell r="CI87">
            <v>6651129.1251201928</v>
          </cell>
        </row>
        <row r="88">
          <cell r="AU88" t="str">
            <v>Le Thi Ha</v>
          </cell>
          <cell r="AV88">
            <v>21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H88">
            <v>1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9097215</v>
          </cell>
          <cell r="CI88">
            <v>0</v>
          </cell>
        </row>
        <row r="89">
          <cell r="AU89" t="str">
            <v>Vu Van Hoang</v>
          </cell>
          <cell r="AV89">
            <v>152.27000000000001</v>
          </cell>
          <cell r="AW89">
            <v>0.28000000000000003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0.28000000000000003</v>
          </cell>
          <cell r="BD89">
            <v>16.010000000000002</v>
          </cell>
          <cell r="BE89">
            <v>0</v>
          </cell>
          <cell r="BF89">
            <v>0</v>
          </cell>
          <cell r="BH89">
            <v>1</v>
          </cell>
          <cell r="BM89">
            <v>0</v>
          </cell>
          <cell r="BN89">
            <v>0.28000000000000003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Z89">
            <v>0.28000000000000003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0.28000000000000003</v>
          </cell>
          <cell r="CG89">
            <v>0</v>
          </cell>
          <cell r="CH89">
            <v>8768400</v>
          </cell>
          <cell r="CI89">
            <v>17705.423076923078</v>
          </cell>
        </row>
        <row r="90">
          <cell r="AU90" t="str">
            <v>Nguyen Thi Thu Giang</v>
          </cell>
          <cell r="AV90">
            <v>173.25</v>
          </cell>
          <cell r="AW90">
            <v>21.25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21.25</v>
          </cell>
          <cell r="BD90">
            <v>16</v>
          </cell>
          <cell r="BE90">
            <v>0</v>
          </cell>
          <cell r="BF90">
            <v>0</v>
          </cell>
          <cell r="BH90">
            <v>1</v>
          </cell>
          <cell r="BM90">
            <v>0</v>
          </cell>
          <cell r="BN90">
            <v>21.25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Z90">
            <v>21.25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21.25</v>
          </cell>
          <cell r="CG90">
            <v>0</v>
          </cell>
          <cell r="CH90">
            <v>7891560</v>
          </cell>
          <cell r="CI90">
            <v>1209343.6298076923</v>
          </cell>
        </row>
        <row r="91">
          <cell r="AU91" t="str">
            <v>Nguyen Van Trong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H91">
            <v>1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7672350</v>
          </cell>
          <cell r="CI91">
            <v>0</v>
          </cell>
        </row>
        <row r="92">
          <cell r="AU92" t="str">
            <v>Ngo Thi Thu</v>
          </cell>
          <cell r="AV92">
            <v>164.57</v>
          </cell>
          <cell r="AW92">
            <v>25.17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25.17</v>
          </cell>
          <cell r="BD92">
            <v>36.6</v>
          </cell>
          <cell r="BE92">
            <v>0</v>
          </cell>
          <cell r="BF92">
            <v>0</v>
          </cell>
          <cell r="BH92">
            <v>1</v>
          </cell>
          <cell r="BM92">
            <v>0</v>
          </cell>
          <cell r="BN92">
            <v>25.17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Z92">
            <v>25.17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25.17</v>
          </cell>
          <cell r="CG92">
            <v>0</v>
          </cell>
          <cell r="CH92">
            <v>16440750</v>
          </cell>
          <cell r="CI92">
            <v>2984233.251201923</v>
          </cell>
        </row>
        <row r="93">
          <cell r="AU93" t="str">
            <v>Tran Dac Manh</v>
          </cell>
          <cell r="AV93">
            <v>217.98</v>
          </cell>
          <cell r="AW93">
            <v>48.67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48.67</v>
          </cell>
          <cell r="BD93">
            <v>6.69</v>
          </cell>
          <cell r="BE93">
            <v>0</v>
          </cell>
          <cell r="BF93">
            <v>0</v>
          </cell>
          <cell r="BH93">
            <v>1</v>
          </cell>
          <cell r="BM93" t="str">
            <v>YES</v>
          </cell>
          <cell r="BN93">
            <v>48.67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Z93">
            <v>48.67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48.67</v>
          </cell>
          <cell r="CG93">
            <v>0</v>
          </cell>
          <cell r="CH93">
            <v>14906280</v>
          </cell>
          <cell r="CI93">
            <v>5231889.2855769228</v>
          </cell>
        </row>
        <row r="94">
          <cell r="AU94" t="str">
            <v>Duong Thi Kim Ngan</v>
          </cell>
          <cell r="AV94">
            <v>190.32</v>
          </cell>
          <cell r="AW94">
            <v>32.9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32.9</v>
          </cell>
          <cell r="BD94">
            <v>2.58</v>
          </cell>
          <cell r="BE94">
            <v>0</v>
          </cell>
          <cell r="BF94">
            <v>0</v>
          </cell>
          <cell r="BG94">
            <v>32.9</v>
          </cell>
          <cell r="BH94">
            <v>1</v>
          </cell>
          <cell r="BL94">
            <v>0</v>
          </cell>
          <cell r="BM94" t="str">
            <v>YES</v>
          </cell>
          <cell r="BN94">
            <v>2.8999999999999986</v>
          </cell>
          <cell r="BT94">
            <v>9.42</v>
          </cell>
          <cell r="BZ94">
            <v>12.319999999999999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2.8999999999999986</v>
          </cell>
          <cell r="CG94">
            <v>-30</v>
          </cell>
          <cell r="CH94">
            <v>20605740</v>
          </cell>
          <cell r="CI94">
            <v>1830740.7461538459</v>
          </cell>
        </row>
        <row r="95">
          <cell r="AU95" t="str">
            <v>Truong Thi Van</v>
          </cell>
          <cell r="AV95">
            <v>210.35</v>
          </cell>
          <cell r="AW95">
            <v>35.68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35.68</v>
          </cell>
          <cell r="BD95">
            <v>1.33</v>
          </cell>
          <cell r="BE95">
            <v>0</v>
          </cell>
          <cell r="BF95">
            <v>0</v>
          </cell>
          <cell r="BH95">
            <v>1</v>
          </cell>
          <cell r="BL95">
            <v>0</v>
          </cell>
          <cell r="BM95" t="str">
            <v>YES</v>
          </cell>
          <cell r="BN95">
            <v>35.68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3.82</v>
          </cell>
          <cell r="BZ95">
            <v>39.5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35.68</v>
          </cell>
          <cell r="CG95">
            <v>0</v>
          </cell>
          <cell r="CH95">
            <v>13481415</v>
          </cell>
          <cell r="CI95">
            <v>3840258.840144231</v>
          </cell>
        </row>
        <row r="96">
          <cell r="AU96" t="str">
            <v>Nguyen Thi Thu Huyen</v>
          </cell>
          <cell r="AV96">
            <v>192.28</v>
          </cell>
          <cell r="AW96">
            <v>40.28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40.28</v>
          </cell>
          <cell r="BD96">
            <v>0</v>
          </cell>
          <cell r="BE96">
            <v>0</v>
          </cell>
          <cell r="BF96">
            <v>0</v>
          </cell>
          <cell r="BH96">
            <v>1</v>
          </cell>
          <cell r="BL96">
            <v>0</v>
          </cell>
          <cell r="BM96" t="str">
            <v>YES</v>
          </cell>
          <cell r="BN96">
            <v>40.28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Z96">
            <v>40.28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40.28</v>
          </cell>
          <cell r="CG96">
            <v>0</v>
          </cell>
          <cell r="CH96">
            <v>13042995</v>
          </cell>
          <cell r="CI96">
            <v>3788739.2206730768</v>
          </cell>
        </row>
        <row r="97">
          <cell r="AU97" t="str">
            <v>Hoang Thi Quyen</v>
          </cell>
          <cell r="AV97">
            <v>195</v>
          </cell>
          <cell r="AW97">
            <v>24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24</v>
          </cell>
          <cell r="BD97">
            <v>5</v>
          </cell>
          <cell r="BE97">
            <v>0</v>
          </cell>
          <cell r="BF97">
            <v>0</v>
          </cell>
          <cell r="BH97">
            <v>1</v>
          </cell>
          <cell r="BL97">
            <v>0</v>
          </cell>
          <cell r="BM97">
            <v>0</v>
          </cell>
          <cell r="BN97">
            <v>24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Z97">
            <v>24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24</v>
          </cell>
          <cell r="CG97">
            <v>0</v>
          </cell>
          <cell r="CH97">
            <v>12166155</v>
          </cell>
          <cell r="CI97">
            <v>2105680.673076923</v>
          </cell>
        </row>
        <row r="98">
          <cell r="AU98" t="str">
            <v>Doan Thi Hoi</v>
          </cell>
          <cell r="AV98">
            <v>187.74</v>
          </cell>
          <cell r="AW98">
            <v>34.299999999999997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34.299999999999997</v>
          </cell>
          <cell r="BD98">
            <v>14.56</v>
          </cell>
          <cell r="BE98">
            <v>0</v>
          </cell>
          <cell r="BF98">
            <v>0</v>
          </cell>
          <cell r="BH98">
            <v>1</v>
          </cell>
          <cell r="BL98">
            <v>0</v>
          </cell>
          <cell r="BM98" t="str">
            <v>YES</v>
          </cell>
          <cell r="BN98">
            <v>34.299999999999997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Z98">
            <v>34.299999999999997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34.299999999999997</v>
          </cell>
          <cell r="CG98">
            <v>0</v>
          </cell>
          <cell r="CH98">
            <v>9754845</v>
          </cell>
          <cell r="CI98">
            <v>2412917.188701923</v>
          </cell>
        </row>
        <row r="99">
          <cell r="AU99" t="str">
            <v>Nguyen Thi Thanh Huong - 1981</v>
          </cell>
          <cell r="AV99">
            <v>180.62</v>
          </cell>
          <cell r="AW99">
            <v>19.16</v>
          </cell>
          <cell r="AX99">
            <v>0</v>
          </cell>
          <cell r="AY99">
            <v>8.65</v>
          </cell>
          <cell r="AZ99">
            <v>0</v>
          </cell>
          <cell r="BA99">
            <v>0</v>
          </cell>
          <cell r="BB99">
            <v>0</v>
          </cell>
          <cell r="BC99">
            <v>27.81</v>
          </cell>
          <cell r="BD99">
            <v>15.19</v>
          </cell>
          <cell r="BE99">
            <v>0</v>
          </cell>
          <cell r="BF99">
            <v>0</v>
          </cell>
          <cell r="BH99">
            <v>1</v>
          </cell>
          <cell r="BL99">
            <v>0</v>
          </cell>
          <cell r="BM99">
            <v>0</v>
          </cell>
          <cell r="BN99">
            <v>19.16</v>
          </cell>
          <cell r="BO99">
            <v>0</v>
          </cell>
          <cell r="BP99">
            <v>8.65</v>
          </cell>
          <cell r="BQ99">
            <v>0</v>
          </cell>
          <cell r="BR99">
            <v>0</v>
          </cell>
          <cell r="BS99">
            <v>0</v>
          </cell>
          <cell r="BT99">
            <v>2.0499999999999998</v>
          </cell>
          <cell r="BZ99">
            <v>21.21</v>
          </cell>
          <cell r="CA99">
            <v>0</v>
          </cell>
          <cell r="CB99">
            <v>8.65</v>
          </cell>
          <cell r="CC99">
            <v>0</v>
          </cell>
          <cell r="CD99">
            <v>0</v>
          </cell>
          <cell r="CE99">
            <v>0</v>
          </cell>
          <cell r="CF99">
            <v>27.810000000000002</v>
          </cell>
          <cell r="CG99">
            <v>0</v>
          </cell>
          <cell r="CH99">
            <v>8987610</v>
          </cell>
          <cell r="CI99">
            <v>2122242.6209134618</v>
          </cell>
        </row>
        <row r="100">
          <cell r="AU100" t="str">
            <v>Nguyen Dang Dung</v>
          </cell>
          <cell r="AV100">
            <v>138.43</v>
          </cell>
          <cell r="AW100">
            <v>26.58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26.58</v>
          </cell>
          <cell r="BD100">
            <v>64.150000000000006</v>
          </cell>
          <cell r="BE100">
            <v>64</v>
          </cell>
          <cell r="BF100">
            <v>0</v>
          </cell>
          <cell r="BH100">
            <v>1</v>
          </cell>
          <cell r="BL100">
            <v>0</v>
          </cell>
          <cell r="BM100">
            <v>0</v>
          </cell>
          <cell r="BN100">
            <v>26.58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Z100">
            <v>26.58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26.58</v>
          </cell>
          <cell r="CG100">
            <v>0</v>
          </cell>
          <cell r="CH100">
            <v>8878005</v>
          </cell>
          <cell r="CI100">
            <v>1701759.9007211537</v>
          </cell>
        </row>
        <row r="101">
          <cell r="AU101" t="str">
            <v>Nguyen Trong Khanh</v>
          </cell>
          <cell r="AV101">
            <v>191.77</v>
          </cell>
          <cell r="AW101">
            <v>24.02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24.02</v>
          </cell>
          <cell r="BD101">
            <v>8.25</v>
          </cell>
          <cell r="BE101">
            <v>0</v>
          </cell>
          <cell r="BF101">
            <v>0</v>
          </cell>
          <cell r="BH101">
            <v>1</v>
          </cell>
          <cell r="BL101">
            <v>0</v>
          </cell>
          <cell r="BM101">
            <v>0</v>
          </cell>
          <cell r="BN101">
            <v>24.02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1.45</v>
          </cell>
          <cell r="BZ101">
            <v>25.47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24.02</v>
          </cell>
          <cell r="CG101">
            <v>0</v>
          </cell>
          <cell r="CH101">
            <v>8987610</v>
          </cell>
          <cell r="CI101">
            <v>1650825.1925480771</v>
          </cell>
        </row>
        <row r="102">
          <cell r="AU102" t="str">
            <v>To Thi Nhai</v>
          </cell>
          <cell r="AV102">
            <v>198.67</v>
          </cell>
          <cell r="AW102">
            <v>25.75</v>
          </cell>
          <cell r="AX102">
            <v>0</v>
          </cell>
          <cell r="AY102">
            <v>8.3800000000000008</v>
          </cell>
          <cell r="AZ102">
            <v>0</v>
          </cell>
          <cell r="BA102">
            <v>0</v>
          </cell>
          <cell r="BB102">
            <v>0</v>
          </cell>
          <cell r="BC102">
            <v>34.130000000000003</v>
          </cell>
          <cell r="BD102">
            <v>3.46</v>
          </cell>
          <cell r="BE102">
            <v>0</v>
          </cell>
          <cell r="BF102">
            <v>0</v>
          </cell>
          <cell r="BH102">
            <v>1</v>
          </cell>
          <cell r="BL102">
            <v>0</v>
          </cell>
          <cell r="BM102" t="str">
            <v>YES</v>
          </cell>
          <cell r="BN102">
            <v>25.75</v>
          </cell>
          <cell r="BO102">
            <v>0</v>
          </cell>
          <cell r="BP102">
            <v>8.3800000000000008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Z102">
            <v>25.75</v>
          </cell>
          <cell r="CA102">
            <v>0</v>
          </cell>
          <cell r="CB102">
            <v>8.3800000000000008</v>
          </cell>
          <cell r="CC102">
            <v>0</v>
          </cell>
          <cell r="CD102">
            <v>0</v>
          </cell>
          <cell r="CE102">
            <v>0</v>
          </cell>
          <cell r="CF102">
            <v>34.130000000000003</v>
          </cell>
          <cell r="CG102">
            <v>0</v>
          </cell>
          <cell r="CH102">
            <v>8549190</v>
          </cell>
          <cell r="CI102">
            <v>2276427.3468750003</v>
          </cell>
        </row>
        <row r="103">
          <cell r="AU103" t="str">
            <v>Duong Thu Lieu</v>
          </cell>
          <cell r="AV103">
            <v>194.66</v>
          </cell>
          <cell r="AW103">
            <v>29.73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29.73</v>
          </cell>
          <cell r="BD103">
            <v>11.07</v>
          </cell>
          <cell r="BE103">
            <v>0</v>
          </cell>
          <cell r="BF103">
            <v>0</v>
          </cell>
          <cell r="BH103">
            <v>1</v>
          </cell>
          <cell r="BL103">
            <v>0</v>
          </cell>
          <cell r="BM103">
            <v>0</v>
          </cell>
          <cell r="BN103">
            <v>29.73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Z103">
            <v>29.73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29.73</v>
          </cell>
          <cell r="CG103">
            <v>0</v>
          </cell>
          <cell r="CH103">
            <v>8329980</v>
          </cell>
          <cell r="CI103">
            <v>1785939.702403846</v>
          </cell>
        </row>
        <row r="104">
          <cell r="AU104" t="str">
            <v>Doan Thi Trang</v>
          </cell>
          <cell r="AV104">
            <v>187.1</v>
          </cell>
          <cell r="AW104">
            <v>15.17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15.17</v>
          </cell>
          <cell r="BD104">
            <v>4.07</v>
          </cell>
          <cell r="BE104">
            <v>0</v>
          </cell>
          <cell r="BF104">
            <v>0</v>
          </cell>
          <cell r="BH104">
            <v>1</v>
          </cell>
          <cell r="BL104">
            <v>0</v>
          </cell>
          <cell r="BM104">
            <v>0</v>
          </cell>
          <cell r="BN104">
            <v>15.17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3.78</v>
          </cell>
          <cell r="BZ104">
            <v>18.95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15.17</v>
          </cell>
          <cell r="CG104">
            <v>0</v>
          </cell>
          <cell r="CH104">
            <v>8001165</v>
          </cell>
          <cell r="CI104">
            <v>1093428.4381009615</v>
          </cell>
        </row>
        <row r="105">
          <cell r="AU105" t="str">
            <v>Tran Thanh Thuy</v>
          </cell>
          <cell r="AV105">
            <v>192.9</v>
          </cell>
          <cell r="AW105">
            <v>24.23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24.23</v>
          </cell>
          <cell r="BD105">
            <v>7.33</v>
          </cell>
          <cell r="BE105">
            <v>0</v>
          </cell>
          <cell r="BF105">
            <v>0</v>
          </cell>
          <cell r="BH105">
            <v>1</v>
          </cell>
          <cell r="BL105">
            <v>0</v>
          </cell>
          <cell r="BM105">
            <v>0</v>
          </cell>
          <cell r="BN105">
            <v>24.23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Z105">
            <v>24.23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24.23</v>
          </cell>
          <cell r="CG105">
            <v>0</v>
          </cell>
          <cell r="CH105">
            <v>15783120</v>
          </cell>
          <cell r="CI105">
            <v>2757872.5788461538</v>
          </cell>
        </row>
        <row r="106">
          <cell r="AU106" t="str">
            <v>Tran Thi Thu Thuy</v>
          </cell>
          <cell r="AV106">
            <v>210.71</v>
          </cell>
          <cell r="AW106">
            <v>45.06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45.06</v>
          </cell>
          <cell r="BD106">
            <v>2.35</v>
          </cell>
          <cell r="BE106">
            <v>0</v>
          </cell>
          <cell r="BF106">
            <v>0</v>
          </cell>
          <cell r="BH106">
            <v>1</v>
          </cell>
          <cell r="BL106">
            <v>0</v>
          </cell>
          <cell r="BM106" t="str">
            <v>YES</v>
          </cell>
          <cell r="BN106">
            <v>45.06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2.42</v>
          </cell>
          <cell r="BZ106">
            <v>47.480000000000004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45.06</v>
          </cell>
          <cell r="CG106">
            <v>0</v>
          </cell>
          <cell r="CH106">
            <v>12275760</v>
          </cell>
          <cell r="CI106">
            <v>4203267.4384615384</v>
          </cell>
        </row>
        <row r="107">
          <cell r="AU107" t="str">
            <v>Duong Thi Mai</v>
          </cell>
          <cell r="AV107">
            <v>212.69</v>
          </cell>
          <cell r="AW107">
            <v>46.56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46.56</v>
          </cell>
          <cell r="BD107">
            <v>9.8699999999999992</v>
          </cell>
          <cell r="BE107">
            <v>0</v>
          </cell>
          <cell r="BF107">
            <v>0</v>
          </cell>
          <cell r="BH107">
            <v>1</v>
          </cell>
          <cell r="BL107">
            <v>0</v>
          </cell>
          <cell r="BM107" t="str">
            <v>YES</v>
          </cell>
          <cell r="BN107">
            <v>46.56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Z107">
            <v>46.56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46.56</v>
          </cell>
          <cell r="CG107">
            <v>0</v>
          </cell>
          <cell r="CH107">
            <v>9754845</v>
          </cell>
          <cell r="CI107">
            <v>3275376.8019230771</v>
          </cell>
        </row>
        <row r="108">
          <cell r="AU108" t="str">
            <v>Nguyen Thi Thuy - 1982</v>
          </cell>
          <cell r="AV108">
            <v>206</v>
          </cell>
          <cell r="AW108">
            <v>30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30</v>
          </cell>
          <cell r="BD108">
            <v>0</v>
          </cell>
          <cell r="BE108">
            <v>0</v>
          </cell>
          <cell r="BF108">
            <v>0</v>
          </cell>
          <cell r="BH108">
            <v>1</v>
          </cell>
          <cell r="BL108">
            <v>0</v>
          </cell>
          <cell r="BM108">
            <v>0</v>
          </cell>
          <cell r="BN108">
            <v>30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Z108">
            <v>30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30</v>
          </cell>
          <cell r="CG108">
            <v>0</v>
          </cell>
          <cell r="CH108">
            <v>10412475</v>
          </cell>
          <cell r="CI108">
            <v>2252698.918269231</v>
          </cell>
        </row>
        <row r="109">
          <cell r="AU109" t="str">
            <v>Nguyen Van Vinh</v>
          </cell>
          <cell r="AV109">
            <v>226.84</v>
          </cell>
          <cell r="AW109">
            <v>50.57</v>
          </cell>
          <cell r="AX109">
            <v>0</v>
          </cell>
          <cell r="AY109">
            <v>8.27</v>
          </cell>
          <cell r="AZ109">
            <v>0</v>
          </cell>
          <cell r="BA109">
            <v>0</v>
          </cell>
          <cell r="BB109">
            <v>0</v>
          </cell>
          <cell r="BC109">
            <v>58.84</v>
          </cell>
          <cell r="BD109">
            <v>0</v>
          </cell>
          <cell r="BE109">
            <v>0</v>
          </cell>
          <cell r="BF109">
            <v>0</v>
          </cell>
          <cell r="BH109">
            <v>1</v>
          </cell>
          <cell r="BL109">
            <v>0</v>
          </cell>
          <cell r="BM109" t="str">
            <v>YES</v>
          </cell>
          <cell r="BN109">
            <v>50.57</v>
          </cell>
          <cell r="BO109">
            <v>0</v>
          </cell>
          <cell r="BP109">
            <v>8.27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Z109">
            <v>50.57</v>
          </cell>
          <cell r="CA109">
            <v>0</v>
          </cell>
          <cell r="CB109">
            <v>8.27</v>
          </cell>
          <cell r="CC109">
            <v>0</v>
          </cell>
          <cell r="CD109">
            <v>0</v>
          </cell>
          <cell r="CE109">
            <v>0</v>
          </cell>
          <cell r="CF109">
            <v>58.84</v>
          </cell>
          <cell r="CG109">
            <v>0</v>
          </cell>
          <cell r="CH109">
            <v>10302870</v>
          </cell>
          <cell r="CI109">
            <v>4576604.2002403848</v>
          </cell>
        </row>
        <row r="110">
          <cell r="AU110" t="str">
            <v>Nguyen Cong Khan</v>
          </cell>
          <cell r="AV110">
            <v>155.11000000000001</v>
          </cell>
          <cell r="AW110">
            <v>31.11</v>
          </cell>
          <cell r="AX110">
            <v>0</v>
          </cell>
          <cell r="AY110">
            <v>8</v>
          </cell>
          <cell r="AZ110">
            <v>0</v>
          </cell>
          <cell r="BA110">
            <v>0</v>
          </cell>
          <cell r="BB110">
            <v>0</v>
          </cell>
          <cell r="BC110">
            <v>39.11</v>
          </cell>
          <cell r="BD110">
            <v>20</v>
          </cell>
          <cell r="BE110">
            <v>0</v>
          </cell>
          <cell r="BF110">
            <v>0</v>
          </cell>
          <cell r="BH110">
            <v>1</v>
          </cell>
          <cell r="BL110">
            <v>0</v>
          </cell>
          <cell r="BM110" t="str">
            <v>YES</v>
          </cell>
          <cell r="BN110">
            <v>31.11</v>
          </cell>
          <cell r="BO110">
            <v>0</v>
          </cell>
          <cell r="BP110">
            <v>8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Z110">
            <v>31.11</v>
          </cell>
          <cell r="CA110">
            <v>0</v>
          </cell>
          <cell r="CB110">
            <v>8</v>
          </cell>
          <cell r="CC110">
            <v>0</v>
          </cell>
          <cell r="CD110">
            <v>0</v>
          </cell>
          <cell r="CE110">
            <v>0</v>
          </cell>
          <cell r="CF110">
            <v>39.11</v>
          </cell>
          <cell r="CG110">
            <v>0</v>
          </cell>
          <cell r="CH110">
            <v>9097215</v>
          </cell>
          <cell r="CI110">
            <v>2740754.7018028847</v>
          </cell>
        </row>
        <row r="111">
          <cell r="AU111" t="str">
            <v>Nguyen Thi Thoa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H111">
            <v>1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8329980</v>
          </cell>
          <cell r="CI111">
            <v>0</v>
          </cell>
        </row>
        <row r="112">
          <cell r="AU112" t="str">
            <v>Le Thi Minh Tam</v>
          </cell>
          <cell r="AV112">
            <v>126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21</v>
          </cell>
          <cell r="BE112">
            <v>0</v>
          </cell>
          <cell r="BF112">
            <v>0</v>
          </cell>
          <cell r="BH112">
            <v>1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8878005</v>
          </cell>
          <cell r="CI112">
            <v>0</v>
          </cell>
        </row>
        <row r="113">
          <cell r="AU113" t="str">
            <v>Pham Van Hau</v>
          </cell>
          <cell r="AV113">
            <v>208.81</v>
          </cell>
          <cell r="AW113">
            <v>48.81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48.81</v>
          </cell>
          <cell r="BD113">
            <v>8</v>
          </cell>
          <cell r="BE113">
            <v>0</v>
          </cell>
          <cell r="BF113">
            <v>0</v>
          </cell>
          <cell r="BH113">
            <v>1</v>
          </cell>
          <cell r="BM113" t="str">
            <v>YES</v>
          </cell>
          <cell r="BN113">
            <v>48.81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Z113">
            <v>48.81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48.81</v>
          </cell>
          <cell r="CG113">
            <v>0</v>
          </cell>
          <cell r="CH113">
            <v>8549190</v>
          </cell>
          <cell r="CI113">
            <v>3009273.7781250002</v>
          </cell>
        </row>
        <row r="114">
          <cell r="AU114" t="str">
            <v>Doan Xuan Vinh</v>
          </cell>
          <cell r="AV114">
            <v>205.47</v>
          </cell>
          <cell r="AW114">
            <v>29.62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29.62</v>
          </cell>
          <cell r="BD114">
            <v>0.15</v>
          </cell>
          <cell r="BE114">
            <v>0</v>
          </cell>
          <cell r="BF114">
            <v>0</v>
          </cell>
          <cell r="BH114">
            <v>1</v>
          </cell>
          <cell r="BM114">
            <v>0</v>
          </cell>
          <cell r="BN114">
            <v>29.62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Z114">
            <v>29.62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29.62</v>
          </cell>
          <cell r="CG114">
            <v>0</v>
          </cell>
          <cell r="CH114">
            <v>8658795</v>
          </cell>
          <cell r="CI114">
            <v>1849568.5665865387</v>
          </cell>
        </row>
        <row r="115">
          <cell r="AU115" t="str">
            <v>Nguyen Duy Chinh</v>
          </cell>
          <cell r="AV115">
            <v>201.24</v>
          </cell>
          <cell r="AW115">
            <v>33.24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33.24</v>
          </cell>
          <cell r="BD115">
            <v>0</v>
          </cell>
          <cell r="BE115">
            <v>0</v>
          </cell>
          <cell r="BF115">
            <v>0</v>
          </cell>
          <cell r="BH115">
            <v>1</v>
          </cell>
          <cell r="BM115" t="str">
            <v>YES</v>
          </cell>
          <cell r="BN115">
            <v>33.24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Z115">
            <v>33.24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33.24</v>
          </cell>
          <cell r="CG115">
            <v>0</v>
          </cell>
          <cell r="CH115">
            <v>8878005</v>
          </cell>
          <cell r="CI115">
            <v>2128160.2370192306</v>
          </cell>
        </row>
        <row r="116">
          <cell r="AU116" t="str">
            <v>Nguyen Thi Thao</v>
          </cell>
          <cell r="AV116">
            <v>211.36</v>
          </cell>
          <cell r="AW116">
            <v>36.979999999999997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36.979999999999997</v>
          </cell>
          <cell r="BD116">
            <v>1.62</v>
          </cell>
          <cell r="BE116">
            <v>0</v>
          </cell>
          <cell r="BF116">
            <v>0</v>
          </cell>
          <cell r="BH116">
            <v>1</v>
          </cell>
          <cell r="BM116" t="str">
            <v>YES</v>
          </cell>
          <cell r="BN116">
            <v>36.979999999999997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Z116">
            <v>36.979999999999997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36.979999999999997</v>
          </cell>
          <cell r="CG116">
            <v>0</v>
          </cell>
          <cell r="CH116">
            <v>8768400</v>
          </cell>
          <cell r="CI116">
            <v>2338380.519230769</v>
          </cell>
        </row>
        <row r="117">
          <cell r="AU117" t="str">
            <v>Dao Nguyen Vuong</v>
          </cell>
          <cell r="AV117">
            <v>202.48</v>
          </cell>
          <cell r="AW117">
            <v>31.26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31.26</v>
          </cell>
          <cell r="BD117">
            <v>4.78</v>
          </cell>
          <cell r="BE117">
            <v>0</v>
          </cell>
          <cell r="BF117">
            <v>0</v>
          </cell>
          <cell r="BG117">
            <v>31.26</v>
          </cell>
          <cell r="BH117">
            <v>1</v>
          </cell>
          <cell r="BM117" t="str">
            <v>YES</v>
          </cell>
          <cell r="BN117">
            <v>1.2600000000000016</v>
          </cell>
          <cell r="BT117">
            <v>0</v>
          </cell>
          <cell r="BZ117">
            <v>1.2600000000000016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1.2600000000000016</v>
          </cell>
          <cell r="CG117">
            <v>-30</v>
          </cell>
          <cell r="CH117">
            <v>21263370</v>
          </cell>
          <cell r="CI117">
            <v>193210.4293269233</v>
          </cell>
        </row>
        <row r="118">
          <cell r="AU118" t="str">
            <v>Nguyen Thi Hong Nhung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H118">
            <v>1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8329980</v>
          </cell>
          <cell r="CI118">
            <v>0</v>
          </cell>
        </row>
        <row r="119">
          <cell r="AU119" t="str">
            <v>Nguyen Thi Ha</v>
          </cell>
          <cell r="AV119">
            <v>218.92</v>
          </cell>
          <cell r="AW119">
            <v>46.05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46.05</v>
          </cell>
          <cell r="BD119">
            <v>3.13</v>
          </cell>
          <cell r="BE119">
            <v>0</v>
          </cell>
          <cell r="BF119">
            <v>0</v>
          </cell>
          <cell r="BH119">
            <v>1</v>
          </cell>
          <cell r="BM119" t="str">
            <v>YES</v>
          </cell>
          <cell r="BN119">
            <v>46.05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Z119">
            <v>46.05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46.05</v>
          </cell>
          <cell r="CG119">
            <v>0</v>
          </cell>
          <cell r="CH119">
            <v>7453140</v>
          </cell>
          <cell r="CI119">
            <v>2475123.2956730765</v>
          </cell>
        </row>
        <row r="120">
          <cell r="AU120" t="str">
            <v>Nguyen Huu La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H120">
            <v>1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 t="e">
            <v>#N/A</v>
          </cell>
          <cell r="CI120" t="e">
            <v>#N/A</v>
          </cell>
        </row>
        <row r="121">
          <cell r="AU121" t="str">
            <v>Nguyen Vu Anh</v>
          </cell>
          <cell r="AV121">
            <v>221.83</v>
          </cell>
          <cell r="AW121">
            <v>35.119999999999997</v>
          </cell>
          <cell r="AX121">
            <v>0</v>
          </cell>
          <cell r="AY121">
            <v>10.210000000000001</v>
          </cell>
          <cell r="AZ121">
            <v>0</v>
          </cell>
          <cell r="BA121">
            <v>0</v>
          </cell>
          <cell r="BB121">
            <v>0</v>
          </cell>
          <cell r="BC121">
            <v>45.33</v>
          </cell>
          <cell r="BD121">
            <v>0</v>
          </cell>
          <cell r="BE121">
            <v>0</v>
          </cell>
          <cell r="BF121">
            <v>0</v>
          </cell>
          <cell r="BH121">
            <v>1</v>
          </cell>
          <cell r="BM121" t="str">
            <v>YES</v>
          </cell>
          <cell r="BN121">
            <v>35.119999999999997</v>
          </cell>
          <cell r="BO121">
            <v>0</v>
          </cell>
          <cell r="BP121">
            <v>10.210000000000001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Z121">
            <v>35.119999999999997</v>
          </cell>
          <cell r="CA121">
            <v>0</v>
          </cell>
          <cell r="CB121">
            <v>10.210000000000001</v>
          </cell>
          <cell r="CC121">
            <v>0</v>
          </cell>
          <cell r="CD121">
            <v>0</v>
          </cell>
          <cell r="CE121">
            <v>0</v>
          </cell>
          <cell r="CF121">
            <v>45.33</v>
          </cell>
          <cell r="CG121">
            <v>0</v>
          </cell>
          <cell r="CH121">
            <v>8658795</v>
          </cell>
          <cell r="CI121">
            <v>3043066.8966346155</v>
          </cell>
        </row>
        <row r="122">
          <cell r="AU122" t="str">
            <v>Dinh Thi Ngoc Han</v>
          </cell>
          <cell r="AV122">
            <v>138.85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8.15</v>
          </cell>
          <cell r="BE122">
            <v>0</v>
          </cell>
          <cell r="BF122">
            <v>0</v>
          </cell>
          <cell r="BH122">
            <v>1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8878005</v>
          </cell>
          <cell r="CI122">
            <v>0</v>
          </cell>
        </row>
        <row r="123">
          <cell r="AU123" t="str">
            <v>Quach Thi Quynh Nhu(2016/04/02退職)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H123">
            <v>1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 t="e">
            <v>#N/A</v>
          </cell>
          <cell r="CI123" t="e">
            <v>#N/A</v>
          </cell>
        </row>
        <row r="124">
          <cell r="AU124" t="str">
            <v>Pham Trung Hieu</v>
          </cell>
          <cell r="AV124">
            <v>165.88</v>
          </cell>
          <cell r="AW124">
            <v>9.58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9.58</v>
          </cell>
          <cell r="BD124">
            <v>3.7</v>
          </cell>
          <cell r="BE124">
            <v>0</v>
          </cell>
          <cell r="BF124">
            <v>0</v>
          </cell>
          <cell r="BH124">
            <v>1</v>
          </cell>
          <cell r="BM124">
            <v>0</v>
          </cell>
          <cell r="BN124">
            <v>9.58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Z124">
            <v>9.58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9.58</v>
          </cell>
          <cell r="CG124">
            <v>0</v>
          </cell>
          <cell r="CH124">
            <v>8439585</v>
          </cell>
          <cell r="CI124">
            <v>583061.71370192314</v>
          </cell>
        </row>
        <row r="125">
          <cell r="AU125" t="str">
            <v>Nguyen Thi Huong</v>
          </cell>
          <cell r="AV125">
            <v>178.22</v>
          </cell>
          <cell r="AW125">
            <v>15.7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15.7</v>
          </cell>
          <cell r="BD125">
            <v>13.48</v>
          </cell>
          <cell r="BE125">
            <v>0</v>
          </cell>
          <cell r="BF125">
            <v>0</v>
          </cell>
          <cell r="BH125">
            <v>1</v>
          </cell>
          <cell r="BM125">
            <v>0</v>
          </cell>
          <cell r="BN125">
            <v>15.7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Z125">
            <v>15.7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15.7</v>
          </cell>
          <cell r="CG125">
            <v>0</v>
          </cell>
          <cell r="CH125">
            <v>7891560</v>
          </cell>
          <cell r="CI125">
            <v>893491.52884615376</v>
          </cell>
        </row>
        <row r="126">
          <cell r="AU126" t="str">
            <v>Huynh Thi Ngoc Tuyet</v>
          </cell>
          <cell r="AV126">
            <v>186</v>
          </cell>
          <cell r="AW126">
            <v>10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10</v>
          </cell>
          <cell r="BD126">
            <v>0</v>
          </cell>
          <cell r="BE126">
            <v>0</v>
          </cell>
          <cell r="BF126">
            <v>0</v>
          </cell>
          <cell r="BH126">
            <v>1</v>
          </cell>
          <cell r="BM126">
            <v>0</v>
          </cell>
          <cell r="BN126">
            <v>10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Z126">
            <v>10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10</v>
          </cell>
          <cell r="CG126">
            <v>0</v>
          </cell>
          <cell r="CH126">
            <v>8439585</v>
          </cell>
          <cell r="CI126">
            <v>608623.91826923075</v>
          </cell>
        </row>
        <row r="127">
          <cell r="AU127" t="str">
            <v>Le Thai Thuy My</v>
          </cell>
          <cell r="AV127">
            <v>175.25</v>
          </cell>
          <cell r="AW127">
            <v>1.5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1.5</v>
          </cell>
          <cell r="BD127">
            <v>2.25</v>
          </cell>
          <cell r="BE127">
            <v>0</v>
          </cell>
          <cell r="BF127">
            <v>0</v>
          </cell>
          <cell r="BH127">
            <v>1</v>
          </cell>
          <cell r="BM127">
            <v>0</v>
          </cell>
          <cell r="BN127">
            <v>1.5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Z127">
            <v>1.5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1.5</v>
          </cell>
          <cell r="CG127">
            <v>0</v>
          </cell>
          <cell r="CH127">
            <v>8001165</v>
          </cell>
          <cell r="CI127">
            <v>86551.063701923078</v>
          </cell>
        </row>
        <row r="128">
          <cell r="AU128" t="str">
            <v>Lam Thi Diem Khanh</v>
          </cell>
          <cell r="AV128">
            <v>175</v>
          </cell>
          <cell r="AW128">
            <v>6.5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6.5</v>
          </cell>
          <cell r="BD128">
            <v>7.5</v>
          </cell>
          <cell r="BE128">
            <v>0</v>
          </cell>
          <cell r="BF128">
            <v>0</v>
          </cell>
          <cell r="BH128">
            <v>1</v>
          </cell>
          <cell r="BM128">
            <v>0</v>
          </cell>
          <cell r="BN128">
            <v>6.5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Z128">
            <v>6.5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6.5</v>
          </cell>
          <cell r="CG128">
            <v>0</v>
          </cell>
          <cell r="CH128">
            <v>8001165</v>
          </cell>
          <cell r="CI128">
            <v>375054.609375</v>
          </cell>
        </row>
        <row r="129">
          <cell r="AU129" t="str">
            <v>Nguyen Thi Phuong Thuy</v>
          </cell>
          <cell r="AV129">
            <v>180.5</v>
          </cell>
          <cell r="AW129">
            <v>4.5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4.5</v>
          </cell>
          <cell r="BD129">
            <v>0</v>
          </cell>
          <cell r="BE129">
            <v>0</v>
          </cell>
          <cell r="BF129">
            <v>0</v>
          </cell>
          <cell r="BH129">
            <v>1</v>
          </cell>
          <cell r="BM129">
            <v>0</v>
          </cell>
          <cell r="BN129">
            <v>4.5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Z129">
            <v>4.5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4.5</v>
          </cell>
          <cell r="CG129">
            <v>0</v>
          </cell>
          <cell r="CH129">
            <v>8329980</v>
          </cell>
          <cell r="CI129">
            <v>270323.87019230769</v>
          </cell>
        </row>
        <row r="130">
          <cell r="AU130" t="str">
            <v>Ung Nguyen Hoang Buu</v>
          </cell>
          <cell r="AV130">
            <v>12.88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3.12</v>
          </cell>
          <cell r="BE130">
            <v>0</v>
          </cell>
          <cell r="BF130">
            <v>0</v>
          </cell>
          <cell r="BH130">
            <v>1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7014720</v>
          </cell>
          <cell r="CI130">
            <v>0</v>
          </cell>
        </row>
        <row r="131">
          <cell r="AU131" t="str">
            <v>Phung Hanh Nhieu</v>
          </cell>
          <cell r="AV131">
            <v>251.11</v>
          </cell>
          <cell r="AW131">
            <v>57.97</v>
          </cell>
          <cell r="AX131">
            <v>0</v>
          </cell>
          <cell r="AY131">
            <v>17.600000000000001</v>
          </cell>
          <cell r="AZ131">
            <v>0</v>
          </cell>
          <cell r="BA131">
            <v>0</v>
          </cell>
          <cell r="BB131">
            <v>0</v>
          </cell>
          <cell r="BC131">
            <v>75.569999999999993</v>
          </cell>
          <cell r="BD131">
            <v>0.46</v>
          </cell>
          <cell r="BE131">
            <v>0</v>
          </cell>
          <cell r="BF131">
            <v>0</v>
          </cell>
          <cell r="BH131">
            <v>1</v>
          </cell>
          <cell r="BM131" t="str">
            <v>YES</v>
          </cell>
          <cell r="BN131">
            <v>57.97</v>
          </cell>
          <cell r="BO131">
            <v>0</v>
          </cell>
          <cell r="BP131">
            <v>17.600000000000001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Z131">
            <v>57.97</v>
          </cell>
          <cell r="CA131">
            <v>0</v>
          </cell>
          <cell r="CB131">
            <v>17.600000000000001</v>
          </cell>
          <cell r="CC131">
            <v>0</v>
          </cell>
          <cell r="CD131">
            <v>0</v>
          </cell>
          <cell r="CE131">
            <v>0</v>
          </cell>
          <cell r="CF131">
            <v>75.569999999999993</v>
          </cell>
          <cell r="CG131">
            <v>0</v>
          </cell>
          <cell r="CH131">
            <v>7672350</v>
          </cell>
          <cell r="CI131">
            <v>4505845.741586538</v>
          </cell>
        </row>
        <row r="132">
          <cell r="AU132" t="str">
            <v>Nguyen Vu Thi An</v>
          </cell>
          <cell r="AV132">
            <v>195.69</v>
          </cell>
          <cell r="AW132">
            <v>21.22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21.22</v>
          </cell>
          <cell r="BD132">
            <v>1.7</v>
          </cell>
          <cell r="BE132">
            <v>0</v>
          </cell>
          <cell r="BF132">
            <v>0</v>
          </cell>
          <cell r="BH132">
            <v>1</v>
          </cell>
          <cell r="BM132">
            <v>0</v>
          </cell>
          <cell r="BN132">
            <v>21.22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Z132">
            <v>21.22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21.22</v>
          </cell>
          <cell r="CG132">
            <v>0</v>
          </cell>
          <cell r="CH132">
            <v>8768400</v>
          </cell>
          <cell r="CI132">
            <v>1341818.1346153845</v>
          </cell>
        </row>
        <row r="133">
          <cell r="AU133" t="str">
            <v>Nguyen Thi My Trinh</v>
          </cell>
          <cell r="AV133">
            <v>186.67</v>
          </cell>
          <cell r="AW133">
            <v>19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19</v>
          </cell>
          <cell r="BD133">
            <v>0.33</v>
          </cell>
          <cell r="BE133">
            <v>0</v>
          </cell>
          <cell r="BF133">
            <v>0</v>
          </cell>
          <cell r="BH133">
            <v>1</v>
          </cell>
          <cell r="BM133">
            <v>0</v>
          </cell>
          <cell r="BN133">
            <v>19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Z133">
            <v>19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19</v>
          </cell>
          <cell r="CG133">
            <v>0</v>
          </cell>
          <cell r="CH133">
            <v>7672350</v>
          </cell>
          <cell r="CI133">
            <v>1051259.4951923077</v>
          </cell>
        </row>
        <row r="134">
          <cell r="AU134" t="str">
            <v>Nguyen Thi Thanh Tuyen(2016/03/31退職)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H134">
            <v>1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 t="e">
            <v>#N/A</v>
          </cell>
          <cell r="CI134" t="e">
            <v>#N/A</v>
          </cell>
        </row>
        <row r="135">
          <cell r="AU135" t="str">
            <v>Nguyen Minh Thanh</v>
          </cell>
          <cell r="AV135">
            <v>184.64</v>
          </cell>
          <cell r="AW135">
            <v>18.75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18.75</v>
          </cell>
          <cell r="BD135">
            <v>10.11</v>
          </cell>
          <cell r="BE135">
            <v>0</v>
          </cell>
          <cell r="BF135">
            <v>0</v>
          </cell>
          <cell r="BH135">
            <v>1</v>
          </cell>
          <cell r="BM135">
            <v>0</v>
          </cell>
          <cell r="BN135">
            <v>18.75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Z135">
            <v>18.75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18.75</v>
          </cell>
          <cell r="CG135">
            <v>0</v>
          </cell>
          <cell r="CH135">
            <v>8439585</v>
          </cell>
          <cell r="CI135">
            <v>1141169.8467548077</v>
          </cell>
        </row>
        <row r="136">
          <cell r="AU136" t="str">
            <v>Pham Thi Phuong Thuy</v>
          </cell>
          <cell r="AV136">
            <v>204.52</v>
          </cell>
          <cell r="AW136">
            <v>21.68</v>
          </cell>
          <cell r="AX136">
            <v>0</v>
          </cell>
          <cell r="AY136">
            <v>8</v>
          </cell>
          <cell r="AZ136">
            <v>0</v>
          </cell>
          <cell r="BA136">
            <v>0</v>
          </cell>
          <cell r="BB136">
            <v>0</v>
          </cell>
          <cell r="BC136">
            <v>29.68</v>
          </cell>
          <cell r="BD136">
            <v>1.1599999999999999</v>
          </cell>
          <cell r="BE136">
            <v>0</v>
          </cell>
          <cell r="BF136">
            <v>0</v>
          </cell>
          <cell r="BH136">
            <v>1</v>
          </cell>
          <cell r="BM136">
            <v>0</v>
          </cell>
          <cell r="BN136">
            <v>21.68</v>
          </cell>
          <cell r="BO136">
            <v>0</v>
          </cell>
          <cell r="BP136">
            <v>8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Z136">
            <v>21.68</v>
          </cell>
          <cell r="CA136">
            <v>0</v>
          </cell>
          <cell r="CB136">
            <v>8</v>
          </cell>
          <cell r="CC136">
            <v>0</v>
          </cell>
          <cell r="CD136">
            <v>0</v>
          </cell>
          <cell r="CE136">
            <v>0</v>
          </cell>
          <cell r="CF136">
            <v>29.68</v>
          </cell>
          <cell r="CG136">
            <v>0</v>
          </cell>
          <cell r="CH136">
            <v>8329980</v>
          </cell>
          <cell r="CI136">
            <v>1943128.0269230767</v>
          </cell>
        </row>
        <row r="137">
          <cell r="AU137" t="str">
            <v>Ngo Thi Van Thi</v>
          </cell>
          <cell r="AV137">
            <v>147.59</v>
          </cell>
          <cell r="AW137">
            <v>5.96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5.96</v>
          </cell>
          <cell r="BD137">
            <v>1.37</v>
          </cell>
          <cell r="BE137">
            <v>0</v>
          </cell>
          <cell r="BF137">
            <v>0</v>
          </cell>
          <cell r="BH137">
            <v>1</v>
          </cell>
          <cell r="BM137">
            <v>0</v>
          </cell>
          <cell r="BN137">
            <v>5.96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Z137">
            <v>5.96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5.96</v>
          </cell>
          <cell r="CG137">
            <v>0</v>
          </cell>
          <cell r="CH137">
            <v>8001165</v>
          </cell>
          <cell r="CI137">
            <v>343896.22644230764</v>
          </cell>
        </row>
        <row r="138">
          <cell r="AU138" t="str">
            <v>Nguyen Thi Dung-1990</v>
          </cell>
          <cell r="AV138">
            <v>156.93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19.07</v>
          </cell>
          <cell r="BE138">
            <v>0</v>
          </cell>
          <cell r="BF138">
            <v>0</v>
          </cell>
          <cell r="BH138">
            <v>1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7781955</v>
          </cell>
          <cell r="CI138">
            <v>0</v>
          </cell>
        </row>
        <row r="139">
          <cell r="AU139" t="str">
            <v>Nguyen Van Toan</v>
          </cell>
          <cell r="AV139">
            <v>178.13</v>
          </cell>
          <cell r="AW139">
            <v>2.1800000000000002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2.1800000000000002</v>
          </cell>
          <cell r="BD139">
            <v>0.05</v>
          </cell>
          <cell r="BE139">
            <v>0</v>
          </cell>
          <cell r="BF139">
            <v>0</v>
          </cell>
          <cell r="BH139">
            <v>1</v>
          </cell>
          <cell r="BM139">
            <v>0</v>
          </cell>
          <cell r="BN139">
            <v>2.1800000000000002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Z139">
            <v>2.1800000000000002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2.1800000000000002</v>
          </cell>
          <cell r="CG139">
            <v>0</v>
          </cell>
          <cell r="CH139">
            <v>8549190</v>
          </cell>
          <cell r="CI139">
            <v>134403.13125000003</v>
          </cell>
        </row>
        <row r="140">
          <cell r="AU140" t="str">
            <v>Pham Thi Hien</v>
          </cell>
          <cell r="AV140">
            <v>203.49</v>
          </cell>
          <cell r="AW140">
            <v>37.22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37.22</v>
          </cell>
          <cell r="BD140">
            <v>9.73</v>
          </cell>
          <cell r="BE140">
            <v>0</v>
          </cell>
          <cell r="BF140">
            <v>0</v>
          </cell>
          <cell r="BH140">
            <v>1</v>
          </cell>
          <cell r="BM140" t="str">
            <v>YES</v>
          </cell>
          <cell r="BN140">
            <v>37.22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Z140">
            <v>37.22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37.22</v>
          </cell>
          <cell r="CG140">
            <v>0</v>
          </cell>
          <cell r="CH140">
            <v>7891560</v>
          </cell>
          <cell r="CI140">
            <v>2118200.9365384616</v>
          </cell>
        </row>
        <row r="141">
          <cell r="AU141" t="str">
            <v>Hoang Anh Huynh</v>
          </cell>
          <cell r="AV141">
            <v>194.22</v>
          </cell>
          <cell r="AW141">
            <v>27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27</v>
          </cell>
          <cell r="BD141">
            <v>8.7799999999999994</v>
          </cell>
          <cell r="BE141">
            <v>0</v>
          </cell>
          <cell r="BF141">
            <v>0</v>
          </cell>
          <cell r="BH141">
            <v>1</v>
          </cell>
          <cell r="BM141">
            <v>0</v>
          </cell>
          <cell r="BN141">
            <v>27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Z141">
            <v>27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27</v>
          </cell>
          <cell r="CG141">
            <v>0</v>
          </cell>
          <cell r="CH141">
            <v>7891560</v>
          </cell>
          <cell r="CI141">
            <v>1536577.7884615385</v>
          </cell>
        </row>
        <row r="142">
          <cell r="AU142" t="str">
            <v>Tran Dac Me</v>
          </cell>
          <cell r="AV142">
            <v>197.93</v>
          </cell>
          <cell r="AW142">
            <v>30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30</v>
          </cell>
          <cell r="BD142">
            <v>8.07</v>
          </cell>
          <cell r="BE142">
            <v>0</v>
          </cell>
          <cell r="BF142">
            <v>0</v>
          </cell>
          <cell r="BH142">
            <v>1</v>
          </cell>
          <cell r="BM142">
            <v>0</v>
          </cell>
          <cell r="BN142">
            <v>30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Z142">
            <v>30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30</v>
          </cell>
          <cell r="CG142">
            <v>0</v>
          </cell>
          <cell r="CH142">
            <v>8549190</v>
          </cell>
          <cell r="CI142">
            <v>1849584.375</v>
          </cell>
        </row>
        <row r="143">
          <cell r="AU143" t="str">
            <v>Doan Thi Thao Tran</v>
          </cell>
          <cell r="AV143">
            <v>197.27</v>
          </cell>
          <cell r="AW143">
            <v>26.41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26.41</v>
          </cell>
          <cell r="BD143">
            <v>5.14</v>
          </cell>
          <cell r="BE143">
            <v>0</v>
          </cell>
          <cell r="BF143">
            <v>0</v>
          </cell>
          <cell r="BH143">
            <v>1</v>
          </cell>
          <cell r="BM143">
            <v>0</v>
          </cell>
          <cell r="BN143">
            <v>26.41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2</v>
          </cell>
          <cell r="BZ143">
            <v>28.41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26.41</v>
          </cell>
          <cell r="CG143">
            <v>0</v>
          </cell>
          <cell r="CH143">
            <v>8329980</v>
          </cell>
          <cell r="CI143">
            <v>1706644.7004807692</v>
          </cell>
        </row>
        <row r="144">
          <cell r="AU144" t="str">
            <v>Ha Truong An</v>
          </cell>
          <cell r="AV144">
            <v>186.34</v>
          </cell>
          <cell r="AW144">
            <v>22.93</v>
          </cell>
          <cell r="AX144">
            <v>0</v>
          </cell>
          <cell r="AY144">
            <v>7.83</v>
          </cell>
          <cell r="AZ144">
            <v>0</v>
          </cell>
          <cell r="BA144">
            <v>0</v>
          </cell>
          <cell r="BB144">
            <v>0</v>
          </cell>
          <cell r="BC144">
            <v>30.76</v>
          </cell>
          <cell r="BD144">
            <v>20.420000000000002</v>
          </cell>
          <cell r="BE144">
            <v>0</v>
          </cell>
          <cell r="BF144">
            <v>0</v>
          </cell>
          <cell r="BH144">
            <v>1</v>
          </cell>
          <cell r="BM144" t="str">
            <v>YES</v>
          </cell>
          <cell r="BN144">
            <v>22.93</v>
          </cell>
          <cell r="BO144">
            <v>0</v>
          </cell>
          <cell r="BP144">
            <v>7.83</v>
          </cell>
          <cell r="BQ144">
            <v>0</v>
          </cell>
          <cell r="BR144">
            <v>0</v>
          </cell>
          <cell r="BS144">
            <v>0</v>
          </cell>
          <cell r="BT144">
            <v>4</v>
          </cell>
          <cell r="BZ144">
            <v>26.93</v>
          </cell>
          <cell r="CA144">
            <v>0</v>
          </cell>
          <cell r="CB144">
            <v>7.83</v>
          </cell>
          <cell r="CC144">
            <v>0</v>
          </cell>
          <cell r="CD144">
            <v>0</v>
          </cell>
          <cell r="CE144">
            <v>0</v>
          </cell>
          <cell r="CF144">
            <v>30.759999999999998</v>
          </cell>
          <cell r="CG144">
            <v>0</v>
          </cell>
          <cell r="CH144">
            <v>7891560</v>
          </cell>
          <cell r="CI144">
            <v>2126737.4798076921</v>
          </cell>
        </row>
        <row r="145">
          <cell r="AU145" t="str">
            <v>Nguyen Minh Dai</v>
          </cell>
          <cell r="AV145">
            <v>213.78</v>
          </cell>
          <cell r="AW145">
            <v>46.97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46.97</v>
          </cell>
          <cell r="BD145">
            <v>9.19</v>
          </cell>
          <cell r="BE145">
            <v>0</v>
          </cell>
          <cell r="BF145">
            <v>0</v>
          </cell>
          <cell r="BH145">
            <v>1</v>
          </cell>
          <cell r="BM145" t="str">
            <v>YES</v>
          </cell>
          <cell r="BN145">
            <v>46.97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Z145">
            <v>46.97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46.97</v>
          </cell>
          <cell r="CG145">
            <v>0</v>
          </cell>
          <cell r="CH145">
            <v>7781955</v>
          </cell>
          <cell r="CI145">
            <v>2635950.1900240383</v>
          </cell>
        </row>
        <row r="146">
          <cell r="AU146" t="str">
            <v>Le Thi Hong Diem</v>
          </cell>
          <cell r="AV146">
            <v>186.26</v>
          </cell>
          <cell r="AW146">
            <v>14.59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14.59</v>
          </cell>
          <cell r="BD146">
            <v>4.33</v>
          </cell>
          <cell r="BE146">
            <v>0</v>
          </cell>
          <cell r="BF146">
            <v>0</v>
          </cell>
          <cell r="BH146">
            <v>1</v>
          </cell>
          <cell r="BM146">
            <v>0</v>
          </cell>
          <cell r="BN146">
            <v>14.59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Z146">
            <v>14.59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14.59</v>
          </cell>
          <cell r="CG146">
            <v>0</v>
          </cell>
          <cell r="CH146">
            <v>7891560</v>
          </cell>
          <cell r="CI146">
            <v>830321.10865384608</v>
          </cell>
        </row>
        <row r="147">
          <cell r="AU147" t="str">
            <v>Le Xuan Vu</v>
          </cell>
          <cell r="AV147">
            <v>147.84</v>
          </cell>
          <cell r="AW147">
            <v>24.94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24.94</v>
          </cell>
          <cell r="BD147">
            <v>5.0999999999999996</v>
          </cell>
          <cell r="BE147">
            <v>0</v>
          </cell>
          <cell r="BF147">
            <v>0</v>
          </cell>
          <cell r="BH147">
            <v>1</v>
          </cell>
          <cell r="BM147">
            <v>0</v>
          </cell>
          <cell r="BN147">
            <v>24.94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Z147">
            <v>24.94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24.94</v>
          </cell>
          <cell r="CG147">
            <v>0</v>
          </cell>
          <cell r="CH147">
            <v>8658795</v>
          </cell>
          <cell r="CI147">
            <v>1557334.2353365386</v>
          </cell>
        </row>
        <row r="148">
          <cell r="AU148" t="str">
            <v>Huynh Tan Phong</v>
          </cell>
          <cell r="AV148">
            <v>143.55000000000001</v>
          </cell>
          <cell r="AW148">
            <v>13.07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13.07</v>
          </cell>
          <cell r="BD148">
            <v>45.52</v>
          </cell>
          <cell r="BE148">
            <v>0</v>
          </cell>
          <cell r="BF148">
            <v>0</v>
          </cell>
          <cell r="BH148">
            <v>1</v>
          </cell>
          <cell r="BM148">
            <v>0</v>
          </cell>
          <cell r="BN148">
            <v>13.07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Z148">
            <v>13.07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13.07</v>
          </cell>
          <cell r="CG148">
            <v>0</v>
          </cell>
          <cell r="CH148">
            <v>8220375</v>
          </cell>
          <cell r="CI148">
            <v>774809.86478365387</v>
          </cell>
        </row>
        <row r="149">
          <cell r="AU149" t="str">
            <v>Diep Nguyen Luan</v>
          </cell>
          <cell r="AV149">
            <v>189.88</v>
          </cell>
          <cell r="AW149">
            <v>25.63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25.63</v>
          </cell>
          <cell r="BD149">
            <v>3.75</v>
          </cell>
          <cell r="BE149">
            <v>0</v>
          </cell>
          <cell r="BF149">
            <v>0</v>
          </cell>
          <cell r="BH149">
            <v>1</v>
          </cell>
          <cell r="BM149">
            <v>0</v>
          </cell>
          <cell r="BN149">
            <v>25.63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Z149">
            <v>25.63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25.63</v>
          </cell>
          <cell r="CG149">
            <v>0</v>
          </cell>
          <cell r="CH149">
            <v>8220375</v>
          </cell>
          <cell r="CI149">
            <v>1519386.1388221155</v>
          </cell>
        </row>
        <row r="150">
          <cell r="AU150" t="str">
            <v>Ngo Thi Cha Giang</v>
          </cell>
          <cell r="AV150">
            <v>166.55</v>
          </cell>
          <cell r="AW150">
            <v>15.61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15.61</v>
          </cell>
          <cell r="BD150">
            <v>17.059999999999999</v>
          </cell>
          <cell r="BE150">
            <v>0</v>
          </cell>
          <cell r="BF150">
            <v>0</v>
          </cell>
          <cell r="BH150">
            <v>1</v>
          </cell>
          <cell r="BM150">
            <v>0</v>
          </cell>
          <cell r="BN150">
            <v>15.61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Z150">
            <v>15.61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15.61</v>
          </cell>
          <cell r="CG150">
            <v>0</v>
          </cell>
          <cell r="CH150">
            <v>7453140</v>
          </cell>
          <cell r="CI150">
            <v>839015.73605769232</v>
          </cell>
        </row>
        <row r="151">
          <cell r="AU151" t="str">
            <v>Nguyen Nhu Van</v>
          </cell>
          <cell r="AV151">
            <v>164.16</v>
          </cell>
          <cell r="AW151">
            <v>4.16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4.16</v>
          </cell>
          <cell r="BD151">
            <v>0</v>
          </cell>
          <cell r="BE151">
            <v>0</v>
          </cell>
          <cell r="BF151">
            <v>0</v>
          </cell>
          <cell r="BH151">
            <v>1</v>
          </cell>
          <cell r="BM151">
            <v>0</v>
          </cell>
          <cell r="BN151">
            <v>4.16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Z151">
            <v>4.16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4.16</v>
          </cell>
          <cell r="CG151">
            <v>0</v>
          </cell>
          <cell r="CH151">
            <v>11508525</v>
          </cell>
          <cell r="CI151">
            <v>345255.75</v>
          </cell>
        </row>
        <row r="152">
          <cell r="AU152" t="str">
            <v>Ho Ngoc Thu Thao</v>
          </cell>
          <cell r="AV152">
            <v>161.79</v>
          </cell>
          <cell r="AW152">
            <v>14.25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14.25</v>
          </cell>
          <cell r="BD152">
            <v>12.46</v>
          </cell>
          <cell r="BE152">
            <v>10.56</v>
          </cell>
          <cell r="BF152">
            <v>0</v>
          </cell>
          <cell r="BH152">
            <v>1</v>
          </cell>
          <cell r="BM152">
            <v>0</v>
          </cell>
          <cell r="BN152">
            <v>14.25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Z152">
            <v>14.25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14.25</v>
          </cell>
          <cell r="CG152">
            <v>0</v>
          </cell>
          <cell r="CH152">
            <v>8220375</v>
          </cell>
          <cell r="CI152">
            <v>844762.0943509615</v>
          </cell>
        </row>
        <row r="153">
          <cell r="AU153" t="str">
            <v>Le Minh Thoa</v>
          </cell>
          <cell r="AV153">
            <v>213</v>
          </cell>
          <cell r="AW153">
            <v>36</v>
          </cell>
          <cell r="AX153">
            <v>0</v>
          </cell>
          <cell r="AY153">
            <v>9</v>
          </cell>
          <cell r="AZ153">
            <v>0</v>
          </cell>
          <cell r="BA153">
            <v>0</v>
          </cell>
          <cell r="BB153">
            <v>0</v>
          </cell>
          <cell r="BC153">
            <v>45</v>
          </cell>
          <cell r="BD153">
            <v>8</v>
          </cell>
          <cell r="BE153">
            <v>0</v>
          </cell>
          <cell r="BF153">
            <v>0</v>
          </cell>
          <cell r="BH153">
            <v>1</v>
          </cell>
          <cell r="BM153" t="str">
            <v>YES</v>
          </cell>
          <cell r="BN153">
            <v>36</v>
          </cell>
          <cell r="BO153">
            <v>0</v>
          </cell>
          <cell r="BP153">
            <v>9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Z153">
            <v>36</v>
          </cell>
          <cell r="CA153">
            <v>0</v>
          </cell>
          <cell r="CB153">
            <v>9</v>
          </cell>
          <cell r="CC153">
            <v>0</v>
          </cell>
          <cell r="CD153">
            <v>0</v>
          </cell>
          <cell r="CE153">
            <v>0</v>
          </cell>
          <cell r="CF153">
            <v>45</v>
          </cell>
          <cell r="CG153">
            <v>0</v>
          </cell>
          <cell r="CH153">
            <v>7891560</v>
          </cell>
          <cell r="CI153">
            <v>2731693.846153846</v>
          </cell>
        </row>
        <row r="154">
          <cell r="AU154" t="str">
            <v>Pham Anh Toan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H154">
            <v>1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7453140</v>
          </cell>
          <cell r="CI154">
            <v>0</v>
          </cell>
        </row>
        <row r="155">
          <cell r="AU155" t="str">
            <v>Pham Thi Bich Ngoc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H155">
            <v>1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8001165</v>
          </cell>
          <cell r="CI155">
            <v>0</v>
          </cell>
        </row>
        <row r="156">
          <cell r="AU156" t="str">
            <v>Ngo Van Thang</v>
          </cell>
          <cell r="AV156">
            <v>175.54</v>
          </cell>
          <cell r="AW156">
            <v>5.93</v>
          </cell>
          <cell r="AX156">
            <v>0</v>
          </cell>
          <cell r="AY156">
            <v>5.67</v>
          </cell>
          <cell r="AZ156">
            <v>0</v>
          </cell>
          <cell r="BA156">
            <v>0</v>
          </cell>
          <cell r="BB156">
            <v>0</v>
          </cell>
          <cell r="BC156">
            <v>11.6</v>
          </cell>
          <cell r="BD156">
            <v>12.06</v>
          </cell>
          <cell r="BE156">
            <v>0</v>
          </cell>
          <cell r="BF156">
            <v>0</v>
          </cell>
          <cell r="BH156">
            <v>1</v>
          </cell>
          <cell r="BM156">
            <v>0</v>
          </cell>
          <cell r="BN156">
            <v>5.93</v>
          </cell>
          <cell r="BO156">
            <v>0</v>
          </cell>
          <cell r="BP156">
            <v>5.67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Z156">
            <v>5.93</v>
          </cell>
          <cell r="CA156">
            <v>0</v>
          </cell>
          <cell r="CB156">
            <v>5.67</v>
          </cell>
          <cell r="CC156">
            <v>0</v>
          </cell>
          <cell r="CD156">
            <v>0</v>
          </cell>
          <cell r="CE156">
            <v>0</v>
          </cell>
          <cell r="CF156">
            <v>11.6</v>
          </cell>
          <cell r="CG156">
            <v>0</v>
          </cell>
          <cell r="CH156">
            <v>8768400</v>
          </cell>
          <cell r="CI156">
            <v>853021.99038461538</v>
          </cell>
        </row>
        <row r="157">
          <cell r="AU157" t="str">
            <v>Nguyen Cong Tru</v>
          </cell>
          <cell r="AV157">
            <v>185.78</v>
          </cell>
          <cell r="AW157">
            <v>4.75</v>
          </cell>
          <cell r="AX157">
            <v>0</v>
          </cell>
          <cell r="AY157">
            <v>8</v>
          </cell>
          <cell r="AZ157">
            <v>0</v>
          </cell>
          <cell r="BA157">
            <v>0</v>
          </cell>
          <cell r="BB157">
            <v>0</v>
          </cell>
          <cell r="BC157">
            <v>12.75</v>
          </cell>
          <cell r="BD157">
            <v>2.97</v>
          </cell>
          <cell r="BE157">
            <v>0</v>
          </cell>
          <cell r="BF157">
            <v>0</v>
          </cell>
          <cell r="BH157">
            <v>1</v>
          </cell>
          <cell r="BM157">
            <v>0</v>
          </cell>
          <cell r="BN157">
            <v>4.75</v>
          </cell>
          <cell r="BO157">
            <v>0</v>
          </cell>
          <cell r="BP157">
            <v>8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Z157">
            <v>4.75</v>
          </cell>
          <cell r="CA157">
            <v>0</v>
          </cell>
          <cell r="CB157">
            <v>8</v>
          </cell>
          <cell r="CC157">
            <v>0</v>
          </cell>
          <cell r="CD157">
            <v>0</v>
          </cell>
          <cell r="CE157">
            <v>0</v>
          </cell>
          <cell r="CF157">
            <v>12.75</v>
          </cell>
          <cell r="CG157">
            <v>0</v>
          </cell>
          <cell r="CH157">
            <v>7891560</v>
          </cell>
          <cell r="CI157">
            <v>877366.94711538462</v>
          </cell>
        </row>
        <row r="158">
          <cell r="AU158" t="str">
            <v>Phan Thi Ngoc Hien(2016/03/25退職)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H158">
            <v>1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 t="e">
            <v>#N/A</v>
          </cell>
          <cell r="CI158" t="e">
            <v>#N/A</v>
          </cell>
        </row>
        <row r="159">
          <cell r="AU159" t="str">
            <v>Hoang Duong Minh</v>
          </cell>
          <cell r="AV159">
            <v>155.47999999999999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20.52</v>
          </cell>
          <cell r="BE159">
            <v>8</v>
          </cell>
          <cell r="BF159">
            <v>0</v>
          </cell>
          <cell r="BH159">
            <v>1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8549190</v>
          </cell>
          <cell r="CI159">
            <v>0</v>
          </cell>
        </row>
        <row r="160">
          <cell r="AU160" t="str">
            <v>Liu Le Phung</v>
          </cell>
          <cell r="AV160">
            <v>169</v>
          </cell>
          <cell r="AW160">
            <v>5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5</v>
          </cell>
          <cell r="BD160">
            <v>4</v>
          </cell>
          <cell r="BE160">
            <v>0</v>
          </cell>
          <cell r="BF160">
            <v>0</v>
          </cell>
          <cell r="BH160">
            <v>1</v>
          </cell>
          <cell r="BM160">
            <v>0</v>
          </cell>
          <cell r="BN160">
            <v>5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Z160">
            <v>5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5</v>
          </cell>
          <cell r="CG160">
            <v>0</v>
          </cell>
          <cell r="CH160">
            <v>7453140</v>
          </cell>
          <cell r="CI160">
            <v>268743.02884615387</v>
          </cell>
        </row>
        <row r="161">
          <cell r="AU161" t="str">
            <v>An Thi Huong</v>
          </cell>
          <cell r="AV161">
            <v>162</v>
          </cell>
          <cell r="AW161">
            <v>13.5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13.5</v>
          </cell>
          <cell r="BD161">
            <v>27.5</v>
          </cell>
          <cell r="BE161">
            <v>0</v>
          </cell>
          <cell r="BF161">
            <v>0</v>
          </cell>
          <cell r="BH161">
            <v>1</v>
          </cell>
          <cell r="BM161">
            <v>0</v>
          </cell>
          <cell r="BN161">
            <v>13.5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Z161">
            <v>13.5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13.5</v>
          </cell>
          <cell r="CG161">
            <v>0</v>
          </cell>
          <cell r="CH161">
            <v>7343535</v>
          </cell>
          <cell r="CI161">
            <v>714935.49879807688</v>
          </cell>
        </row>
        <row r="162">
          <cell r="AU162" t="str">
            <v>Phan Tan Danh</v>
          </cell>
          <cell r="AV162">
            <v>204.03</v>
          </cell>
          <cell r="AW162">
            <v>29.76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29.76</v>
          </cell>
          <cell r="BD162">
            <v>1.73</v>
          </cell>
          <cell r="BE162">
            <v>0</v>
          </cell>
          <cell r="BF162">
            <v>0</v>
          </cell>
          <cell r="BH162">
            <v>1</v>
          </cell>
          <cell r="BM162">
            <v>0</v>
          </cell>
          <cell r="BN162">
            <v>29.76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Z162">
            <v>29.76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29.76</v>
          </cell>
          <cell r="CG162">
            <v>0</v>
          </cell>
          <cell r="CH162">
            <v>7891560</v>
          </cell>
          <cell r="CI162">
            <v>1693650.1846153846</v>
          </cell>
        </row>
        <row r="163">
          <cell r="AU163" t="str">
            <v>Nguyen Thanh Thuy Diem</v>
          </cell>
          <cell r="AV163">
            <v>32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H163">
            <v>1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7014720</v>
          </cell>
          <cell r="CI163">
            <v>0</v>
          </cell>
        </row>
        <row r="164">
          <cell r="AU164" t="str">
            <v>Pham Quang Giau</v>
          </cell>
          <cell r="AV164">
            <v>206.07</v>
          </cell>
          <cell r="AW164">
            <v>24.97</v>
          </cell>
          <cell r="AX164">
            <v>0</v>
          </cell>
          <cell r="AY164">
            <v>7.8</v>
          </cell>
          <cell r="AZ164">
            <v>0</v>
          </cell>
          <cell r="BA164">
            <v>0</v>
          </cell>
          <cell r="BB164">
            <v>0</v>
          </cell>
          <cell r="BC164">
            <v>32.770000000000003</v>
          </cell>
          <cell r="BD164">
            <v>2.7</v>
          </cell>
          <cell r="BE164">
            <v>0</v>
          </cell>
          <cell r="BF164">
            <v>0</v>
          </cell>
          <cell r="BH164">
            <v>1</v>
          </cell>
          <cell r="BM164" t="str">
            <v>YES</v>
          </cell>
          <cell r="BN164">
            <v>24.97</v>
          </cell>
          <cell r="BO164">
            <v>0</v>
          </cell>
          <cell r="BP164">
            <v>7.8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Z164">
            <v>24.97</v>
          </cell>
          <cell r="CA164">
            <v>0</v>
          </cell>
          <cell r="CB164">
            <v>7.8</v>
          </cell>
          <cell r="CC164">
            <v>0</v>
          </cell>
          <cell r="CD164">
            <v>0</v>
          </cell>
          <cell r="CE164">
            <v>0</v>
          </cell>
          <cell r="CF164">
            <v>32.769999999999996</v>
          </cell>
          <cell r="CG164">
            <v>0</v>
          </cell>
          <cell r="CH164">
            <v>8878005</v>
          </cell>
          <cell r="CI164">
            <v>2264531.5157451923</v>
          </cell>
        </row>
        <row r="165">
          <cell r="AU165" t="str">
            <v>Nguyen Thi Bich Quyen</v>
          </cell>
          <cell r="AV165">
            <v>164.5</v>
          </cell>
          <cell r="AW165">
            <v>5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5</v>
          </cell>
          <cell r="BD165">
            <v>16.5</v>
          </cell>
          <cell r="BE165">
            <v>0</v>
          </cell>
          <cell r="BF165">
            <v>0</v>
          </cell>
          <cell r="BH165">
            <v>1</v>
          </cell>
          <cell r="BM165">
            <v>0</v>
          </cell>
          <cell r="BN165">
            <v>5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Z165">
            <v>5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5</v>
          </cell>
          <cell r="CG165">
            <v>0</v>
          </cell>
          <cell r="CH165">
            <v>8001165</v>
          </cell>
          <cell r="CI165">
            <v>288503.54567307694</v>
          </cell>
        </row>
        <row r="166">
          <cell r="AU166" t="str">
            <v>Lai Thi Hong</v>
          </cell>
          <cell r="AV166">
            <v>194.29</v>
          </cell>
          <cell r="AW166">
            <v>20.59</v>
          </cell>
          <cell r="AX166">
            <v>0</v>
          </cell>
          <cell r="AY166">
            <v>7.97</v>
          </cell>
          <cell r="AZ166">
            <v>0</v>
          </cell>
          <cell r="BA166">
            <v>0</v>
          </cell>
          <cell r="BB166">
            <v>0</v>
          </cell>
          <cell r="BC166">
            <v>28.56</v>
          </cell>
          <cell r="BD166">
            <v>10.27</v>
          </cell>
          <cell r="BE166">
            <v>0</v>
          </cell>
          <cell r="BF166">
            <v>0</v>
          </cell>
          <cell r="BH166">
            <v>1</v>
          </cell>
          <cell r="BM166">
            <v>0</v>
          </cell>
          <cell r="BN166">
            <v>20.59</v>
          </cell>
          <cell r="BO166">
            <v>0</v>
          </cell>
          <cell r="BP166">
            <v>7.97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Z166">
            <v>20.59</v>
          </cell>
          <cell r="CA166">
            <v>0</v>
          </cell>
          <cell r="CB166">
            <v>7.97</v>
          </cell>
          <cell r="CC166">
            <v>0</v>
          </cell>
          <cell r="CD166">
            <v>0</v>
          </cell>
          <cell r="CE166">
            <v>0</v>
          </cell>
          <cell r="CF166">
            <v>28.56</v>
          </cell>
          <cell r="CG166">
            <v>0</v>
          </cell>
          <cell r="CH166">
            <v>8439585</v>
          </cell>
          <cell r="CI166">
            <v>1899920.998197115</v>
          </cell>
        </row>
        <row r="167">
          <cell r="AU167" t="str">
            <v>Nguyen Nhat Lan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H167">
            <v>1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7672350</v>
          </cell>
          <cell r="CI167">
            <v>0</v>
          </cell>
        </row>
        <row r="168">
          <cell r="AU168" t="str">
            <v>Pham Thi Thuy Dung</v>
          </cell>
          <cell r="AV168">
            <v>194.99</v>
          </cell>
          <cell r="AW168">
            <v>19.02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19.02</v>
          </cell>
          <cell r="BD168">
            <v>0.03</v>
          </cell>
          <cell r="BE168">
            <v>0</v>
          </cell>
          <cell r="BF168">
            <v>0</v>
          </cell>
          <cell r="BH168">
            <v>1</v>
          </cell>
          <cell r="BM168">
            <v>0</v>
          </cell>
          <cell r="BN168">
            <v>19.02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Z168">
            <v>19.02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19.02</v>
          </cell>
          <cell r="CG168">
            <v>0</v>
          </cell>
          <cell r="CH168">
            <v>7343535</v>
          </cell>
          <cell r="CI168">
            <v>1007264.6805288462</v>
          </cell>
        </row>
        <row r="169">
          <cell r="AU169" t="str">
            <v>Dang Thi Anh Nga</v>
          </cell>
          <cell r="AV169">
            <v>166.48</v>
          </cell>
          <cell r="AW169">
            <v>9.06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9.06</v>
          </cell>
          <cell r="BD169">
            <v>10.58</v>
          </cell>
          <cell r="BE169">
            <v>0</v>
          </cell>
          <cell r="BF169">
            <v>0</v>
          </cell>
          <cell r="BH169">
            <v>1</v>
          </cell>
          <cell r="BM169">
            <v>0</v>
          </cell>
          <cell r="BN169">
            <v>9.06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Z169">
            <v>9.06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9.06</v>
          </cell>
          <cell r="CG169">
            <v>0</v>
          </cell>
          <cell r="CH169">
            <v>7781955</v>
          </cell>
          <cell r="CI169">
            <v>508446.00216346153</v>
          </cell>
        </row>
        <row r="170">
          <cell r="AU170" t="str">
            <v>Nguyen Trung Thanh</v>
          </cell>
          <cell r="AV170">
            <v>60.92</v>
          </cell>
          <cell r="AW170">
            <v>1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1</v>
          </cell>
          <cell r="BD170">
            <v>4.08</v>
          </cell>
          <cell r="BE170">
            <v>0</v>
          </cell>
          <cell r="BF170">
            <v>0</v>
          </cell>
          <cell r="BH170">
            <v>1</v>
          </cell>
          <cell r="BM170">
            <v>0</v>
          </cell>
          <cell r="BN170">
            <v>1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Z170">
            <v>1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1</v>
          </cell>
          <cell r="CG170">
            <v>0</v>
          </cell>
          <cell r="CH170">
            <v>8001165</v>
          </cell>
          <cell r="CI170">
            <v>57700.709134615383</v>
          </cell>
        </row>
        <row r="171">
          <cell r="AU171" t="str">
            <v>Nguyen Phan Bao Vinh</v>
          </cell>
          <cell r="AV171">
            <v>204.78</v>
          </cell>
          <cell r="AW171">
            <v>28.5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28.5</v>
          </cell>
          <cell r="BD171">
            <v>0.27</v>
          </cell>
          <cell r="BE171">
            <v>0</v>
          </cell>
          <cell r="BF171">
            <v>0</v>
          </cell>
          <cell r="BH171">
            <v>1</v>
          </cell>
          <cell r="BM171">
            <v>0</v>
          </cell>
          <cell r="BN171">
            <v>28.5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Z171">
            <v>28.5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28.5</v>
          </cell>
          <cell r="CG171">
            <v>0</v>
          </cell>
          <cell r="CH171">
            <v>8768400</v>
          </cell>
          <cell r="CI171">
            <v>1802159.1346153845</v>
          </cell>
        </row>
        <row r="172">
          <cell r="AU172" t="str">
            <v>Dang Hoang Huu</v>
          </cell>
          <cell r="AV172">
            <v>197</v>
          </cell>
          <cell r="AW172">
            <v>36</v>
          </cell>
          <cell r="AX172">
            <v>0</v>
          </cell>
          <cell r="AY172">
            <v>9</v>
          </cell>
          <cell r="AZ172">
            <v>0</v>
          </cell>
          <cell r="BA172">
            <v>0</v>
          </cell>
          <cell r="BB172">
            <v>0</v>
          </cell>
          <cell r="BC172">
            <v>45</v>
          </cell>
          <cell r="BD172">
            <v>24</v>
          </cell>
          <cell r="BE172">
            <v>0</v>
          </cell>
          <cell r="BF172">
            <v>0</v>
          </cell>
          <cell r="BH172">
            <v>1</v>
          </cell>
          <cell r="BM172" t="str">
            <v>YES</v>
          </cell>
          <cell r="BN172">
            <v>36</v>
          </cell>
          <cell r="BO172">
            <v>0</v>
          </cell>
          <cell r="BP172">
            <v>9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Z172">
            <v>36</v>
          </cell>
          <cell r="CA172">
            <v>0</v>
          </cell>
          <cell r="CB172">
            <v>9</v>
          </cell>
          <cell r="CC172">
            <v>0</v>
          </cell>
          <cell r="CD172">
            <v>0</v>
          </cell>
          <cell r="CE172">
            <v>0</v>
          </cell>
          <cell r="CF172">
            <v>45</v>
          </cell>
          <cell r="CG172">
            <v>0</v>
          </cell>
          <cell r="CH172">
            <v>7672350</v>
          </cell>
          <cell r="CI172">
            <v>2655813.4615384615</v>
          </cell>
        </row>
        <row r="173">
          <cell r="AU173" t="str">
            <v>Nguyen Kim Yen</v>
          </cell>
          <cell r="AV173">
            <v>178</v>
          </cell>
          <cell r="AW173">
            <v>4.75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4.75</v>
          </cell>
          <cell r="BD173">
            <v>2.75</v>
          </cell>
          <cell r="BE173">
            <v>0</v>
          </cell>
          <cell r="BF173">
            <v>0</v>
          </cell>
          <cell r="BH173">
            <v>1</v>
          </cell>
          <cell r="BM173">
            <v>0</v>
          </cell>
          <cell r="BN173">
            <v>4.75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Z173">
            <v>4.75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4.75</v>
          </cell>
          <cell r="CG173">
            <v>0</v>
          </cell>
          <cell r="CH173">
            <v>7014720</v>
          </cell>
          <cell r="CI173">
            <v>240287.88461538462</v>
          </cell>
        </row>
        <row r="174">
          <cell r="AU174" t="str">
            <v>Ngo Thi Thu Cuc</v>
          </cell>
          <cell r="AV174">
            <v>165.75</v>
          </cell>
          <cell r="AW174">
            <v>4.5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4.5</v>
          </cell>
          <cell r="BD174">
            <v>14.75</v>
          </cell>
          <cell r="BE174">
            <v>0</v>
          </cell>
          <cell r="BF174">
            <v>0</v>
          </cell>
          <cell r="BH174">
            <v>1</v>
          </cell>
          <cell r="BM174">
            <v>0</v>
          </cell>
          <cell r="BN174">
            <v>4.5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Z174">
            <v>4.5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4.5</v>
          </cell>
          <cell r="CG174">
            <v>0</v>
          </cell>
          <cell r="CH174">
            <v>7014720</v>
          </cell>
          <cell r="CI174">
            <v>227641.15384615384</v>
          </cell>
        </row>
        <row r="175">
          <cell r="AU175" t="str">
            <v>Vo Thi Thuy Tien</v>
          </cell>
          <cell r="AV175">
            <v>189</v>
          </cell>
          <cell r="AW175">
            <v>17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17</v>
          </cell>
          <cell r="BD175">
            <v>4</v>
          </cell>
          <cell r="BE175">
            <v>0</v>
          </cell>
          <cell r="BF175">
            <v>0</v>
          </cell>
          <cell r="BH175">
            <v>1</v>
          </cell>
          <cell r="BM175">
            <v>0</v>
          </cell>
          <cell r="BN175">
            <v>17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Z175">
            <v>17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17</v>
          </cell>
          <cell r="CG175">
            <v>0</v>
          </cell>
          <cell r="CH175">
            <v>7672350</v>
          </cell>
          <cell r="CI175">
            <v>940600.6009615385</v>
          </cell>
        </row>
        <row r="176">
          <cell r="AU176" t="str">
            <v>Phan Thi Thanh Trung</v>
          </cell>
          <cell r="AV176">
            <v>164.45</v>
          </cell>
          <cell r="AW176">
            <v>14.5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14.5</v>
          </cell>
          <cell r="BD176">
            <v>2.0499999999999998</v>
          </cell>
          <cell r="BE176">
            <v>0</v>
          </cell>
          <cell r="BF176">
            <v>0</v>
          </cell>
          <cell r="BH176">
            <v>1</v>
          </cell>
          <cell r="BM176">
            <v>0</v>
          </cell>
          <cell r="BN176">
            <v>14.5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Z176">
            <v>14.5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14.5</v>
          </cell>
          <cell r="CG176">
            <v>0</v>
          </cell>
          <cell r="CH176">
            <v>7233930</v>
          </cell>
          <cell r="CI176">
            <v>756432.58413461538</v>
          </cell>
        </row>
        <row r="177">
          <cell r="AU177" t="str">
            <v>Duong Van Phong</v>
          </cell>
          <cell r="AV177">
            <v>209.62</v>
          </cell>
          <cell r="AW177">
            <v>42.6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42.6</v>
          </cell>
          <cell r="BD177">
            <v>8.98</v>
          </cell>
          <cell r="BE177">
            <v>0</v>
          </cell>
          <cell r="BF177">
            <v>0</v>
          </cell>
          <cell r="BH177">
            <v>1</v>
          </cell>
          <cell r="BM177" t="str">
            <v>YES</v>
          </cell>
          <cell r="BN177">
            <v>42.6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Z177">
            <v>42.6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42.6</v>
          </cell>
          <cell r="CG177">
            <v>0</v>
          </cell>
          <cell r="CH177">
            <v>7124325</v>
          </cell>
          <cell r="CI177">
            <v>2188674.8437500005</v>
          </cell>
        </row>
        <row r="178">
          <cell r="AU178" t="str">
            <v>Nguyen Minh</v>
          </cell>
          <cell r="AV178">
            <v>221</v>
          </cell>
          <cell r="AW178">
            <v>38.090000000000003</v>
          </cell>
          <cell r="AX178">
            <v>0</v>
          </cell>
          <cell r="AY178">
            <v>7.05</v>
          </cell>
          <cell r="AZ178">
            <v>0</v>
          </cell>
          <cell r="BA178">
            <v>0</v>
          </cell>
          <cell r="BB178">
            <v>0</v>
          </cell>
          <cell r="BC178">
            <v>45.14</v>
          </cell>
          <cell r="BD178">
            <v>0.14000000000000001</v>
          </cell>
          <cell r="BE178">
            <v>0</v>
          </cell>
          <cell r="BF178">
            <v>0</v>
          </cell>
          <cell r="BH178">
            <v>1</v>
          </cell>
          <cell r="BM178" t="str">
            <v>YES</v>
          </cell>
          <cell r="BN178">
            <v>38.090000000000003</v>
          </cell>
          <cell r="BO178">
            <v>0</v>
          </cell>
          <cell r="BP178">
            <v>7.05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Z178">
            <v>38.090000000000003</v>
          </cell>
          <cell r="CA178">
            <v>0</v>
          </cell>
          <cell r="CB178">
            <v>7.05</v>
          </cell>
          <cell r="CC178">
            <v>0</v>
          </cell>
          <cell r="CD178">
            <v>0</v>
          </cell>
          <cell r="CE178">
            <v>0</v>
          </cell>
          <cell r="CF178">
            <v>45.14</v>
          </cell>
          <cell r="CG178">
            <v>0</v>
          </cell>
          <cell r="CH178">
            <v>7343535</v>
          </cell>
          <cell r="CI178">
            <v>2514984.2102163462</v>
          </cell>
        </row>
        <row r="179">
          <cell r="AU179" t="str">
            <v>Lo Thanh Tuan</v>
          </cell>
          <cell r="AV179">
            <v>187.82</v>
          </cell>
          <cell r="AW179">
            <v>20.3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20.3</v>
          </cell>
          <cell r="BD179">
            <v>8.48</v>
          </cell>
          <cell r="BE179">
            <v>0</v>
          </cell>
          <cell r="BF179">
            <v>0</v>
          </cell>
          <cell r="BH179">
            <v>1</v>
          </cell>
          <cell r="BM179">
            <v>0</v>
          </cell>
          <cell r="BN179">
            <v>20.3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Z179">
            <v>20.3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20.3</v>
          </cell>
          <cell r="CG179">
            <v>0</v>
          </cell>
          <cell r="CH179">
            <v>7233930</v>
          </cell>
          <cell r="CI179">
            <v>1059005.6177884617</v>
          </cell>
        </row>
        <row r="180">
          <cell r="AU180" t="str">
            <v>Vuong Manh Khang</v>
          </cell>
          <cell r="AV180">
            <v>196.38</v>
          </cell>
          <cell r="AW180">
            <v>28.11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28.11</v>
          </cell>
          <cell r="BD180">
            <v>8</v>
          </cell>
          <cell r="BE180">
            <v>0</v>
          </cell>
          <cell r="BF180">
            <v>0</v>
          </cell>
          <cell r="BH180">
            <v>1</v>
          </cell>
          <cell r="BM180">
            <v>0</v>
          </cell>
          <cell r="BN180">
            <v>28.11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Z180">
            <v>28.11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28.11</v>
          </cell>
          <cell r="CG180">
            <v>0</v>
          </cell>
          <cell r="CH180">
            <v>7453140</v>
          </cell>
          <cell r="CI180">
            <v>1510873.3081730767</v>
          </cell>
        </row>
        <row r="181">
          <cell r="AU181" t="str">
            <v>Nguyen Ngoc Quang Minh</v>
          </cell>
          <cell r="AV181">
            <v>200.44</v>
          </cell>
          <cell r="AW181">
            <v>25.55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25.55</v>
          </cell>
          <cell r="BD181">
            <v>1.1100000000000001</v>
          </cell>
          <cell r="BE181">
            <v>0</v>
          </cell>
          <cell r="BF181">
            <v>0</v>
          </cell>
          <cell r="BH181">
            <v>1</v>
          </cell>
          <cell r="BM181">
            <v>0</v>
          </cell>
          <cell r="BN181">
            <v>25.55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Z181">
            <v>25.55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25.55</v>
          </cell>
          <cell r="CG181">
            <v>0</v>
          </cell>
          <cell r="CH181">
            <v>7343535</v>
          </cell>
          <cell r="CI181">
            <v>1353081.6292067308</v>
          </cell>
        </row>
        <row r="182">
          <cell r="AU182" t="str">
            <v>Nguyen Hoang Bao Tran</v>
          </cell>
          <cell r="AV182">
            <v>162.07</v>
          </cell>
          <cell r="AW182">
            <v>10.07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10.07</v>
          </cell>
          <cell r="BD182">
            <v>24</v>
          </cell>
          <cell r="BE182">
            <v>0</v>
          </cell>
          <cell r="BF182">
            <v>0</v>
          </cell>
          <cell r="BH182">
            <v>1</v>
          </cell>
          <cell r="BM182">
            <v>0</v>
          </cell>
          <cell r="BN182">
            <v>10.07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Z182">
            <v>10.07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10.07</v>
          </cell>
          <cell r="CG182">
            <v>0</v>
          </cell>
          <cell r="CH182">
            <v>7233930</v>
          </cell>
          <cell r="CI182">
            <v>525329.38774038467</v>
          </cell>
        </row>
        <row r="183">
          <cell r="AU183" t="str">
            <v>Doan Thao Nguyen</v>
          </cell>
          <cell r="AV183">
            <v>204.03</v>
          </cell>
          <cell r="AW183">
            <v>29.87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29.87</v>
          </cell>
          <cell r="BD183">
            <v>1.84</v>
          </cell>
          <cell r="BE183">
            <v>0</v>
          </cell>
          <cell r="BF183">
            <v>0</v>
          </cell>
          <cell r="BH183">
            <v>1</v>
          </cell>
          <cell r="BM183">
            <v>0</v>
          </cell>
          <cell r="BN183">
            <v>29.87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1.83</v>
          </cell>
          <cell r="BZ183">
            <v>31.700000000000003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29.87</v>
          </cell>
          <cell r="CG183">
            <v>0</v>
          </cell>
          <cell r="CH183">
            <v>7672350</v>
          </cell>
          <cell r="CI183">
            <v>1753943.4735576925</v>
          </cell>
        </row>
        <row r="184">
          <cell r="AU184" t="str">
            <v>Huynh Thanh Phong</v>
          </cell>
          <cell r="AV184">
            <v>187.06</v>
          </cell>
          <cell r="AW184">
            <v>3.55</v>
          </cell>
          <cell r="AX184">
            <v>0</v>
          </cell>
          <cell r="AY184">
            <v>8</v>
          </cell>
          <cell r="AZ184">
            <v>0</v>
          </cell>
          <cell r="BA184">
            <v>0</v>
          </cell>
          <cell r="BB184">
            <v>0</v>
          </cell>
          <cell r="BC184">
            <v>11.55</v>
          </cell>
          <cell r="BD184">
            <v>0.49</v>
          </cell>
          <cell r="BE184">
            <v>0</v>
          </cell>
          <cell r="BF184">
            <v>0</v>
          </cell>
          <cell r="BH184">
            <v>1</v>
          </cell>
          <cell r="BM184">
            <v>0</v>
          </cell>
          <cell r="BN184">
            <v>3.55</v>
          </cell>
          <cell r="BO184">
            <v>0</v>
          </cell>
          <cell r="BP184">
            <v>8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Z184">
            <v>3.55</v>
          </cell>
          <cell r="CA184">
            <v>0</v>
          </cell>
          <cell r="CB184">
            <v>8</v>
          </cell>
          <cell r="CC184">
            <v>0</v>
          </cell>
          <cell r="CD184">
            <v>0</v>
          </cell>
          <cell r="CE184">
            <v>0</v>
          </cell>
          <cell r="CF184">
            <v>11.55</v>
          </cell>
          <cell r="CG184">
            <v>0</v>
          </cell>
          <cell r="CH184">
            <v>7453140</v>
          </cell>
          <cell r="CI184">
            <v>764126.01201923075</v>
          </cell>
        </row>
        <row r="185">
          <cell r="AU185" t="str">
            <v>Nguyen Duc Hanh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8</v>
          </cell>
          <cell r="BE185">
            <v>0</v>
          </cell>
          <cell r="BF185">
            <v>0</v>
          </cell>
          <cell r="BH185">
            <v>1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6795510</v>
          </cell>
          <cell r="CI185">
            <v>0</v>
          </cell>
        </row>
        <row r="186">
          <cell r="AU186" t="str">
            <v>Duong Kim Mai</v>
          </cell>
          <cell r="AV186">
            <v>173.2</v>
          </cell>
          <cell r="AW186">
            <v>21.25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21.25</v>
          </cell>
          <cell r="BD186">
            <v>8.0500000000000007</v>
          </cell>
          <cell r="BE186">
            <v>0</v>
          </cell>
          <cell r="BF186">
            <v>0</v>
          </cell>
          <cell r="BH186">
            <v>1</v>
          </cell>
          <cell r="BM186">
            <v>0</v>
          </cell>
          <cell r="BN186">
            <v>21.25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Z186">
            <v>21.25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21.25</v>
          </cell>
          <cell r="CG186">
            <v>0</v>
          </cell>
          <cell r="CH186">
            <v>7014720</v>
          </cell>
          <cell r="CI186">
            <v>1074972.1153846155</v>
          </cell>
        </row>
        <row r="187">
          <cell r="AU187" t="str">
            <v>Tran Ngoc Thien Thanh(2016/03/31退職)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H187">
            <v>1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 t="e">
            <v>#N/A</v>
          </cell>
          <cell r="CI187" t="e">
            <v>#N/A</v>
          </cell>
        </row>
        <row r="188">
          <cell r="AU188" t="str">
            <v>Le Tran Yen Chau</v>
          </cell>
          <cell r="AV188">
            <v>181.95</v>
          </cell>
          <cell r="AW188">
            <v>6.02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6.02</v>
          </cell>
          <cell r="BD188">
            <v>7.0000000000000007E-2</v>
          </cell>
          <cell r="BE188">
            <v>0</v>
          </cell>
          <cell r="BF188">
            <v>0</v>
          </cell>
          <cell r="BH188">
            <v>1</v>
          </cell>
          <cell r="BM188">
            <v>0</v>
          </cell>
          <cell r="BN188">
            <v>6.02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Z188">
            <v>6.02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6.02</v>
          </cell>
          <cell r="CG188">
            <v>0</v>
          </cell>
          <cell r="CH188">
            <v>6905115</v>
          </cell>
          <cell r="CI188">
            <v>299774.94447115384</v>
          </cell>
        </row>
        <row r="189">
          <cell r="AU189" t="str">
            <v>Dinh Quang Nhut</v>
          </cell>
          <cell r="AV189">
            <v>191</v>
          </cell>
          <cell r="AW189">
            <v>16.5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16.5</v>
          </cell>
          <cell r="BD189">
            <v>1.5</v>
          </cell>
          <cell r="BE189">
            <v>0</v>
          </cell>
          <cell r="BF189">
            <v>0</v>
          </cell>
          <cell r="BH189">
            <v>1</v>
          </cell>
          <cell r="BM189">
            <v>0</v>
          </cell>
          <cell r="BN189">
            <v>16.5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Z189">
            <v>16.5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16.5</v>
          </cell>
          <cell r="CG189">
            <v>0</v>
          </cell>
          <cell r="CH189">
            <v>7891560</v>
          </cell>
          <cell r="CI189">
            <v>939019.75961538462</v>
          </cell>
        </row>
        <row r="190">
          <cell r="AU190" t="str">
            <v>Tran Dang Huy</v>
          </cell>
          <cell r="AV190">
            <v>178.76</v>
          </cell>
          <cell r="AW190">
            <v>12.64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12.64</v>
          </cell>
          <cell r="BD190">
            <v>1.88</v>
          </cell>
          <cell r="BE190">
            <v>0</v>
          </cell>
          <cell r="BF190">
            <v>0</v>
          </cell>
          <cell r="BH190">
            <v>1</v>
          </cell>
          <cell r="BM190">
            <v>0</v>
          </cell>
          <cell r="BN190">
            <v>12.64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Z190">
            <v>12.64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12.64</v>
          </cell>
          <cell r="CG190">
            <v>0</v>
          </cell>
          <cell r="CH190">
            <v>7672350</v>
          </cell>
          <cell r="CI190">
            <v>699364.2115384615</v>
          </cell>
        </row>
        <row r="191">
          <cell r="AU191" t="str">
            <v>Voong Phuoc Thang</v>
          </cell>
          <cell r="AV191">
            <v>163.41999999999999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12.58</v>
          </cell>
          <cell r="BE191">
            <v>0.39</v>
          </cell>
          <cell r="BF191">
            <v>0</v>
          </cell>
          <cell r="BH191">
            <v>1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11508525</v>
          </cell>
          <cell r="CI191">
            <v>0</v>
          </cell>
        </row>
        <row r="192">
          <cell r="AU192" t="str">
            <v>Le Tung Vu</v>
          </cell>
          <cell r="AV192">
            <v>204.78</v>
          </cell>
          <cell r="AW192">
            <v>20.78</v>
          </cell>
          <cell r="AX192">
            <v>0</v>
          </cell>
          <cell r="AY192">
            <v>8</v>
          </cell>
          <cell r="AZ192">
            <v>0</v>
          </cell>
          <cell r="BA192">
            <v>0</v>
          </cell>
          <cell r="BB192">
            <v>0</v>
          </cell>
          <cell r="BC192">
            <v>28.78</v>
          </cell>
          <cell r="BD192">
            <v>0</v>
          </cell>
          <cell r="BE192">
            <v>0</v>
          </cell>
          <cell r="BF192">
            <v>0</v>
          </cell>
          <cell r="BH192">
            <v>1</v>
          </cell>
          <cell r="BM192">
            <v>0</v>
          </cell>
          <cell r="BN192">
            <v>20.78</v>
          </cell>
          <cell r="BO192">
            <v>0</v>
          </cell>
          <cell r="BP192">
            <v>8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Z192">
            <v>20.78</v>
          </cell>
          <cell r="CA192">
            <v>0</v>
          </cell>
          <cell r="CB192">
            <v>8</v>
          </cell>
          <cell r="CC192">
            <v>0</v>
          </cell>
          <cell r="CD192">
            <v>0</v>
          </cell>
          <cell r="CE192">
            <v>0</v>
          </cell>
          <cell r="CF192">
            <v>28.78</v>
          </cell>
          <cell r="CG192">
            <v>0</v>
          </cell>
          <cell r="CH192">
            <v>7233930</v>
          </cell>
          <cell r="CI192">
            <v>1640502.2985576924</v>
          </cell>
        </row>
        <row r="193">
          <cell r="AU193" t="str">
            <v>Luu Tien Si(2016/03/31退職)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H193">
            <v>1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 t="e">
            <v>#N/A</v>
          </cell>
          <cell r="CI193" t="e">
            <v>#N/A</v>
          </cell>
        </row>
        <row r="194">
          <cell r="AU194" t="str">
            <v>Tran Quang Phat</v>
          </cell>
          <cell r="AV194">
            <v>195.61</v>
          </cell>
          <cell r="AW194">
            <v>24.68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24.68</v>
          </cell>
          <cell r="BD194">
            <v>5.07</v>
          </cell>
          <cell r="BE194">
            <v>0</v>
          </cell>
          <cell r="BF194">
            <v>0</v>
          </cell>
          <cell r="BH194">
            <v>1</v>
          </cell>
          <cell r="BM194">
            <v>0</v>
          </cell>
          <cell r="BN194">
            <v>24.68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Z194">
            <v>24.68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24.68</v>
          </cell>
          <cell r="CG194">
            <v>0</v>
          </cell>
          <cell r="CH194">
            <v>7453140</v>
          </cell>
          <cell r="CI194">
            <v>1326515.5903846151</v>
          </cell>
        </row>
        <row r="195">
          <cell r="AU195" t="str">
            <v>Nguyen Thi My Trinh - 1986</v>
          </cell>
          <cell r="AV195">
            <v>185.56</v>
          </cell>
          <cell r="AW195">
            <v>21.59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21.59</v>
          </cell>
          <cell r="BD195">
            <v>12.03</v>
          </cell>
          <cell r="BE195">
            <v>0</v>
          </cell>
          <cell r="BF195">
            <v>0</v>
          </cell>
          <cell r="BH195">
            <v>1</v>
          </cell>
          <cell r="BM195">
            <v>0</v>
          </cell>
          <cell r="BN195">
            <v>21.59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Z195">
            <v>21.59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21.59</v>
          </cell>
          <cell r="CG195">
            <v>0</v>
          </cell>
          <cell r="CH195">
            <v>16221540</v>
          </cell>
          <cell r="CI195">
            <v>2525646.9850961538</v>
          </cell>
        </row>
        <row r="196">
          <cell r="AU196" t="str">
            <v>Le Thi Hai Yen</v>
          </cell>
          <cell r="AV196">
            <v>87.85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3.15</v>
          </cell>
          <cell r="BE196">
            <v>0</v>
          </cell>
          <cell r="BF196">
            <v>0</v>
          </cell>
          <cell r="BH196">
            <v>1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5918670</v>
          </cell>
          <cell r="CI196">
            <v>0</v>
          </cell>
        </row>
        <row r="197">
          <cell r="AU197" t="str">
            <v>Le Thanh Tung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H197">
            <v>1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5480250</v>
          </cell>
          <cell r="CI197">
            <v>0</v>
          </cell>
        </row>
        <row r="198">
          <cell r="AU198" t="str">
            <v>Le Van Nam</v>
          </cell>
          <cell r="AV198">
            <v>186.5</v>
          </cell>
          <cell r="AW198">
            <v>21.5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21.5</v>
          </cell>
          <cell r="BD198">
            <v>3</v>
          </cell>
          <cell r="BE198">
            <v>0</v>
          </cell>
          <cell r="BF198">
            <v>0</v>
          </cell>
          <cell r="BH198">
            <v>1</v>
          </cell>
          <cell r="BM198">
            <v>0</v>
          </cell>
          <cell r="BN198">
            <v>21.5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Z198">
            <v>21.5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21.5</v>
          </cell>
          <cell r="CG198">
            <v>0</v>
          </cell>
          <cell r="CH198">
            <v>6576300</v>
          </cell>
          <cell r="CI198">
            <v>1019642.6682692308</v>
          </cell>
        </row>
        <row r="199">
          <cell r="AU199" t="str">
            <v>Chu Duc Cong</v>
          </cell>
          <cell r="AV199">
            <v>166.02</v>
          </cell>
          <cell r="AW199">
            <v>6.02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6.02</v>
          </cell>
          <cell r="BD199">
            <v>16</v>
          </cell>
          <cell r="BE199">
            <v>0</v>
          </cell>
          <cell r="BF199">
            <v>0</v>
          </cell>
          <cell r="BH199">
            <v>1</v>
          </cell>
          <cell r="BM199">
            <v>0</v>
          </cell>
          <cell r="BN199">
            <v>6.02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Z199">
            <v>6.02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6.02</v>
          </cell>
          <cell r="CG199">
            <v>0</v>
          </cell>
          <cell r="CH199">
            <v>7672350</v>
          </cell>
          <cell r="CI199">
            <v>333083.27163461538</v>
          </cell>
        </row>
        <row r="200">
          <cell r="AU200" t="str">
            <v>Tran Trong Vinh(2016/04/15退職)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H200">
            <v>1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 t="e">
            <v>#N/A</v>
          </cell>
          <cell r="CI200" t="e">
            <v>#N/A</v>
          </cell>
        </row>
        <row r="201">
          <cell r="AU201" t="str">
            <v>Nguyen Thuy Linh</v>
          </cell>
          <cell r="AV201">
            <v>236.38</v>
          </cell>
          <cell r="AW201">
            <v>53.35</v>
          </cell>
          <cell r="AX201">
            <v>0</v>
          </cell>
          <cell r="AY201">
            <v>7.03</v>
          </cell>
          <cell r="AZ201">
            <v>0</v>
          </cell>
          <cell r="BA201">
            <v>0</v>
          </cell>
          <cell r="BB201">
            <v>0</v>
          </cell>
          <cell r="BC201">
            <v>60.38</v>
          </cell>
          <cell r="BD201">
            <v>0</v>
          </cell>
          <cell r="BE201">
            <v>0</v>
          </cell>
          <cell r="BF201">
            <v>0</v>
          </cell>
          <cell r="BH201">
            <v>1</v>
          </cell>
          <cell r="BM201" t="str">
            <v>YES</v>
          </cell>
          <cell r="BN201">
            <v>53.35</v>
          </cell>
          <cell r="BO201">
            <v>0</v>
          </cell>
          <cell r="BP201">
            <v>7.03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Z201">
            <v>53.35</v>
          </cell>
          <cell r="CA201">
            <v>0</v>
          </cell>
          <cell r="CB201">
            <v>7.03</v>
          </cell>
          <cell r="CC201">
            <v>0</v>
          </cell>
          <cell r="CD201">
            <v>0</v>
          </cell>
          <cell r="CE201">
            <v>0</v>
          </cell>
          <cell r="CF201">
            <v>60.38</v>
          </cell>
          <cell r="CG201">
            <v>0</v>
          </cell>
          <cell r="CH201">
            <v>7891560</v>
          </cell>
          <cell r="CI201">
            <v>3569602.9932692307</v>
          </cell>
        </row>
        <row r="202">
          <cell r="AU202" t="str">
            <v>Nguyen Thi Anh Huong</v>
          </cell>
          <cell r="AV202">
            <v>186</v>
          </cell>
          <cell r="AW202">
            <v>10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10</v>
          </cell>
          <cell r="BD202">
            <v>0</v>
          </cell>
          <cell r="BE202">
            <v>0</v>
          </cell>
          <cell r="BF202">
            <v>0</v>
          </cell>
          <cell r="BH202">
            <v>1</v>
          </cell>
          <cell r="BM202">
            <v>0</v>
          </cell>
          <cell r="BN202">
            <v>10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Z202">
            <v>10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10</v>
          </cell>
          <cell r="CG202">
            <v>0</v>
          </cell>
          <cell r="CH202">
            <v>7014720</v>
          </cell>
          <cell r="CI202">
            <v>505869.23076923075</v>
          </cell>
        </row>
        <row r="203">
          <cell r="AU203" t="str">
            <v>Pham Xuan Chu</v>
          </cell>
          <cell r="AV203">
            <v>245.53</v>
          </cell>
          <cell r="AW203">
            <v>60</v>
          </cell>
          <cell r="AX203">
            <v>0</v>
          </cell>
          <cell r="AY203">
            <v>11</v>
          </cell>
          <cell r="AZ203">
            <v>0</v>
          </cell>
          <cell r="BA203">
            <v>0</v>
          </cell>
          <cell r="BB203">
            <v>0</v>
          </cell>
          <cell r="BC203">
            <v>71</v>
          </cell>
          <cell r="BD203">
            <v>1.52</v>
          </cell>
          <cell r="BE203">
            <v>0</v>
          </cell>
          <cell r="BF203">
            <v>0</v>
          </cell>
          <cell r="BH203">
            <v>1</v>
          </cell>
          <cell r="BM203" t="str">
            <v>YES</v>
          </cell>
          <cell r="BN203">
            <v>60</v>
          </cell>
          <cell r="BO203">
            <v>0</v>
          </cell>
          <cell r="BP203">
            <v>11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Z203">
            <v>60</v>
          </cell>
          <cell r="CA203">
            <v>0</v>
          </cell>
          <cell r="CB203">
            <v>11</v>
          </cell>
          <cell r="CC203">
            <v>0</v>
          </cell>
          <cell r="CD203">
            <v>0</v>
          </cell>
          <cell r="CE203">
            <v>0</v>
          </cell>
          <cell r="CF203">
            <v>71</v>
          </cell>
          <cell r="CG203">
            <v>0</v>
          </cell>
          <cell r="CH203">
            <v>6795510</v>
          </cell>
          <cell r="CI203">
            <v>3659120.769230769</v>
          </cell>
        </row>
        <row r="204">
          <cell r="AU204" t="str">
            <v>Pham Hoai Nam</v>
          </cell>
          <cell r="AV204">
            <v>203.27</v>
          </cell>
          <cell r="AW204">
            <v>35.270000000000003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35.270000000000003</v>
          </cell>
          <cell r="BD204">
            <v>0</v>
          </cell>
          <cell r="BE204">
            <v>0</v>
          </cell>
          <cell r="BF204">
            <v>0</v>
          </cell>
          <cell r="BH204">
            <v>1</v>
          </cell>
          <cell r="BM204" t="str">
            <v>YES</v>
          </cell>
          <cell r="BN204">
            <v>35.270000000000003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Z204">
            <v>35.270000000000003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35.270000000000003</v>
          </cell>
          <cell r="CG204">
            <v>0</v>
          </cell>
          <cell r="CH204">
            <v>7233930</v>
          </cell>
          <cell r="CI204">
            <v>1839957.0512019233</v>
          </cell>
        </row>
        <row r="205">
          <cell r="AU205" t="str">
            <v>Pham Van Tuyen</v>
          </cell>
          <cell r="AV205">
            <v>171.98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4.0199999999999996</v>
          </cell>
          <cell r="BE205">
            <v>0</v>
          </cell>
          <cell r="BF205">
            <v>0</v>
          </cell>
          <cell r="BH205">
            <v>1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7124325</v>
          </cell>
          <cell r="CI205">
            <v>0</v>
          </cell>
        </row>
        <row r="206">
          <cell r="AU206" t="str">
            <v>Le Phi Hung</v>
          </cell>
          <cell r="AV206">
            <v>196.5</v>
          </cell>
          <cell r="AW206">
            <v>27.92</v>
          </cell>
          <cell r="AX206">
            <v>0.78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28.7</v>
          </cell>
          <cell r="BD206">
            <v>0.2</v>
          </cell>
          <cell r="BE206">
            <v>0</v>
          </cell>
          <cell r="BF206">
            <v>0</v>
          </cell>
          <cell r="BH206">
            <v>1</v>
          </cell>
          <cell r="BM206">
            <v>0</v>
          </cell>
          <cell r="BN206">
            <v>27.92</v>
          </cell>
          <cell r="BO206">
            <v>0.78</v>
          </cell>
          <cell r="BP206">
            <v>-8</v>
          </cell>
          <cell r="BQ206">
            <v>0</v>
          </cell>
          <cell r="BR206">
            <v>8</v>
          </cell>
          <cell r="BS206">
            <v>0</v>
          </cell>
          <cell r="BT206">
            <v>4</v>
          </cell>
          <cell r="BZ206">
            <v>31.92</v>
          </cell>
          <cell r="CA206">
            <v>0.78</v>
          </cell>
          <cell r="CB206">
            <v>-8</v>
          </cell>
          <cell r="CC206">
            <v>0</v>
          </cell>
          <cell r="CD206">
            <v>8</v>
          </cell>
          <cell r="CE206">
            <v>0</v>
          </cell>
          <cell r="CF206">
            <v>28.700000000000003</v>
          </cell>
          <cell r="CG206">
            <v>0</v>
          </cell>
          <cell r="CH206">
            <v>7233930</v>
          </cell>
          <cell r="CI206">
            <v>2000390.3160576923</v>
          </cell>
        </row>
        <row r="207">
          <cell r="AU207" t="str">
            <v>Nguyen Nhut Ninh(2016/03/31退職)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H207">
            <v>1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 t="e">
            <v>#N/A</v>
          </cell>
          <cell r="CI207" t="e">
            <v>#N/A</v>
          </cell>
        </row>
        <row r="208">
          <cell r="AU208" t="str">
            <v>Vien Ngoc Bich Hong</v>
          </cell>
          <cell r="AV208">
            <v>193.56</v>
          </cell>
          <cell r="AW208">
            <v>17.71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17.71</v>
          </cell>
          <cell r="BD208">
            <v>0.15</v>
          </cell>
          <cell r="BE208">
            <v>0</v>
          </cell>
          <cell r="BF208">
            <v>0</v>
          </cell>
          <cell r="BH208">
            <v>1</v>
          </cell>
          <cell r="BM208">
            <v>0</v>
          </cell>
          <cell r="BN208">
            <v>17.71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Z208">
            <v>17.71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17.71</v>
          </cell>
          <cell r="CG208">
            <v>0</v>
          </cell>
          <cell r="CH208">
            <v>7233930</v>
          </cell>
          <cell r="CI208">
            <v>923891.10793269239</v>
          </cell>
        </row>
        <row r="209">
          <cell r="AU209" t="str">
            <v>Huynh Dieu Ton</v>
          </cell>
          <cell r="AV209">
            <v>205.53</v>
          </cell>
          <cell r="AW209">
            <v>31.46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31.46</v>
          </cell>
          <cell r="BD209">
            <v>1.93</v>
          </cell>
          <cell r="BE209">
            <v>0</v>
          </cell>
          <cell r="BF209">
            <v>0</v>
          </cell>
          <cell r="BH209">
            <v>1</v>
          </cell>
          <cell r="BM209" t="str">
            <v>YES</v>
          </cell>
          <cell r="BN209">
            <v>31.46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2.38</v>
          </cell>
          <cell r="BZ209">
            <v>33.840000000000003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31.46</v>
          </cell>
          <cell r="CG209">
            <v>0</v>
          </cell>
          <cell r="CH209">
            <v>8329980</v>
          </cell>
          <cell r="CI209">
            <v>2032835.5038461541</v>
          </cell>
        </row>
        <row r="210">
          <cell r="AU210" t="str">
            <v>Nguyen Vinh Khanh</v>
          </cell>
          <cell r="AV210">
            <v>175.76</v>
          </cell>
          <cell r="AW210">
            <v>3.38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3.38</v>
          </cell>
          <cell r="BD210">
            <v>3.62</v>
          </cell>
          <cell r="BE210">
            <v>0</v>
          </cell>
          <cell r="BF210">
            <v>0</v>
          </cell>
          <cell r="BH210">
            <v>1</v>
          </cell>
          <cell r="BM210">
            <v>0</v>
          </cell>
          <cell r="BN210">
            <v>3.38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Z210">
            <v>3.38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3.38</v>
          </cell>
          <cell r="CG210">
            <v>0</v>
          </cell>
          <cell r="CH210">
            <v>7014720</v>
          </cell>
          <cell r="CI210">
            <v>170983.8</v>
          </cell>
        </row>
        <row r="211">
          <cell r="AU211" t="str">
            <v>青木　善博(2016/3/31退職)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H211">
            <v>1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 t="e">
            <v>#N/A</v>
          </cell>
          <cell r="CI211" t="e">
            <v>#N/A</v>
          </cell>
        </row>
        <row r="212">
          <cell r="AU212" t="str">
            <v>Dao Chi Tai</v>
          </cell>
          <cell r="AV212">
            <v>191.55</v>
          </cell>
          <cell r="AW212">
            <v>23.55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23.55</v>
          </cell>
          <cell r="BD212">
            <v>8</v>
          </cell>
          <cell r="BE212">
            <v>0</v>
          </cell>
          <cell r="BF212">
            <v>0</v>
          </cell>
          <cell r="BH212">
            <v>1</v>
          </cell>
          <cell r="BM212">
            <v>0</v>
          </cell>
          <cell r="BN212">
            <v>23.55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Z212">
            <v>23.55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23.55</v>
          </cell>
          <cell r="CG212">
            <v>0</v>
          </cell>
          <cell r="CH212">
            <v>7233930</v>
          </cell>
          <cell r="CI212">
            <v>1228550.8521634617</v>
          </cell>
        </row>
        <row r="213">
          <cell r="AU213" t="str">
            <v>Tran Thanh Hieu</v>
          </cell>
          <cell r="AV213">
            <v>188.3</v>
          </cell>
          <cell r="AW213">
            <v>14.97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14.97</v>
          </cell>
          <cell r="BD213">
            <v>2.67</v>
          </cell>
          <cell r="BE213">
            <v>0</v>
          </cell>
          <cell r="BF213">
            <v>0</v>
          </cell>
          <cell r="BH213">
            <v>1</v>
          </cell>
          <cell r="BM213">
            <v>0</v>
          </cell>
          <cell r="BN213">
            <v>14.97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Z213">
            <v>14.97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14.97</v>
          </cell>
          <cell r="CG213">
            <v>0</v>
          </cell>
          <cell r="CH213">
            <v>7453140</v>
          </cell>
          <cell r="CI213">
            <v>804616.62836538465</v>
          </cell>
        </row>
        <row r="214">
          <cell r="AU214" t="str">
            <v>Phan Le Boi</v>
          </cell>
          <cell r="AV214">
            <v>220.13</v>
          </cell>
          <cell r="AW214">
            <v>41.1</v>
          </cell>
          <cell r="AX214">
            <v>0</v>
          </cell>
          <cell r="AY214">
            <v>7.03</v>
          </cell>
          <cell r="AZ214">
            <v>0</v>
          </cell>
          <cell r="BA214">
            <v>0</v>
          </cell>
          <cell r="BB214">
            <v>0</v>
          </cell>
          <cell r="BC214">
            <v>48.13</v>
          </cell>
          <cell r="BD214">
            <v>4</v>
          </cell>
          <cell r="BE214">
            <v>0</v>
          </cell>
          <cell r="BF214">
            <v>0</v>
          </cell>
          <cell r="BH214">
            <v>1</v>
          </cell>
          <cell r="BM214" t="str">
            <v>YES</v>
          </cell>
          <cell r="BN214">
            <v>41.1</v>
          </cell>
          <cell r="BO214">
            <v>0</v>
          </cell>
          <cell r="BP214">
            <v>7.03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Z214">
            <v>41.1</v>
          </cell>
          <cell r="CA214">
            <v>0</v>
          </cell>
          <cell r="CB214">
            <v>7.03</v>
          </cell>
          <cell r="CC214">
            <v>0</v>
          </cell>
          <cell r="CD214">
            <v>0</v>
          </cell>
          <cell r="CE214">
            <v>0</v>
          </cell>
          <cell r="CF214">
            <v>48.13</v>
          </cell>
          <cell r="CG214">
            <v>0</v>
          </cell>
          <cell r="CH214">
            <v>7233930</v>
          </cell>
          <cell r="CI214">
            <v>2633080.9629807696</v>
          </cell>
        </row>
        <row r="215">
          <cell r="AU215" t="str">
            <v>Do Thi Kim Xuyen</v>
          </cell>
          <cell r="AV215">
            <v>180.32</v>
          </cell>
          <cell r="AW215">
            <v>4.32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4.32</v>
          </cell>
          <cell r="BD215">
            <v>0</v>
          </cell>
          <cell r="BE215">
            <v>0</v>
          </cell>
          <cell r="BF215">
            <v>0</v>
          </cell>
          <cell r="BH215">
            <v>1</v>
          </cell>
          <cell r="BM215">
            <v>0</v>
          </cell>
          <cell r="BN215">
            <v>4.32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Z215">
            <v>4.32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4.32</v>
          </cell>
          <cell r="CG215">
            <v>0</v>
          </cell>
          <cell r="CH215">
            <v>7233930</v>
          </cell>
          <cell r="CI215">
            <v>225364.74230769233</v>
          </cell>
        </row>
        <row r="216">
          <cell r="AU216" t="str">
            <v>Nguyen Thi Xuan Thao</v>
          </cell>
          <cell r="AV216">
            <v>183.4</v>
          </cell>
          <cell r="AW216">
            <v>7.4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7.4</v>
          </cell>
          <cell r="BD216">
            <v>0</v>
          </cell>
          <cell r="BE216">
            <v>0</v>
          </cell>
          <cell r="BF216">
            <v>0</v>
          </cell>
          <cell r="BH216">
            <v>1</v>
          </cell>
          <cell r="BM216">
            <v>0</v>
          </cell>
          <cell r="BN216">
            <v>7.4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Z216">
            <v>7.4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7.4</v>
          </cell>
          <cell r="CG216">
            <v>0</v>
          </cell>
          <cell r="CH216">
            <v>6576300</v>
          </cell>
          <cell r="CI216">
            <v>350946.77884615393</v>
          </cell>
        </row>
        <row r="217">
          <cell r="AU217" t="str">
            <v>Doan Minh Tan</v>
          </cell>
          <cell r="AV217">
            <v>191.38</v>
          </cell>
          <cell r="AW217">
            <v>28.6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28.6</v>
          </cell>
          <cell r="BD217">
            <v>13.22</v>
          </cell>
          <cell r="BE217">
            <v>0</v>
          </cell>
          <cell r="BF217">
            <v>0</v>
          </cell>
          <cell r="BH217">
            <v>1</v>
          </cell>
          <cell r="BM217">
            <v>0</v>
          </cell>
          <cell r="BN217">
            <v>28.6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Z217">
            <v>28.6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28.6</v>
          </cell>
          <cell r="CG217">
            <v>0</v>
          </cell>
          <cell r="CH217">
            <v>7453140</v>
          </cell>
          <cell r="CI217">
            <v>1537210.1250000002</v>
          </cell>
        </row>
        <row r="218">
          <cell r="AU218" t="str">
            <v>Phung Thi Dung</v>
          </cell>
          <cell r="AV218">
            <v>201</v>
          </cell>
          <cell r="AW218">
            <v>25.08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25.08</v>
          </cell>
          <cell r="BD218">
            <v>0.08</v>
          </cell>
          <cell r="BE218">
            <v>0</v>
          </cell>
          <cell r="BF218">
            <v>0</v>
          </cell>
          <cell r="BH218">
            <v>1</v>
          </cell>
          <cell r="BM218">
            <v>0</v>
          </cell>
          <cell r="BN218">
            <v>25.08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Z218">
            <v>25.08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25.08</v>
          </cell>
          <cell r="CG218">
            <v>0</v>
          </cell>
          <cell r="CH218">
            <v>6576300</v>
          </cell>
          <cell r="CI218">
            <v>1189425.0288461538</v>
          </cell>
        </row>
        <row r="219">
          <cell r="AU219" t="str">
            <v>Tran Van Chac</v>
          </cell>
          <cell r="AV219">
            <v>204.75</v>
          </cell>
          <cell r="AW219">
            <v>29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29</v>
          </cell>
          <cell r="BD219">
            <v>0.25</v>
          </cell>
          <cell r="BE219">
            <v>0</v>
          </cell>
          <cell r="BF219">
            <v>0</v>
          </cell>
          <cell r="BH219">
            <v>1</v>
          </cell>
          <cell r="BM219">
            <v>0</v>
          </cell>
          <cell r="BN219">
            <v>29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Z219">
            <v>29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29</v>
          </cell>
          <cell r="CG219">
            <v>0</v>
          </cell>
          <cell r="CH219">
            <v>6795510</v>
          </cell>
          <cell r="CI219">
            <v>1421176.3701923077</v>
          </cell>
        </row>
        <row r="220">
          <cell r="AU220" t="str">
            <v>Bui Thi Tan</v>
          </cell>
          <cell r="AV220">
            <v>185.25</v>
          </cell>
          <cell r="AW220">
            <v>20.25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20.25</v>
          </cell>
          <cell r="BD220">
            <v>11</v>
          </cell>
          <cell r="BE220">
            <v>0</v>
          </cell>
          <cell r="BF220">
            <v>0</v>
          </cell>
          <cell r="BH220">
            <v>1</v>
          </cell>
          <cell r="BM220">
            <v>0</v>
          </cell>
          <cell r="BN220">
            <v>20.25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Z220">
            <v>20.25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20.25</v>
          </cell>
          <cell r="CG220">
            <v>0</v>
          </cell>
          <cell r="CH220">
            <v>7014720</v>
          </cell>
          <cell r="CI220">
            <v>1024385.1923076923</v>
          </cell>
        </row>
        <row r="221">
          <cell r="AU221" t="str">
            <v>Nong The Long</v>
          </cell>
          <cell r="AV221">
            <v>161.18</v>
          </cell>
          <cell r="AW221">
            <v>1.4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1.4</v>
          </cell>
          <cell r="BD221">
            <v>8.2200000000000006</v>
          </cell>
          <cell r="BE221">
            <v>0</v>
          </cell>
          <cell r="BF221">
            <v>0</v>
          </cell>
          <cell r="BH221">
            <v>1</v>
          </cell>
          <cell r="BM221">
            <v>0</v>
          </cell>
          <cell r="BN221">
            <v>1.4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Z221">
            <v>1.4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1.4</v>
          </cell>
          <cell r="CG221">
            <v>0</v>
          </cell>
          <cell r="CH221">
            <v>6795510</v>
          </cell>
          <cell r="CI221">
            <v>68608.514423076907</v>
          </cell>
        </row>
        <row r="222">
          <cell r="AU222" t="str">
            <v>Le Minh Nhat</v>
          </cell>
          <cell r="AV222">
            <v>190.39</v>
          </cell>
          <cell r="AW222">
            <v>14.52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14.52</v>
          </cell>
          <cell r="BD222">
            <v>0.13</v>
          </cell>
          <cell r="BE222">
            <v>0</v>
          </cell>
          <cell r="BF222">
            <v>0</v>
          </cell>
          <cell r="BH222">
            <v>1</v>
          </cell>
          <cell r="BM222">
            <v>0</v>
          </cell>
          <cell r="BN222">
            <v>14.52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Z222">
            <v>14.52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14.52</v>
          </cell>
          <cell r="CG222">
            <v>0</v>
          </cell>
          <cell r="CH222">
            <v>7233930</v>
          </cell>
          <cell r="CI222">
            <v>757475.93942307692</v>
          </cell>
        </row>
        <row r="223">
          <cell r="AU223" t="str">
            <v>Dang Hoang Thai</v>
          </cell>
          <cell r="AV223">
            <v>160</v>
          </cell>
          <cell r="AW223">
            <v>4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4</v>
          </cell>
          <cell r="BD223">
            <v>20</v>
          </cell>
          <cell r="BE223">
            <v>0</v>
          </cell>
          <cell r="BF223">
            <v>0</v>
          </cell>
          <cell r="BH223">
            <v>1</v>
          </cell>
          <cell r="BM223">
            <v>0</v>
          </cell>
          <cell r="BN223">
            <v>4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Z223">
            <v>4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4</v>
          </cell>
          <cell r="CG223">
            <v>0</v>
          </cell>
          <cell r="CH223">
            <v>5918670</v>
          </cell>
          <cell r="CI223">
            <v>170730.86538461538</v>
          </cell>
        </row>
        <row r="224">
          <cell r="AU224" t="str">
            <v>Hoang Thi Thanh Tam</v>
          </cell>
          <cell r="AV224">
            <v>189.5</v>
          </cell>
          <cell r="AW224">
            <v>17.5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17.5</v>
          </cell>
          <cell r="BD224">
            <v>4</v>
          </cell>
          <cell r="BE224">
            <v>0</v>
          </cell>
          <cell r="BF224">
            <v>0</v>
          </cell>
          <cell r="BH224">
            <v>1</v>
          </cell>
          <cell r="BM224">
            <v>0</v>
          </cell>
          <cell r="BN224">
            <v>17.5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Z224">
            <v>17.5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17.5</v>
          </cell>
          <cell r="CG224">
            <v>0</v>
          </cell>
          <cell r="CH224">
            <v>6357090</v>
          </cell>
          <cell r="CI224">
            <v>802276.98317307688</v>
          </cell>
        </row>
        <row r="225">
          <cell r="AU225" t="str">
            <v>Tran Le Kieu Phuong</v>
          </cell>
          <cell r="AV225">
            <v>188.51</v>
          </cell>
          <cell r="AW225">
            <v>12.51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12.51</v>
          </cell>
          <cell r="BD225">
            <v>0</v>
          </cell>
          <cell r="BE225">
            <v>0</v>
          </cell>
          <cell r="BF225">
            <v>0</v>
          </cell>
          <cell r="BH225">
            <v>1</v>
          </cell>
          <cell r="BM225">
            <v>0</v>
          </cell>
          <cell r="BN225">
            <v>12.51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Z225">
            <v>12.51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12.51</v>
          </cell>
          <cell r="CG225">
            <v>0</v>
          </cell>
          <cell r="CH225">
            <v>7233930</v>
          </cell>
          <cell r="CI225">
            <v>652618.73293269239</v>
          </cell>
        </row>
        <row r="226">
          <cell r="AU226" t="str">
            <v>Tran Thi Thanh</v>
          </cell>
          <cell r="AV226">
            <v>185.97</v>
          </cell>
          <cell r="AW226">
            <v>10.77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10.77</v>
          </cell>
          <cell r="BD226">
            <v>0.8</v>
          </cell>
          <cell r="BE226">
            <v>0</v>
          </cell>
          <cell r="BF226">
            <v>0</v>
          </cell>
          <cell r="BH226">
            <v>1</v>
          </cell>
          <cell r="BM226">
            <v>0</v>
          </cell>
          <cell r="BN226">
            <v>10.77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Z226">
            <v>10.77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10.77</v>
          </cell>
          <cell r="CG226">
            <v>0</v>
          </cell>
          <cell r="CH226">
            <v>7233930</v>
          </cell>
          <cell r="CI226">
            <v>561846.82283653854</v>
          </cell>
        </row>
        <row r="227">
          <cell r="AU227" t="str">
            <v>Vuu Trong Tin</v>
          </cell>
          <cell r="AV227">
            <v>173.14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2.86</v>
          </cell>
          <cell r="BE227">
            <v>0</v>
          </cell>
          <cell r="BF227">
            <v>0</v>
          </cell>
          <cell r="BH227">
            <v>1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7014720</v>
          </cell>
          <cell r="CI227">
            <v>0</v>
          </cell>
        </row>
        <row r="228">
          <cell r="AU228" t="str">
            <v>Pham Thi Thuy Tien</v>
          </cell>
          <cell r="AV228">
            <v>191.94</v>
          </cell>
          <cell r="AW228">
            <v>24.11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24.11</v>
          </cell>
          <cell r="BD228">
            <v>8.17</v>
          </cell>
          <cell r="BE228">
            <v>8</v>
          </cell>
          <cell r="BF228">
            <v>0</v>
          </cell>
          <cell r="BH228">
            <v>1</v>
          </cell>
          <cell r="BM228">
            <v>0</v>
          </cell>
          <cell r="BN228">
            <v>24.11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2.0299999999999998</v>
          </cell>
          <cell r="BZ228">
            <v>26.14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24.11</v>
          </cell>
          <cell r="CG228">
            <v>0</v>
          </cell>
          <cell r="CH228">
            <v>7014720</v>
          </cell>
          <cell r="CI228">
            <v>1322342.1692307692</v>
          </cell>
        </row>
        <row r="229">
          <cell r="AU229" t="str">
            <v>Nguyen Tan Dat</v>
          </cell>
          <cell r="AV229">
            <v>8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H229">
            <v>1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 t="e">
            <v>#N/A</v>
          </cell>
          <cell r="CI229" t="e">
            <v>#N/A</v>
          </cell>
        </row>
        <row r="230">
          <cell r="AU230" t="str">
            <v>Pham Thi Tuong Vi</v>
          </cell>
          <cell r="AV230">
            <v>173.78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2.2200000000000002</v>
          </cell>
          <cell r="BE230">
            <v>0</v>
          </cell>
          <cell r="BF230">
            <v>0</v>
          </cell>
          <cell r="BH230">
            <v>1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6576300</v>
          </cell>
          <cell r="CI230">
            <v>0</v>
          </cell>
        </row>
        <row r="231">
          <cell r="AU231" t="str">
            <v>Nguyen Thuy Tuong Vi</v>
          </cell>
          <cell r="AV231">
            <v>190.47</v>
          </cell>
          <cell r="AW231">
            <v>14.97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14.97</v>
          </cell>
          <cell r="BD231">
            <v>0.5</v>
          </cell>
          <cell r="BE231">
            <v>0</v>
          </cell>
          <cell r="BF231">
            <v>0</v>
          </cell>
          <cell r="BH231">
            <v>1</v>
          </cell>
          <cell r="BM231">
            <v>0</v>
          </cell>
          <cell r="BN231">
            <v>14.97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Z231">
            <v>14.97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14.97</v>
          </cell>
          <cell r="CG231">
            <v>0</v>
          </cell>
          <cell r="CH231">
            <v>6576300</v>
          </cell>
          <cell r="CI231">
            <v>709955.84855769225</v>
          </cell>
        </row>
        <row r="232">
          <cell r="AU232" t="str">
            <v>Mai Tran Ngoc Dung</v>
          </cell>
          <cell r="AV232">
            <v>218.08</v>
          </cell>
          <cell r="AW232">
            <v>43.01</v>
          </cell>
          <cell r="AX232">
            <v>0</v>
          </cell>
          <cell r="AY232">
            <v>7.07</v>
          </cell>
          <cell r="AZ232">
            <v>0</v>
          </cell>
          <cell r="BA232">
            <v>0</v>
          </cell>
          <cell r="BB232">
            <v>0</v>
          </cell>
          <cell r="BC232">
            <v>50.08</v>
          </cell>
          <cell r="BD232">
            <v>8</v>
          </cell>
          <cell r="BE232">
            <v>8</v>
          </cell>
          <cell r="BF232">
            <v>0</v>
          </cell>
          <cell r="BH232">
            <v>1</v>
          </cell>
          <cell r="BM232" t="str">
            <v>YES</v>
          </cell>
          <cell r="BN232">
            <v>43.01</v>
          </cell>
          <cell r="BO232">
            <v>0</v>
          </cell>
          <cell r="BP232">
            <v>7.07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Z232">
            <v>43.01</v>
          </cell>
          <cell r="CA232">
            <v>0</v>
          </cell>
          <cell r="CB232">
            <v>7.07</v>
          </cell>
          <cell r="CC232">
            <v>0</v>
          </cell>
          <cell r="CD232">
            <v>0</v>
          </cell>
          <cell r="CE232">
            <v>0</v>
          </cell>
          <cell r="CF232">
            <v>50.08</v>
          </cell>
          <cell r="CG232">
            <v>0</v>
          </cell>
          <cell r="CH232">
            <v>7014720</v>
          </cell>
          <cell r="CI232">
            <v>2652609.6230769232</v>
          </cell>
        </row>
        <row r="233">
          <cell r="AU233" t="str">
            <v>Ho Duy Hung</v>
          </cell>
          <cell r="AV233">
            <v>203</v>
          </cell>
          <cell r="AW233">
            <v>27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27</v>
          </cell>
          <cell r="BD233">
            <v>0</v>
          </cell>
          <cell r="BE233">
            <v>0</v>
          </cell>
          <cell r="BF233">
            <v>0</v>
          </cell>
          <cell r="BH233">
            <v>1</v>
          </cell>
          <cell r="BM233">
            <v>0</v>
          </cell>
          <cell r="BN233">
            <v>27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Z233">
            <v>27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27</v>
          </cell>
          <cell r="CG233">
            <v>0</v>
          </cell>
          <cell r="CH233">
            <v>6795510</v>
          </cell>
          <cell r="CI233">
            <v>1323164.2067307692</v>
          </cell>
        </row>
        <row r="234">
          <cell r="AU234" t="str">
            <v>Huynh Thanh Thao</v>
          </cell>
          <cell r="AV234">
            <v>199.71</v>
          </cell>
          <cell r="AW234">
            <v>15.71</v>
          </cell>
          <cell r="AX234">
            <v>0</v>
          </cell>
          <cell r="AY234">
            <v>8</v>
          </cell>
          <cell r="AZ234">
            <v>0</v>
          </cell>
          <cell r="BA234">
            <v>0</v>
          </cell>
          <cell r="BB234">
            <v>0</v>
          </cell>
          <cell r="BC234">
            <v>23.71</v>
          </cell>
          <cell r="BD234">
            <v>0</v>
          </cell>
          <cell r="BE234">
            <v>0</v>
          </cell>
          <cell r="BF234">
            <v>0</v>
          </cell>
          <cell r="BH234">
            <v>1</v>
          </cell>
          <cell r="BM234">
            <v>0</v>
          </cell>
          <cell r="BN234">
            <v>15.71</v>
          </cell>
          <cell r="BO234">
            <v>0</v>
          </cell>
          <cell r="BP234">
            <v>8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Z234">
            <v>15.71</v>
          </cell>
          <cell r="CA234">
            <v>0</v>
          </cell>
          <cell r="CB234">
            <v>8</v>
          </cell>
          <cell r="CC234">
            <v>0</v>
          </cell>
          <cell r="CD234">
            <v>0</v>
          </cell>
          <cell r="CE234">
            <v>0</v>
          </cell>
          <cell r="CF234">
            <v>23.71</v>
          </cell>
          <cell r="CG234">
            <v>0</v>
          </cell>
          <cell r="CH234">
            <v>6795510</v>
          </cell>
          <cell r="CI234">
            <v>1292617.0824519231</v>
          </cell>
        </row>
        <row r="235">
          <cell r="AU235" t="str">
            <v>Au Thi Kim Oanh</v>
          </cell>
          <cell r="AV235">
            <v>181.9</v>
          </cell>
          <cell r="AW235">
            <v>7.92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7.92</v>
          </cell>
          <cell r="BD235">
            <v>2.02</v>
          </cell>
          <cell r="BE235">
            <v>2.02</v>
          </cell>
          <cell r="BF235">
            <v>0</v>
          </cell>
          <cell r="BH235">
            <v>1</v>
          </cell>
          <cell r="BM235">
            <v>0</v>
          </cell>
          <cell r="BN235">
            <v>7.92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Z235">
            <v>7.92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7.92</v>
          </cell>
          <cell r="CG235">
            <v>0</v>
          </cell>
          <cell r="CH235">
            <v>6795510</v>
          </cell>
          <cell r="CI235">
            <v>388128.16730769229</v>
          </cell>
        </row>
        <row r="236">
          <cell r="AU236" t="str">
            <v>Nguyen Cong Ly</v>
          </cell>
          <cell r="AV236">
            <v>177.05</v>
          </cell>
          <cell r="AW236">
            <v>1.05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1.05</v>
          </cell>
          <cell r="BD236">
            <v>0</v>
          </cell>
          <cell r="BE236">
            <v>0</v>
          </cell>
          <cell r="BF236">
            <v>0</v>
          </cell>
          <cell r="BH236">
            <v>1</v>
          </cell>
          <cell r="BM236">
            <v>0</v>
          </cell>
          <cell r="BN236">
            <v>1.05</v>
          </cell>
          <cell r="BO236">
            <v>0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Z236">
            <v>1.05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1.05</v>
          </cell>
          <cell r="CG236">
            <v>0</v>
          </cell>
          <cell r="CH236">
            <v>7014720</v>
          </cell>
          <cell r="CI236">
            <v>53116.269230769241</v>
          </cell>
        </row>
        <row r="237">
          <cell r="AU237" t="str">
            <v>Huynh Thi Thuy</v>
          </cell>
          <cell r="AV237">
            <v>170.4</v>
          </cell>
          <cell r="AW237">
            <v>2.4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2.4</v>
          </cell>
          <cell r="BD237">
            <v>0</v>
          </cell>
          <cell r="BE237">
            <v>0</v>
          </cell>
          <cell r="BF237">
            <v>0</v>
          </cell>
          <cell r="BH237">
            <v>1</v>
          </cell>
          <cell r="BM237">
            <v>0</v>
          </cell>
          <cell r="BN237">
            <v>2.4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Z237">
            <v>2.4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2.4</v>
          </cell>
          <cell r="CG237">
            <v>0</v>
          </cell>
          <cell r="CH237">
            <v>7014720</v>
          </cell>
          <cell r="CI237">
            <v>121408.61538461536</v>
          </cell>
        </row>
        <row r="238">
          <cell r="AU238" t="str">
            <v>Do Lam Minh Tam</v>
          </cell>
          <cell r="AV238">
            <v>193.82</v>
          </cell>
          <cell r="AW238">
            <v>9.82</v>
          </cell>
          <cell r="AX238">
            <v>0</v>
          </cell>
          <cell r="AY238">
            <v>8</v>
          </cell>
          <cell r="AZ238">
            <v>0</v>
          </cell>
          <cell r="BA238">
            <v>0</v>
          </cell>
          <cell r="BB238">
            <v>0</v>
          </cell>
          <cell r="BC238">
            <v>17.82</v>
          </cell>
          <cell r="BD238">
            <v>0</v>
          </cell>
          <cell r="BE238">
            <v>0</v>
          </cell>
          <cell r="BF238">
            <v>0</v>
          </cell>
          <cell r="BH238">
            <v>1</v>
          </cell>
          <cell r="BM238">
            <v>0</v>
          </cell>
          <cell r="BN238">
            <v>9.82</v>
          </cell>
          <cell r="BO238">
            <v>0</v>
          </cell>
          <cell r="BP238">
            <v>8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Z238">
            <v>9.82</v>
          </cell>
          <cell r="CA238">
            <v>0</v>
          </cell>
          <cell r="CB238">
            <v>8</v>
          </cell>
          <cell r="CC238">
            <v>0</v>
          </cell>
          <cell r="CD238">
            <v>0</v>
          </cell>
          <cell r="CE238">
            <v>0</v>
          </cell>
          <cell r="CF238">
            <v>17.82</v>
          </cell>
          <cell r="CG238">
            <v>0</v>
          </cell>
          <cell r="CH238">
            <v>6795510</v>
          </cell>
          <cell r="CI238">
            <v>1003971.2610576923</v>
          </cell>
        </row>
        <row r="239">
          <cell r="AU239" t="str">
            <v>Nguyen Duy Thanh</v>
          </cell>
          <cell r="AV239">
            <v>175.48</v>
          </cell>
          <cell r="AW239">
            <v>5.2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5.2</v>
          </cell>
          <cell r="BD239">
            <v>5.72</v>
          </cell>
          <cell r="BE239">
            <v>5.72</v>
          </cell>
          <cell r="BF239">
            <v>0</v>
          </cell>
          <cell r="BH239">
            <v>1</v>
          </cell>
          <cell r="BM239">
            <v>0</v>
          </cell>
          <cell r="BN239">
            <v>5.2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Z239">
            <v>5.2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5.2</v>
          </cell>
          <cell r="CG239">
            <v>0</v>
          </cell>
          <cell r="CH239">
            <v>6795510</v>
          </cell>
          <cell r="CI239">
            <v>254831.62500000003</v>
          </cell>
        </row>
        <row r="240">
          <cell r="AU240" t="str">
            <v>Ngo Thi My Huyen</v>
          </cell>
          <cell r="AV240">
            <v>189.71</v>
          </cell>
          <cell r="AW240">
            <v>20.65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20.65</v>
          </cell>
          <cell r="BD240">
            <v>6.94</v>
          </cell>
          <cell r="BE240">
            <v>6.94</v>
          </cell>
          <cell r="BF240">
            <v>0</v>
          </cell>
          <cell r="BH240">
            <v>1</v>
          </cell>
          <cell r="BM240">
            <v>0</v>
          </cell>
          <cell r="BN240">
            <v>20.65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Z240">
            <v>20.65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20.65</v>
          </cell>
          <cell r="CG240">
            <v>0</v>
          </cell>
          <cell r="CH240">
            <v>7233930</v>
          </cell>
          <cell r="CI240">
            <v>1077264.3353365383</v>
          </cell>
        </row>
        <row r="241">
          <cell r="AU241" t="str">
            <v>Pham Minh Tri</v>
          </cell>
          <cell r="AV241">
            <v>176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H241">
            <v>1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7014720</v>
          </cell>
          <cell r="CI241">
            <v>0</v>
          </cell>
        </row>
        <row r="242">
          <cell r="AU242" t="str">
            <v>Nguyen Tuan Anh</v>
          </cell>
          <cell r="AV242">
            <v>174.87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1.1299999999999999</v>
          </cell>
          <cell r="BE242">
            <v>1.1299999999999999</v>
          </cell>
          <cell r="BF242">
            <v>0</v>
          </cell>
          <cell r="BH242">
            <v>1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6795510</v>
          </cell>
          <cell r="CI242">
            <v>0</v>
          </cell>
        </row>
        <row r="243">
          <cell r="AU243" t="str">
            <v>Vy Minh Tam</v>
          </cell>
          <cell r="AV243">
            <v>174.07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1.93</v>
          </cell>
          <cell r="BE243">
            <v>1.93</v>
          </cell>
          <cell r="BF243">
            <v>0</v>
          </cell>
          <cell r="BH243">
            <v>1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6795510</v>
          </cell>
          <cell r="CI243">
            <v>0</v>
          </cell>
        </row>
        <row r="244">
          <cell r="AU244" t="str">
            <v>Phan Hong Dung</v>
          </cell>
          <cell r="AV244">
            <v>168.41</v>
          </cell>
          <cell r="AW244">
            <v>1.33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1.33</v>
          </cell>
          <cell r="BD244">
            <v>8.92</v>
          </cell>
          <cell r="BE244">
            <v>8.92</v>
          </cell>
          <cell r="BF244">
            <v>0</v>
          </cell>
          <cell r="BH244">
            <v>1</v>
          </cell>
          <cell r="BM244">
            <v>0</v>
          </cell>
          <cell r="BN244">
            <v>1.33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Z244">
            <v>1.33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1.33</v>
          </cell>
          <cell r="CG244">
            <v>0</v>
          </cell>
          <cell r="CH244">
            <v>6795510</v>
          </cell>
          <cell r="CI244">
            <v>65178.088701923079</v>
          </cell>
        </row>
        <row r="245">
          <cell r="AU245" t="str">
            <v>Ha Van Trung</v>
          </cell>
          <cell r="AV245">
            <v>158.05000000000001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17.95</v>
          </cell>
          <cell r="BE245">
            <v>17.95</v>
          </cell>
          <cell r="BF245">
            <v>0</v>
          </cell>
          <cell r="BH245">
            <v>1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7233930</v>
          </cell>
          <cell r="CI245">
            <v>0</v>
          </cell>
        </row>
        <row r="246">
          <cell r="AU246" t="str">
            <v>Phan Thanh Lu</v>
          </cell>
          <cell r="AV246">
            <v>60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4</v>
          </cell>
          <cell r="BE246">
            <v>4</v>
          </cell>
          <cell r="BF246">
            <v>0</v>
          </cell>
          <cell r="BH246">
            <v>2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7233930</v>
          </cell>
          <cell r="CI246">
            <v>0</v>
          </cell>
        </row>
        <row r="247">
          <cell r="AU247" t="str">
            <v>Nguyen Van Duc</v>
          </cell>
          <cell r="AV247">
            <v>107.6</v>
          </cell>
          <cell r="AW247">
            <v>3.6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3.6</v>
          </cell>
          <cell r="BD247">
            <v>8</v>
          </cell>
          <cell r="BE247">
            <v>8</v>
          </cell>
          <cell r="BF247">
            <v>0</v>
          </cell>
          <cell r="BH247">
            <v>1</v>
          </cell>
          <cell r="BM247">
            <v>0</v>
          </cell>
          <cell r="BN247">
            <v>3.6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Z247">
            <v>3.6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3.6</v>
          </cell>
          <cell r="CG247">
            <v>0</v>
          </cell>
          <cell r="CH247">
            <v>6795510</v>
          </cell>
          <cell r="CI247">
            <v>176421.89423076922</v>
          </cell>
        </row>
        <row r="248">
          <cell r="AU248" t="str">
            <v>Tran Dinh Khanh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H248">
            <v>1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6576300</v>
          </cell>
          <cell r="CI248">
            <v>0</v>
          </cell>
        </row>
        <row r="249">
          <cell r="AU249" t="str">
            <v>Phan Thi Mai Anh</v>
          </cell>
          <cell r="AV249">
            <v>130.03</v>
          </cell>
          <cell r="AW249">
            <v>2.0299999999999998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2.0299999999999998</v>
          </cell>
          <cell r="BD249">
            <v>0</v>
          </cell>
          <cell r="BE249">
            <v>0</v>
          </cell>
          <cell r="BF249">
            <v>0</v>
          </cell>
          <cell r="BG249">
            <v>2.0299999999999998</v>
          </cell>
          <cell r="BH249">
            <v>1</v>
          </cell>
          <cell r="BM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-2.0299999999999998</v>
          </cell>
          <cell r="CH249">
            <v>19728900</v>
          </cell>
          <cell r="CI249">
            <v>0</v>
          </cell>
        </row>
        <row r="250">
          <cell r="AU250" t="str">
            <v>Khuc Thi Hong</v>
          </cell>
          <cell r="AV250">
            <v>143.94999999999999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0.05</v>
          </cell>
          <cell r="BE250">
            <v>0.05</v>
          </cell>
          <cell r="BF250">
            <v>0</v>
          </cell>
          <cell r="BH250">
            <v>1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5699460</v>
          </cell>
          <cell r="CI250">
            <v>0</v>
          </cell>
        </row>
        <row r="251">
          <cell r="AU251" t="str">
            <v>Pham Viet Thanh</v>
          </cell>
          <cell r="AV251">
            <v>144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H251">
            <v>1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5699460</v>
          </cell>
          <cell r="CI251">
            <v>0</v>
          </cell>
        </row>
        <row r="252">
          <cell r="AU252" t="str">
            <v>Nguyen Ai Nhat Le</v>
          </cell>
          <cell r="AV252">
            <v>116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4</v>
          </cell>
          <cell r="BE252">
            <v>4</v>
          </cell>
          <cell r="BF252">
            <v>0</v>
          </cell>
          <cell r="BH252">
            <v>1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6576300</v>
          </cell>
          <cell r="CI252">
            <v>0</v>
          </cell>
        </row>
        <row r="253">
          <cell r="AU253" t="str">
            <v>Huynh Thi Tuyet Hoa</v>
          </cell>
          <cell r="AV253">
            <v>118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2</v>
          </cell>
          <cell r="BE253">
            <v>2</v>
          </cell>
          <cell r="BF253">
            <v>0</v>
          </cell>
          <cell r="BH253">
            <v>1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6576300</v>
          </cell>
          <cell r="CI253">
            <v>0</v>
          </cell>
        </row>
        <row r="254">
          <cell r="AU254" t="str">
            <v>Nguyen Thuy Tuong Vi(誤登録アカウント)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H254">
            <v>1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 t="e">
            <v>#N/A</v>
          </cell>
          <cell r="CI254" t="e">
            <v>#N/A</v>
          </cell>
        </row>
        <row r="255">
          <cell r="AU255" t="str">
            <v>Tran Cuong</v>
          </cell>
          <cell r="AV255">
            <v>65.2</v>
          </cell>
          <cell r="AW255">
            <v>1.2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1.2</v>
          </cell>
          <cell r="BD255">
            <v>0</v>
          </cell>
          <cell r="BE255">
            <v>0</v>
          </cell>
          <cell r="BF255">
            <v>0</v>
          </cell>
          <cell r="BH255">
            <v>1</v>
          </cell>
          <cell r="BM255">
            <v>0</v>
          </cell>
          <cell r="BN255">
            <v>1.2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Z255">
            <v>1.2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1.2</v>
          </cell>
          <cell r="CG255">
            <v>0</v>
          </cell>
          <cell r="CH255">
            <v>7014720</v>
          </cell>
          <cell r="CI255">
            <v>60704.307692307681</v>
          </cell>
        </row>
        <row r="256">
          <cell r="AU256" t="str">
            <v>Le Minh Tu</v>
          </cell>
          <cell r="AV256">
            <v>72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H256">
            <v>1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6795510</v>
          </cell>
          <cell r="CI256">
            <v>0</v>
          </cell>
        </row>
        <row r="257">
          <cell r="AU257" t="str">
            <v>Truong Thuy Quyen</v>
          </cell>
          <cell r="AV257">
            <v>74.099999999999994</v>
          </cell>
          <cell r="AW257">
            <v>2.1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2.1</v>
          </cell>
          <cell r="BD257">
            <v>0</v>
          </cell>
          <cell r="BE257">
            <v>0</v>
          </cell>
          <cell r="BF257">
            <v>0</v>
          </cell>
          <cell r="BH257">
            <v>1</v>
          </cell>
          <cell r="BM257">
            <v>0</v>
          </cell>
          <cell r="BN257">
            <v>2.1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Z257">
            <v>2.1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2.1</v>
          </cell>
          <cell r="CG257">
            <v>0</v>
          </cell>
          <cell r="CH257">
            <v>7014720</v>
          </cell>
          <cell r="CI257">
            <v>106232.53846153848</v>
          </cell>
        </row>
        <row r="258">
          <cell r="AU258" t="str">
            <v>Vo Vinh Tra</v>
          </cell>
          <cell r="AV258">
            <v>72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H258">
            <v>1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7014720</v>
          </cell>
          <cell r="CI258">
            <v>0</v>
          </cell>
        </row>
        <row r="259">
          <cell r="AU259" t="str">
            <v>Tran Thanh Dan</v>
          </cell>
          <cell r="AV259">
            <v>183.09</v>
          </cell>
          <cell r="AW259">
            <v>6.02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6.02</v>
          </cell>
          <cell r="BD259">
            <v>0</v>
          </cell>
          <cell r="BE259">
            <v>0</v>
          </cell>
          <cell r="BF259">
            <v>0</v>
          </cell>
          <cell r="BG259">
            <v>6.02</v>
          </cell>
          <cell r="BH259">
            <v>1</v>
          </cell>
          <cell r="BM259">
            <v>0</v>
          </cell>
          <cell r="BT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-6.02</v>
          </cell>
          <cell r="CH259">
            <v>66859050</v>
          </cell>
          <cell r="CI259">
            <v>0</v>
          </cell>
        </row>
        <row r="260">
          <cell r="AU260" t="str">
            <v>三浦　秀平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H260">
            <v>1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 t="e">
            <v>#N/A</v>
          </cell>
          <cell r="CI260" t="e">
            <v>#N/A</v>
          </cell>
        </row>
        <row r="261">
          <cell r="AU261" t="str">
            <v>Nguyen Hai An</v>
          </cell>
          <cell r="AV261">
            <v>49.82</v>
          </cell>
          <cell r="AW261">
            <v>10.72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10.72</v>
          </cell>
          <cell r="BD261">
            <v>80.900000000000006</v>
          </cell>
          <cell r="BE261">
            <v>0</v>
          </cell>
          <cell r="BF261">
            <v>0</v>
          </cell>
          <cell r="BG261">
            <v>10.72</v>
          </cell>
          <cell r="BH261">
            <v>1</v>
          </cell>
          <cell r="BM261">
            <v>0</v>
          </cell>
          <cell r="BT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-10.72</v>
          </cell>
          <cell r="CH261">
            <v>48335805</v>
          </cell>
          <cell r="CI261">
            <v>0</v>
          </cell>
        </row>
        <row r="262">
          <cell r="AU262" t="str">
            <v>横山　佐知子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H262">
            <v>1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 t="e">
            <v>#N/A</v>
          </cell>
          <cell r="CI262" t="e">
            <v>#N/A</v>
          </cell>
        </row>
        <row r="263">
          <cell r="AU263" t="str">
            <v>Pham Thi Hoang Hiep</v>
          </cell>
          <cell r="AV263">
            <v>208.61</v>
          </cell>
          <cell r="AW263">
            <v>34.5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34.5</v>
          </cell>
          <cell r="BD263">
            <v>1.89</v>
          </cell>
          <cell r="BE263">
            <v>0</v>
          </cell>
          <cell r="BF263">
            <v>0</v>
          </cell>
          <cell r="BG263">
            <v>34.5</v>
          </cell>
          <cell r="BH263">
            <v>1</v>
          </cell>
          <cell r="BM263" t="str">
            <v>YES</v>
          </cell>
          <cell r="BN263">
            <v>4.5</v>
          </cell>
          <cell r="BT263">
            <v>0</v>
          </cell>
          <cell r="BZ263">
            <v>4.5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4.5</v>
          </cell>
          <cell r="CG263">
            <v>-30</v>
          </cell>
          <cell r="CH263">
            <v>23455470</v>
          </cell>
          <cell r="CI263">
            <v>761175.10817307688</v>
          </cell>
        </row>
        <row r="264">
          <cell r="AU264" t="str">
            <v>Cao Thi Minh Ha</v>
          </cell>
          <cell r="AV264">
            <v>174.8</v>
          </cell>
          <cell r="AW264">
            <v>14.48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14.48</v>
          </cell>
          <cell r="BD264">
            <v>15.68</v>
          </cell>
          <cell r="BE264">
            <v>0</v>
          </cell>
          <cell r="BF264">
            <v>0</v>
          </cell>
          <cell r="BG264">
            <v>14.48</v>
          </cell>
          <cell r="BH264">
            <v>1</v>
          </cell>
          <cell r="BM264">
            <v>0</v>
          </cell>
          <cell r="BT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-14.48</v>
          </cell>
          <cell r="CH264">
            <v>33539130</v>
          </cell>
          <cell r="CI264">
            <v>0</v>
          </cell>
        </row>
        <row r="265">
          <cell r="AU265" t="str">
            <v>Le Van Luu(2016/03/31退職)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H265">
            <v>1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 t="e">
            <v>#N/A</v>
          </cell>
          <cell r="CI265" t="e">
            <v>#N/A</v>
          </cell>
        </row>
        <row r="266">
          <cell r="AU266" t="str">
            <v>Duong Thi Chu</v>
          </cell>
          <cell r="AV266">
            <v>180.12</v>
          </cell>
          <cell r="AW266">
            <v>6.12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6.12</v>
          </cell>
          <cell r="BD266">
            <v>2</v>
          </cell>
          <cell r="BE266">
            <v>0</v>
          </cell>
          <cell r="BF266">
            <v>0</v>
          </cell>
          <cell r="BH266">
            <v>1</v>
          </cell>
          <cell r="BM266">
            <v>0</v>
          </cell>
          <cell r="BN266">
            <v>6.12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Z266">
            <v>6.12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6.12</v>
          </cell>
          <cell r="CG266">
            <v>0</v>
          </cell>
          <cell r="CH266">
            <v>18852060</v>
          </cell>
          <cell r="CI266">
            <v>832028.41730769223</v>
          </cell>
        </row>
        <row r="267">
          <cell r="AU267" t="str">
            <v>賀島　晴子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H267">
            <v>1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 t="e">
            <v>#N/A</v>
          </cell>
          <cell r="CI267" t="e">
            <v>#N/A</v>
          </cell>
        </row>
        <row r="268">
          <cell r="AU268" t="str">
            <v>Hoang Thi Tung Hai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H268">
            <v>1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21482580</v>
          </cell>
          <cell r="CI268">
            <v>0</v>
          </cell>
        </row>
        <row r="269">
          <cell r="AU269" t="str">
            <v>Tran Thi My Linh</v>
          </cell>
          <cell r="AV269">
            <v>176.66</v>
          </cell>
          <cell r="AW269">
            <v>10.19</v>
          </cell>
          <cell r="AX269">
            <v>0</v>
          </cell>
          <cell r="AY269">
            <v>2.1800000000000002</v>
          </cell>
          <cell r="AZ269">
            <v>0</v>
          </cell>
          <cell r="BA269">
            <v>0</v>
          </cell>
          <cell r="BB269">
            <v>0</v>
          </cell>
          <cell r="BC269">
            <v>12.37</v>
          </cell>
          <cell r="BD269">
            <v>3.71</v>
          </cell>
          <cell r="BE269">
            <v>0</v>
          </cell>
          <cell r="BF269">
            <v>0</v>
          </cell>
          <cell r="BG269">
            <v>12.37</v>
          </cell>
          <cell r="BH269">
            <v>1</v>
          </cell>
          <cell r="BM269">
            <v>0</v>
          </cell>
          <cell r="BT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-12.37</v>
          </cell>
          <cell r="CH269">
            <v>36827280</v>
          </cell>
          <cell r="CI269">
            <v>0</v>
          </cell>
        </row>
        <row r="270">
          <cell r="AU270" t="str">
            <v>Dang Le Trinh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H270">
            <v>1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41649900</v>
          </cell>
          <cell r="CI270">
            <v>0</v>
          </cell>
        </row>
        <row r="271">
          <cell r="AU271" t="str">
            <v>Nguyen Thi Nam Phuong</v>
          </cell>
          <cell r="AV271">
            <v>187.45</v>
          </cell>
          <cell r="AW271">
            <v>17.71</v>
          </cell>
          <cell r="AX271">
            <v>0</v>
          </cell>
          <cell r="AY271">
            <v>8.08</v>
          </cell>
          <cell r="AZ271">
            <v>0</v>
          </cell>
          <cell r="BA271">
            <v>0</v>
          </cell>
          <cell r="BB271">
            <v>0</v>
          </cell>
          <cell r="BC271">
            <v>25.79</v>
          </cell>
          <cell r="BD271">
            <v>6.34</v>
          </cell>
          <cell r="BE271">
            <v>0</v>
          </cell>
          <cell r="BF271">
            <v>0</v>
          </cell>
          <cell r="BG271">
            <v>25.79</v>
          </cell>
          <cell r="BH271">
            <v>1</v>
          </cell>
          <cell r="BM271">
            <v>0</v>
          </cell>
          <cell r="BT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-25.79</v>
          </cell>
          <cell r="CH271">
            <v>34854390</v>
          </cell>
          <cell r="CI271">
            <v>0</v>
          </cell>
        </row>
        <row r="272">
          <cell r="AU272" t="str">
            <v>Vo Thi Kim Loc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H272">
            <v>1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 t="e">
            <v>#N/A</v>
          </cell>
          <cell r="CI272" t="e">
            <v>#N/A</v>
          </cell>
        </row>
        <row r="273">
          <cell r="AU273" t="str">
            <v>グループ統括稟議担当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H273">
            <v>1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 t="e">
            <v>#N/A</v>
          </cell>
          <cell r="CI273" t="e">
            <v>#N/A</v>
          </cell>
        </row>
        <row r="274">
          <cell r="AU274" t="str">
            <v>Pham Thi Hoang Yen</v>
          </cell>
          <cell r="AV274">
            <v>192</v>
          </cell>
          <cell r="AW274">
            <v>16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16</v>
          </cell>
          <cell r="BD274">
            <v>0</v>
          </cell>
          <cell r="BE274">
            <v>0</v>
          </cell>
          <cell r="BF274">
            <v>0</v>
          </cell>
          <cell r="BH274">
            <v>1</v>
          </cell>
          <cell r="BM274">
            <v>0</v>
          </cell>
          <cell r="BN274">
            <v>16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Z274">
            <v>16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16</v>
          </cell>
          <cell r="CG274">
            <v>0</v>
          </cell>
          <cell r="CH274">
            <v>17207985</v>
          </cell>
          <cell r="CI274">
            <v>1985536.7307692308</v>
          </cell>
        </row>
        <row r="275">
          <cell r="AU275" t="str">
            <v>Nguyen Thi Thanh Huong</v>
          </cell>
          <cell r="AV275">
            <v>161.57</v>
          </cell>
          <cell r="AW275">
            <v>14.69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14.69</v>
          </cell>
          <cell r="BD275">
            <v>29.12</v>
          </cell>
          <cell r="BE275">
            <v>8</v>
          </cell>
          <cell r="BF275">
            <v>0</v>
          </cell>
          <cell r="BH275">
            <v>1</v>
          </cell>
          <cell r="BM275">
            <v>0</v>
          </cell>
          <cell r="BN275">
            <v>14.69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Z275">
            <v>14.69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14.69</v>
          </cell>
          <cell r="CG275">
            <v>0</v>
          </cell>
          <cell r="CH275">
            <v>15673515</v>
          </cell>
          <cell r="CI275">
            <v>1660412.9953124998</v>
          </cell>
        </row>
        <row r="276">
          <cell r="AU276" t="str">
            <v>Huynh Bao Long</v>
          </cell>
          <cell r="AV276">
            <v>102.91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33.090000000000003</v>
          </cell>
          <cell r="BE276">
            <v>0</v>
          </cell>
          <cell r="BF276">
            <v>0</v>
          </cell>
          <cell r="BH276">
            <v>1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14248650</v>
          </cell>
          <cell r="CI276">
            <v>0</v>
          </cell>
        </row>
        <row r="277">
          <cell r="AU277" t="str">
            <v>Dang Quang Dat</v>
          </cell>
          <cell r="AV277">
            <v>186.5</v>
          </cell>
          <cell r="AW277">
            <v>21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21</v>
          </cell>
          <cell r="BD277">
            <v>10.5</v>
          </cell>
          <cell r="BE277">
            <v>0</v>
          </cell>
          <cell r="BF277">
            <v>0</v>
          </cell>
          <cell r="BH277">
            <v>1</v>
          </cell>
          <cell r="BM277">
            <v>0</v>
          </cell>
          <cell r="BN277">
            <v>21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Z277">
            <v>21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21</v>
          </cell>
          <cell r="CG277">
            <v>0</v>
          </cell>
          <cell r="CH277">
            <v>15454305</v>
          </cell>
          <cell r="CI277">
            <v>2340435.612980769</v>
          </cell>
        </row>
        <row r="278">
          <cell r="AU278" t="str">
            <v>Nguyen Trong Hoang</v>
          </cell>
          <cell r="AV278">
            <v>190.52</v>
          </cell>
          <cell r="AW278">
            <v>18.73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18.73</v>
          </cell>
          <cell r="BD278">
            <v>4.21</v>
          </cell>
          <cell r="BE278">
            <v>0</v>
          </cell>
          <cell r="BF278">
            <v>0</v>
          </cell>
          <cell r="BH278">
            <v>1</v>
          </cell>
          <cell r="BM278">
            <v>0</v>
          </cell>
          <cell r="BN278">
            <v>18.73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Z278">
            <v>18.73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18.73</v>
          </cell>
          <cell r="CG278">
            <v>0</v>
          </cell>
          <cell r="CH278">
            <v>19071270</v>
          </cell>
          <cell r="CI278">
            <v>2575996.7819711538</v>
          </cell>
        </row>
        <row r="279">
          <cell r="AU279" t="str">
            <v>小崎　早苗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H279">
            <v>1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 t="e">
            <v>#N/A</v>
          </cell>
          <cell r="CI279" t="e">
            <v>#N/A</v>
          </cell>
        </row>
        <row r="280">
          <cell r="AU280" t="str">
            <v>Truong Thi Phuong Lien</v>
          </cell>
          <cell r="AV280">
            <v>207.1</v>
          </cell>
          <cell r="AW280">
            <v>30.29</v>
          </cell>
          <cell r="AX280">
            <v>0</v>
          </cell>
          <cell r="AY280">
            <v>9.3000000000000007</v>
          </cell>
          <cell r="AZ280">
            <v>0</v>
          </cell>
          <cell r="BA280">
            <v>0</v>
          </cell>
          <cell r="BB280">
            <v>0</v>
          </cell>
          <cell r="BC280">
            <v>39.590000000000003</v>
          </cell>
          <cell r="BD280">
            <v>8.49</v>
          </cell>
          <cell r="BE280">
            <v>0</v>
          </cell>
          <cell r="BF280">
            <v>0</v>
          </cell>
          <cell r="BG280">
            <v>39.590000000000003</v>
          </cell>
          <cell r="BH280">
            <v>1</v>
          </cell>
          <cell r="BM280" t="str">
            <v>YES</v>
          </cell>
          <cell r="BN280">
            <v>5.5100000000000033</v>
          </cell>
          <cell r="BP280">
            <v>4.08</v>
          </cell>
          <cell r="BT280">
            <v>0</v>
          </cell>
          <cell r="BZ280">
            <v>5.5100000000000033</v>
          </cell>
          <cell r="CA280">
            <v>0</v>
          </cell>
          <cell r="CB280">
            <v>4.08</v>
          </cell>
          <cell r="CC280">
            <v>0</v>
          </cell>
          <cell r="CD280">
            <v>0</v>
          </cell>
          <cell r="CE280">
            <v>0</v>
          </cell>
          <cell r="CF280">
            <v>9.5900000000000034</v>
          </cell>
          <cell r="CG280">
            <v>-30</v>
          </cell>
          <cell r="CH280">
            <v>23017050</v>
          </cell>
          <cell r="CI280">
            <v>1817572.3377403852</v>
          </cell>
        </row>
        <row r="281">
          <cell r="AU281" t="str">
            <v>Nguyen Minh Son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H281">
            <v>1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 t="e">
            <v>#N/A</v>
          </cell>
          <cell r="CI281" t="e">
            <v>#N/A</v>
          </cell>
        </row>
        <row r="282">
          <cell r="AU282" t="str">
            <v>Le Thi My Hanh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1</v>
          </cell>
          <cell r="BM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28058880</v>
          </cell>
          <cell r="CI282">
            <v>0</v>
          </cell>
        </row>
        <row r="283">
          <cell r="AU283" t="str">
            <v>Nguyen Mai Thao</v>
          </cell>
          <cell r="AV283">
            <v>212.82</v>
          </cell>
          <cell r="AW283">
            <v>29.14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29.14</v>
          </cell>
          <cell r="BD283">
            <v>0.32</v>
          </cell>
          <cell r="BE283">
            <v>0</v>
          </cell>
          <cell r="BF283">
            <v>0</v>
          </cell>
          <cell r="BG283">
            <v>29.14</v>
          </cell>
          <cell r="BH283">
            <v>1</v>
          </cell>
          <cell r="BM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-29.14</v>
          </cell>
          <cell r="CH283">
            <v>30689400</v>
          </cell>
          <cell r="CI283">
            <v>0</v>
          </cell>
        </row>
        <row r="284">
          <cell r="AU284" t="str">
            <v>Nguyen Thanh An</v>
          </cell>
          <cell r="AV284">
            <v>152.72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1.28</v>
          </cell>
          <cell r="BE284">
            <v>0</v>
          </cell>
          <cell r="BF284">
            <v>0</v>
          </cell>
          <cell r="BH284">
            <v>1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0</v>
          </cell>
          <cell r="CG284">
            <v>0</v>
          </cell>
          <cell r="CH284">
            <v>9426030</v>
          </cell>
          <cell r="CI284">
            <v>0</v>
          </cell>
        </row>
        <row r="285">
          <cell r="AU285" t="str">
            <v>柴田　みゆき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H285">
            <v>1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0</v>
          </cell>
          <cell r="BR285">
            <v>0</v>
          </cell>
          <cell r="BS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 t="e">
            <v>#N/A</v>
          </cell>
          <cell r="CI285" t="e">
            <v>#N/A</v>
          </cell>
        </row>
        <row r="286">
          <cell r="AU286" t="str">
            <v>Nguyen Thi Kim Huong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1</v>
          </cell>
          <cell r="BM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 t="e">
            <v>#N/A</v>
          </cell>
          <cell r="CI286" t="e">
            <v>#N/A</v>
          </cell>
        </row>
        <row r="287">
          <cell r="AU287" t="str">
            <v>吉識　智彦</v>
          </cell>
          <cell r="AV287">
            <v>193.4</v>
          </cell>
          <cell r="AW287">
            <v>27.7</v>
          </cell>
          <cell r="AX287">
            <v>0</v>
          </cell>
          <cell r="AY287">
            <v>2</v>
          </cell>
          <cell r="AZ287">
            <v>0</v>
          </cell>
          <cell r="BA287">
            <v>0</v>
          </cell>
          <cell r="BB287">
            <v>0</v>
          </cell>
          <cell r="BC287">
            <v>29.7</v>
          </cell>
          <cell r="BD287">
            <v>12.3</v>
          </cell>
          <cell r="BE287">
            <v>0</v>
          </cell>
          <cell r="BF287">
            <v>0</v>
          </cell>
          <cell r="BG287">
            <v>29.7</v>
          </cell>
          <cell r="BH287">
            <v>1</v>
          </cell>
          <cell r="BM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-29.7</v>
          </cell>
          <cell r="CH287" t="e">
            <v>#N/A</v>
          </cell>
          <cell r="CI287" t="e">
            <v>#N/A</v>
          </cell>
        </row>
        <row r="288">
          <cell r="AU288" t="str">
            <v>Phan Thanh Lu</v>
          </cell>
          <cell r="BH288">
            <v>2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7233930</v>
          </cell>
          <cell r="CI288">
            <v>0</v>
          </cell>
        </row>
        <row r="289">
          <cell r="AU289" t="str">
            <v>Le Duy Khoa</v>
          </cell>
          <cell r="BH289">
            <v>1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7014720</v>
          </cell>
          <cell r="CI289">
            <v>0</v>
          </cell>
        </row>
        <row r="290">
          <cell r="AU290" t="str">
            <v>Tran Viet Tuan</v>
          </cell>
          <cell r="BH290">
            <v>1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0</v>
          </cell>
          <cell r="BR290">
            <v>0</v>
          </cell>
          <cell r="BS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 t="e">
            <v>#N/A</v>
          </cell>
          <cell r="CI290" t="e">
            <v>#N/A</v>
          </cell>
        </row>
        <row r="291">
          <cell r="BH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0</v>
          </cell>
          <cell r="BR291">
            <v>0</v>
          </cell>
          <cell r="BS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 t="e">
            <v>#N/A</v>
          </cell>
          <cell r="CI291" t="e">
            <v>#N/A</v>
          </cell>
        </row>
        <row r="292">
          <cell r="BH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0</v>
          </cell>
          <cell r="BR292">
            <v>0</v>
          </cell>
          <cell r="BS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 t="e">
            <v>#N/A</v>
          </cell>
          <cell r="CI292" t="e">
            <v>#N/A</v>
          </cell>
        </row>
        <row r="293">
          <cell r="BH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 t="e">
            <v>#N/A</v>
          </cell>
          <cell r="CI293" t="e">
            <v>#N/A</v>
          </cell>
        </row>
        <row r="294">
          <cell r="BH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0</v>
          </cell>
          <cell r="BR294">
            <v>0</v>
          </cell>
          <cell r="BS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 t="e">
            <v>#N/A</v>
          </cell>
          <cell r="CI294" t="e">
            <v>#N/A</v>
          </cell>
        </row>
        <row r="295">
          <cell r="BG295">
            <v>268.5</v>
          </cell>
          <cell r="BN295">
            <v>4110.6699999999992</v>
          </cell>
          <cell r="BO295">
            <v>0.78</v>
          </cell>
          <cell r="BP295">
            <v>397.52000000000004</v>
          </cell>
          <cell r="BQ295">
            <v>0</v>
          </cell>
          <cell r="BR295">
            <v>8</v>
          </cell>
          <cell r="BS295">
            <v>0</v>
          </cell>
          <cell r="BT295">
            <v>47.940000000000005</v>
          </cell>
          <cell r="BU295">
            <v>0</v>
          </cell>
          <cell r="BV295">
            <v>28</v>
          </cell>
          <cell r="BW295">
            <v>0</v>
          </cell>
          <cell r="BX295">
            <v>0</v>
          </cell>
          <cell r="BY295">
            <v>0</v>
          </cell>
          <cell r="BZ295">
            <v>4158.6099999999979</v>
          </cell>
          <cell r="CA295">
            <v>0.78</v>
          </cell>
          <cell r="CB295">
            <v>425.52</v>
          </cell>
          <cell r="CC295">
            <v>0</v>
          </cell>
          <cell r="CD295">
            <v>8</v>
          </cell>
          <cell r="CE295">
            <v>0</v>
          </cell>
          <cell r="CF295">
            <v>4516.97</v>
          </cell>
          <cell r="CG295">
            <v>-250.25</v>
          </cell>
          <cell r="CH295" t="e">
            <v>#N/A</v>
          </cell>
          <cell r="CI295" t="e">
            <v>#N/A</v>
          </cell>
        </row>
        <row r="296">
          <cell r="BG296">
            <v>18.25</v>
          </cell>
          <cell r="BZ296">
            <v>4158.6100000000006</v>
          </cell>
          <cell r="CA296">
            <v>0.78</v>
          </cell>
          <cell r="CB296">
            <v>425.52</v>
          </cell>
          <cell r="CC296">
            <v>0</v>
          </cell>
          <cell r="CD296">
            <v>8</v>
          </cell>
          <cell r="CE296">
            <v>0</v>
          </cell>
        </row>
        <row r="297">
          <cell r="BT297">
            <v>-47.940000000000005</v>
          </cell>
          <cell r="BU297">
            <v>0</v>
          </cell>
          <cell r="BV297">
            <v>-28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G2" t="str">
            <v>PA</v>
          </cell>
          <cell r="H2" t="str">
            <v>HCM</v>
          </cell>
        </row>
        <row r="3">
          <cell r="G3" t="str">
            <v>TO</v>
          </cell>
          <cell r="H3" t="str">
            <v>HCM</v>
          </cell>
        </row>
        <row r="4">
          <cell r="G4" t="str">
            <v>TR</v>
          </cell>
          <cell r="H4" t="str">
            <v>HCM</v>
          </cell>
        </row>
        <row r="5">
          <cell r="G5" t="str">
            <v>SW</v>
          </cell>
          <cell r="H5" t="str">
            <v>HCM</v>
          </cell>
        </row>
        <row r="6">
          <cell r="G6" t="str">
            <v>UB</v>
          </cell>
          <cell r="H6" t="str">
            <v>HCM</v>
          </cell>
        </row>
        <row r="7">
          <cell r="G7" t="str">
            <v>LD</v>
          </cell>
          <cell r="H7" t="str">
            <v>HCM</v>
          </cell>
        </row>
        <row r="8">
          <cell r="G8" t="str">
            <v>CD</v>
          </cell>
          <cell r="H8" t="str">
            <v>HCM</v>
          </cell>
        </row>
        <row r="9">
          <cell r="G9" t="str">
            <v>CDH</v>
          </cell>
          <cell r="H9" t="str">
            <v>HAN</v>
          </cell>
        </row>
        <row r="10">
          <cell r="G10" t="str">
            <v>TH</v>
          </cell>
          <cell r="H10" t="str">
            <v>HAN</v>
          </cell>
        </row>
        <row r="11">
          <cell r="G11" t="str">
            <v>TT</v>
          </cell>
          <cell r="H11" t="str">
            <v>HAN</v>
          </cell>
        </row>
        <row r="12">
          <cell r="G12" t="str">
            <v>TU</v>
          </cell>
          <cell r="H12" t="str">
            <v>HAN</v>
          </cell>
        </row>
        <row r="13">
          <cell r="G13" t="str">
            <v>SD</v>
          </cell>
          <cell r="H13" t="str">
            <v>HCM</v>
          </cell>
        </row>
        <row r="14">
          <cell r="G14" t="str">
            <v>BIM</v>
          </cell>
          <cell r="H14" t="str">
            <v>HCM</v>
          </cell>
        </row>
        <row r="15">
          <cell r="G15" t="str">
            <v>PD</v>
          </cell>
          <cell r="H15" t="str">
            <v>HCM</v>
          </cell>
        </row>
        <row r="16">
          <cell r="G16" t="str">
            <v>MR</v>
          </cell>
          <cell r="H16" t="str">
            <v>HCM</v>
          </cell>
        </row>
        <row r="17">
          <cell r="G17" t="str">
            <v>ES</v>
          </cell>
          <cell r="H17" t="str">
            <v>HCM</v>
          </cell>
        </row>
        <row r="18">
          <cell r="G18" t="str">
            <v>DE</v>
          </cell>
          <cell r="H18" t="str">
            <v>HCM</v>
          </cell>
        </row>
        <row r="19">
          <cell r="G19" t="str">
            <v>MJH</v>
          </cell>
          <cell r="H19" t="str">
            <v>HCM</v>
          </cell>
        </row>
        <row r="20">
          <cell r="G20" t="str">
            <v>MI</v>
          </cell>
          <cell r="H20" t="str">
            <v>HCM</v>
          </cell>
        </row>
        <row r="21">
          <cell r="G21" t="str">
            <v>MC</v>
          </cell>
          <cell r="H21" t="str">
            <v>HCM</v>
          </cell>
        </row>
        <row r="22">
          <cell r="G22" t="str">
            <v>KA</v>
          </cell>
          <cell r="H22" t="str">
            <v>HCM</v>
          </cell>
        </row>
        <row r="23">
          <cell r="G23" t="str">
            <v>MH</v>
          </cell>
          <cell r="H23" t="str">
            <v>HAN</v>
          </cell>
        </row>
        <row r="24">
          <cell r="G24" t="str">
            <v>NCN</v>
          </cell>
          <cell r="H24" t="str">
            <v>HAN</v>
          </cell>
        </row>
        <row r="25">
          <cell r="G25" t="str">
            <v>SA</v>
          </cell>
          <cell r="H25" t="str">
            <v>HAN</v>
          </cell>
        </row>
        <row r="26">
          <cell r="G26" t="str">
            <v>KO</v>
          </cell>
          <cell r="H26" t="str">
            <v>HCM</v>
          </cell>
        </row>
        <row r="27">
          <cell r="G27" t="str">
            <v>YKK</v>
          </cell>
          <cell r="H27" t="str">
            <v>HCM</v>
          </cell>
        </row>
        <row r="28">
          <cell r="G28" t="str">
            <v>SK</v>
          </cell>
          <cell r="H28" t="str">
            <v>HCM</v>
          </cell>
        </row>
        <row r="29">
          <cell r="G29" t="str">
            <v>HK</v>
          </cell>
          <cell r="H29" t="str">
            <v>HCM</v>
          </cell>
        </row>
        <row r="30">
          <cell r="G30" t="str">
            <v>HS</v>
          </cell>
          <cell r="H30" t="str">
            <v>HCM</v>
          </cell>
        </row>
        <row r="31">
          <cell r="G31" t="str">
            <v>HF</v>
          </cell>
          <cell r="H31" t="str">
            <v>HCM</v>
          </cell>
        </row>
        <row r="32">
          <cell r="G32" t="str">
            <v>TM</v>
          </cell>
          <cell r="H32" t="str">
            <v>HAN</v>
          </cell>
        </row>
        <row r="33">
          <cell r="G33" t="str">
            <v>OS</v>
          </cell>
          <cell r="H33" t="str">
            <v>HCM</v>
          </cell>
        </row>
        <row r="34">
          <cell r="G34" t="str">
            <v>3D</v>
          </cell>
          <cell r="H34" t="str">
            <v>HCM</v>
          </cell>
        </row>
        <row r="35">
          <cell r="G35" t="str">
            <v>NS</v>
          </cell>
          <cell r="H35" t="str">
            <v>HCM</v>
          </cell>
        </row>
        <row r="36">
          <cell r="G36" t="str">
            <v>RK</v>
          </cell>
          <cell r="H36" t="str">
            <v>HCM</v>
          </cell>
        </row>
        <row r="37">
          <cell r="G37" t="str">
            <v>KH</v>
          </cell>
          <cell r="H37" t="str">
            <v>HCM+HN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4"/>
  </sheetPr>
  <dimension ref="A1:XET290"/>
  <sheetViews>
    <sheetView tabSelected="1" view="pageBreakPreview" zoomScale="93" zoomScaleNormal="100" zoomScaleSheetLayoutView="93" workbookViewId="0">
      <pane xSplit="4" ySplit="9" topLeftCell="I265" activePane="bottomRight" state="frozen"/>
      <selection activeCell="AA18" sqref="AA18"/>
      <selection pane="topRight" activeCell="AA18" sqref="AA18"/>
      <selection pane="bottomLeft" activeCell="AA18" sqref="AA18"/>
      <selection pane="bottomRight" activeCell="K272" sqref="K272:L272"/>
    </sheetView>
  </sheetViews>
  <sheetFormatPr defaultRowHeight="17.25"/>
  <cols>
    <col min="1" max="1" width="6.28515625" style="1" customWidth="1"/>
    <col min="2" max="2" width="34.85546875" style="1" customWidth="1"/>
    <col min="3" max="3" width="23.42578125" style="1" customWidth="1"/>
    <col min="4" max="4" width="12.140625" style="1" customWidth="1"/>
    <col min="5" max="5" width="13.28515625" style="1" customWidth="1"/>
    <col min="6" max="6" width="12.140625" style="2" customWidth="1"/>
    <col min="7" max="7" width="20.5703125" style="2" customWidth="1"/>
    <col min="8" max="10" width="14.42578125" style="1" customWidth="1"/>
    <col min="11" max="11" width="16.7109375" style="3" customWidth="1"/>
    <col min="12" max="12" width="17.42578125" style="3" customWidth="1"/>
    <col min="13" max="13" width="11.7109375" style="1" customWidth="1"/>
    <col min="14" max="14" width="11.85546875" style="1" customWidth="1"/>
    <col min="15" max="15" width="12.7109375" style="11" customWidth="1"/>
    <col min="16" max="17" width="10" style="11" customWidth="1"/>
    <col min="18" max="18" width="10" style="13" customWidth="1"/>
    <col min="19" max="19" width="12.140625" style="5" customWidth="1"/>
    <col min="20" max="20" width="10" style="5" customWidth="1"/>
    <col min="21" max="21" width="19.7109375" style="1" customWidth="1"/>
    <col min="22" max="22" width="16.28515625" style="1" customWidth="1"/>
    <col min="23" max="23" width="16.7109375" style="2" customWidth="1"/>
    <col min="24" max="24" width="19" style="1" customWidth="1"/>
    <col min="25" max="25" width="23" style="3" customWidth="1"/>
    <col min="26" max="26" width="11.28515625" style="1" customWidth="1"/>
    <col min="27" max="27" width="18" style="2" customWidth="1"/>
    <col min="28" max="28" width="15.85546875" style="1" customWidth="1"/>
    <col min="29" max="29" width="47.140625" style="1" customWidth="1"/>
    <col min="30" max="30" width="17.42578125" style="1" customWidth="1"/>
    <col min="31" max="31" width="9" style="1" customWidth="1"/>
    <col min="32" max="133" width="9" style="1"/>
    <col min="134" max="134" width="5.42578125" style="1" customWidth="1"/>
    <col min="135" max="135" width="34.85546875" style="1" customWidth="1"/>
    <col min="136" max="136" width="10.7109375" style="1" customWidth="1"/>
    <col min="137" max="137" width="11.28515625" style="1" customWidth="1"/>
    <col min="138" max="138" width="11.5703125" style="1" customWidth="1"/>
    <col min="139" max="139" width="19.28515625" style="1" customWidth="1"/>
    <col min="140" max="140" width="9.85546875" style="1" customWidth="1"/>
    <col min="141" max="141" width="15" style="1" customWidth="1"/>
    <col min="142" max="142" width="16.85546875" style="1" customWidth="1"/>
    <col min="143" max="143" width="17.5703125" style="1" customWidth="1"/>
    <col min="144" max="144" width="44.85546875" style="1" customWidth="1"/>
    <col min="145" max="145" width="10.5703125" style="1" customWidth="1"/>
    <col min="146" max="146" width="11.85546875" style="1" customWidth="1"/>
    <col min="147" max="147" width="16.5703125" style="1" customWidth="1"/>
    <col min="148" max="148" width="14.140625" style="1" customWidth="1"/>
    <col min="149" max="149" width="13.7109375" style="1" customWidth="1"/>
    <col min="150" max="150" width="12.5703125" style="1" customWidth="1"/>
    <col min="151" max="151" width="0" style="1" hidden="1" customWidth="1"/>
    <col min="152" max="152" width="20.42578125" style="1" customWidth="1"/>
    <col min="153" max="153" width="23" style="1" customWidth="1"/>
    <col min="154" max="154" width="12.5703125" style="1" customWidth="1"/>
    <col min="155" max="155" width="7.28515625" style="1" customWidth="1"/>
    <col min="156" max="156" width="5.85546875" style="1" customWidth="1"/>
    <col min="157" max="157" width="20.42578125" style="1" customWidth="1"/>
    <col min="158" max="158" width="17.140625" style="1" customWidth="1"/>
    <col min="159" max="389" width="9" style="1"/>
    <col min="390" max="390" width="5.42578125" style="1" customWidth="1"/>
    <col min="391" max="391" width="34.85546875" style="1" customWidth="1"/>
    <col min="392" max="392" width="10.7109375" style="1" customWidth="1"/>
    <col min="393" max="393" width="11.28515625" style="1" customWidth="1"/>
    <col min="394" max="394" width="11.5703125" style="1" customWidth="1"/>
    <col min="395" max="395" width="19.28515625" style="1" customWidth="1"/>
    <col min="396" max="396" width="9.85546875" style="1" customWidth="1"/>
    <col min="397" max="397" width="15" style="1" customWidth="1"/>
    <col min="398" max="398" width="16.85546875" style="1" customWidth="1"/>
    <col min="399" max="399" width="17.5703125" style="1" customWidth="1"/>
    <col min="400" max="400" width="44.85546875" style="1" customWidth="1"/>
    <col min="401" max="401" width="10.5703125" style="1" customWidth="1"/>
    <col min="402" max="402" width="11.85546875" style="1" customWidth="1"/>
    <col min="403" max="403" width="16.5703125" style="1" customWidth="1"/>
    <col min="404" max="404" width="14.140625" style="1" customWidth="1"/>
    <col min="405" max="405" width="13.7109375" style="1" customWidth="1"/>
    <col min="406" max="406" width="12.5703125" style="1" customWidth="1"/>
    <col min="407" max="407" width="0" style="1" hidden="1" customWidth="1"/>
    <col min="408" max="408" width="20.42578125" style="1" customWidth="1"/>
    <col min="409" max="409" width="23" style="1" customWidth="1"/>
    <col min="410" max="410" width="12.5703125" style="1" customWidth="1"/>
    <col min="411" max="411" width="7.28515625" style="1" customWidth="1"/>
    <col min="412" max="412" width="5.85546875" style="1" customWidth="1"/>
    <col min="413" max="413" width="20.42578125" style="1" customWidth="1"/>
    <col min="414" max="414" width="17.140625" style="1" customWidth="1"/>
    <col min="415" max="645" width="9" style="1"/>
    <col min="646" max="646" width="5.42578125" style="1" customWidth="1"/>
    <col min="647" max="647" width="34.85546875" style="1" customWidth="1"/>
    <col min="648" max="648" width="10.7109375" style="1" customWidth="1"/>
    <col min="649" max="649" width="11.28515625" style="1" customWidth="1"/>
    <col min="650" max="650" width="11.5703125" style="1" customWidth="1"/>
    <col min="651" max="651" width="19.28515625" style="1" customWidth="1"/>
    <col min="652" max="652" width="9.85546875" style="1" customWidth="1"/>
    <col min="653" max="653" width="15" style="1" customWidth="1"/>
    <col min="654" max="654" width="16.85546875" style="1" customWidth="1"/>
    <col min="655" max="655" width="17.5703125" style="1" customWidth="1"/>
    <col min="656" max="656" width="44.85546875" style="1" customWidth="1"/>
    <col min="657" max="657" width="10.5703125" style="1" customWidth="1"/>
    <col min="658" max="658" width="11.85546875" style="1" customWidth="1"/>
    <col min="659" max="659" width="16.5703125" style="1" customWidth="1"/>
    <col min="660" max="660" width="14.140625" style="1" customWidth="1"/>
    <col min="661" max="661" width="13.7109375" style="1" customWidth="1"/>
    <col min="662" max="662" width="12.5703125" style="1" customWidth="1"/>
    <col min="663" max="663" width="0" style="1" hidden="1" customWidth="1"/>
    <col min="664" max="664" width="20.42578125" style="1" customWidth="1"/>
    <col min="665" max="665" width="23" style="1" customWidth="1"/>
    <col min="666" max="666" width="12.5703125" style="1" customWidth="1"/>
    <col min="667" max="667" width="7.28515625" style="1" customWidth="1"/>
    <col min="668" max="668" width="5.85546875" style="1" customWidth="1"/>
    <col min="669" max="669" width="20.42578125" style="1" customWidth="1"/>
    <col min="670" max="670" width="17.140625" style="1" customWidth="1"/>
    <col min="671" max="901" width="9" style="1"/>
    <col min="902" max="902" width="5.42578125" style="1" customWidth="1"/>
    <col min="903" max="903" width="34.85546875" style="1" customWidth="1"/>
    <col min="904" max="904" width="10.7109375" style="1" customWidth="1"/>
    <col min="905" max="905" width="11.28515625" style="1" customWidth="1"/>
    <col min="906" max="906" width="11.5703125" style="1" customWidth="1"/>
    <col min="907" max="907" width="19.28515625" style="1" customWidth="1"/>
    <col min="908" max="908" width="9.85546875" style="1" customWidth="1"/>
    <col min="909" max="909" width="15" style="1" customWidth="1"/>
    <col min="910" max="910" width="16.85546875" style="1" customWidth="1"/>
    <col min="911" max="911" width="17.5703125" style="1" customWidth="1"/>
    <col min="912" max="912" width="44.85546875" style="1" customWidth="1"/>
    <col min="913" max="913" width="10.5703125" style="1" customWidth="1"/>
    <col min="914" max="914" width="11.85546875" style="1" customWidth="1"/>
    <col min="915" max="915" width="16.5703125" style="1" customWidth="1"/>
    <col min="916" max="916" width="14.140625" style="1" customWidth="1"/>
    <col min="917" max="917" width="13.7109375" style="1" customWidth="1"/>
    <col min="918" max="918" width="12.5703125" style="1" customWidth="1"/>
    <col min="919" max="919" width="0" style="1" hidden="1" customWidth="1"/>
    <col min="920" max="920" width="20.42578125" style="1" customWidth="1"/>
    <col min="921" max="921" width="23" style="1" customWidth="1"/>
    <col min="922" max="922" width="12.5703125" style="1" customWidth="1"/>
    <col min="923" max="923" width="7.28515625" style="1" customWidth="1"/>
    <col min="924" max="924" width="5.85546875" style="1" customWidth="1"/>
    <col min="925" max="925" width="20.42578125" style="1" customWidth="1"/>
    <col min="926" max="926" width="17.140625" style="1" customWidth="1"/>
    <col min="927" max="1157" width="9" style="1"/>
    <col min="1158" max="1158" width="5.42578125" style="1" customWidth="1"/>
    <col min="1159" max="1159" width="34.85546875" style="1" customWidth="1"/>
    <col min="1160" max="1160" width="10.7109375" style="1" customWidth="1"/>
    <col min="1161" max="1161" width="11.28515625" style="1" customWidth="1"/>
    <col min="1162" max="1162" width="11.5703125" style="1" customWidth="1"/>
    <col min="1163" max="1163" width="19.28515625" style="1" customWidth="1"/>
    <col min="1164" max="1164" width="9.85546875" style="1" customWidth="1"/>
    <col min="1165" max="1165" width="15" style="1" customWidth="1"/>
    <col min="1166" max="1166" width="16.85546875" style="1" customWidth="1"/>
    <col min="1167" max="1167" width="17.5703125" style="1" customWidth="1"/>
    <col min="1168" max="1168" width="44.85546875" style="1" customWidth="1"/>
    <col min="1169" max="1169" width="10.5703125" style="1" customWidth="1"/>
    <col min="1170" max="1170" width="11.85546875" style="1" customWidth="1"/>
    <col min="1171" max="1171" width="16.5703125" style="1" customWidth="1"/>
    <col min="1172" max="1172" width="14.140625" style="1" customWidth="1"/>
    <col min="1173" max="1173" width="13.7109375" style="1" customWidth="1"/>
    <col min="1174" max="1174" width="12.5703125" style="1" customWidth="1"/>
    <col min="1175" max="1175" width="0" style="1" hidden="1" customWidth="1"/>
    <col min="1176" max="1176" width="20.42578125" style="1" customWidth="1"/>
    <col min="1177" max="1177" width="23" style="1" customWidth="1"/>
    <col min="1178" max="1178" width="12.5703125" style="1" customWidth="1"/>
    <col min="1179" max="1179" width="7.28515625" style="1" customWidth="1"/>
    <col min="1180" max="1180" width="5.85546875" style="1" customWidth="1"/>
    <col min="1181" max="1181" width="20.42578125" style="1" customWidth="1"/>
    <col min="1182" max="1182" width="17.140625" style="1" customWidth="1"/>
    <col min="1183" max="1413" width="9" style="1"/>
    <col min="1414" max="1414" width="5.42578125" style="1" customWidth="1"/>
    <col min="1415" max="1415" width="34.85546875" style="1" customWidth="1"/>
    <col min="1416" max="1416" width="10.7109375" style="1" customWidth="1"/>
    <col min="1417" max="1417" width="11.28515625" style="1" customWidth="1"/>
    <col min="1418" max="1418" width="11.5703125" style="1" customWidth="1"/>
    <col min="1419" max="1419" width="19.28515625" style="1" customWidth="1"/>
    <col min="1420" max="1420" width="9.85546875" style="1" customWidth="1"/>
    <col min="1421" max="1421" width="15" style="1" customWidth="1"/>
    <col min="1422" max="1422" width="16.85546875" style="1" customWidth="1"/>
    <col min="1423" max="1423" width="17.5703125" style="1" customWidth="1"/>
    <col min="1424" max="1424" width="44.85546875" style="1" customWidth="1"/>
    <col min="1425" max="1425" width="10.5703125" style="1" customWidth="1"/>
    <col min="1426" max="1426" width="11.85546875" style="1" customWidth="1"/>
    <col min="1427" max="1427" width="16.5703125" style="1" customWidth="1"/>
    <col min="1428" max="1428" width="14.140625" style="1" customWidth="1"/>
    <col min="1429" max="1429" width="13.7109375" style="1" customWidth="1"/>
    <col min="1430" max="1430" width="12.5703125" style="1" customWidth="1"/>
    <col min="1431" max="1431" width="0" style="1" hidden="1" customWidth="1"/>
    <col min="1432" max="1432" width="20.42578125" style="1" customWidth="1"/>
    <col min="1433" max="1433" width="23" style="1" customWidth="1"/>
    <col min="1434" max="1434" width="12.5703125" style="1" customWidth="1"/>
    <col min="1435" max="1435" width="7.28515625" style="1" customWidth="1"/>
    <col min="1436" max="1436" width="5.85546875" style="1" customWidth="1"/>
    <col min="1437" max="1437" width="20.42578125" style="1" customWidth="1"/>
    <col min="1438" max="1438" width="17.140625" style="1" customWidth="1"/>
    <col min="1439" max="1669" width="9" style="1"/>
    <col min="1670" max="1670" width="5.42578125" style="1" customWidth="1"/>
    <col min="1671" max="1671" width="34.85546875" style="1" customWidth="1"/>
    <col min="1672" max="1672" width="10.7109375" style="1" customWidth="1"/>
    <col min="1673" max="1673" width="11.28515625" style="1" customWidth="1"/>
    <col min="1674" max="1674" width="11.5703125" style="1" customWidth="1"/>
    <col min="1675" max="1675" width="19.28515625" style="1" customWidth="1"/>
    <col min="1676" max="1676" width="9.85546875" style="1" customWidth="1"/>
    <col min="1677" max="1677" width="15" style="1" customWidth="1"/>
    <col min="1678" max="1678" width="16.85546875" style="1" customWidth="1"/>
    <col min="1679" max="1679" width="17.5703125" style="1" customWidth="1"/>
    <col min="1680" max="1680" width="44.85546875" style="1" customWidth="1"/>
    <col min="1681" max="1681" width="10.5703125" style="1" customWidth="1"/>
    <col min="1682" max="1682" width="11.85546875" style="1" customWidth="1"/>
    <col min="1683" max="1683" width="16.5703125" style="1" customWidth="1"/>
    <col min="1684" max="1684" width="14.140625" style="1" customWidth="1"/>
    <col min="1685" max="1685" width="13.7109375" style="1" customWidth="1"/>
    <col min="1686" max="1686" width="12.5703125" style="1" customWidth="1"/>
    <col min="1687" max="1687" width="0" style="1" hidden="1" customWidth="1"/>
    <col min="1688" max="1688" width="20.42578125" style="1" customWidth="1"/>
    <col min="1689" max="1689" width="23" style="1" customWidth="1"/>
    <col min="1690" max="1690" width="12.5703125" style="1" customWidth="1"/>
    <col min="1691" max="1691" width="7.28515625" style="1" customWidth="1"/>
    <col min="1692" max="1692" width="5.85546875" style="1" customWidth="1"/>
    <col min="1693" max="1693" width="20.42578125" style="1" customWidth="1"/>
    <col min="1694" max="1694" width="17.140625" style="1" customWidth="1"/>
    <col min="1695" max="1925" width="9" style="1"/>
    <col min="1926" max="1926" width="5.42578125" style="1" customWidth="1"/>
    <col min="1927" max="1927" width="34.85546875" style="1" customWidth="1"/>
    <col min="1928" max="1928" width="10.7109375" style="1" customWidth="1"/>
    <col min="1929" max="1929" width="11.28515625" style="1" customWidth="1"/>
    <col min="1930" max="1930" width="11.5703125" style="1" customWidth="1"/>
    <col min="1931" max="1931" width="19.28515625" style="1" customWidth="1"/>
    <col min="1932" max="1932" width="9.85546875" style="1" customWidth="1"/>
    <col min="1933" max="1933" width="15" style="1" customWidth="1"/>
    <col min="1934" max="1934" width="16.85546875" style="1" customWidth="1"/>
    <col min="1935" max="1935" width="17.5703125" style="1" customWidth="1"/>
    <col min="1936" max="1936" width="44.85546875" style="1" customWidth="1"/>
    <col min="1937" max="1937" width="10.5703125" style="1" customWidth="1"/>
    <col min="1938" max="1938" width="11.85546875" style="1" customWidth="1"/>
    <col min="1939" max="1939" width="16.5703125" style="1" customWidth="1"/>
    <col min="1940" max="1940" width="14.140625" style="1" customWidth="1"/>
    <col min="1941" max="1941" width="13.7109375" style="1" customWidth="1"/>
    <col min="1942" max="1942" width="12.5703125" style="1" customWidth="1"/>
    <col min="1943" max="1943" width="0" style="1" hidden="1" customWidth="1"/>
    <col min="1944" max="1944" width="20.42578125" style="1" customWidth="1"/>
    <col min="1945" max="1945" width="23" style="1" customWidth="1"/>
    <col min="1946" max="1946" width="12.5703125" style="1" customWidth="1"/>
    <col min="1947" max="1947" width="7.28515625" style="1" customWidth="1"/>
    <col min="1948" max="1948" width="5.85546875" style="1" customWidth="1"/>
    <col min="1949" max="1949" width="20.42578125" style="1" customWidth="1"/>
    <col min="1950" max="1950" width="17.140625" style="1" customWidth="1"/>
    <col min="1951" max="2181" width="9" style="1"/>
    <col min="2182" max="2182" width="5.42578125" style="1" customWidth="1"/>
    <col min="2183" max="2183" width="34.85546875" style="1" customWidth="1"/>
    <col min="2184" max="2184" width="10.7109375" style="1" customWidth="1"/>
    <col min="2185" max="2185" width="11.28515625" style="1" customWidth="1"/>
    <col min="2186" max="2186" width="11.5703125" style="1" customWidth="1"/>
    <col min="2187" max="2187" width="19.28515625" style="1" customWidth="1"/>
    <col min="2188" max="2188" width="9.85546875" style="1" customWidth="1"/>
    <col min="2189" max="2189" width="15" style="1" customWidth="1"/>
    <col min="2190" max="2190" width="16.85546875" style="1" customWidth="1"/>
    <col min="2191" max="2191" width="17.5703125" style="1" customWidth="1"/>
    <col min="2192" max="2192" width="44.85546875" style="1" customWidth="1"/>
    <col min="2193" max="2193" width="10.5703125" style="1" customWidth="1"/>
    <col min="2194" max="2194" width="11.85546875" style="1" customWidth="1"/>
    <col min="2195" max="2195" width="16.5703125" style="1" customWidth="1"/>
    <col min="2196" max="2196" width="14.140625" style="1" customWidth="1"/>
    <col min="2197" max="2197" width="13.7109375" style="1" customWidth="1"/>
    <col min="2198" max="2198" width="12.5703125" style="1" customWidth="1"/>
    <col min="2199" max="2199" width="0" style="1" hidden="1" customWidth="1"/>
    <col min="2200" max="2200" width="20.42578125" style="1" customWidth="1"/>
    <col min="2201" max="2201" width="23" style="1" customWidth="1"/>
    <col min="2202" max="2202" width="12.5703125" style="1" customWidth="1"/>
    <col min="2203" max="2203" width="7.28515625" style="1" customWidth="1"/>
    <col min="2204" max="2204" width="5.85546875" style="1" customWidth="1"/>
    <col min="2205" max="2205" width="20.42578125" style="1" customWidth="1"/>
    <col min="2206" max="2206" width="17.140625" style="1" customWidth="1"/>
    <col min="2207" max="2437" width="9" style="1"/>
    <col min="2438" max="2438" width="5.42578125" style="1" customWidth="1"/>
    <col min="2439" max="2439" width="34.85546875" style="1" customWidth="1"/>
    <col min="2440" max="2440" width="10.7109375" style="1" customWidth="1"/>
    <col min="2441" max="2441" width="11.28515625" style="1" customWidth="1"/>
    <col min="2442" max="2442" width="11.5703125" style="1" customWidth="1"/>
    <col min="2443" max="2443" width="19.28515625" style="1" customWidth="1"/>
    <col min="2444" max="2444" width="9.85546875" style="1" customWidth="1"/>
    <col min="2445" max="2445" width="15" style="1" customWidth="1"/>
    <col min="2446" max="2446" width="16.85546875" style="1" customWidth="1"/>
    <col min="2447" max="2447" width="17.5703125" style="1" customWidth="1"/>
    <col min="2448" max="2448" width="44.85546875" style="1" customWidth="1"/>
    <col min="2449" max="2449" width="10.5703125" style="1" customWidth="1"/>
    <col min="2450" max="2450" width="11.85546875" style="1" customWidth="1"/>
    <col min="2451" max="2451" width="16.5703125" style="1" customWidth="1"/>
    <col min="2452" max="2452" width="14.140625" style="1" customWidth="1"/>
    <col min="2453" max="2453" width="13.7109375" style="1" customWidth="1"/>
    <col min="2454" max="2454" width="12.5703125" style="1" customWidth="1"/>
    <col min="2455" max="2455" width="0" style="1" hidden="1" customWidth="1"/>
    <col min="2456" max="2456" width="20.42578125" style="1" customWidth="1"/>
    <col min="2457" max="2457" width="23" style="1" customWidth="1"/>
    <col min="2458" max="2458" width="12.5703125" style="1" customWidth="1"/>
    <col min="2459" max="2459" width="7.28515625" style="1" customWidth="1"/>
    <col min="2460" max="2460" width="5.85546875" style="1" customWidth="1"/>
    <col min="2461" max="2461" width="20.42578125" style="1" customWidth="1"/>
    <col min="2462" max="2462" width="17.140625" style="1" customWidth="1"/>
    <col min="2463" max="2693" width="9" style="1"/>
    <col min="2694" max="2694" width="5.42578125" style="1" customWidth="1"/>
    <col min="2695" max="2695" width="34.85546875" style="1" customWidth="1"/>
    <col min="2696" max="2696" width="10.7109375" style="1" customWidth="1"/>
    <col min="2697" max="2697" width="11.28515625" style="1" customWidth="1"/>
    <col min="2698" max="2698" width="11.5703125" style="1" customWidth="1"/>
    <col min="2699" max="2699" width="19.28515625" style="1" customWidth="1"/>
    <col min="2700" max="2700" width="9.85546875" style="1" customWidth="1"/>
    <col min="2701" max="2701" width="15" style="1" customWidth="1"/>
    <col min="2702" max="2702" width="16.85546875" style="1" customWidth="1"/>
    <col min="2703" max="2703" width="17.5703125" style="1" customWidth="1"/>
    <col min="2704" max="2704" width="44.85546875" style="1" customWidth="1"/>
    <col min="2705" max="2705" width="10.5703125" style="1" customWidth="1"/>
    <col min="2706" max="2706" width="11.85546875" style="1" customWidth="1"/>
    <col min="2707" max="2707" width="16.5703125" style="1" customWidth="1"/>
    <col min="2708" max="2708" width="14.140625" style="1" customWidth="1"/>
    <col min="2709" max="2709" width="13.7109375" style="1" customWidth="1"/>
    <col min="2710" max="2710" width="12.5703125" style="1" customWidth="1"/>
    <col min="2711" max="2711" width="0" style="1" hidden="1" customWidth="1"/>
    <col min="2712" max="2712" width="20.42578125" style="1" customWidth="1"/>
    <col min="2713" max="2713" width="23" style="1" customWidth="1"/>
    <col min="2714" max="2714" width="12.5703125" style="1" customWidth="1"/>
    <col min="2715" max="2715" width="7.28515625" style="1" customWidth="1"/>
    <col min="2716" max="2716" width="5.85546875" style="1" customWidth="1"/>
    <col min="2717" max="2717" width="20.42578125" style="1" customWidth="1"/>
    <col min="2718" max="2718" width="17.140625" style="1" customWidth="1"/>
    <col min="2719" max="2949" width="9" style="1"/>
    <col min="2950" max="2950" width="5.42578125" style="1" customWidth="1"/>
    <col min="2951" max="2951" width="34.85546875" style="1" customWidth="1"/>
    <col min="2952" max="2952" width="10.7109375" style="1" customWidth="1"/>
    <col min="2953" max="2953" width="11.28515625" style="1" customWidth="1"/>
    <col min="2954" max="2954" width="11.5703125" style="1" customWidth="1"/>
    <col min="2955" max="2955" width="19.28515625" style="1" customWidth="1"/>
    <col min="2956" max="2956" width="9.85546875" style="1" customWidth="1"/>
    <col min="2957" max="2957" width="15" style="1" customWidth="1"/>
    <col min="2958" max="2958" width="16.85546875" style="1" customWidth="1"/>
    <col min="2959" max="2959" width="17.5703125" style="1" customWidth="1"/>
    <col min="2960" max="2960" width="44.85546875" style="1" customWidth="1"/>
    <col min="2961" max="2961" width="10.5703125" style="1" customWidth="1"/>
    <col min="2962" max="2962" width="11.85546875" style="1" customWidth="1"/>
    <col min="2963" max="2963" width="16.5703125" style="1" customWidth="1"/>
    <col min="2964" max="2964" width="14.140625" style="1" customWidth="1"/>
    <col min="2965" max="2965" width="13.7109375" style="1" customWidth="1"/>
    <col min="2966" max="2966" width="12.5703125" style="1" customWidth="1"/>
    <col min="2967" max="2967" width="0" style="1" hidden="1" customWidth="1"/>
    <col min="2968" max="2968" width="20.42578125" style="1" customWidth="1"/>
    <col min="2969" max="2969" width="23" style="1" customWidth="1"/>
    <col min="2970" max="2970" width="12.5703125" style="1" customWidth="1"/>
    <col min="2971" max="2971" width="7.28515625" style="1" customWidth="1"/>
    <col min="2972" max="2972" width="5.85546875" style="1" customWidth="1"/>
    <col min="2973" max="2973" width="20.42578125" style="1" customWidth="1"/>
    <col min="2974" max="2974" width="17.140625" style="1" customWidth="1"/>
    <col min="2975" max="3205" width="9" style="1"/>
    <col min="3206" max="3206" width="5.42578125" style="1" customWidth="1"/>
    <col min="3207" max="3207" width="34.85546875" style="1" customWidth="1"/>
    <col min="3208" max="3208" width="10.7109375" style="1" customWidth="1"/>
    <col min="3209" max="3209" width="11.28515625" style="1" customWidth="1"/>
    <col min="3210" max="3210" width="11.5703125" style="1" customWidth="1"/>
    <col min="3211" max="3211" width="19.28515625" style="1" customWidth="1"/>
    <col min="3212" max="3212" width="9.85546875" style="1" customWidth="1"/>
    <col min="3213" max="3213" width="15" style="1" customWidth="1"/>
    <col min="3214" max="3214" width="16.85546875" style="1" customWidth="1"/>
    <col min="3215" max="3215" width="17.5703125" style="1" customWidth="1"/>
    <col min="3216" max="3216" width="44.85546875" style="1" customWidth="1"/>
    <col min="3217" max="3217" width="10.5703125" style="1" customWidth="1"/>
    <col min="3218" max="3218" width="11.85546875" style="1" customWidth="1"/>
    <col min="3219" max="3219" width="16.5703125" style="1" customWidth="1"/>
    <col min="3220" max="3220" width="14.140625" style="1" customWidth="1"/>
    <col min="3221" max="3221" width="13.7109375" style="1" customWidth="1"/>
    <col min="3222" max="3222" width="12.5703125" style="1" customWidth="1"/>
    <col min="3223" max="3223" width="0" style="1" hidden="1" customWidth="1"/>
    <col min="3224" max="3224" width="20.42578125" style="1" customWidth="1"/>
    <col min="3225" max="3225" width="23" style="1" customWidth="1"/>
    <col min="3226" max="3226" width="12.5703125" style="1" customWidth="1"/>
    <col min="3227" max="3227" width="7.28515625" style="1" customWidth="1"/>
    <col min="3228" max="3228" width="5.85546875" style="1" customWidth="1"/>
    <col min="3229" max="3229" width="20.42578125" style="1" customWidth="1"/>
    <col min="3230" max="3230" width="17.140625" style="1" customWidth="1"/>
    <col min="3231" max="3461" width="9" style="1"/>
    <col min="3462" max="3462" width="5.42578125" style="1" customWidth="1"/>
    <col min="3463" max="3463" width="34.85546875" style="1" customWidth="1"/>
    <col min="3464" max="3464" width="10.7109375" style="1" customWidth="1"/>
    <col min="3465" max="3465" width="11.28515625" style="1" customWidth="1"/>
    <col min="3466" max="3466" width="11.5703125" style="1" customWidth="1"/>
    <col min="3467" max="3467" width="19.28515625" style="1" customWidth="1"/>
    <col min="3468" max="3468" width="9.85546875" style="1" customWidth="1"/>
    <col min="3469" max="3469" width="15" style="1" customWidth="1"/>
    <col min="3470" max="3470" width="16.85546875" style="1" customWidth="1"/>
    <col min="3471" max="3471" width="17.5703125" style="1" customWidth="1"/>
    <col min="3472" max="3472" width="44.85546875" style="1" customWidth="1"/>
    <col min="3473" max="3473" width="10.5703125" style="1" customWidth="1"/>
    <col min="3474" max="3474" width="11.85546875" style="1" customWidth="1"/>
    <col min="3475" max="3475" width="16.5703125" style="1" customWidth="1"/>
    <col min="3476" max="3476" width="14.140625" style="1" customWidth="1"/>
    <col min="3477" max="3477" width="13.7109375" style="1" customWidth="1"/>
    <col min="3478" max="3478" width="12.5703125" style="1" customWidth="1"/>
    <col min="3479" max="3479" width="0" style="1" hidden="1" customWidth="1"/>
    <col min="3480" max="3480" width="20.42578125" style="1" customWidth="1"/>
    <col min="3481" max="3481" width="23" style="1" customWidth="1"/>
    <col min="3482" max="3482" width="12.5703125" style="1" customWidth="1"/>
    <col min="3483" max="3483" width="7.28515625" style="1" customWidth="1"/>
    <col min="3484" max="3484" width="5.85546875" style="1" customWidth="1"/>
    <col min="3485" max="3485" width="20.42578125" style="1" customWidth="1"/>
    <col min="3486" max="3486" width="17.140625" style="1" customWidth="1"/>
    <col min="3487" max="3717" width="9" style="1"/>
    <col min="3718" max="3718" width="5.42578125" style="1" customWidth="1"/>
    <col min="3719" max="3719" width="34.85546875" style="1" customWidth="1"/>
    <col min="3720" max="3720" width="10.7109375" style="1" customWidth="1"/>
    <col min="3721" max="3721" width="11.28515625" style="1" customWidth="1"/>
    <col min="3722" max="3722" width="11.5703125" style="1" customWidth="1"/>
    <col min="3723" max="3723" width="19.28515625" style="1" customWidth="1"/>
    <col min="3724" max="3724" width="9.85546875" style="1" customWidth="1"/>
    <col min="3725" max="3725" width="15" style="1" customWidth="1"/>
    <col min="3726" max="3726" width="16.85546875" style="1" customWidth="1"/>
    <col min="3727" max="3727" width="17.5703125" style="1" customWidth="1"/>
    <col min="3728" max="3728" width="44.85546875" style="1" customWidth="1"/>
    <col min="3729" max="3729" width="10.5703125" style="1" customWidth="1"/>
    <col min="3730" max="3730" width="11.85546875" style="1" customWidth="1"/>
    <col min="3731" max="3731" width="16.5703125" style="1" customWidth="1"/>
    <col min="3732" max="3732" width="14.140625" style="1" customWidth="1"/>
    <col min="3733" max="3733" width="13.7109375" style="1" customWidth="1"/>
    <col min="3734" max="3734" width="12.5703125" style="1" customWidth="1"/>
    <col min="3735" max="3735" width="0" style="1" hidden="1" customWidth="1"/>
    <col min="3736" max="3736" width="20.42578125" style="1" customWidth="1"/>
    <col min="3737" max="3737" width="23" style="1" customWidth="1"/>
    <col min="3738" max="3738" width="12.5703125" style="1" customWidth="1"/>
    <col min="3739" max="3739" width="7.28515625" style="1" customWidth="1"/>
    <col min="3740" max="3740" width="5.85546875" style="1" customWidth="1"/>
    <col min="3741" max="3741" width="20.42578125" style="1" customWidth="1"/>
    <col min="3742" max="3742" width="17.140625" style="1" customWidth="1"/>
    <col min="3743" max="3973" width="9" style="1"/>
    <col min="3974" max="3974" width="5.42578125" style="1" customWidth="1"/>
    <col min="3975" max="3975" width="34.85546875" style="1" customWidth="1"/>
    <col min="3976" max="3976" width="10.7109375" style="1" customWidth="1"/>
    <col min="3977" max="3977" width="11.28515625" style="1" customWidth="1"/>
    <col min="3978" max="3978" width="11.5703125" style="1" customWidth="1"/>
    <col min="3979" max="3979" width="19.28515625" style="1" customWidth="1"/>
    <col min="3980" max="3980" width="9.85546875" style="1" customWidth="1"/>
    <col min="3981" max="3981" width="15" style="1" customWidth="1"/>
    <col min="3982" max="3982" width="16.85546875" style="1" customWidth="1"/>
    <col min="3983" max="3983" width="17.5703125" style="1" customWidth="1"/>
    <col min="3984" max="3984" width="44.85546875" style="1" customWidth="1"/>
    <col min="3985" max="3985" width="10.5703125" style="1" customWidth="1"/>
    <col min="3986" max="3986" width="11.85546875" style="1" customWidth="1"/>
    <col min="3987" max="3987" width="16.5703125" style="1" customWidth="1"/>
    <col min="3988" max="3988" width="14.140625" style="1" customWidth="1"/>
    <col min="3989" max="3989" width="13.7109375" style="1" customWidth="1"/>
    <col min="3990" max="3990" width="12.5703125" style="1" customWidth="1"/>
    <col min="3991" max="3991" width="0" style="1" hidden="1" customWidth="1"/>
    <col min="3992" max="3992" width="20.42578125" style="1" customWidth="1"/>
    <col min="3993" max="3993" width="23" style="1" customWidth="1"/>
    <col min="3994" max="3994" width="12.5703125" style="1" customWidth="1"/>
    <col min="3995" max="3995" width="7.28515625" style="1" customWidth="1"/>
    <col min="3996" max="3996" width="5.85546875" style="1" customWidth="1"/>
    <col min="3997" max="3997" width="20.42578125" style="1" customWidth="1"/>
    <col min="3998" max="3998" width="17.140625" style="1" customWidth="1"/>
    <col min="3999" max="4229" width="9" style="1"/>
    <col min="4230" max="4230" width="5.42578125" style="1" customWidth="1"/>
    <col min="4231" max="4231" width="34.85546875" style="1" customWidth="1"/>
    <col min="4232" max="4232" width="10.7109375" style="1" customWidth="1"/>
    <col min="4233" max="4233" width="11.28515625" style="1" customWidth="1"/>
    <col min="4234" max="4234" width="11.5703125" style="1" customWidth="1"/>
    <col min="4235" max="4235" width="19.28515625" style="1" customWidth="1"/>
    <col min="4236" max="4236" width="9.85546875" style="1" customWidth="1"/>
    <col min="4237" max="4237" width="15" style="1" customWidth="1"/>
    <col min="4238" max="4238" width="16.85546875" style="1" customWidth="1"/>
    <col min="4239" max="4239" width="17.5703125" style="1" customWidth="1"/>
    <col min="4240" max="4240" width="44.85546875" style="1" customWidth="1"/>
    <col min="4241" max="4241" width="10.5703125" style="1" customWidth="1"/>
    <col min="4242" max="4242" width="11.85546875" style="1" customWidth="1"/>
    <col min="4243" max="4243" width="16.5703125" style="1" customWidth="1"/>
    <col min="4244" max="4244" width="14.140625" style="1" customWidth="1"/>
    <col min="4245" max="4245" width="13.7109375" style="1" customWidth="1"/>
    <col min="4246" max="4246" width="12.5703125" style="1" customWidth="1"/>
    <col min="4247" max="4247" width="0" style="1" hidden="1" customWidth="1"/>
    <col min="4248" max="4248" width="20.42578125" style="1" customWidth="1"/>
    <col min="4249" max="4249" width="23" style="1" customWidth="1"/>
    <col min="4250" max="4250" width="12.5703125" style="1" customWidth="1"/>
    <col min="4251" max="4251" width="7.28515625" style="1" customWidth="1"/>
    <col min="4252" max="4252" width="5.85546875" style="1" customWidth="1"/>
    <col min="4253" max="4253" width="20.42578125" style="1" customWidth="1"/>
    <col min="4254" max="4254" width="17.140625" style="1" customWidth="1"/>
    <col min="4255" max="4485" width="9" style="1"/>
    <col min="4486" max="4486" width="5.42578125" style="1" customWidth="1"/>
    <col min="4487" max="4487" width="34.85546875" style="1" customWidth="1"/>
    <col min="4488" max="4488" width="10.7109375" style="1" customWidth="1"/>
    <col min="4489" max="4489" width="11.28515625" style="1" customWidth="1"/>
    <col min="4490" max="4490" width="11.5703125" style="1" customWidth="1"/>
    <col min="4491" max="4491" width="19.28515625" style="1" customWidth="1"/>
    <col min="4492" max="4492" width="9.85546875" style="1" customWidth="1"/>
    <col min="4493" max="4493" width="15" style="1" customWidth="1"/>
    <col min="4494" max="4494" width="16.85546875" style="1" customWidth="1"/>
    <col min="4495" max="4495" width="17.5703125" style="1" customWidth="1"/>
    <col min="4496" max="4496" width="44.85546875" style="1" customWidth="1"/>
    <col min="4497" max="4497" width="10.5703125" style="1" customWidth="1"/>
    <col min="4498" max="4498" width="11.85546875" style="1" customWidth="1"/>
    <col min="4499" max="4499" width="16.5703125" style="1" customWidth="1"/>
    <col min="4500" max="4500" width="14.140625" style="1" customWidth="1"/>
    <col min="4501" max="4501" width="13.7109375" style="1" customWidth="1"/>
    <col min="4502" max="4502" width="12.5703125" style="1" customWidth="1"/>
    <col min="4503" max="4503" width="0" style="1" hidden="1" customWidth="1"/>
    <col min="4504" max="4504" width="20.42578125" style="1" customWidth="1"/>
    <col min="4505" max="4505" width="23" style="1" customWidth="1"/>
    <col min="4506" max="4506" width="12.5703125" style="1" customWidth="1"/>
    <col min="4507" max="4507" width="7.28515625" style="1" customWidth="1"/>
    <col min="4508" max="4508" width="5.85546875" style="1" customWidth="1"/>
    <col min="4509" max="4509" width="20.42578125" style="1" customWidth="1"/>
    <col min="4510" max="4510" width="17.140625" style="1" customWidth="1"/>
    <col min="4511" max="4741" width="9" style="1"/>
    <col min="4742" max="4742" width="5.42578125" style="1" customWidth="1"/>
    <col min="4743" max="4743" width="34.85546875" style="1" customWidth="1"/>
    <col min="4744" max="4744" width="10.7109375" style="1" customWidth="1"/>
    <col min="4745" max="4745" width="11.28515625" style="1" customWidth="1"/>
    <col min="4746" max="4746" width="11.5703125" style="1" customWidth="1"/>
    <col min="4747" max="4747" width="19.28515625" style="1" customWidth="1"/>
    <col min="4748" max="4748" width="9.85546875" style="1" customWidth="1"/>
    <col min="4749" max="4749" width="15" style="1" customWidth="1"/>
    <col min="4750" max="4750" width="16.85546875" style="1" customWidth="1"/>
    <col min="4751" max="4751" width="17.5703125" style="1" customWidth="1"/>
    <col min="4752" max="4752" width="44.85546875" style="1" customWidth="1"/>
    <col min="4753" max="4753" width="10.5703125" style="1" customWidth="1"/>
    <col min="4754" max="4754" width="11.85546875" style="1" customWidth="1"/>
    <col min="4755" max="4755" width="16.5703125" style="1" customWidth="1"/>
    <col min="4756" max="4756" width="14.140625" style="1" customWidth="1"/>
    <col min="4757" max="4757" width="13.7109375" style="1" customWidth="1"/>
    <col min="4758" max="4758" width="12.5703125" style="1" customWidth="1"/>
    <col min="4759" max="4759" width="0" style="1" hidden="1" customWidth="1"/>
    <col min="4760" max="4760" width="20.42578125" style="1" customWidth="1"/>
    <col min="4761" max="4761" width="23" style="1" customWidth="1"/>
    <col min="4762" max="4762" width="12.5703125" style="1" customWidth="1"/>
    <col min="4763" max="4763" width="7.28515625" style="1" customWidth="1"/>
    <col min="4764" max="4764" width="5.85546875" style="1" customWidth="1"/>
    <col min="4765" max="4765" width="20.42578125" style="1" customWidth="1"/>
    <col min="4766" max="4766" width="17.140625" style="1" customWidth="1"/>
    <col min="4767" max="4997" width="9" style="1"/>
    <col min="4998" max="4998" width="5.42578125" style="1" customWidth="1"/>
    <col min="4999" max="4999" width="34.85546875" style="1" customWidth="1"/>
    <col min="5000" max="5000" width="10.7109375" style="1" customWidth="1"/>
    <col min="5001" max="5001" width="11.28515625" style="1" customWidth="1"/>
    <col min="5002" max="5002" width="11.5703125" style="1" customWidth="1"/>
    <col min="5003" max="5003" width="19.28515625" style="1" customWidth="1"/>
    <col min="5004" max="5004" width="9.85546875" style="1" customWidth="1"/>
    <col min="5005" max="5005" width="15" style="1" customWidth="1"/>
    <col min="5006" max="5006" width="16.85546875" style="1" customWidth="1"/>
    <col min="5007" max="5007" width="17.5703125" style="1" customWidth="1"/>
    <col min="5008" max="5008" width="44.85546875" style="1" customWidth="1"/>
    <col min="5009" max="5009" width="10.5703125" style="1" customWidth="1"/>
    <col min="5010" max="5010" width="11.85546875" style="1" customWidth="1"/>
    <col min="5011" max="5011" width="16.5703125" style="1" customWidth="1"/>
    <col min="5012" max="5012" width="14.140625" style="1" customWidth="1"/>
    <col min="5013" max="5013" width="13.7109375" style="1" customWidth="1"/>
    <col min="5014" max="5014" width="12.5703125" style="1" customWidth="1"/>
    <col min="5015" max="5015" width="0" style="1" hidden="1" customWidth="1"/>
    <col min="5016" max="5016" width="20.42578125" style="1" customWidth="1"/>
    <col min="5017" max="5017" width="23" style="1" customWidth="1"/>
    <col min="5018" max="5018" width="12.5703125" style="1" customWidth="1"/>
    <col min="5019" max="5019" width="7.28515625" style="1" customWidth="1"/>
    <col min="5020" max="5020" width="5.85546875" style="1" customWidth="1"/>
    <col min="5021" max="5021" width="20.42578125" style="1" customWidth="1"/>
    <col min="5022" max="5022" width="17.140625" style="1" customWidth="1"/>
    <col min="5023" max="5253" width="9" style="1"/>
    <col min="5254" max="5254" width="5.42578125" style="1" customWidth="1"/>
    <col min="5255" max="5255" width="34.85546875" style="1" customWidth="1"/>
    <col min="5256" max="5256" width="10.7109375" style="1" customWidth="1"/>
    <col min="5257" max="5257" width="11.28515625" style="1" customWidth="1"/>
    <col min="5258" max="5258" width="11.5703125" style="1" customWidth="1"/>
    <col min="5259" max="5259" width="19.28515625" style="1" customWidth="1"/>
    <col min="5260" max="5260" width="9.85546875" style="1" customWidth="1"/>
    <col min="5261" max="5261" width="15" style="1" customWidth="1"/>
    <col min="5262" max="5262" width="16.85546875" style="1" customWidth="1"/>
    <col min="5263" max="5263" width="17.5703125" style="1" customWidth="1"/>
    <col min="5264" max="5264" width="44.85546875" style="1" customWidth="1"/>
    <col min="5265" max="5265" width="10.5703125" style="1" customWidth="1"/>
    <col min="5266" max="5266" width="11.85546875" style="1" customWidth="1"/>
    <col min="5267" max="5267" width="16.5703125" style="1" customWidth="1"/>
    <col min="5268" max="5268" width="14.140625" style="1" customWidth="1"/>
    <col min="5269" max="5269" width="13.7109375" style="1" customWidth="1"/>
    <col min="5270" max="5270" width="12.5703125" style="1" customWidth="1"/>
    <col min="5271" max="5271" width="0" style="1" hidden="1" customWidth="1"/>
    <col min="5272" max="5272" width="20.42578125" style="1" customWidth="1"/>
    <col min="5273" max="5273" width="23" style="1" customWidth="1"/>
    <col min="5274" max="5274" width="12.5703125" style="1" customWidth="1"/>
    <col min="5275" max="5275" width="7.28515625" style="1" customWidth="1"/>
    <col min="5276" max="5276" width="5.85546875" style="1" customWidth="1"/>
    <col min="5277" max="5277" width="20.42578125" style="1" customWidth="1"/>
    <col min="5278" max="5278" width="17.140625" style="1" customWidth="1"/>
    <col min="5279" max="5509" width="9" style="1"/>
    <col min="5510" max="5510" width="5.42578125" style="1" customWidth="1"/>
    <col min="5511" max="5511" width="34.85546875" style="1" customWidth="1"/>
    <col min="5512" max="5512" width="10.7109375" style="1" customWidth="1"/>
    <col min="5513" max="5513" width="11.28515625" style="1" customWidth="1"/>
    <col min="5514" max="5514" width="11.5703125" style="1" customWidth="1"/>
    <col min="5515" max="5515" width="19.28515625" style="1" customWidth="1"/>
    <col min="5516" max="5516" width="9.85546875" style="1" customWidth="1"/>
    <col min="5517" max="5517" width="15" style="1" customWidth="1"/>
    <col min="5518" max="5518" width="16.85546875" style="1" customWidth="1"/>
    <col min="5519" max="5519" width="17.5703125" style="1" customWidth="1"/>
    <col min="5520" max="5520" width="44.85546875" style="1" customWidth="1"/>
    <col min="5521" max="5521" width="10.5703125" style="1" customWidth="1"/>
    <col min="5522" max="5522" width="11.85546875" style="1" customWidth="1"/>
    <col min="5523" max="5523" width="16.5703125" style="1" customWidth="1"/>
    <col min="5524" max="5524" width="14.140625" style="1" customWidth="1"/>
    <col min="5525" max="5525" width="13.7109375" style="1" customWidth="1"/>
    <col min="5526" max="5526" width="12.5703125" style="1" customWidth="1"/>
    <col min="5527" max="5527" width="0" style="1" hidden="1" customWidth="1"/>
    <col min="5528" max="5528" width="20.42578125" style="1" customWidth="1"/>
    <col min="5529" max="5529" width="23" style="1" customWidth="1"/>
    <col min="5530" max="5530" width="12.5703125" style="1" customWidth="1"/>
    <col min="5531" max="5531" width="7.28515625" style="1" customWidth="1"/>
    <col min="5532" max="5532" width="5.85546875" style="1" customWidth="1"/>
    <col min="5533" max="5533" width="20.42578125" style="1" customWidth="1"/>
    <col min="5534" max="5534" width="17.140625" style="1" customWidth="1"/>
    <col min="5535" max="5765" width="9" style="1"/>
    <col min="5766" max="5766" width="5.42578125" style="1" customWidth="1"/>
    <col min="5767" max="5767" width="34.85546875" style="1" customWidth="1"/>
    <col min="5768" max="5768" width="10.7109375" style="1" customWidth="1"/>
    <col min="5769" max="5769" width="11.28515625" style="1" customWidth="1"/>
    <col min="5770" max="5770" width="11.5703125" style="1" customWidth="1"/>
    <col min="5771" max="5771" width="19.28515625" style="1" customWidth="1"/>
    <col min="5772" max="5772" width="9.85546875" style="1" customWidth="1"/>
    <col min="5773" max="5773" width="15" style="1" customWidth="1"/>
    <col min="5774" max="5774" width="16.85546875" style="1" customWidth="1"/>
    <col min="5775" max="5775" width="17.5703125" style="1" customWidth="1"/>
    <col min="5776" max="5776" width="44.85546875" style="1" customWidth="1"/>
    <col min="5777" max="5777" width="10.5703125" style="1" customWidth="1"/>
    <col min="5778" max="5778" width="11.85546875" style="1" customWidth="1"/>
    <col min="5779" max="5779" width="16.5703125" style="1" customWidth="1"/>
    <col min="5780" max="5780" width="14.140625" style="1" customWidth="1"/>
    <col min="5781" max="5781" width="13.7109375" style="1" customWidth="1"/>
    <col min="5782" max="5782" width="12.5703125" style="1" customWidth="1"/>
    <col min="5783" max="5783" width="0" style="1" hidden="1" customWidth="1"/>
    <col min="5784" max="5784" width="20.42578125" style="1" customWidth="1"/>
    <col min="5785" max="5785" width="23" style="1" customWidth="1"/>
    <col min="5786" max="5786" width="12.5703125" style="1" customWidth="1"/>
    <col min="5787" max="5787" width="7.28515625" style="1" customWidth="1"/>
    <col min="5788" max="5788" width="5.85546875" style="1" customWidth="1"/>
    <col min="5789" max="5789" width="20.42578125" style="1" customWidth="1"/>
    <col min="5790" max="5790" width="17.140625" style="1" customWidth="1"/>
    <col min="5791" max="6021" width="9" style="1"/>
    <col min="6022" max="6022" width="5.42578125" style="1" customWidth="1"/>
    <col min="6023" max="6023" width="34.85546875" style="1" customWidth="1"/>
    <col min="6024" max="6024" width="10.7109375" style="1" customWidth="1"/>
    <col min="6025" max="6025" width="11.28515625" style="1" customWidth="1"/>
    <col min="6026" max="6026" width="11.5703125" style="1" customWidth="1"/>
    <col min="6027" max="6027" width="19.28515625" style="1" customWidth="1"/>
    <col min="6028" max="6028" width="9.85546875" style="1" customWidth="1"/>
    <col min="6029" max="6029" width="15" style="1" customWidth="1"/>
    <col min="6030" max="6030" width="16.85546875" style="1" customWidth="1"/>
    <col min="6031" max="6031" width="17.5703125" style="1" customWidth="1"/>
    <col min="6032" max="6032" width="44.85546875" style="1" customWidth="1"/>
    <col min="6033" max="6033" width="10.5703125" style="1" customWidth="1"/>
    <col min="6034" max="6034" width="11.85546875" style="1" customWidth="1"/>
    <col min="6035" max="6035" width="16.5703125" style="1" customWidth="1"/>
    <col min="6036" max="6036" width="14.140625" style="1" customWidth="1"/>
    <col min="6037" max="6037" width="13.7109375" style="1" customWidth="1"/>
    <col min="6038" max="6038" width="12.5703125" style="1" customWidth="1"/>
    <col min="6039" max="6039" width="0" style="1" hidden="1" customWidth="1"/>
    <col min="6040" max="6040" width="20.42578125" style="1" customWidth="1"/>
    <col min="6041" max="6041" width="23" style="1" customWidth="1"/>
    <col min="6042" max="6042" width="12.5703125" style="1" customWidth="1"/>
    <col min="6043" max="6043" width="7.28515625" style="1" customWidth="1"/>
    <col min="6044" max="6044" width="5.85546875" style="1" customWidth="1"/>
    <col min="6045" max="6045" width="20.42578125" style="1" customWidth="1"/>
    <col min="6046" max="6046" width="17.140625" style="1" customWidth="1"/>
    <col min="6047" max="6277" width="9" style="1"/>
    <col min="6278" max="6278" width="5.42578125" style="1" customWidth="1"/>
    <col min="6279" max="6279" width="34.85546875" style="1" customWidth="1"/>
    <col min="6280" max="6280" width="10.7109375" style="1" customWidth="1"/>
    <col min="6281" max="6281" width="11.28515625" style="1" customWidth="1"/>
    <col min="6282" max="6282" width="11.5703125" style="1" customWidth="1"/>
    <col min="6283" max="6283" width="19.28515625" style="1" customWidth="1"/>
    <col min="6284" max="6284" width="9.85546875" style="1" customWidth="1"/>
    <col min="6285" max="6285" width="15" style="1" customWidth="1"/>
    <col min="6286" max="6286" width="16.85546875" style="1" customWidth="1"/>
    <col min="6287" max="6287" width="17.5703125" style="1" customWidth="1"/>
    <col min="6288" max="6288" width="44.85546875" style="1" customWidth="1"/>
    <col min="6289" max="6289" width="10.5703125" style="1" customWidth="1"/>
    <col min="6290" max="6290" width="11.85546875" style="1" customWidth="1"/>
    <col min="6291" max="6291" width="16.5703125" style="1" customWidth="1"/>
    <col min="6292" max="6292" width="14.140625" style="1" customWidth="1"/>
    <col min="6293" max="6293" width="13.7109375" style="1" customWidth="1"/>
    <col min="6294" max="6294" width="12.5703125" style="1" customWidth="1"/>
    <col min="6295" max="6295" width="0" style="1" hidden="1" customWidth="1"/>
    <col min="6296" max="6296" width="20.42578125" style="1" customWidth="1"/>
    <col min="6297" max="6297" width="23" style="1" customWidth="1"/>
    <col min="6298" max="6298" width="12.5703125" style="1" customWidth="1"/>
    <col min="6299" max="6299" width="7.28515625" style="1" customWidth="1"/>
    <col min="6300" max="6300" width="5.85546875" style="1" customWidth="1"/>
    <col min="6301" max="6301" width="20.42578125" style="1" customWidth="1"/>
    <col min="6302" max="6302" width="17.140625" style="1" customWidth="1"/>
    <col min="6303" max="6533" width="9" style="1"/>
    <col min="6534" max="6534" width="5.42578125" style="1" customWidth="1"/>
    <col min="6535" max="6535" width="34.85546875" style="1" customWidth="1"/>
    <col min="6536" max="6536" width="10.7109375" style="1" customWidth="1"/>
    <col min="6537" max="6537" width="11.28515625" style="1" customWidth="1"/>
    <col min="6538" max="6538" width="11.5703125" style="1" customWidth="1"/>
    <col min="6539" max="6539" width="19.28515625" style="1" customWidth="1"/>
    <col min="6540" max="6540" width="9.85546875" style="1" customWidth="1"/>
    <col min="6541" max="6541" width="15" style="1" customWidth="1"/>
    <col min="6542" max="6542" width="16.85546875" style="1" customWidth="1"/>
    <col min="6543" max="6543" width="17.5703125" style="1" customWidth="1"/>
    <col min="6544" max="6544" width="44.85546875" style="1" customWidth="1"/>
    <col min="6545" max="6545" width="10.5703125" style="1" customWidth="1"/>
    <col min="6546" max="6546" width="11.85546875" style="1" customWidth="1"/>
    <col min="6547" max="6547" width="16.5703125" style="1" customWidth="1"/>
    <col min="6548" max="6548" width="14.140625" style="1" customWidth="1"/>
    <col min="6549" max="6549" width="13.7109375" style="1" customWidth="1"/>
    <col min="6550" max="6550" width="12.5703125" style="1" customWidth="1"/>
    <col min="6551" max="6551" width="0" style="1" hidden="1" customWidth="1"/>
    <col min="6552" max="6552" width="20.42578125" style="1" customWidth="1"/>
    <col min="6553" max="6553" width="23" style="1" customWidth="1"/>
    <col min="6554" max="6554" width="12.5703125" style="1" customWidth="1"/>
    <col min="6555" max="6555" width="7.28515625" style="1" customWidth="1"/>
    <col min="6556" max="6556" width="5.85546875" style="1" customWidth="1"/>
    <col min="6557" max="6557" width="20.42578125" style="1" customWidth="1"/>
    <col min="6558" max="6558" width="17.140625" style="1" customWidth="1"/>
    <col min="6559" max="6789" width="9" style="1"/>
    <col min="6790" max="6790" width="5.42578125" style="1" customWidth="1"/>
    <col min="6791" max="6791" width="34.85546875" style="1" customWidth="1"/>
    <col min="6792" max="6792" width="10.7109375" style="1" customWidth="1"/>
    <col min="6793" max="6793" width="11.28515625" style="1" customWidth="1"/>
    <col min="6794" max="6794" width="11.5703125" style="1" customWidth="1"/>
    <col min="6795" max="6795" width="19.28515625" style="1" customWidth="1"/>
    <col min="6796" max="6796" width="9.85546875" style="1" customWidth="1"/>
    <col min="6797" max="6797" width="15" style="1" customWidth="1"/>
    <col min="6798" max="6798" width="16.85546875" style="1" customWidth="1"/>
    <col min="6799" max="6799" width="17.5703125" style="1" customWidth="1"/>
    <col min="6800" max="6800" width="44.85546875" style="1" customWidth="1"/>
    <col min="6801" max="6801" width="10.5703125" style="1" customWidth="1"/>
    <col min="6802" max="6802" width="11.85546875" style="1" customWidth="1"/>
    <col min="6803" max="6803" width="16.5703125" style="1" customWidth="1"/>
    <col min="6804" max="6804" width="14.140625" style="1" customWidth="1"/>
    <col min="6805" max="6805" width="13.7109375" style="1" customWidth="1"/>
    <col min="6806" max="6806" width="12.5703125" style="1" customWidth="1"/>
    <col min="6807" max="6807" width="0" style="1" hidden="1" customWidth="1"/>
    <col min="6808" max="6808" width="20.42578125" style="1" customWidth="1"/>
    <col min="6809" max="6809" width="23" style="1" customWidth="1"/>
    <col min="6810" max="6810" width="12.5703125" style="1" customWidth="1"/>
    <col min="6811" max="6811" width="7.28515625" style="1" customWidth="1"/>
    <col min="6812" max="6812" width="5.85546875" style="1" customWidth="1"/>
    <col min="6813" max="6813" width="20.42578125" style="1" customWidth="1"/>
    <col min="6814" max="6814" width="17.140625" style="1" customWidth="1"/>
    <col min="6815" max="7045" width="9" style="1"/>
    <col min="7046" max="7046" width="5.42578125" style="1" customWidth="1"/>
    <col min="7047" max="7047" width="34.85546875" style="1" customWidth="1"/>
    <col min="7048" max="7048" width="10.7109375" style="1" customWidth="1"/>
    <col min="7049" max="7049" width="11.28515625" style="1" customWidth="1"/>
    <col min="7050" max="7050" width="11.5703125" style="1" customWidth="1"/>
    <col min="7051" max="7051" width="19.28515625" style="1" customWidth="1"/>
    <col min="7052" max="7052" width="9.85546875" style="1" customWidth="1"/>
    <col min="7053" max="7053" width="15" style="1" customWidth="1"/>
    <col min="7054" max="7054" width="16.85546875" style="1" customWidth="1"/>
    <col min="7055" max="7055" width="17.5703125" style="1" customWidth="1"/>
    <col min="7056" max="7056" width="44.85546875" style="1" customWidth="1"/>
    <col min="7057" max="7057" width="10.5703125" style="1" customWidth="1"/>
    <col min="7058" max="7058" width="11.85546875" style="1" customWidth="1"/>
    <col min="7059" max="7059" width="16.5703125" style="1" customWidth="1"/>
    <col min="7060" max="7060" width="14.140625" style="1" customWidth="1"/>
    <col min="7061" max="7061" width="13.7109375" style="1" customWidth="1"/>
    <col min="7062" max="7062" width="12.5703125" style="1" customWidth="1"/>
    <col min="7063" max="7063" width="0" style="1" hidden="1" customWidth="1"/>
    <col min="7064" max="7064" width="20.42578125" style="1" customWidth="1"/>
    <col min="7065" max="7065" width="23" style="1" customWidth="1"/>
    <col min="7066" max="7066" width="12.5703125" style="1" customWidth="1"/>
    <col min="7067" max="7067" width="7.28515625" style="1" customWidth="1"/>
    <col min="7068" max="7068" width="5.85546875" style="1" customWidth="1"/>
    <col min="7069" max="7069" width="20.42578125" style="1" customWidth="1"/>
    <col min="7070" max="7070" width="17.140625" style="1" customWidth="1"/>
    <col min="7071" max="7301" width="9" style="1"/>
    <col min="7302" max="7302" width="5.42578125" style="1" customWidth="1"/>
    <col min="7303" max="7303" width="34.85546875" style="1" customWidth="1"/>
    <col min="7304" max="7304" width="10.7109375" style="1" customWidth="1"/>
    <col min="7305" max="7305" width="11.28515625" style="1" customWidth="1"/>
    <col min="7306" max="7306" width="11.5703125" style="1" customWidth="1"/>
    <col min="7307" max="7307" width="19.28515625" style="1" customWidth="1"/>
    <col min="7308" max="7308" width="9.85546875" style="1" customWidth="1"/>
    <col min="7309" max="7309" width="15" style="1" customWidth="1"/>
    <col min="7310" max="7310" width="16.85546875" style="1" customWidth="1"/>
    <col min="7311" max="7311" width="17.5703125" style="1" customWidth="1"/>
    <col min="7312" max="7312" width="44.85546875" style="1" customWidth="1"/>
    <col min="7313" max="7313" width="10.5703125" style="1" customWidth="1"/>
    <col min="7314" max="7314" width="11.85546875" style="1" customWidth="1"/>
    <col min="7315" max="7315" width="16.5703125" style="1" customWidth="1"/>
    <col min="7316" max="7316" width="14.140625" style="1" customWidth="1"/>
    <col min="7317" max="7317" width="13.7109375" style="1" customWidth="1"/>
    <col min="7318" max="7318" width="12.5703125" style="1" customWidth="1"/>
    <col min="7319" max="7319" width="0" style="1" hidden="1" customWidth="1"/>
    <col min="7320" max="7320" width="20.42578125" style="1" customWidth="1"/>
    <col min="7321" max="7321" width="23" style="1" customWidth="1"/>
    <col min="7322" max="7322" width="12.5703125" style="1" customWidth="1"/>
    <col min="7323" max="7323" width="7.28515625" style="1" customWidth="1"/>
    <col min="7324" max="7324" width="5.85546875" style="1" customWidth="1"/>
    <col min="7325" max="7325" width="20.42578125" style="1" customWidth="1"/>
    <col min="7326" max="7326" width="17.140625" style="1" customWidth="1"/>
    <col min="7327" max="7557" width="9" style="1"/>
    <col min="7558" max="7558" width="5.42578125" style="1" customWidth="1"/>
    <col min="7559" max="7559" width="34.85546875" style="1" customWidth="1"/>
    <col min="7560" max="7560" width="10.7109375" style="1" customWidth="1"/>
    <col min="7561" max="7561" width="11.28515625" style="1" customWidth="1"/>
    <col min="7562" max="7562" width="11.5703125" style="1" customWidth="1"/>
    <col min="7563" max="7563" width="19.28515625" style="1" customWidth="1"/>
    <col min="7564" max="7564" width="9.85546875" style="1" customWidth="1"/>
    <col min="7565" max="7565" width="15" style="1" customWidth="1"/>
    <col min="7566" max="7566" width="16.85546875" style="1" customWidth="1"/>
    <col min="7567" max="7567" width="17.5703125" style="1" customWidth="1"/>
    <col min="7568" max="7568" width="44.85546875" style="1" customWidth="1"/>
    <col min="7569" max="7569" width="10.5703125" style="1" customWidth="1"/>
    <col min="7570" max="7570" width="11.85546875" style="1" customWidth="1"/>
    <col min="7571" max="7571" width="16.5703125" style="1" customWidth="1"/>
    <col min="7572" max="7572" width="14.140625" style="1" customWidth="1"/>
    <col min="7573" max="7573" width="13.7109375" style="1" customWidth="1"/>
    <col min="7574" max="7574" width="12.5703125" style="1" customWidth="1"/>
    <col min="7575" max="7575" width="0" style="1" hidden="1" customWidth="1"/>
    <col min="7576" max="7576" width="20.42578125" style="1" customWidth="1"/>
    <col min="7577" max="7577" width="23" style="1" customWidth="1"/>
    <col min="7578" max="7578" width="12.5703125" style="1" customWidth="1"/>
    <col min="7579" max="7579" width="7.28515625" style="1" customWidth="1"/>
    <col min="7580" max="7580" width="5.85546875" style="1" customWidth="1"/>
    <col min="7581" max="7581" width="20.42578125" style="1" customWidth="1"/>
    <col min="7582" max="7582" width="17.140625" style="1" customWidth="1"/>
    <col min="7583" max="7813" width="9" style="1"/>
    <col min="7814" max="7814" width="5.42578125" style="1" customWidth="1"/>
    <col min="7815" max="7815" width="34.85546875" style="1" customWidth="1"/>
    <col min="7816" max="7816" width="10.7109375" style="1" customWidth="1"/>
    <col min="7817" max="7817" width="11.28515625" style="1" customWidth="1"/>
    <col min="7818" max="7818" width="11.5703125" style="1" customWidth="1"/>
    <col min="7819" max="7819" width="19.28515625" style="1" customWidth="1"/>
    <col min="7820" max="7820" width="9.85546875" style="1" customWidth="1"/>
    <col min="7821" max="7821" width="15" style="1" customWidth="1"/>
    <col min="7822" max="7822" width="16.85546875" style="1" customWidth="1"/>
    <col min="7823" max="7823" width="17.5703125" style="1" customWidth="1"/>
    <col min="7824" max="7824" width="44.85546875" style="1" customWidth="1"/>
    <col min="7825" max="7825" width="10.5703125" style="1" customWidth="1"/>
    <col min="7826" max="7826" width="11.85546875" style="1" customWidth="1"/>
    <col min="7827" max="7827" width="16.5703125" style="1" customWidth="1"/>
    <col min="7828" max="7828" width="14.140625" style="1" customWidth="1"/>
    <col min="7829" max="7829" width="13.7109375" style="1" customWidth="1"/>
    <col min="7830" max="7830" width="12.5703125" style="1" customWidth="1"/>
    <col min="7831" max="7831" width="0" style="1" hidden="1" customWidth="1"/>
    <col min="7832" max="7832" width="20.42578125" style="1" customWidth="1"/>
    <col min="7833" max="7833" width="23" style="1" customWidth="1"/>
    <col min="7834" max="7834" width="12.5703125" style="1" customWidth="1"/>
    <col min="7835" max="7835" width="7.28515625" style="1" customWidth="1"/>
    <col min="7836" max="7836" width="5.85546875" style="1" customWidth="1"/>
    <col min="7837" max="7837" width="20.42578125" style="1" customWidth="1"/>
    <col min="7838" max="7838" width="17.140625" style="1" customWidth="1"/>
    <col min="7839" max="8069" width="9" style="1"/>
    <col min="8070" max="8070" width="5.42578125" style="1" customWidth="1"/>
    <col min="8071" max="8071" width="34.85546875" style="1" customWidth="1"/>
    <col min="8072" max="8072" width="10.7109375" style="1" customWidth="1"/>
    <col min="8073" max="8073" width="11.28515625" style="1" customWidth="1"/>
    <col min="8074" max="8074" width="11.5703125" style="1" customWidth="1"/>
    <col min="8075" max="8075" width="19.28515625" style="1" customWidth="1"/>
    <col min="8076" max="8076" width="9.85546875" style="1" customWidth="1"/>
    <col min="8077" max="8077" width="15" style="1" customWidth="1"/>
    <col min="8078" max="8078" width="16.85546875" style="1" customWidth="1"/>
    <col min="8079" max="8079" width="17.5703125" style="1" customWidth="1"/>
    <col min="8080" max="8080" width="44.85546875" style="1" customWidth="1"/>
    <col min="8081" max="8081" width="10.5703125" style="1" customWidth="1"/>
    <col min="8082" max="8082" width="11.85546875" style="1" customWidth="1"/>
    <col min="8083" max="8083" width="16.5703125" style="1" customWidth="1"/>
    <col min="8084" max="8084" width="14.140625" style="1" customWidth="1"/>
    <col min="8085" max="8085" width="13.7109375" style="1" customWidth="1"/>
    <col min="8086" max="8086" width="12.5703125" style="1" customWidth="1"/>
    <col min="8087" max="8087" width="0" style="1" hidden="1" customWidth="1"/>
    <col min="8088" max="8088" width="20.42578125" style="1" customWidth="1"/>
    <col min="8089" max="8089" width="23" style="1" customWidth="1"/>
    <col min="8090" max="8090" width="12.5703125" style="1" customWidth="1"/>
    <col min="8091" max="8091" width="7.28515625" style="1" customWidth="1"/>
    <col min="8092" max="8092" width="5.85546875" style="1" customWidth="1"/>
    <col min="8093" max="8093" width="20.42578125" style="1" customWidth="1"/>
    <col min="8094" max="8094" width="17.140625" style="1" customWidth="1"/>
    <col min="8095" max="8325" width="9" style="1"/>
    <col min="8326" max="8326" width="5.42578125" style="1" customWidth="1"/>
    <col min="8327" max="8327" width="34.85546875" style="1" customWidth="1"/>
    <col min="8328" max="8328" width="10.7109375" style="1" customWidth="1"/>
    <col min="8329" max="8329" width="11.28515625" style="1" customWidth="1"/>
    <col min="8330" max="8330" width="11.5703125" style="1" customWidth="1"/>
    <col min="8331" max="8331" width="19.28515625" style="1" customWidth="1"/>
    <col min="8332" max="8332" width="9.85546875" style="1" customWidth="1"/>
    <col min="8333" max="8333" width="15" style="1" customWidth="1"/>
    <col min="8334" max="8334" width="16.85546875" style="1" customWidth="1"/>
    <col min="8335" max="8335" width="17.5703125" style="1" customWidth="1"/>
    <col min="8336" max="8336" width="44.85546875" style="1" customWidth="1"/>
    <col min="8337" max="8337" width="10.5703125" style="1" customWidth="1"/>
    <col min="8338" max="8338" width="11.85546875" style="1" customWidth="1"/>
    <col min="8339" max="8339" width="16.5703125" style="1" customWidth="1"/>
    <col min="8340" max="8340" width="14.140625" style="1" customWidth="1"/>
    <col min="8341" max="8341" width="13.7109375" style="1" customWidth="1"/>
    <col min="8342" max="8342" width="12.5703125" style="1" customWidth="1"/>
    <col min="8343" max="8343" width="0" style="1" hidden="1" customWidth="1"/>
    <col min="8344" max="8344" width="20.42578125" style="1" customWidth="1"/>
    <col min="8345" max="8345" width="23" style="1" customWidth="1"/>
    <col min="8346" max="8346" width="12.5703125" style="1" customWidth="1"/>
    <col min="8347" max="8347" width="7.28515625" style="1" customWidth="1"/>
    <col min="8348" max="8348" width="5.85546875" style="1" customWidth="1"/>
    <col min="8349" max="8349" width="20.42578125" style="1" customWidth="1"/>
    <col min="8350" max="8350" width="17.140625" style="1" customWidth="1"/>
    <col min="8351" max="8581" width="9" style="1"/>
    <col min="8582" max="8582" width="5.42578125" style="1" customWidth="1"/>
    <col min="8583" max="8583" width="34.85546875" style="1" customWidth="1"/>
    <col min="8584" max="8584" width="10.7109375" style="1" customWidth="1"/>
    <col min="8585" max="8585" width="11.28515625" style="1" customWidth="1"/>
    <col min="8586" max="8586" width="11.5703125" style="1" customWidth="1"/>
    <col min="8587" max="8587" width="19.28515625" style="1" customWidth="1"/>
    <col min="8588" max="8588" width="9.85546875" style="1" customWidth="1"/>
    <col min="8589" max="8589" width="15" style="1" customWidth="1"/>
    <col min="8590" max="8590" width="16.85546875" style="1" customWidth="1"/>
    <col min="8591" max="8591" width="17.5703125" style="1" customWidth="1"/>
    <col min="8592" max="8592" width="44.85546875" style="1" customWidth="1"/>
    <col min="8593" max="8593" width="10.5703125" style="1" customWidth="1"/>
    <col min="8594" max="8594" width="11.85546875" style="1" customWidth="1"/>
    <col min="8595" max="8595" width="16.5703125" style="1" customWidth="1"/>
    <col min="8596" max="8596" width="14.140625" style="1" customWidth="1"/>
    <col min="8597" max="8597" width="13.7109375" style="1" customWidth="1"/>
    <col min="8598" max="8598" width="12.5703125" style="1" customWidth="1"/>
    <col min="8599" max="8599" width="0" style="1" hidden="1" customWidth="1"/>
    <col min="8600" max="8600" width="20.42578125" style="1" customWidth="1"/>
    <col min="8601" max="8601" width="23" style="1" customWidth="1"/>
    <col min="8602" max="8602" width="12.5703125" style="1" customWidth="1"/>
    <col min="8603" max="8603" width="7.28515625" style="1" customWidth="1"/>
    <col min="8604" max="8604" width="5.85546875" style="1" customWidth="1"/>
    <col min="8605" max="8605" width="20.42578125" style="1" customWidth="1"/>
    <col min="8606" max="8606" width="17.140625" style="1" customWidth="1"/>
    <col min="8607" max="8837" width="9" style="1"/>
    <col min="8838" max="8838" width="5.42578125" style="1" customWidth="1"/>
    <col min="8839" max="8839" width="34.85546875" style="1" customWidth="1"/>
    <col min="8840" max="8840" width="10.7109375" style="1" customWidth="1"/>
    <col min="8841" max="8841" width="11.28515625" style="1" customWidth="1"/>
    <col min="8842" max="8842" width="11.5703125" style="1" customWidth="1"/>
    <col min="8843" max="8843" width="19.28515625" style="1" customWidth="1"/>
    <col min="8844" max="8844" width="9.85546875" style="1" customWidth="1"/>
    <col min="8845" max="8845" width="15" style="1" customWidth="1"/>
    <col min="8846" max="8846" width="16.85546875" style="1" customWidth="1"/>
    <col min="8847" max="8847" width="17.5703125" style="1" customWidth="1"/>
    <col min="8848" max="8848" width="44.85546875" style="1" customWidth="1"/>
    <col min="8849" max="8849" width="10.5703125" style="1" customWidth="1"/>
    <col min="8850" max="8850" width="11.85546875" style="1" customWidth="1"/>
    <col min="8851" max="8851" width="16.5703125" style="1" customWidth="1"/>
    <col min="8852" max="8852" width="14.140625" style="1" customWidth="1"/>
    <col min="8853" max="8853" width="13.7109375" style="1" customWidth="1"/>
    <col min="8854" max="8854" width="12.5703125" style="1" customWidth="1"/>
    <col min="8855" max="8855" width="0" style="1" hidden="1" customWidth="1"/>
    <col min="8856" max="8856" width="20.42578125" style="1" customWidth="1"/>
    <col min="8857" max="8857" width="23" style="1" customWidth="1"/>
    <col min="8858" max="8858" width="12.5703125" style="1" customWidth="1"/>
    <col min="8859" max="8859" width="7.28515625" style="1" customWidth="1"/>
    <col min="8860" max="8860" width="5.85546875" style="1" customWidth="1"/>
    <col min="8861" max="8861" width="20.42578125" style="1" customWidth="1"/>
    <col min="8862" max="8862" width="17.140625" style="1" customWidth="1"/>
    <col min="8863" max="9093" width="9" style="1"/>
    <col min="9094" max="9094" width="5.42578125" style="1" customWidth="1"/>
    <col min="9095" max="9095" width="34.85546875" style="1" customWidth="1"/>
    <col min="9096" max="9096" width="10.7109375" style="1" customWidth="1"/>
    <col min="9097" max="9097" width="11.28515625" style="1" customWidth="1"/>
    <col min="9098" max="9098" width="11.5703125" style="1" customWidth="1"/>
    <col min="9099" max="9099" width="19.28515625" style="1" customWidth="1"/>
    <col min="9100" max="9100" width="9.85546875" style="1" customWidth="1"/>
    <col min="9101" max="9101" width="15" style="1" customWidth="1"/>
    <col min="9102" max="9102" width="16.85546875" style="1" customWidth="1"/>
    <col min="9103" max="9103" width="17.5703125" style="1" customWidth="1"/>
    <col min="9104" max="9104" width="44.85546875" style="1" customWidth="1"/>
    <col min="9105" max="9105" width="10.5703125" style="1" customWidth="1"/>
    <col min="9106" max="9106" width="11.85546875" style="1" customWidth="1"/>
    <col min="9107" max="9107" width="16.5703125" style="1" customWidth="1"/>
    <col min="9108" max="9108" width="14.140625" style="1" customWidth="1"/>
    <col min="9109" max="9109" width="13.7109375" style="1" customWidth="1"/>
    <col min="9110" max="9110" width="12.5703125" style="1" customWidth="1"/>
    <col min="9111" max="9111" width="0" style="1" hidden="1" customWidth="1"/>
    <col min="9112" max="9112" width="20.42578125" style="1" customWidth="1"/>
    <col min="9113" max="9113" width="23" style="1" customWidth="1"/>
    <col min="9114" max="9114" width="12.5703125" style="1" customWidth="1"/>
    <col min="9115" max="9115" width="7.28515625" style="1" customWidth="1"/>
    <col min="9116" max="9116" width="5.85546875" style="1" customWidth="1"/>
    <col min="9117" max="9117" width="20.42578125" style="1" customWidth="1"/>
    <col min="9118" max="9118" width="17.140625" style="1" customWidth="1"/>
    <col min="9119" max="9349" width="9" style="1"/>
    <col min="9350" max="9350" width="5.42578125" style="1" customWidth="1"/>
    <col min="9351" max="9351" width="34.85546875" style="1" customWidth="1"/>
    <col min="9352" max="9352" width="10.7109375" style="1" customWidth="1"/>
    <col min="9353" max="9353" width="11.28515625" style="1" customWidth="1"/>
    <col min="9354" max="9354" width="11.5703125" style="1" customWidth="1"/>
    <col min="9355" max="9355" width="19.28515625" style="1" customWidth="1"/>
    <col min="9356" max="9356" width="9.85546875" style="1" customWidth="1"/>
    <col min="9357" max="9357" width="15" style="1" customWidth="1"/>
    <col min="9358" max="9358" width="16.85546875" style="1" customWidth="1"/>
    <col min="9359" max="9359" width="17.5703125" style="1" customWidth="1"/>
    <col min="9360" max="9360" width="44.85546875" style="1" customWidth="1"/>
    <col min="9361" max="9361" width="10.5703125" style="1" customWidth="1"/>
    <col min="9362" max="9362" width="11.85546875" style="1" customWidth="1"/>
    <col min="9363" max="9363" width="16.5703125" style="1" customWidth="1"/>
    <col min="9364" max="9364" width="14.140625" style="1" customWidth="1"/>
    <col min="9365" max="9365" width="13.7109375" style="1" customWidth="1"/>
    <col min="9366" max="9366" width="12.5703125" style="1" customWidth="1"/>
    <col min="9367" max="9367" width="0" style="1" hidden="1" customWidth="1"/>
    <col min="9368" max="9368" width="20.42578125" style="1" customWidth="1"/>
    <col min="9369" max="9369" width="23" style="1" customWidth="1"/>
    <col min="9370" max="9370" width="12.5703125" style="1" customWidth="1"/>
    <col min="9371" max="9371" width="7.28515625" style="1" customWidth="1"/>
    <col min="9372" max="9372" width="5.85546875" style="1" customWidth="1"/>
    <col min="9373" max="9373" width="20.42578125" style="1" customWidth="1"/>
    <col min="9374" max="9374" width="17.140625" style="1" customWidth="1"/>
    <col min="9375" max="9605" width="9" style="1"/>
    <col min="9606" max="9606" width="5.42578125" style="1" customWidth="1"/>
    <col min="9607" max="9607" width="34.85546875" style="1" customWidth="1"/>
    <col min="9608" max="9608" width="10.7109375" style="1" customWidth="1"/>
    <col min="9609" max="9609" width="11.28515625" style="1" customWidth="1"/>
    <col min="9610" max="9610" width="11.5703125" style="1" customWidth="1"/>
    <col min="9611" max="9611" width="19.28515625" style="1" customWidth="1"/>
    <col min="9612" max="9612" width="9.85546875" style="1" customWidth="1"/>
    <col min="9613" max="9613" width="15" style="1" customWidth="1"/>
    <col min="9614" max="9614" width="16.85546875" style="1" customWidth="1"/>
    <col min="9615" max="9615" width="17.5703125" style="1" customWidth="1"/>
    <col min="9616" max="9616" width="44.85546875" style="1" customWidth="1"/>
    <col min="9617" max="9617" width="10.5703125" style="1" customWidth="1"/>
    <col min="9618" max="9618" width="11.85546875" style="1" customWidth="1"/>
    <col min="9619" max="9619" width="16.5703125" style="1" customWidth="1"/>
    <col min="9620" max="9620" width="14.140625" style="1" customWidth="1"/>
    <col min="9621" max="9621" width="13.7109375" style="1" customWidth="1"/>
    <col min="9622" max="9622" width="12.5703125" style="1" customWidth="1"/>
    <col min="9623" max="9623" width="0" style="1" hidden="1" customWidth="1"/>
    <col min="9624" max="9624" width="20.42578125" style="1" customWidth="1"/>
    <col min="9625" max="9625" width="23" style="1" customWidth="1"/>
    <col min="9626" max="9626" width="12.5703125" style="1" customWidth="1"/>
    <col min="9627" max="9627" width="7.28515625" style="1" customWidth="1"/>
    <col min="9628" max="9628" width="5.85546875" style="1" customWidth="1"/>
    <col min="9629" max="9629" width="20.42578125" style="1" customWidth="1"/>
    <col min="9630" max="9630" width="17.140625" style="1" customWidth="1"/>
    <col min="9631" max="9861" width="9" style="1"/>
    <col min="9862" max="9862" width="5.42578125" style="1" customWidth="1"/>
    <col min="9863" max="9863" width="34.85546875" style="1" customWidth="1"/>
    <col min="9864" max="9864" width="10.7109375" style="1" customWidth="1"/>
    <col min="9865" max="9865" width="11.28515625" style="1" customWidth="1"/>
    <col min="9866" max="9866" width="11.5703125" style="1" customWidth="1"/>
    <col min="9867" max="9867" width="19.28515625" style="1" customWidth="1"/>
    <col min="9868" max="9868" width="9.85546875" style="1" customWidth="1"/>
    <col min="9869" max="9869" width="15" style="1" customWidth="1"/>
    <col min="9870" max="9870" width="16.85546875" style="1" customWidth="1"/>
    <col min="9871" max="9871" width="17.5703125" style="1" customWidth="1"/>
    <col min="9872" max="9872" width="44.85546875" style="1" customWidth="1"/>
    <col min="9873" max="9873" width="10.5703125" style="1" customWidth="1"/>
    <col min="9874" max="9874" width="11.85546875" style="1" customWidth="1"/>
    <col min="9875" max="9875" width="16.5703125" style="1" customWidth="1"/>
    <col min="9876" max="9876" width="14.140625" style="1" customWidth="1"/>
    <col min="9877" max="9877" width="13.7109375" style="1" customWidth="1"/>
    <col min="9878" max="9878" width="12.5703125" style="1" customWidth="1"/>
    <col min="9879" max="9879" width="0" style="1" hidden="1" customWidth="1"/>
    <col min="9880" max="9880" width="20.42578125" style="1" customWidth="1"/>
    <col min="9881" max="9881" width="23" style="1" customWidth="1"/>
    <col min="9882" max="9882" width="12.5703125" style="1" customWidth="1"/>
    <col min="9883" max="9883" width="7.28515625" style="1" customWidth="1"/>
    <col min="9884" max="9884" width="5.85546875" style="1" customWidth="1"/>
    <col min="9885" max="9885" width="20.42578125" style="1" customWidth="1"/>
    <col min="9886" max="9886" width="17.140625" style="1" customWidth="1"/>
    <col min="9887" max="10117" width="9" style="1"/>
    <col min="10118" max="10118" width="5.42578125" style="1" customWidth="1"/>
    <col min="10119" max="10119" width="34.85546875" style="1" customWidth="1"/>
    <col min="10120" max="10120" width="10.7109375" style="1" customWidth="1"/>
    <col min="10121" max="10121" width="11.28515625" style="1" customWidth="1"/>
    <col min="10122" max="10122" width="11.5703125" style="1" customWidth="1"/>
    <col min="10123" max="10123" width="19.28515625" style="1" customWidth="1"/>
    <col min="10124" max="10124" width="9.85546875" style="1" customWidth="1"/>
    <col min="10125" max="10125" width="15" style="1" customWidth="1"/>
    <col min="10126" max="10126" width="16.85546875" style="1" customWidth="1"/>
    <col min="10127" max="10127" width="17.5703125" style="1" customWidth="1"/>
    <col min="10128" max="10128" width="44.85546875" style="1" customWidth="1"/>
    <col min="10129" max="10129" width="10.5703125" style="1" customWidth="1"/>
    <col min="10130" max="10130" width="11.85546875" style="1" customWidth="1"/>
    <col min="10131" max="10131" width="16.5703125" style="1" customWidth="1"/>
    <col min="10132" max="10132" width="14.140625" style="1" customWidth="1"/>
    <col min="10133" max="10133" width="13.7109375" style="1" customWidth="1"/>
    <col min="10134" max="10134" width="12.5703125" style="1" customWidth="1"/>
    <col min="10135" max="10135" width="0" style="1" hidden="1" customWidth="1"/>
    <col min="10136" max="10136" width="20.42578125" style="1" customWidth="1"/>
    <col min="10137" max="10137" width="23" style="1" customWidth="1"/>
    <col min="10138" max="10138" width="12.5703125" style="1" customWidth="1"/>
    <col min="10139" max="10139" width="7.28515625" style="1" customWidth="1"/>
    <col min="10140" max="10140" width="5.85546875" style="1" customWidth="1"/>
    <col min="10141" max="10141" width="20.42578125" style="1" customWidth="1"/>
    <col min="10142" max="10142" width="17.140625" style="1" customWidth="1"/>
    <col min="10143" max="10373" width="9" style="1"/>
    <col min="10374" max="10374" width="5.42578125" style="1" customWidth="1"/>
    <col min="10375" max="10375" width="34.85546875" style="1" customWidth="1"/>
    <col min="10376" max="10376" width="10.7109375" style="1" customWidth="1"/>
    <col min="10377" max="10377" width="11.28515625" style="1" customWidth="1"/>
    <col min="10378" max="10378" width="11.5703125" style="1" customWidth="1"/>
    <col min="10379" max="10379" width="19.28515625" style="1" customWidth="1"/>
    <col min="10380" max="10380" width="9.85546875" style="1" customWidth="1"/>
    <col min="10381" max="10381" width="15" style="1" customWidth="1"/>
    <col min="10382" max="10382" width="16.85546875" style="1" customWidth="1"/>
    <col min="10383" max="10383" width="17.5703125" style="1" customWidth="1"/>
    <col min="10384" max="10384" width="44.85546875" style="1" customWidth="1"/>
    <col min="10385" max="10385" width="10.5703125" style="1" customWidth="1"/>
    <col min="10386" max="10386" width="11.85546875" style="1" customWidth="1"/>
    <col min="10387" max="10387" width="16.5703125" style="1" customWidth="1"/>
    <col min="10388" max="10388" width="14.140625" style="1" customWidth="1"/>
    <col min="10389" max="10389" width="13.7109375" style="1" customWidth="1"/>
    <col min="10390" max="10390" width="12.5703125" style="1" customWidth="1"/>
    <col min="10391" max="10391" width="0" style="1" hidden="1" customWidth="1"/>
    <col min="10392" max="10392" width="20.42578125" style="1" customWidth="1"/>
    <col min="10393" max="10393" width="23" style="1" customWidth="1"/>
    <col min="10394" max="10394" width="12.5703125" style="1" customWidth="1"/>
    <col min="10395" max="10395" width="7.28515625" style="1" customWidth="1"/>
    <col min="10396" max="10396" width="5.85546875" style="1" customWidth="1"/>
    <col min="10397" max="10397" width="20.42578125" style="1" customWidth="1"/>
    <col min="10398" max="10398" width="17.140625" style="1" customWidth="1"/>
    <col min="10399" max="10629" width="9" style="1"/>
    <col min="10630" max="10630" width="5.42578125" style="1" customWidth="1"/>
    <col min="10631" max="10631" width="34.85546875" style="1" customWidth="1"/>
    <col min="10632" max="10632" width="10.7109375" style="1" customWidth="1"/>
    <col min="10633" max="10633" width="11.28515625" style="1" customWidth="1"/>
    <col min="10634" max="10634" width="11.5703125" style="1" customWidth="1"/>
    <col min="10635" max="10635" width="19.28515625" style="1" customWidth="1"/>
    <col min="10636" max="10636" width="9.85546875" style="1" customWidth="1"/>
    <col min="10637" max="10637" width="15" style="1" customWidth="1"/>
    <col min="10638" max="10638" width="16.85546875" style="1" customWidth="1"/>
    <col min="10639" max="10639" width="17.5703125" style="1" customWidth="1"/>
    <col min="10640" max="10640" width="44.85546875" style="1" customWidth="1"/>
    <col min="10641" max="10641" width="10.5703125" style="1" customWidth="1"/>
    <col min="10642" max="10642" width="11.85546875" style="1" customWidth="1"/>
    <col min="10643" max="10643" width="16.5703125" style="1" customWidth="1"/>
    <col min="10644" max="10644" width="14.140625" style="1" customWidth="1"/>
    <col min="10645" max="10645" width="13.7109375" style="1" customWidth="1"/>
    <col min="10646" max="10646" width="12.5703125" style="1" customWidth="1"/>
    <col min="10647" max="10647" width="0" style="1" hidden="1" customWidth="1"/>
    <col min="10648" max="10648" width="20.42578125" style="1" customWidth="1"/>
    <col min="10649" max="10649" width="23" style="1" customWidth="1"/>
    <col min="10650" max="10650" width="12.5703125" style="1" customWidth="1"/>
    <col min="10651" max="10651" width="7.28515625" style="1" customWidth="1"/>
    <col min="10652" max="10652" width="5.85546875" style="1" customWidth="1"/>
    <col min="10653" max="10653" width="20.42578125" style="1" customWidth="1"/>
    <col min="10654" max="10654" width="17.140625" style="1" customWidth="1"/>
    <col min="10655" max="10885" width="9" style="1"/>
    <col min="10886" max="10886" width="5.42578125" style="1" customWidth="1"/>
    <col min="10887" max="10887" width="34.85546875" style="1" customWidth="1"/>
    <col min="10888" max="10888" width="10.7109375" style="1" customWidth="1"/>
    <col min="10889" max="10889" width="11.28515625" style="1" customWidth="1"/>
    <col min="10890" max="10890" width="11.5703125" style="1" customWidth="1"/>
    <col min="10891" max="10891" width="19.28515625" style="1" customWidth="1"/>
    <col min="10892" max="10892" width="9.85546875" style="1" customWidth="1"/>
    <col min="10893" max="10893" width="15" style="1" customWidth="1"/>
    <col min="10894" max="10894" width="16.85546875" style="1" customWidth="1"/>
    <col min="10895" max="10895" width="17.5703125" style="1" customWidth="1"/>
    <col min="10896" max="10896" width="44.85546875" style="1" customWidth="1"/>
    <col min="10897" max="10897" width="10.5703125" style="1" customWidth="1"/>
    <col min="10898" max="10898" width="11.85546875" style="1" customWidth="1"/>
    <col min="10899" max="10899" width="16.5703125" style="1" customWidth="1"/>
    <col min="10900" max="10900" width="14.140625" style="1" customWidth="1"/>
    <col min="10901" max="10901" width="13.7109375" style="1" customWidth="1"/>
    <col min="10902" max="10902" width="12.5703125" style="1" customWidth="1"/>
    <col min="10903" max="10903" width="0" style="1" hidden="1" customWidth="1"/>
    <col min="10904" max="10904" width="20.42578125" style="1" customWidth="1"/>
    <col min="10905" max="10905" width="23" style="1" customWidth="1"/>
    <col min="10906" max="10906" width="12.5703125" style="1" customWidth="1"/>
    <col min="10907" max="10907" width="7.28515625" style="1" customWidth="1"/>
    <col min="10908" max="10908" width="5.85546875" style="1" customWidth="1"/>
    <col min="10909" max="10909" width="20.42578125" style="1" customWidth="1"/>
    <col min="10910" max="10910" width="17.140625" style="1" customWidth="1"/>
    <col min="10911" max="11141" width="9" style="1"/>
    <col min="11142" max="11142" width="5.42578125" style="1" customWidth="1"/>
    <col min="11143" max="11143" width="34.85546875" style="1" customWidth="1"/>
    <col min="11144" max="11144" width="10.7109375" style="1" customWidth="1"/>
    <col min="11145" max="11145" width="11.28515625" style="1" customWidth="1"/>
    <col min="11146" max="11146" width="11.5703125" style="1" customWidth="1"/>
    <col min="11147" max="11147" width="19.28515625" style="1" customWidth="1"/>
    <col min="11148" max="11148" width="9.85546875" style="1" customWidth="1"/>
    <col min="11149" max="11149" width="15" style="1" customWidth="1"/>
    <col min="11150" max="11150" width="16.85546875" style="1" customWidth="1"/>
    <col min="11151" max="11151" width="17.5703125" style="1" customWidth="1"/>
    <col min="11152" max="11152" width="44.85546875" style="1" customWidth="1"/>
    <col min="11153" max="11153" width="10.5703125" style="1" customWidth="1"/>
    <col min="11154" max="11154" width="11.85546875" style="1" customWidth="1"/>
    <col min="11155" max="11155" width="16.5703125" style="1" customWidth="1"/>
    <col min="11156" max="11156" width="14.140625" style="1" customWidth="1"/>
    <col min="11157" max="11157" width="13.7109375" style="1" customWidth="1"/>
    <col min="11158" max="11158" width="12.5703125" style="1" customWidth="1"/>
    <col min="11159" max="11159" width="0" style="1" hidden="1" customWidth="1"/>
    <col min="11160" max="11160" width="20.42578125" style="1" customWidth="1"/>
    <col min="11161" max="11161" width="23" style="1" customWidth="1"/>
    <col min="11162" max="11162" width="12.5703125" style="1" customWidth="1"/>
    <col min="11163" max="11163" width="7.28515625" style="1" customWidth="1"/>
    <col min="11164" max="11164" width="5.85546875" style="1" customWidth="1"/>
    <col min="11165" max="11165" width="20.42578125" style="1" customWidth="1"/>
    <col min="11166" max="11166" width="17.140625" style="1" customWidth="1"/>
    <col min="11167" max="11397" width="9" style="1"/>
    <col min="11398" max="11398" width="5.42578125" style="1" customWidth="1"/>
    <col min="11399" max="11399" width="34.85546875" style="1" customWidth="1"/>
    <col min="11400" max="11400" width="10.7109375" style="1" customWidth="1"/>
    <col min="11401" max="11401" width="11.28515625" style="1" customWidth="1"/>
    <col min="11402" max="11402" width="11.5703125" style="1" customWidth="1"/>
    <col min="11403" max="11403" width="19.28515625" style="1" customWidth="1"/>
    <col min="11404" max="11404" width="9.85546875" style="1" customWidth="1"/>
    <col min="11405" max="11405" width="15" style="1" customWidth="1"/>
    <col min="11406" max="11406" width="16.85546875" style="1" customWidth="1"/>
    <col min="11407" max="11407" width="17.5703125" style="1" customWidth="1"/>
    <col min="11408" max="11408" width="44.85546875" style="1" customWidth="1"/>
    <col min="11409" max="11409" width="10.5703125" style="1" customWidth="1"/>
    <col min="11410" max="11410" width="11.85546875" style="1" customWidth="1"/>
    <col min="11411" max="11411" width="16.5703125" style="1" customWidth="1"/>
    <col min="11412" max="11412" width="14.140625" style="1" customWidth="1"/>
    <col min="11413" max="11413" width="13.7109375" style="1" customWidth="1"/>
    <col min="11414" max="11414" width="12.5703125" style="1" customWidth="1"/>
    <col min="11415" max="11415" width="0" style="1" hidden="1" customWidth="1"/>
    <col min="11416" max="11416" width="20.42578125" style="1" customWidth="1"/>
    <col min="11417" max="11417" width="23" style="1" customWidth="1"/>
    <col min="11418" max="11418" width="12.5703125" style="1" customWidth="1"/>
    <col min="11419" max="11419" width="7.28515625" style="1" customWidth="1"/>
    <col min="11420" max="11420" width="5.85546875" style="1" customWidth="1"/>
    <col min="11421" max="11421" width="20.42578125" style="1" customWidth="1"/>
    <col min="11422" max="11422" width="17.140625" style="1" customWidth="1"/>
    <col min="11423" max="11653" width="9" style="1"/>
    <col min="11654" max="11654" width="5.42578125" style="1" customWidth="1"/>
    <col min="11655" max="11655" width="34.85546875" style="1" customWidth="1"/>
    <col min="11656" max="11656" width="10.7109375" style="1" customWidth="1"/>
    <col min="11657" max="11657" width="11.28515625" style="1" customWidth="1"/>
    <col min="11658" max="11658" width="11.5703125" style="1" customWidth="1"/>
    <col min="11659" max="11659" width="19.28515625" style="1" customWidth="1"/>
    <col min="11660" max="11660" width="9.85546875" style="1" customWidth="1"/>
    <col min="11661" max="11661" width="15" style="1" customWidth="1"/>
    <col min="11662" max="11662" width="16.85546875" style="1" customWidth="1"/>
    <col min="11663" max="11663" width="17.5703125" style="1" customWidth="1"/>
    <col min="11664" max="11664" width="44.85546875" style="1" customWidth="1"/>
    <col min="11665" max="11665" width="10.5703125" style="1" customWidth="1"/>
    <col min="11666" max="11666" width="11.85546875" style="1" customWidth="1"/>
    <col min="11667" max="11667" width="16.5703125" style="1" customWidth="1"/>
    <col min="11668" max="11668" width="14.140625" style="1" customWidth="1"/>
    <col min="11669" max="11669" width="13.7109375" style="1" customWidth="1"/>
    <col min="11670" max="11670" width="12.5703125" style="1" customWidth="1"/>
    <col min="11671" max="11671" width="0" style="1" hidden="1" customWidth="1"/>
    <col min="11672" max="11672" width="20.42578125" style="1" customWidth="1"/>
    <col min="11673" max="11673" width="23" style="1" customWidth="1"/>
    <col min="11674" max="11674" width="12.5703125" style="1" customWidth="1"/>
    <col min="11675" max="11675" width="7.28515625" style="1" customWidth="1"/>
    <col min="11676" max="11676" width="5.85546875" style="1" customWidth="1"/>
    <col min="11677" max="11677" width="20.42578125" style="1" customWidth="1"/>
    <col min="11678" max="11678" width="17.140625" style="1" customWidth="1"/>
    <col min="11679" max="11909" width="9" style="1"/>
    <col min="11910" max="11910" width="5.42578125" style="1" customWidth="1"/>
    <col min="11911" max="11911" width="34.85546875" style="1" customWidth="1"/>
    <col min="11912" max="11912" width="10.7109375" style="1" customWidth="1"/>
    <col min="11913" max="11913" width="11.28515625" style="1" customWidth="1"/>
    <col min="11914" max="11914" width="11.5703125" style="1" customWidth="1"/>
    <col min="11915" max="11915" width="19.28515625" style="1" customWidth="1"/>
    <col min="11916" max="11916" width="9.85546875" style="1" customWidth="1"/>
    <col min="11917" max="11917" width="15" style="1" customWidth="1"/>
    <col min="11918" max="11918" width="16.85546875" style="1" customWidth="1"/>
    <col min="11919" max="11919" width="17.5703125" style="1" customWidth="1"/>
    <col min="11920" max="11920" width="44.85546875" style="1" customWidth="1"/>
    <col min="11921" max="11921" width="10.5703125" style="1" customWidth="1"/>
    <col min="11922" max="11922" width="11.85546875" style="1" customWidth="1"/>
    <col min="11923" max="11923" width="16.5703125" style="1" customWidth="1"/>
    <col min="11924" max="11924" width="14.140625" style="1" customWidth="1"/>
    <col min="11925" max="11925" width="13.7109375" style="1" customWidth="1"/>
    <col min="11926" max="11926" width="12.5703125" style="1" customWidth="1"/>
    <col min="11927" max="11927" width="0" style="1" hidden="1" customWidth="1"/>
    <col min="11928" max="11928" width="20.42578125" style="1" customWidth="1"/>
    <col min="11929" max="11929" width="23" style="1" customWidth="1"/>
    <col min="11930" max="11930" width="12.5703125" style="1" customWidth="1"/>
    <col min="11931" max="11931" width="7.28515625" style="1" customWidth="1"/>
    <col min="11932" max="11932" width="5.85546875" style="1" customWidth="1"/>
    <col min="11933" max="11933" width="20.42578125" style="1" customWidth="1"/>
    <col min="11934" max="11934" width="17.140625" style="1" customWidth="1"/>
    <col min="11935" max="12165" width="9" style="1"/>
    <col min="12166" max="12166" width="5.42578125" style="1" customWidth="1"/>
    <col min="12167" max="12167" width="34.85546875" style="1" customWidth="1"/>
    <col min="12168" max="12168" width="10.7109375" style="1" customWidth="1"/>
    <col min="12169" max="12169" width="11.28515625" style="1" customWidth="1"/>
    <col min="12170" max="12170" width="11.5703125" style="1" customWidth="1"/>
    <col min="12171" max="12171" width="19.28515625" style="1" customWidth="1"/>
    <col min="12172" max="12172" width="9.85546875" style="1" customWidth="1"/>
    <col min="12173" max="12173" width="15" style="1" customWidth="1"/>
    <col min="12174" max="12174" width="16.85546875" style="1" customWidth="1"/>
    <col min="12175" max="12175" width="17.5703125" style="1" customWidth="1"/>
    <col min="12176" max="12176" width="44.85546875" style="1" customWidth="1"/>
    <col min="12177" max="12177" width="10.5703125" style="1" customWidth="1"/>
    <col min="12178" max="12178" width="11.85546875" style="1" customWidth="1"/>
    <col min="12179" max="12179" width="16.5703125" style="1" customWidth="1"/>
    <col min="12180" max="12180" width="14.140625" style="1" customWidth="1"/>
    <col min="12181" max="12181" width="13.7109375" style="1" customWidth="1"/>
    <col min="12182" max="12182" width="12.5703125" style="1" customWidth="1"/>
    <col min="12183" max="12183" width="0" style="1" hidden="1" customWidth="1"/>
    <col min="12184" max="12184" width="20.42578125" style="1" customWidth="1"/>
    <col min="12185" max="12185" width="23" style="1" customWidth="1"/>
    <col min="12186" max="12186" width="12.5703125" style="1" customWidth="1"/>
    <col min="12187" max="12187" width="7.28515625" style="1" customWidth="1"/>
    <col min="12188" max="12188" width="5.85546875" style="1" customWidth="1"/>
    <col min="12189" max="12189" width="20.42578125" style="1" customWidth="1"/>
    <col min="12190" max="12190" width="17.140625" style="1" customWidth="1"/>
    <col min="12191" max="12421" width="9" style="1"/>
    <col min="12422" max="12422" width="5.42578125" style="1" customWidth="1"/>
    <col min="12423" max="12423" width="34.85546875" style="1" customWidth="1"/>
    <col min="12424" max="12424" width="10.7109375" style="1" customWidth="1"/>
    <col min="12425" max="12425" width="11.28515625" style="1" customWidth="1"/>
    <col min="12426" max="12426" width="11.5703125" style="1" customWidth="1"/>
    <col min="12427" max="12427" width="19.28515625" style="1" customWidth="1"/>
    <col min="12428" max="12428" width="9.85546875" style="1" customWidth="1"/>
    <col min="12429" max="12429" width="15" style="1" customWidth="1"/>
    <col min="12430" max="12430" width="16.85546875" style="1" customWidth="1"/>
    <col min="12431" max="12431" width="17.5703125" style="1" customWidth="1"/>
    <col min="12432" max="12432" width="44.85546875" style="1" customWidth="1"/>
    <col min="12433" max="12433" width="10.5703125" style="1" customWidth="1"/>
    <col min="12434" max="12434" width="11.85546875" style="1" customWidth="1"/>
    <col min="12435" max="12435" width="16.5703125" style="1" customWidth="1"/>
    <col min="12436" max="12436" width="14.140625" style="1" customWidth="1"/>
    <col min="12437" max="12437" width="13.7109375" style="1" customWidth="1"/>
    <col min="12438" max="12438" width="12.5703125" style="1" customWidth="1"/>
    <col min="12439" max="12439" width="0" style="1" hidden="1" customWidth="1"/>
    <col min="12440" max="12440" width="20.42578125" style="1" customWidth="1"/>
    <col min="12441" max="12441" width="23" style="1" customWidth="1"/>
    <col min="12442" max="12442" width="12.5703125" style="1" customWidth="1"/>
    <col min="12443" max="12443" width="7.28515625" style="1" customWidth="1"/>
    <col min="12444" max="12444" width="5.85546875" style="1" customWidth="1"/>
    <col min="12445" max="12445" width="20.42578125" style="1" customWidth="1"/>
    <col min="12446" max="12446" width="17.140625" style="1" customWidth="1"/>
    <col min="12447" max="12677" width="9" style="1"/>
    <col min="12678" max="12678" width="5.42578125" style="1" customWidth="1"/>
    <col min="12679" max="12679" width="34.85546875" style="1" customWidth="1"/>
    <col min="12680" max="12680" width="10.7109375" style="1" customWidth="1"/>
    <col min="12681" max="12681" width="11.28515625" style="1" customWidth="1"/>
    <col min="12682" max="12682" width="11.5703125" style="1" customWidth="1"/>
    <col min="12683" max="12683" width="19.28515625" style="1" customWidth="1"/>
    <col min="12684" max="12684" width="9.85546875" style="1" customWidth="1"/>
    <col min="12685" max="12685" width="15" style="1" customWidth="1"/>
    <col min="12686" max="12686" width="16.85546875" style="1" customWidth="1"/>
    <col min="12687" max="12687" width="17.5703125" style="1" customWidth="1"/>
    <col min="12688" max="12688" width="44.85546875" style="1" customWidth="1"/>
    <col min="12689" max="12689" width="10.5703125" style="1" customWidth="1"/>
    <col min="12690" max="12690" width="11.85546875" style="1" customWidth="1"/>
    <col min="12691" max="12691" width="16.5703125" style="1" customWidth="1"/>
    <col min="12692" max="12692" width="14.140625" style="1" customWidth="1"/>
    <col min="12693" max="12693" width="13.7109375" style="1" customWidth="1"/>
    <col min="12694" max="12694" width="12.5703125" style="1" customWidth="1"/>
    <col min="12695" max="12695" width="0" style="1" hidden="1" customWidth="1"/>
    <col min="12696" max="12696" width="20.42578125" style="1" customWidth="1"/>
    <col min="12697" max="12697" width="23" style="1" customWidth="1"/>
    <col min="12698" max="12698" width="12.5703125" style="1" customWidth="1"/>
    <col min="12699" max="12699" width="7.28515625" style="1" customWidth="1"/>
    <col min="12700" max="12700" width="5.85546875" style="1" customWidth="1"/>
    <col min="12701" max="12701" width="20.42578125" style="1" customWidth="1"/>
    <col min="12702" max="12702" width="17.140625" style="1" customWidth="1"/>
    <col min="12703" max="12933" width="9" style="1"/>
    <col min="12934" max="12934" width="5.42578125" style="1" customWidth="1"/>
    <col min="12935" max="12935" width="34.85546875" style="1" customWidth="1"/>
    <col min="12936" max="12936" width="10.7109375" style="1" customWidth="1"/>
    <col min="12937" max="12937" width="11.28515625" style="1" customWidth="1"/>
    <col min="12938" max="12938" width="11.5703125" style="1" customWidth="1"/>
    <col min="12939" max="12939" width="19.28515625" style="1" customWidth="1"/>
    <col min="12940" max="12940" width="9.85546875" style="1" customWidth="1"/>
    <col min="12941" max="12941" width="15" style="1" customWidth="1"/>
    <col min="12942" max="12942" width="16.85546875" style="1" customWidth="1"/>
    <col min="12943" max="12943" width="17.5703125" style="1" customWidth="1"/>
    <col min="12944" max="12944" width="44.85546875" style="1" customWidth="1"/>
    <col min="12945" max="12945" width="10.5703125" style="1" customWidth="1"/>
    <col min="12946" max="12946" width="11.85546875" style="1" customWidth="1"/>
    <col min="12947" max="12947" width="16.5703125" style="1" customWidth="1"/>
    <col min="12948" max="12948" width="14.140625" style="1" customWidth="1"/>
    <col min="12949" max="12949" width="13.7109375" style="1" customWidth="1"/>
    <col min="12950" max="12950" width="12.5703125" style="1" customWidth="1"/>
    <col min="12951" max="12951" width="0" style="1" hidden="1" customWidth="1"/>
    <col min="12952" max="12952" width="20.42578125" style="1" customWidth="1"/>
    <col min="12953" max="12953" width="23" style="1" customWidth="1"/>
    <col min="12954" max="12954" width="12.5703125" style="1" customWidth="1"/>
    <col min="12955" max="12955" width="7.28515625" style="1" customWidth="1"/>
    <col min="12956" max="12956" width="5.85546875" style="1" customWidth="1"/>
    <col min="12957" max="12957" width="20.42578125" style="1" customWidth="1"/>
    <col min="12958" max="12958" width="17.140625" style="1" customWidth="1"/>
    <col min="12959" max="13189" width="9" style="1"/>
    <col min="13190" max="13190" width="5.42578125" style="1" customWidth="1"/>
    <col min="13191" max="13191" width="34.85546875" style="1" customWidth="1"/>
    <col min="13192" max="13192" width="10.7109375" style="1" customWidth="1"/>
    <col min="13193" max="13193" width="11.28515625" style="1" customWidth="1"/>
    <col min="13194" max="13194" width="11.5703125" style="1" customWidth="1"/>
    <col min="13195" max="13195" width="19.28515625" style="1" customWidth="1"/>
    <col min="13196" max="13196" width="9.85546875" style="1" customWidth="1"/>
    <col min="13197" max="13197" width="15" style="1" customWidth="1"/>
    <col min="13198" max="13198" width="16.85546875" style="1" customWidth="1"/>
    <col min="13199" max="13199" width="17.5703125" style="1" customWidth="1"/>
    <col min="13200" max="13200" width="44.85546875" style="1" customWidth="1"/>
    <col min="13201" max="13201" width="10.5703125" style="1" customWidth="1"/>
    <col min="13202" max="13202" width="11.85546875" style="1" customWidth="1"/>
    <col min="13203" max="13203" width="16.5703125" style="1" customWidth="1"/>
    <col min="13204" max="13204" width="14.140625" style="1" customWidth="1"/>
    <col min="13205" max="13205" width="13.7109375" style="1" customWidth="1"/>
    <col min="13206" max="13206" width="12.5703125" style="1" customWidth="1"/>
    <col min="13207" max="13207" width="0" style="1" hidden="1" customWidth="1"/>
    <col min="13208" max="13208" width="20.42578125" style="1" customWidth="1"/>
    <col min="13209" max="13209" width="23" style="1" customWidth="1"/>
    <col min="13210" max="13210" width="12.5703125" style="1" customWidth="1"/>
    <col min="13211" max="13211" width="7.28515625" style="1" customWidth="1"/>
    <col min="13212" max="13212" width="5.85546875" style="1" customWidth="1"/>
    <col min="13213" max="13213" width="20.42578125" style="1" customWidth="1"/>
    <col min="13214" max="13214" width="17.140625" style="1" customWidth="1"/>
    <col min="13215" max="13445" width="9" style="1"/>
    <col min="13446" max="13446" width="5.42578125" style="1" customWidth="1"/>
    <col min="13447" max="13447" width="34.85546875" style="1" customWidth="1"/>
    <col min="13448" max="13448" width="10.7109375" style="1" customWidth="1"/>
    <col min="13449" max="13449" width="11.28515625" style="1" customWidth="1"/>
    <col min="13450" max="13450" width="11.5703125" style="1" customWidth="1"/>
    <col min="13451" max="13451" width="19.28515625" style="1" customWidth="1"/>
    <col min="13452" max="13452" width="9.85546875" style="1" customWidth="1"/>
    <col min="13453" max="13453" width="15" style="1" customWidth="1"/>
    <col min="13454" max="13454" width="16.85546875" style="1" customWidth="1"/>
    <col min="13455" max="13455" width="17.5703125" style="1" customWidth="1"/>
    <col min="13456" max="13456" width="44.85546875" style="1" customWidth="1"/>
    <col min="13457" max="13457" width="10.5703125" style="1" customWidth="1"/>
    <col min="13458" max="13458" width="11.85546875" style="1" customWidth="1"/>
    <col min="13459" max="13459" width="16.5703125" style="1" customWidth="1"/>
    <col min="13460" max="13460" width="14.140625" style="1" customWidth="1"/>
    <col min="13461" max="13461" width="13.7109375" style="1" customWidth="1"/>
    <col min="13462" max="13462" width="12.5703125" style="1" customWidth="1"/>
    <col min="13463" max="13463" width="0" style="1" hidden="1" customWidth="1"/>
    <col min="13464" max="13464" width="20.42578125" style="1" customWidth="1"/>
    <col min="13465" max="13465" width="23" style="1" customWidth="1"/>
    <col min="13466" max="13466" width="12.5703125" style="1" customWidth="1"/>
    <col min="13467" max="13467" width="7.28515625" style="1" customWidth="1"/>
    <col min="13468" max="13468" width="5.85546875" style="1" customWidth="1"/>
    <col min="13469" max="13469" width="20.42578125" style="1" customWidth="1"/>
    <col min="13470" max="13470" width="17.140625" style="1" customWidth="1"/>
    <col min="13471" max="13701" width="9" style="1"/>
    <col min="13702" max="13702" width="5.42578125" style="1" customWidth="1"/>
    <col min="13703" max="13703" width="34.85546875" style="1" customWidth="1"/>
    <col min="13704" max="13704" width="10.7109375" style="1" customWidth="1"/>
    <col min="13705" max="13705" width="11.28515625" style="1" customWidth="1"/>
    <col min="13706" max="13706" width="11.5703125" style="1" customWidth="1"/>
    <col min="13707" max="13707" width="19.28515625" style="1" customWidth="1"/>
    <col min="13708" max="13708" width="9.85546875" style="1" customWidth="1"/>
    <col min="13709" max="13709" width="15" style="1" customWidth="1"/>
    <col min="13710" max="13710" width="16.85546875" style="1" customWidth="1"/>
    <col min="13711" max="13711" width="17.5703125" style="1" customWidth="1"/>
    <col min="13712" max="13712" width="44.85546875" style="1" customWidth="1"/>
    <col min="13713" max="13713" width="10.5703125" style="1" customWidth="1"/>
    <col min="13714" max="13714" width="11.85546875" style="1" customWidth="1"/>
    <col min="13715" max="13715" width="16.5703125" style="1" customWidth="1"/>
    <col min="13716" max="13716" width="14.140625" style="1" customWidth="1"/>
    <col min="13717" max="13717" width="13.7109375" style="1" customWidth="1"/>
    <col min="13718" max="13718" width="12.5703125" style="1" customWidth="1"/>
    <col min="13719" max="13719" width="0" style="1" hidden="1" customWidth="1"/>
    <col min="13720" max="13720" width="20.42578125" style="1" customWidth="1"/>
    <col min="13721" max="13721" width="23" style="1" customWidth="1"/>
    <col min="13722" max="13722" width="12.5703125" style="1" customWidth="1"/>
    <col min="13723" max="13723" width="7.28515625" style="1" customWidth="1"/>
    <col min="13724" max="13724" width="5.85546875" style="1" customWidth="1"/>
    <col min="13725" max="13725" width="20.42578125" style="1" customWidth="1"/>
    <col min="13726" max="13726" width="17.140625" style="1" customWidth="1"/>
    <col min="13727" max="13957" width="9" style="1"/>
    <col min="13958" max="13958" width="5.42578125" style="1" customWidth="1"/>
    <col min="13959" max="13959" width="34.85546875" style="1" customWidth="1"/>
    <col min="13960" max="13960" width="10.7109375" style="1" customWidth="1"/>
    <col min="13961" max="13961" width="11.28515625" style="1" customWidth="1"/>
    <col min="13962" max="13962" width="11.5703125" style="1" customWidth="1"/>
    <col min="13963" max="13963" width="19.28515625" style="1" customWidth="1"/>
    <col min="13964" max="13964" width="9.85546875" style="1" customWidth="1"/>
    <col min="13965" max="13965" width="15" style="1" customWidth="1"/>
    <col min="13966" max="13966" width="16.85546875" style="1" customWidth="1"/>
    <col min="13967" max="13967" width="17.5703125" style="1" customWidth="1"/>
    <col min="13968" max="13968" width="44.85546875" style="1" customWidth="1"/>
    <col min="13969" max="13969" width="10.5703125" style="1" customWidth="1"/>
    <col min="13970" max="13970" width="11.85546875" style="1" customWidth="1"/>
    <col min="13971" max="13971" width="16.5703125" style="1" customWidth="1"/>
    <col min="13972" max="13972" width="14.140625" style="1" customWidth="1"/>
    <col min="13973" max="13973" width="13.7109375" style="1" customWidth="1"/>
    <col min="13974" max="13974" width="12.5703125" style="1" customWidth="1"/>
    <col min="13975" max="13975" width="0" style="1" hidden="1" customWidth="1"/>
    <col min="13976" max="13976" width="20.42578125" style="1" customWidth="1"/>
    <col min="13977" max="13977" width="23" style="1" customWidth="1"/>
    <col min="13978" max="13978" width="12.5703125" style="1" customWidth="1"/>
    <col min="13979" max="13979" width="7.28515625" style="1" customWidth="1"/>
    <col min="13980" max="13980" width="5.85546875" style="1" customWidth="1"/>
    <col min="13981" max="13981" width="20.42578125" style="1" customWidth="1"/>
    <col min="13982" max="13982" width="17.140625" style="1" customWidth="1"/>
    <col min="13983" max="14213" width="9" style="1"/>
    <col min="14214" max="14214" width="5.42578125" style="1" customWidth="1"/>
    <col min="14215" max="14215" width="34.85546875" style="1" customWidth="1"/>
    <col min="14216" max="14216" width="10.7109375" style="1" customWidth="1"/>
    <col min="14217" max="14217" width="11.28515625" style="1" customWidth="1"/>
    <col min="14218" max="14218" width="11.5703125" style="1" customWidth="1"/>
    <col min="14219" max="14219" width="19.28515625" style="1" customWidth="1"/>
    <col min="14220" max="14220" width="9.85546875" style="1" customWidth="1"/>
    <col min="14221" max="14221" width="15" style="1" customWidth="1"/>
    <col min="14222" max="14222" width="16.85546875" style="1" customWidth="1"/>
    <col min="14223" max="14223" width="17.5703125" style="1" customWidth="1"/>
    <col min="14224" max="14224" width="44.85546875" style="1" customWidth="1"/>
    <col min="14225" max="14225" width="10.5703125" style="1" customWidth="1"/>
    <col min="14226" max="14226" width="11.85546875" style="1" customWidth="1"/>
    <col min="14227" max="14227" width="16.5703125" style="1" customWidth="1"/>
    <col min="14228" max="14228" width="14.140625" style="1" customWidth="1"/>
    <col min="14229" max="14229" width="13.7109375" style="1" customWidth="1"/>
    <col min="14230" max="14230" width="12.5703125" style="1" customWidth="1"/>
    <col min="14231" max="14231" width="0" style="1" hidden="1" customWidth="1"/>
    <col min="14232" max="14232" width="20.42578125" style="1" customWidth="1"/>
    <col min="14233" max="14233" width="23" style="1" customWidth="1"/>
    <col min="14234" max="14234" width="12.5703125" style="1" customWidth="1"/>
    <col min="14235" max="14235" width="7.28515625" style="1" customWidth="1"/>
    <col min="14236" max="14236" width="5.85546875" style="1" customWidth="1"/>
    <col min="14237" max="14237" width="20.42578125" style="1" customWidth="1"/>
    <col min="14238" max="14238" width="17.140625" style="1" customWidth="1"/>
    <col min="14239" max="14469" width="9" style="1"/>
    <col min="14470" max="14470" width="5.42578125" style="1" customWidth="1"/>
    <col min="14471" max="14471" width="34.85546875" style="1" customWidth="1"/>
    <col min="14472" max="14472" width="10.7109375" style="1" customWidth="1"/>
    <col min="14473" max="14473" width="11.28515625" style="1" customWidth="1"/>
    <col min="14474" max="14474" width="11.5703125" style="1" customWidth="1"/>
    <col min="14475" max="14475" width="19.28515625" style="1" customWidth="1"/>
    <col min="14476" max="14476" width="9.85546875" style="1" customWidth="1"/>
    <col min="14477" max="14477" width="15" style="1" customWidth="1"/>
    <col min="14478" max="14478" width="16.85546875" style="1" customWidth="1"/>
    <col min="14479" max="14479" width="17.5703125" style="1" customWidth="1"/>
    <col min="14480" max="14480" width="44.85546875" style="1" customWidth="1"/>
    <col min="14481" max="14481" width="10.5703125" style="1" customWidth="1"/>
    <col min="14482" max="14482" width="11.85546875" style="1" customWidth="1"/>
    <col min="14483" max="14483" width="16.5703125" style="1" customWidth="1"/>
    <col min="14484" max="14484" width="14.140625" style="1" customWidth="1"/>
    <col min="14485" max="14485" width="13.7109375" style="1" customWidth="1"/>
    <col min="14486" max="14486" width="12.5703125" style="1" customWidth="1"/>
    <col min="14487" max="14487" width="0" style="1" hidden="1" customWidth="1"/>
    <col min="14488" max="14488" width="20.42578125" style="1" customWidth="1"/>
    <col min="14489" max="14489" width="23" style="1" customWidth="1"/>
    <col min="14490" max="14490" width="12.5703125" style="1" customWidth="1"/>
    <col min="14491" max="14491" width="7.28515625" style="1" customWidth="1"/>
    <col min="14492" max="14492" width="5.85546875" style="1" customWidth="1"/>
    <col min="14493" max="14493" width="20.42578125" style="1" customWidth="1"/>
    <col min="14494" max="14494" width="17.140625" style="1" customWidth="1"/>
    <col min="14495" max="14725" width="9" style="1"/>
    <col min="14726" max="14726" width="5.42578125" style="1" customWidth="1"/>
    <col min="14727" max="14727" width="34.85546875" style="1" customWidth="1"/>
    <col min="14728" max="14728" width="10.7109375" style="1" customWidth="1"/>
    <col min="14729" max="14729" width="11.28515625" style="1" customWidth="1"/>
    <col min="14730" max="14730" width="11.5703125" style="1" customWidth="1"/>
    <col min="14731" max="14731" width="19.28515625" style="1" customWidth="1"/>
    <col min="14732" max="14732" width="9.85546875" style="1" customWidth="1"/>
    <col min="14733" max="14733" width="15" style="1" customWidth="1"/>
    <col min="14734" max="14734" width="16.85546875" style="1" customWidth="1"/>
    <col min="14735" max="14735" width="17.5703125" style="1" customWidth="1"/>
    <col min="14736" max="14736" width="44.85546875" style="1" customWidth="1"/>
    <col min="14737" max="14737" width="10.5703125" style="1" customWidth="1"/>
    <col min="14738" max="14738" width="11.85546875" style="1" customWidth="1"/>
    <col min="14739" max="14739" width="16.5703125" style="1" customWidth="1"/>
    <col min="14740" max="14740" width="14.140625" style="1" customWidth="1"/>
    <col min="14741" max="14741" width="13.7109375" style="1" customWidth="1"/>
    <col min="14742" max="14742" width="12.5703125" style="1" customWidth="1"/>
    <col min="14743" max="14743" width="0" style="1" hidden="1" customWidth="1"/>
    <col min="14744" max="14744" width="20.42578125" style="1" customWidth="1"/>
    <col min="14745" max="14745" width="23" style="1" customWidth="1"/>
    <col min="14746" max="14746" width="12.5703125" style="1" customWidth="1"/>
    <col min="14747" max="14747" width="7.28515625" style="1" customWidth="1"/>
    <col min="14748" max="14748" width="5.85546875" style="1" customWidth="1"/>
    <col min="14749" max="14749" width="20.42578125" style="1" customWidth="1"/>
    <col min="14750" max="14750" width="17.140625" style="1" customWidth="1"/>
    <col min="14751" max="14981" width="9" style="1"/>
    <col min="14982" max="14982" width="5.42578125" style="1" customWidth="1"/>
    <col min="14983" max="14983" width="34.85546875" style="1" customWidth="1"/>
    <col min="14984" max="14984" width="10.7109375" style="1" customWidth="1"/>
    <col min="14985" max="14985" width="11.28515625" style="1" customWidth="1"/>
    <col min="14986" max="14986" width="11.5703125" style="1" customWidth="1"/>
    <col min="14987" max="14987" width="19.28515625" style="1" customWidth="1"/>
    <col min="14988" max="14988" width="9.85546875" style="1" customWidth="1"/>
    <col min="14989" max="14989" width="15" style="1" customWidth="1"/>
    <col min="14990" max="14990" width="16.85546875" style="1" customWidth="1"/>
    <col min="14991" max="14991" width="17.5703125" style="1" customWidth="1"/>
    <col min="14992" max="14992" width="44.85546875" style="1" customWidth="1"/>
    <col min="14993" max="14993" width="10.5703125" style="1" customWidth="1"/>
    <col min="14994" max="14994" width="11.85546875" style="1" customWidth="1"/>
    <col min="14995" max="14995" width="16.5703125" style="1" customWidth="1"/>
    <col min="14996" max="14996" width="14.140625" style="1" customWidth="1"/>
    <col min="14997" max="14997" width="13.7109375" style="1" customWidth="1"/>
    <col min="14998" max="14998" width="12.5703125" style="1" customWidth="1"/>
    <col min="14999" max="14999" width="0" style="1" hidden="1" customWidth="1"/>
    <col min="15000" max="15000" width="20.42578125" style="1" customWidth="1"/>
    <col min="15001" max="15001" width="23" style="1" customWidth="1"/>
    <col min="15002" max="15002" width="12.5703125" style="1" customWidth="1"/>
    <col min="15003" max="15003" width="7.28515625" style="1" customWidth="1"/>
    <col min="15004" max="15004" width="5.85546875" style="1" customWidth="1"/>
    <col min="15005" max="15005" width="20.42578125" style="1" customWidth="1"/>
    <col min="15006" max="15006" width="17.140625" style="1" customWidth="1"/>
    <col min="15007" max="15237" width="9" style="1"/>
    <col min="15238" max="15238" width="5.42578125" style="1" customWidth="1"/>
    <col min="15239" max="15239" width="34.85546875" style="1" customWidth="1"/>
    <col min="15240" max="15240" width="10.7109375" style="1" customWidth="1"/>
    <col min="15241" max="15241" width="11.28515625" style="1" customWidth="1"/>
    <col min="15242" max="15242" width="11.5703125" style="1" customWidth="1"/>
    <col min="15243" max="15243" width="19.28515625" style="1" customWidth="1"/>
    <col min="15244" max="15244" width="9.85546875" style="1" customWidth="1"/>
    <col min="15245" max="15245" width="15" style="1" customWidth="1"/>
    <col min="15246" max="15246" width="16.85546875" style="1" customWidth="1"/>
    <col min="15247" max="15247" width="17.5703125" style="1" customWidth="1"/>
    <col min="15248" max="15248" width="44.85546875" style="1" customWidth="1"/>
    <col min="15249" max="15249" width="10.5703125" style="1" customWidth="1"/>
    <col min="15250" max="15250" width="11.85546875" style="1" customWidth="1"/>
    <col min="15251" max="15251" width="16.5703125" style="1" customWidth="1"/>
    <col min="15252" max="15252" width="14.140625" style="1" customWidth="1"/>
    <col min="15253" max="15253" width="13.7109375" style="1" customWidth="1"/>
    <col min="15254" max="15254" width="12.5703125" style="1" customWidth="1"/>
    <col min="15255" max="15255" width="0" style="1" hidden="1" customWidth="1"/>
    <col min="15256" max="15256" width="20.42578125" style="1" customWidth="1"/>
    <col min="15257" max="15257" width="23" style="1" customWidth="1"/>
    <col min="15258" max="15258" width="12.5703125" style="1" customWidth="1"/>
    <col min="15259" max="15259" width="7.28515625" style="1" customWidth="1"/>
    <col min="15260" max="15260" width="5.85546875" style="1" customWidth="1"/>
    <col min="15261" max="15261" width="20.42578125" style="1" customWidth="1"/>
    <col min="15262" max="15262" width="17.140625" style="1" customWidth="1"/>
    <col min="15263" max="15493" width="9" style="1"/>
    <col min="15494" max="15494" width="5.42578125" style="1" customWidth="1"/>
    <col min="15495" max="15495" width="34.85546875" style="1" customWidth="1"/>
    <col min="15496" max="15496" width="10.7109375" style="1" customWidth="1"/>
    <col min="15497" max="15497" width="11.28515625" style="1" customWidth="1"/>
    <col min="15498" max="15498" width="11.5703125" style="1" customWidth="1"/>
    <col min="15499" max="15499" width="19.28515625" style="1" customWidth="1"/>
    <col min="15500" max="15500" width="9.85546875" style="1" customWidth="1"/>
    <col min="15501" max="15501" width="15" style="1" customWidth="1"/>
    <col min="15502" max="15502" width="16.85546875" style="1" customWidth="1"/>
    <col min="15503" max="15503" width="17.5703125" style="1" customWidth="1"/>
    <col min="15504" max="15504" width="44.85546875" style="1" customWidth="1"/>
    <col min="15505" max="15505" width="10.5703125" style="1" customWidth="1"/>
    <col min="15506" max="15506" width="11.85546875" style="1" customWidth="1"/>
    <col min="15507" max="15507" width="16.5703125" style="1" customWidth="1"/>
    <col min="15508" max="15508" width="14.140625" style="1" customWidth="1"/>
    <col min="15509" max="15509" width="13.7109375" style="1" customWidth="1"/>
    <col min="15510" max="15510" width="12.5703125" style="1" customWidth="1"/>
    <col min="15511" max="15511" width="0" style="1" hidden="1" customWidth="1"/>
    <col min="15512" max="15512" width="20.42578125" style="1" customWidth="1"/>
    <col min="15513" max="15513" width="23" style="1" customWidth="1"/>
    <col min="15514" max="15514" width="12.5703125" style="1" customWidth="1"/>
    <col min="15515" max="15515" width="7.28515625" style="1" customWidth="1"/>
    <col min="15516" max="15516" width="5.85546875" style="1" customWidth="1"/>
    <col min="15517" max="15517" width="20.42578125" style="1" customWidth="1"/>
    <col min="15518" max="15518" width="17.140625" style="1" customWidth="1"/>
    <col min="15519" max="15749" width="9" style="1"/>
    <col min="15750" max="15750" width="5.42578125" style="1" customWidth="1"/>
    <col min="15751" max="15751" width="34.85546875" style="1" customWidth="1"/>
    <col min="15752" max="15752" width="10.7109375" style="1" customWidth="1"/>
    <col min="15753" max="15753" width="11.28515625" style="1" customWidth="1"/>
    <col min="15754" max="15754" width="11.5703125" style="1" customWidth="1"/>
    <col min="15755" max="15755" width="19.28515625" style="1" customWidth="1"/>
    <col min="15756" max="15756" width="9.85546875" style="1" customWidth="1"/>
    <col min="15757" max="15757" width="15" style="1" customWidth="1"/>
    <col min="15758" max="15758" width="16.85546875" style="1" customWidth="1"/>
    <col min="15759" max="15759" width="17.5703125" style="1" customWidth="1"/>
    <col min="15760" max="15760" width="44.85546875" style="1" customWidth="1"/>
    <col min="15761" max="15761" width="10.5703125" style="1" customWidth="1"/>
    <col min="15762" max="15762" width="11.85546875" style="1" customWidth="1"/>
    <col min="15763" max="15763" width="16.5703125" style="1" customWidth="1"/>
    <col min="15764" max="15764" width="14.140625" style="1" customWidth="1"/>
    <col min="15765" max="15765" width="13.7109375" style="1" customWidth="1"/>
    <col min="15766" max="15766" width="12.5703125" style="1" customWidth="1"/>
    <col min="15767" max="15767" width="0" style="1" hidden="1" customWidth="1"/>
    <col min="15768" max="15768" width="20.42578125" style="1" customWidth="1"/>
    <col min="15769" max="15769" width="23" style="1" customWidth="1"/>
    <col min="15770" max="15770" width="12.5703125" style="1" customWidth="1"/>
    <col min="15771" max="15771" width="7.28515625" style="1" customWidth="1"/>
    <col min="15772" max="15772" width="5.85546875" style="1" customWidth="1"/>
    <col min="15773" max="15773" width="20.42578125" style="1" customWidth="1"/>
    <col min="15774" max="15774" width="17.140625" style="1" customWidth="1"/>
    <col min="15775" max="16005" width="9" style="1"/>
    <col min="16006" max="16006" width="5.42578125" style="1" customWidth="1"/>
    <col min="16007" max="16007" width="34.85546875" style="1" customWidth="1"/>
    <col min="16008" max="16008" width="10.7109375" style="1" customWidth="1"/>
    <col min="16009" max="16009" width="11.28515625" style="1" customWidth="1"/>
    <col min="16010" max="16010" width="11.5703125" style="1" customWidth="1"/>
    <col min="16011" max="16011" width="19.28515625" style="1" customWidth="1"/>
    <col min="16012" max="16012" width="9.85546875" style="1" customWidth="1"/>
    <col min="16013" max="16013" width="15" style="1" customWidth="1"/>
    <col min="16014" max="16014" width="16.85546875" style="1" customWidth="1"/>
    <col min="16015" max="16015" width="17.5703125" style="1" customWidth="1"/>
    <col min="16016" max="16016" width="44.85546875" style="1" customWidth="1"/>
    <col min="16017" max="16017" width="10.5703125" style="1" customWidth="1"/>
    <col min="16018" max="16018" width="11.85546875" style="1" customWidth="1"/>
    <col min="16019" max="16019" width="16.5703125" style="1" customWidth="1"/>
    <col min="16020" max="16020" width="14.140625" style="1" customWidth="1"/>
    <col min="16021" max="16021" width="13.7109375" style="1" customWidth="1"/>
    <col min="16022" max="16022" width="12.5703125" style="1" customWidth="1"/>
    <col min="16023" max="16023" width="0" style="1" hidden="1" customWidth="1"/>
    <col min="16024" max="16024" width="20.42578125" style="1" customWidth="1"/>
    <col min="16025" max="16025" width="23" style="1" customWidth="1"/>
    <col min="16026" max="16026" width="12.5703125" style="1" customWidth="1"/>
    <col min="16027" max="16027" width="7.28515625" style="1" customWidth="1"/>
    <col min="16028" max="16028" width="5.85546875" style="1" customWidth="1"/>
    <col min="16029" max="16029" width="20.42578125" style="1" customWidth="1"/>
    <col min="16030" max="16030" width="17.140625" style="1" customWidth="1"/>
    <col min="16031" max="16268" width="9" style="1"/>
    <col min="16269" max="16274" width="9.140625" style="1" customWidth="1"/>
    <col min="16275" max="16384" width="9" style="1"/>
  </cols>
  <sheetData>
    <row r="1" spans="1:31">
      <c r="O1" s="4"/>
      <c r="P1" s="127"/>
      <c r="Q1" s="127"/>
      <c r="R1" s="127"/>
      <c r="S1" s="127"/>
      <c r="U1" s="6"/>
      <c r="V1" s="6"/>
      <c r="W1" s="7"/>
    </row>
    <row r="2" spans="1:31" ht="20.25">
      <c r="B2" s="8"/>
      <c r="C2" s="9"/>
      <c r="D2" s="9"/>
      <c r="E2" s="9"/>
      <c r="H2" s="10"/>
      <c r="Q2" s="12"/>
      <c r="Z2" s="14"/>
      <c r="AB2" s="14"/>
    </row>
    <row r="3" spans="1:31">
      <c r="K3" s="15"/>
      <c r="M3" s="3"/>
      <c r="AC3" s="14"/>
    </row>
    <row r="4" spans="1:31" ht="32.25" customHeight="1">
      <c r="A4" s="128" t="s">
        <v>0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</row>
    <row r="5" spans="1:31" ht="26.25" customHeight="1">
      <c r="A5" s="16"/>
      <c r="B5" s="16"/>
      <c r="C5" s="16"/>
      <c r="D5" s="16"/>
      <c r="E5" s="16"/>
      <c r="F5" s="17"/>
      <c r="G5" s="17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8"/>
      <c r="W5" s="17"/>
      <c r="X5" s="16"/>
      <c r="Y5" s="16"/>
    </row>
    <row r="6" spans="1:31" s="22" customFormat="1">
      <c r="A6" s="19"/>
      <c r="B6" s="19"/>
      <c r="C6" s="19"/>
      <c r="D6" s="19"/>
      <c r="E6" s="19"/>
      <c r="F6" s="20"/>
      <c r="G6" s="20"/>
      <c r="H6" s="21"/>
      <c r="I6" s="21"/>
      <c r="J6" s="21"/>
      <c r="K6" s="21"/>
      <c r="M6" s="23">
        <v>21921</v>
      </c>
      <c r="N6" s="19"/>
      <c r="O6" s="24"/>
      <c r="P6" s="24"/>
      <c r="Q6" s="24"/>
      <c r="R6" s="24"/>
      <c r="S6" s="25"/>
      <c r="T6" s="25"/>
      <c r="U6" s="19"/>
      <c r="V6" s="19"/>
      <c r="W6" s="20"/>
      <c r="X6" s="19"/>
      <c r="Y6" s="21"/>
      <c r="AA6" s="26"/>
    </row>
    <row r="7" spans="1:31" s="27" customFormat="1" ht="31.5" customHeight="1">
      <c r="A7" s="129" t="s">
        <v>1</v>
      </c>
      <c r="B7" s="129" t="s">
        <v>2</v>
      </c>
      <c r="C7" s="129" t="s">
        <v>647</v>
      </c>
      <c r="D7" s="129" t="s">
        <v>3</v>
      </c>
      <c r="E7" s="129" t="s">
        <v>4</v>
      </c>
      <c r="F7" s="132" t="s">
        <v>5</v>
      </c>
      <c r="G7" s="133"/>
      <c r="H7" s="132" t="s">
        <v>6</v>
      </c>
      <c r="I7" s="136"/>
      <c r="J7" s="136"/>
      <c r="K7" s="136"/>
      <c r="L7" s="133"/>
      <c r="M7" s="132" t="s">
        <v>7</v>
      </c>
      <c r="N7" s="133"/>
      <c r="O7" s="141" t="s">
        <v>8</v>
      </c>
      <c r="P7" s="141"/>
      <c r="Q7" s="141"/>
      <c r="R7" s="141"/>
      <c r="S7" s="141"/>
      <c r="T7" s="141"/>
      <c r="U7" s="141"/>
      <c r="V7" s="139" t="s">
        <v>9</v>
      </c>
      <c r="W7" s="142"/>
      <c r="X7" s="142"/>
      <c r="Y7" s="143" t="s">
        <v>10</v>
      </c>
      <c r="Z7" s="146" t="s">
        <v>11</v>
      </c>
      <c r="AA7" s="147" t="s">
        <v>12</v>
      </c>
      <c r="AB7" s="138" t="s">
        <v>13</v>
      </c>
      <c r="AC7" s="138" t="s">
        <v>14</v>
      </c>
    </row>
    <row r="8" spans="1:31" s="27" customFormat="1" ht="31.5" customHeight="1">
      <c r="A8" s="130"/>
      <c r="B8" s="130"/>
      <c r="C8" s="130"/>
      <c r="D8" s="130"/>
      <c r="E8" s="130"/>
      <c r="F8" s="134"/>
      <c r="G8" s="135"/>
      <c r="H8" s="134"/>
      <c r="I8" s="137"/>
      <c r="J8" s="137"/>
      <c r="K8" s="137"/>
      <c r="L8" s="135"/>
      <c r="M8" s="134"/>
      <c r="N8" s="135"/>
      <c r="O8" s="139" t="s">
        <v>15</v>
      </c>
      <c r="P8" s="140"/>
      <c r="Q8" s="139" t="s">
        <v>16</v>
      </c>
      <c r="R8" s="140"/>
      <c r="S8" s="139" t="s">
        <v>17</v>
      </c>
      <c r="T8" s="140"/>
      <c r="U8" s="129" t="s">
        <v>18</v>
      </c>
      <c r="V8" s="139" t="s">
        <v>19</v>
      </c>
      <c r="W8" s="140"/>
      <c r="X8" s="129" t="s">
        <v>648</v>
      </c>
      <c r="Y8" s="144"/>
      <c r="Z8" s="138"/>
      <c r="AA8" s="148"/>
      <c r="AB8" s="138"/>
      <c r="AC8" s="138"/>
    </row>
    <row r="9" spans="1:31" s="27" customFormat="1" ht="52.5" customHeight="1">
      <c r="A9" s="131"/>
      <c r="B9" s="131"/>
      <c r="C9" s="131"/>
      <c r="D9" s="131"/>
      <c r="E9" s="131"/>
      <c r="F9" s="29" t="s">
        <v>20</v>
      </c>
      <c r="G9" s="29" t="s">
        <v>21</v>
      </c>
      <c r="H9" s="28" t="s">
        <v>22</v>
      </c>
      <c r="I9" s="28" t="s">
        <v>23</v>
      </c>
      <c r="J9" s="28" t="s">
        <v>24</v>
      </c>
      <c r="K9" s="30" t="s">
        <v>25</v>
      </c>
      <c r="L9" s="30" t="s">
        <v>26</v>
      </c>
      <c r="M9" s="31">
        <v>0.85</v>
      </c>
      <c r="N9" s="31">
        <v>1</v>
      </c>
      <c r="O9" s="32">
        <v>1.5</v>
      </c>
      <c r="P9" s="32">
        <v>2.1</v>
      </c>
      <c r="Q9" s="32">
        <v>2</v>
      </c>
      <c r="R9" s="32">
        <v>2.7</v>
      </c>
      <c r="S9" s="32">
        <v>3</v>
      </c>
      <c r="T9" s="32">
        <v>3.9</v>
      </c>
      <c r="U9" s="131"/>
      <c r="V9" s="33" t="s">
        <v>27</v>
      </c>
      <c r="W9" s="34" t="s">
        <v>28</v>
      </c>
      <c r="X9" s="131"/>
      <c r="Y9" s="145"/>
      <c r="Z9" s="138"/>
      <c r="AA9" s="148"/>
      <c r="AB9" s="138"/>
      <c r="AC9" s="138"/>
    </row>
    <row r="10" spans="1:31">
      <c r="A10" s="35">
        <v>1</v>
      </c>
      <c r="B10" s="35" t="s">
        <v>29</v>
      </c>
      <c r="C10" s="35" t="s">
        <v>30</v>
      </c>
      <c r="D10" s="35" t="s">
        <v>31</v>
      </c>
      <c r="E10" s="36" t="s">
        <v>32</v>
      </c>
      <c r="F10" s="37"/>
      <c r="G10" s="37"/>
      <c r="H10" s="38"/>
      <c r="I10" s="38"/>
      <c r="J10" s="39"/>
      <c r="K10" s="38"/>
      <c r="L10" s="38">
        <f t="shared" ref="L10:L41" si="0">ROUND(200000/26*ROUND((M10+N10-ROUND(V10/8,2)),2),0)</f>
        <v>0</v>
      </c>
      <c r="M10" s="40"/>
      <c r="N10" s="40"/>
      <c r="O10" s="41"/>
      <c r="P10" s="42"/>
      <c r="Q10" s="42"/>
      <c r="R10" s="42"/>
      <c r="S10" s="43"/>
      <c r="T10" s="43"/>
      <c r="U10" s="44"/>
      <c r="V10" s="45">
        <f>VLOOKUP(C10,'[1]PHEP May 2016'!$F$3:$BC$363,50,0)</f>
        <v>0</v>
      </c>
      <c r="W10" s="46"/>
      <c r="X10" s="39"/>
      <c r="Y10" s="47">
        <f>ROUNDUP(I10+J10+K10+L10+($M$9*M10+$N$9*N10)*(G10+H10*$M$6)/26+U10-W10-X10-AB10,-3)</f>
        <v>0</v>
      </c>
      <c r="Z10" s="48" t="s">
        <v>33</v>
      </c>
      <c r="AA10" s="49"/>
      <c r="AB10" s="49"/>
      <c r="AC10" s="48" t="s">
        <v>34</v>
      </c>
      <c r="AD10" s="1" t="str">
        <f>VLOOKUP(D10,[1]Section!$G$2:$H$53,2,0)</f>
        <v>HCM</v>
      </c>
      <c r="AE10" s="1">
        <f t="shared" ref="AE10:AE73" si="1">+COUNTIF($B$10:$B$270,B10)</f>
        <v>1</v>
      </c>
    </row>
    <row r="11" spans="1:31">
      <c r="A11" s="35">
        <f>1+A10</f>
        <v>2</v>
      </c>
      <c r="B11" s="35" t="s">
        <v>35</v>
      </c>
      <c r="C11" s="35" t="s">
        <v>36</v>
      </c>
      <c r="D11" s="35" t="s">
        <v>31</v>
      </c>
      <c r="E11" s="36" t="s">
        <v>37</v>
      </c>
      <c r="F11" s="37"/>
      <c r="G11" s="37"/>
      <c r="H11" s="38"/>
      <c r="I11" s="50"/>
      <c r="J11" s="39"/>
      <c r="K11" s="51">
        <f>ROUND(200000/26*ROUND((9-ROUND(V11/8,2)),2),0)</f>
        <v>69231</v>
      </c>
      <c r="L11" s="38">
        <f t="shared" si="0"/>
        <v>200000</v>
      </c>
      <c r="M11" s="40"/>
      <c r="N11" s="40">
        <v>26</v>
      </c>
      <c r="O11" s="52">
        <f>VLOOKUP(C11,'[1]OT May 2016'!$AU$7:$BZ$381,32,0)</f>
        <v>40.25</v>
      </c>
      <c r="P11" s="53">
        <f>+VLOOKUP(C11,'[1]OT May 2016'!$AU$7:$CI$383,33,0)</f>
        <v>0</v>
      </c>
      <c r="Q11" s="53">
        <f>+VLOOKUP(C11,'[1]OT May 2016'!$AU$7:$CI$383,34,0)</f>
        <v>8</v>
      </c>
      <c r="R11" s="53">
        <f>VLOOKUP(C11,'[1]OT May 2016'!$AU$7:$CI$383,35,0)</f>
        <v>0</v>
      </c>
      <c r="S11" s="54">
        <f>VLOOKUP(C11,'[1]OT May 2016'!$AU$7:$CI$383,36,0)</f>
        <v>0</v>
      </c>
      <c r="T11" s="54">
        <f>VLOOKUP(C11,'[1]OT May 2016'!$AU$7:$CI$383,37,0)</f>
        <v>0</v>
      </c>
      <c r="U11" s="39"/>
      <c r="V11" s="45">
        <f>VLOOKUP(C11,'[1]PHEP May 2016'!$F$3:$BC$363,50,0)</f>
        <v>0</v>
      </c>
      <c r="W11" s="46"/>
      <c r="X11" s="39"/>
      <c r="Y11" s="47">
        <f t="shared" ref="Y11:Y74" si="2">ROUNDUP(I11+J11+K11+L11+($M$9*M11+$N$9*N11)*(G11+H11*$M$6)/26+U11-W11-X11-AB11,-3)</f>
        <v>270000</v>
      </c>
      <c r="Z11" s="48" t="s">
        <v>33</v>
      </c>
      <c r="AA11" s="49"/>
      <c r="AB11" s="49"/>
      <c r="AC11" s="48"/>
      <c r="AD11" s="1" t="str">
        <f>VLOOKUP(D11,[1]Section!$G$2:$H$53,2,0)</f>
        <v>HCM</v>
      </c>
      <c r="AE11" s="1">
        <f t="shared" si="1"/>
        <v>1</v>
      </c>
    </row>
    <row r="12" spans="1:31" ht="18" customHeight="1">
      <c r="A12" s="35">
        <f t="shared" ref="A12:A75" si="3">1+A11</f>
        <v>3</v>
      </c>
      <c r="B12" s="35" t="s">
        <v>38</v>
      </c>
      <c r="C12" s="35" t="s">
        <v>39</v>
      </c>
      <c r="D12" s="35" t="s">
        <v>31</v>
      </c>
      <c r="E12" s="36" t="s">
        <v>40</v>
      </c>
      <c r="F12" s="37"/>
      <c r="G12" s="37"/>
      <c r="H12" s="38"/>
      <c r="I12" s="38"/>
      <c r="J12" s="39"/>
      <c r="K12" s="38">
        <f t="shared" ref="K12:K26" si="4">ROUND(200000/26*ROUND((M12+N12-ROUND(V12/8,2)),2),0)</f>
        <v>200000</v>
      </c>
      <c r="L12" s="38">
        <f t="shared" si="0"/>
        <v>200000</v>
      </c>
      <c r="M12" s="40"/>
      <c r="N12" s="40">
        <v>26</v>
      </c>
      <c r="O12" s="52">
        <f>VLOOKUP(C12,'[1]OT May 2016'!$AU$7:$BZ$381,32,0)</f>
        <v>15.43</v>
      </c>
      <c r="P12" s="53">
        <f>+VLOOKUP(C12,'[1]OT May 2016'!$AU$7:$CI$383,33,0)</f>
        <v>0</v>
      </c>
      <c r="Q12" s="53">
        <f>+VLOOKUP(C12,'[1]OT May 2016'!$AU$7:$CI$383,34,0)</f>
        <v>0</v>
      </c>
      <c r="R12" s="53">
        <f>VLOOKUP(C12,'[1]OT May 2016'!$AU$7:$CI$383,35,0)</f>
        <v>0</v>
      </c>
      <c r="S12" s="54">
        <f>VLOOKUP(C12,'[1]OT May 2016'!$AU$7:$CI$383,36,0)</f>
        <v>0</v>
      </c>
      <c r="T12" s="54">
        <f>VLOOKUP(C12,'[1]OT May 2016'!$AU$7:$CI$383,37,0)</f>
        <v>0</v>
      </c>
      <c r="U12" s="39"/>
      <c r="V12" s="45">
        <f>VLOOKUP(C12,'[1]PHEP May 2016'!$F$3:$BC$363,50,0)</f>
        <v>0</v>
      </c>
      <c r="W12" s="46"/>
      <c r="X12" s="39"/>
      <c r="Y12" s="47">
        <f t="shared" si="2"/>
        <v>400000</v>
      </c>
      <c r="Z12" s="48" t="s">
        <v>33</v>
      </c>
      <c r="AA12" s="49"/>
      <c r="AB12" s="49"/>
      <c r="AC12" s="48"/>
      <c r="AD12" s="1" t="str">
        <f>VLOOKUP(D12,[1]Section!$G$2:$H$53,2,0)</f>
        <v>HCM</v>
      </c>
      <c r="AE12" s="1">
        <f t="shared" si="1"/>
        <v>1</v>
      </c>
    </row>
    <row r="13" spans="1:31" ht="18" customHeight="1">
      <c r="A13" s="35">
        <f t="shared" si="3"/>
        <v>4</v>
      </c>
      <c r="B13" s="35" t="s">
        <v>41</v>
      </c>
      <c r="C13" s="35" t="s">
        <v>42</v>
      </c>
      <c r="D13" s="35" t="s">
        <v>31</v>
      </c>
      <c r="E13" s="36" t="s">
        <v>40</v>
      </c>
      <c r="F13" s="37"/>
      <c r="G13" s="37"/>
      <c r="H13" s="38"/>
      <c r="I13" s="38"/>
      <c r="J13" s="39"/>
      <c r="K13" s="38">
        <f t="shared" si="4"/>
        <v>0</v>
      </c>
      <c r="L13" s="38">
        <f t="shared" si="0"/>
        <v>0</v>
      </c>
      <c r="M13" s="40"/>
      <c r="N13" s="40"/>
      <c r="O13" s="52">
        <f>VLOOKUP(C13,'[1]OT May 2016'!$AU$7:$BZ$381,32,0)</f>
        <v>0</v>
      </c>
      <c r="P13" s="53">
        <f>+VLOOKUP(C13,'[1]OT May 2016'!$AU$7:$CI$383,33,0)</f>
        <v>0</v>
      </c>
      <c r="Q13" s="53">
        <f>+VLOOKUP(C13,'[1]OT May 2016'!$AU$7:$CI$383,34,0)</f>
        <v>0</v>
      </c>
      <c r="R13" s="53">
        <f>VLOOKUP(C13,'[1]OT May 2016'!$AU$7:$CI$383,35,0)</f>
        <v>0</v>
      </c>
      <c r="S13" s="54">
        <f>VLOOKUP(C13,'[1]OT May 2016'!$AU$7:$CI$383,36,0)</f>
        <v>0</v>
      </c>
      <c r="T13" s="54">
        <f>VLOOKUP(C13,'[1]OT May 2016'!$AU$7:$CI$383,37,0)</f>
        <v>0</v>
      </c>
      <c r="U13" s="39"/>
      <c r="V13" s="45">
        <f>VLOOKUP(C13,'[1]PHEP May 2016'!$F$3:$BC$363,50,0)</f>
        <v>0</v>
      </c>
      <c r="W13" s="46"/>
      <c r="X13" s="39"/>
      <c r="Y13" s="47">
        <f t="shared" si="2"/>
        <v>0</v>
      </c>
      <c r="Z13" s="48"/>
      <c r="AA13" s="49"/>
      <c r="AB13" s="49"/>
      <c r="AC13" s="55" t="s">
        <v>43</v>
      </c>
      <c r="AD13" s="1" t="str">
        <f>VLOOKUP(D13,[1]Section!$G$2:$H$53,2,0)</f>
        <v>HCM</v>
      </c>
      <c r="AE13" s="1">
        <f t="shared" si="1"/>
        <v>1</v>
      </c>
    </row>
    <row r="14" spans="1:31" ht="18" customHeight="1">
      <c r="A14" s="35">
        <f t="shared" si="3"/>
        <v>5</v>
      </c>
      <c r="B14" s="35" t="s">
        <v>44</v>
      </c>
      <c r="C14" s="35" t="s">
        <v>45</v>
      </c>
      <c r="D14" s="35" t="s">
        <v>31</v>
      </c>
      <c r="E14" s="36" t="s">
        <v>40</v>
      </c>
      <c r="F14" s="37"/>
      <c r="G14" s="37"/>
      <c r="H14" s="38"/>
      <c r="I14" s="38"/>
      <c r="J14" s="39"/>
      <c r="K14" s="38">
        <f t="shared" si="4"/>
        <v>0</v>
      </c>
      <c r="L14" s="38">
        <f t="shared" si="0"/>
        <v>0</v>
      </c>
      <c r="M14" s="40"/>
      <c r="N14" s="40"/>
      <c r="O14" s="52">
        <f>VLOOKUP(C14,'[1]OT May 2016'!$AU$7:$BZ$381,32,0)</f>
        <v>0</v>
      </c>
      <c r="P14" s="53">
        <f>+VLOOKUP(C14,'[1]OT May 2016'!$AU$7:$CI$383,33,0)</f>
        <v>0</v>
      </c>
      <c r="Q14" s="53">
        <f>+VLOOKUP(C14,'[1]OT May 2016'!$AU$7:$CI$383,34,0)</f>
        <v>0</v>
      </c>
      <c r="R14" s="53">
        <f>VLOOKUP(C14,'[1]OT May 2016'!$AU$7:$CI$383,35,0)</f>
        <v>0</v>
      </c>
      <c r="S14" s="54">
        <f>VLOOKUP(C14,'[1]OT May 2016'!$AU$7:$CI$383,36,0)</f>
        <v>0</v>
      </c>
      <c r="T14" s="54">
        <f>VLOOKUP(C14,'[1]OT May 2016'!$AU$7:$CI$383,37,0)</f>
        <v>0</v>
      </c>
      <c r="U14" s="39"/>
      <c r="V14" s="45">
        <f>VLOOKUP(C14,'[1]PHEP May 2016'!$F$3:$BC$363,50,0)</f>
        <v>0</v>
      </c>
      <c r="W14" s="46"/>
      <c r="X14" s="39"/>
      <c r="Y14" s="47">
        <f t="shared" si="2"/>
        <v>0</v>
      </c>
      <c r="Z14" s="48" t="s">
        <v>33</v>
      </c>
      <c r="AA14" s="49"/>
      <c r="AB14" s="49"/>
      <c r="AC14" s="48" t="s">
        <v>46</v>
      </c>
      <c r="AD14" s="1" t="str">
        <f>VLOOKUP(D14,[1]Section!$G$2:$H$53,2,0)</f>
        <v>HCM</v>
      </c>
      <c r="AE14" s="1">
        <f t="shared" si="1"/>
        <v>1</v>
      </c>
    </row>
    <row r="15" spans="1:31" ht="18" customHeight="1">
      <c r="A15" s="35">
        <f t="shared" si="3"/>
        <v>6</v>
      </c>
      <c r="B15" s="35" t="s">
        <v>47</v>
      </c>
      <c r="C15" s="35" t="s">
        <v>48</v>
      </c>
      <c r="D15" s="35" t="s">
        <v>31</v>
      </c>
      <c r="E15" s="36" t="s">
        <v>32</v>
      </c>
      <c r="F15" s="37"/>
      <c r="G15" s="37"/>
      <c r="H15" s="38"/>
      <c r="I15" s="56"/>
      <c r="J15" s="39"/>
      <c r="K15" s="38">
        <f t="shared" si="4"/>
        <v>200000</v>
      </c>
      <c r="L15" s="38">
        <f t="shared" si="0"/>
        <v>200000</v>
      </c>
      <c r="M15" s="40"/>
      <c r="N15" s="40">
        <v>26</v>
      </c>
      <c r="O15" s="41">
        <f>VLOOKUP(C15,'[1]OT May 2016'!$AU$7:$BZ$381,32,0)</f>
        <v>1.2600000000000016</v>
      </c>
      <c r="P15" s="42">
        <f>+VLOOKUP(C15,'[1]OT May 2016'!$AU$7:$CI$383,33,0)</f>
        <v>0</v>
      </c>
      <c r="Q15" s="42">
        <f>+VLOOKUP(C15,'[1]OT May 2016'!$AU$7:$CI$383,34,0)</f>
        <v>0</v>
      </c>
      <c r="R15" s="42">
        <f>VLOOKUP(C15,'[1]OT May 2016'!$AU$7:$CI$383,35,0)</f>
        <v>0</v>
      </c>
      <c r="S15" s="43">
        <f>VLOOKUP(C15,'[1]OT May 2016'!$AU$7:$CI$383,36,0)</f>
        <v>0</v>
      </c>
      <c r="T15" s="43">
        <f>VLOOKUP(C15,'[1]OT May 2016'!$AU$7:$CI$383,37,0)</f>
        <v>0</v>
      </c>
      <c r="U15" s="44"/>
      <c r="V15" s="45">
        <f>VLOOKUP(C15,'[1]PHEP May 2016'!$F$3:$BC$363,50,0)</f>
        <v>0</v>
      </c>
      <c r="W15" s="46"/>
      <c r="X15" s="39"/>
      <c r="Y15" s="47">
        <f t="shared" si="2"/>
        <v>400000</v>
      </c>
      <c r="Z15" s="48" t="s">
        <v>33</v>
      </c>
      <c r="AA15" s="49"/>
      <c r="AB15" s="49"/>
      <c r="AC15" s="48"/>
      <c r="AD15" s="1" t="str">
        <f>VLOOKUP(D15,[1]Section!$G$2:$H$53,2,0)</f>
        <v>HCM</v>
      </c>
      <c r="AE15" s="1">
        <f t="shared" si="1"/>
        <v>1</v>
      </c>
    </row>
    <row r="16" spans="1:31" ht="18" customHeight="1">
      <c r="A16" s="35">
        <f t="shared" si="3"/>
        <v>7</v>
      </c>
      <c r="B16" s="35" t="s">
        <v>49</v>
      </c>
      <c r="C16" s="35" t="s">
        <v>50</v>
      </c>
      <c r="D16" s="35" t="s">
        <v>31</v>
      </c>
      <c r="E16" s="36" t="s">
        <v>40</v>
      </c>
      <c r="F16" s="37"/>
      <c r="G16" s="37"/>
      <c r="H16" s="38"/>
      <c r="I16" s="38"/>
      <c r="J16" s="39"/>
      <c r="K16" s="38">
        <f t="shared" si="4"/>
        <v>200000</v>
      </c>
      <c r="L16" s="38">
        <f t="shared" si="0"/>
        <v>200000</v>
      </c>
      <c r="M16" s="40"/>
      <c r="N16" s="40">
        <v>26</v>
      </c>
      <c r="O16" s="52">
        <f>VLOOKUP(C16,'[1]OT May 2016'!$AU$7:$BZ$381,32,0)</f>
        <v>28.41</v>
      </c>
      <c r="P16" s="53">
        <f>+VLOOKUP(C16,'[1]OT May 2016'!$AU$7:$CI$383,33,0)</f>
        <v>0</v>
      </c>
      <c r="Q16" s="53">
        <f>+VLOOKUP(C16,'[1]OT May 2016'!$AU$7:$CI$383,34,0)</f>
        <v>0</v>
      </c>
      <c r="R16" s="53">
        <f>VLOOKUP(C16,'[1]OT May 2016'!$AU$7:$CI$383,35,0)</f>
        <v>0</v>
      </c>
      <c r="S16" s="54">
        <f>VLOOKUP(C16,'[1]OT May 2016'!$AU$7:$CI$383,36,0)</f>
        <v>0</v>
      </c>
      <c r="T16" s="54">
        <f>VLOOKUP(C16,'[1]OT May 2016'!$AU$7:$CI$383,37,0)</f>
        <v>0</v>
      </c>
      <c r="U16" s="39"/>
      <c r="V16" s="45">
        <f>VLOOKUP(C16,'[1]PHEP May 2016'!$F$3:$BC$363,50,0)</f>
        <v>0</v>
      </c>
      <c r="W16" s="46"/>
      <c r="X16" s="39"/>
      <c r="Y16" s="47">
        <f t="shared" si="2"/>
        <v>400000</v>
      </c>
      <c r="Z16" s="48" t="s">
        <v>33</v>
      </c>
      <c r="AA16" s="49"/>
      <c r="AB16" s="49"/>
      <c r="AC16" s="48"/>
      <c r="AD16" s="1" t="str">
        <f>VLOOKUP(D16,[1]Section!$G$2:$H$53,2,0)</f>
        <v>HCM</v>
      </c>
      <c r="AE16" s="1">
        <f t="shared" si="1"/>
        <v>1</v>
      </c>
    </row>
    <row r="17" spans="1:31" ht="18" customHeight="1">
      <c r="A17" s="35">
        <f t="shared" si="3"/>
        <v>8</v>
      </c>
      <c r="B17" s="35" t="s">
        <v>51</v>
      </c>
      <c r="C17" s="35" t="s">
        <v>52</v>
      </c>
      <c r="D17" s="35" t="s">
        <v>31</v>
      </c>
      <c r="E17" s="36" t="s">
        <v>40</v>
      </c>
      <c r="F17" s="37"/>
      <c r="G17" s="37"/>
      <c r="H17" s="38"/>
      <c r="I17" s="38"/>
      <c r="J17" s="39"/>
      <c r="K17" s="38">
        <f t="shared" si="4"/>
        <v>200000</v>
      </c>
      <c r="L17" s="38">
        <f t="shared" si="0"/>
        <v>200000</v>
      </c>
      <c r="M17" s="40"/>
      <c r="N17" s="40">
        <v>26</v>
      </c>
      <c r="O17" s="52">
        <f>VLOOKUP(C17,'[1]OT May 2016'!$AU$7:$BZ$381,32,0)</f>
        <v>26.93</v>
      </c>
      <c r="P17" s="53">
        <f>+VLOOKUP(C17,'[1]OT May 2016'!$AU$7:$CI$383,33,0)</f>
        <v>0</v>
      </c>
      <c r="Q17" s="53">
        <f>+VLOOKUP(C17,'[1]OT May 2016'!$AU$7:$CI$383,34,0)</f>
        <v>7.83</v>
      </c>
      <c r="R17" s="53">
        <f>VLOOKUP(C17,'[1]OT May 2016'!$AU$7:$CI$383,35,0)</f>
        <v>0</v>
      </c>
      <c r="S17" s="54">
        <f>VLOOKUP(C17,'[1]OT May 2016'!$AU$7:$CI$383,36,0)</f>
        <v>0</v>
      </c>
      <c r="T17" s="54">
        <f>VLOOKUP(C17,'[1]OT May 2016'!$AU$7:$CI$383,37,0)</f>
        <v>0</v>
      </c>
      <c r="U17" s="39"/>
      <c r="V17" s="45">
        <f>VLOOKUP(C17,'[1]PHEP May 2016'!$F$3:$BC$363,50,0)</f>
        <v>0</v>
      </c>
      <c r="W17" s="46"/>
      <c r="X17" s="39"/>
      <c r="Y17" s="47">
        <f t="shared" si="2"/>
        <v>400000</v>
      </c>
      <c r="Z17" s="48" t="s">
        <v>33</v>
      </c>
      <c r="AA17" s="49"/>
      <c r="AB17" s="49"/>
      <c r="AC17" s="48"/>
      <c r="AD17" s="1" t="str">
        <f>VLOOKUP(D17,[1]Section!$G$2:$H$53,2,0)</f>
        <v>HCM</v>
      </c>
      <c r="AE17" s="1">
        <f t="shared" si="1"/>
        <v>1</v>
      </c>
    </row>
    <row r="18" spans="1:31" ht="18" customHeight="1">
      <c r="A18" s="35">
        <f t="shared" si="3"/>
        <v>9</v>
      </c>
      <c r="B18" s="35" t="s">
        <v>53</v>
      </c>
      <c r="C18" s="35" t="s">
        <v>54</v>
      </c>
      <c r="D18" s="35" t="s">
        <v>31</v>
      </c>
      <c r="E18" s="36" t="s">
        <v>40</v>
      </c>
      <c r="F18" s="37"/>
      <c r="G18" s="37"/>
      <c r="H18" s="38"/>
      <c r="I18" s="38"/>
      <c r="J18" s="39"/>
      <c r="K18" s="38">
        <f t="shared" si="4"/>
        <v>0</v>
      </c>
      <c r="L18" s="38">
        <f t="shared" si="0"/>
        <v>0</v>
      </c>
      <c r="M18" s="40"/>
      <c r="N18" s="40"/>
      <c r="O18" s="52">
        <f>VLOOKUP(C18,'[1]OT May 2016'!$AU$7:$BZ$381,32,0)</f>
        <v>0</v>
      </c>
      <c r="P18" s="53">
        <f>+VLOOKUP(C18,'[1]OT May 2016'!$AU$7:$CI$383,33,0)</f>
        <v>0</v>
      </c>
      <c r="Q18" s="53">
        <f>+VLOOKUP(C18,'[1]OT May 2016'!$AU$7:$CI$383,34,0)</f>
        <v>0</v>
      </c>
      <c r="R18" s="53">
        <f>VLOOKUP(C18,'[1]OT May 2016'!$AU$7:$CI$383,35,0)</f>
        <v>0</v>
      </c>
      <c r="S18" s="54">
        <f>VLOOKUP(C18,'[1]OT May 2016'!$AU$7:$CI$383,36,0)</f>
        <v>0</v>
      </c>
      <c r="T18" s="54">
        <f>VLOOKUP(C18,'[1]OT May 2016'!$AU$7:$CI$383,37,0)</f>
        <v>0</v>
      </c>
      <c r="U18" s="39"/>
      <c r="V18" s="45">
        <f>VLOOKUP(C18,'[1]PHEP May 2016'!$F$3:$BC$363,50,0)</f>
        <v>0</v>
      </c>
      <c r="W18" s="46"/>
      <c r="X18" s="39"/>
      <c r="Y18" s="47">
        <f t="shared" si="2"/>
        <v>0</v>
      </c>
      <c r="Z18" s="48" t="s">
        <v>33</v>
      </c>
      <c r="AA18" s="49"/>
      <c r="AB18" s="49"/>
      <c r="AC18" s="48" t="s">
        <v>55</v>
      </c>
      <c r="AD18" s="57" t="str">
        <f>VLOOKUP(D18,[1]Section!$G$2:$H$53,2,0)</f>
        <v>HCM</v>
      </c>
      <c r="AE18" s="1">
        <f t="shared" si="1"/>
        <v>1</v>
      </c>
    </row>
    <row r="19" spans="1:31" ht="18" customHeight="1">
      <c r="A19" s="35">
        <f t="shared" si="3"/>
        <v>10</v>
      </c>
      <c r="B19" s="35" t="s">
        <v>56</v>
      </c>
      <c r="C19" s="35" t="s">
        <v>57</v>
      </c>
      <c r="D19" s="35" t="s">
        <v>31</v>
      </c>
      <c r="E19" s="36" t="s">
        <v>40</v>
      </c>
      <c r="F19" s="37"/>
      <c r="G19" s="37"/>
      <c r="H19" s="38"/>
      <c r="I19" s="38"/>
      <c r="J19" s="39"/>
      <c r="K19" s="38">
        <f t="shared" si="4"/>
        <v>200000</v>
      </c>
      <c r="L19" s="38">
        <f t="shared" si="0"/>
        <v>200000</v>
      </c>
      <c r="M19" s="40"/>
      <c r="N19" s="40">
        <v>26</v>
      </c>
      <c r="O19" s="52">
        <f>VLOOKUP(C19,'[1]OT May 2016'!$AU$7:$BZ$381,32,0)</f>
        <v>31.700000000000003</v>
      </c>
      <c r="P19" s="53">
        <f>+VLOOKUP(C19,'[1]OT May 2016'!$AU$7:$CI$383,33,0)</f>
        <v>0</v>
      </c>
      <c r="Q19" s="53">
        <f>+VLOOKUP(C19,'[1]OT May 2016'!$AU$7:$CI$383,34,0)</f>
        <v>0</v>
      </c>
      <c r="R19" s="53">
        <f>VLOOKUP(C19,'[1]OT May 2016'!$AU$7:$CI$383,35,0)</f>
        <v>0</v>
      </c>
      <c r="S19" s="54">
        <f>VLOOKUP(C19,'[1]OT May 2016'!$AU$7:$CI$383,36,0)</f>
        <v>0</v>
      </c>
      <c r="T19" s="54">
        <f>VLOOKUP(C19,'[1]OT May 2016'!$AU$7:$CI$383,37,0)</f>
        <v>0</v>
      </c>
      <c r="U19" s="39"/>
      <c r="V19" s="45">
        <f>VLOOKUP(C19,'[1]PHEP May 2016'!$F$3:$BC$363,50,0)</f>
        <v>0</v>
      </c>
      <c r="W19" s="46"/>
      <c r="X19" s="39"/>
      <c r="Y19" s="47">
        <f t="shared" si="2"/>
        <v>400000</v>
      </c>
      <c r="Z19" s="48" t="s">
        <v>33</v>
      </c>
      <c r="AA19" s="49"/>
      <c r="AB19" s="49"/>
      <c r="AC19" s="48"/>
      <c r="AD19" s="1" t="str">
        <f>VLOOKUP(D19,[1]Section!$G$2:$H$53,2,0)</f>
        <v>HCM</v>
      </c>
      <c r="AE19" s="1">
        <f t="shared" si="1"/>
        <v>1</v>
      </c>
    </row>
    <row r="20" spans="1:31" ht="18" customHeight="1">
      <c r="A20" s="35">
        <f t="shared" si="3"/>
        <v>11</v>
      </c>
      <c r="B20" s="35" t="s">
        <v>58</v>
      </c>
      <c r="C20" s="35" t="s">
        <v>59</v>
      </c>
      <c r="D20" s="35" t="s">
        <v>31</v>
      </c>
      <c r="E20" s="36" t="s">
        <v>40</v>
      </c>
      <c r="F20" s="37"/>
      <c r="G20" s="37"/>
      <c r="H20" s="38"/>
      <c r="I20" s="38"/>
      <c r="J20" s="39"/>
      <c r="K20" s="38">
        <f t="shared" si="4"/>
        <v>200000</v>
      </c>
      <c r="L20" s="38">
        <f t="shared" si="0"/>
        <v>200000</v>
      </c>
      <c r="M20" s="40"/>
      <c r="N20" s="40">
        <v>26</v>
      </c>
      <c r="O20" s="52">
        <f>VLOOKUP(C20,'[1]OT May 2016'!$AU$7:$BZ$381,32,0)</f>
        <v>33.840000000000003</v>
      </c>
      <c r="P20" s="53">
        <f>+VLOOKUP(C20,'[1]OT May 2016'!$AU$7:$CI$383,33,0)</f>
        <v>0</v>
      </c>
      <c r="Q20" s="53">
        <f>+VLOOKUP(C20,'[1]OT May 2016'!$AU$7:$CI$383,34,0)</f>
        <v>0</v>
      </c>
      <c r="R20" s="53">
        <f>VLOOKUP(C20,'[1]OT May 2016'!$AU$7:$CI$383,35,0)</f>
        <v>0</v>
      </c>
      <c r="S20" s="54">
        <f>VLOOKUP(C20,'[1]OT May 2016'!$AU$7:$CI$383,36,0)</f>
        <v>0</v>
      </c>
      <c r="T20" s="54">
        <f>VLOOKUP(C20,'[1]OT May 2016'!$AU$7:$CI$383,37,0)</f>
        <v>0</v>
      </c>
      <c r="U20" s="39"/>
      <c r="V20" s="45">
        <f>VLOOKUP(C20,'[1]PHEP May 2016'!$F$3:$BC$363,50,0)</f>
        <v>0</v>
      </c>
      <c r="W20" s="46"/>
      <c r="X20" s="39"/>
      <c r="Y20" s="47">
        <f t="shared" si="2"/>
        <v>400000</v>
      </c>
      <c r="Z20" s="48" t="s">
        <v>33</v>
      </c>
      <c r="AA20" s="49"/>
      <c r="AB20" s="49"/>
      <c r="AC20" s="48"/>
      <c r="AD20" s="1" t="str">
        <f>VLOOKUP(D20,[1]Section!$G$2:$H$53,2,0)</f>
        <v>HCM</v>
      </c>
      <c r="AE20" s="1">
        <f t="shared" si="1"/>
        <v>1</v>
      </c>
    </row>
    <row r="21" spans="1:31" ht="18" customHeight="1">
      <c r="A21" s="35">
        <f t="shared" si="3"/>
        <v>12</v>
      </c>
      <c r="B21" s="35" t="s">
        <v>60</v>
      </c>
      <c r="C21" s="35" t="s">
        <v>61</v>
      </c>
      <c r="D21" s="35" t="s">
        <v>31</v>
      </c>
      <c r="E21" s="36" t="s">
        <v>40</v>
      </c>
      <c r="F21" s="37"/>
      <c r="G21" s="37"/>
      <c r="H21" s="38"/>
      <c r="I21" s="38"/>
      <c r="J21" s="39"/>
      <c r="K21" s="38">
        <f t="shared" si="4"/>
        <v>200000</v>
      </c>
      <c r="L21" s="38">
        <f t="shared" si="0"/>
        <v>200000</v>
      </c>
      <c r="M21" s="40"/>
      <c r="N21" s="40">
        <v>26</v>
      </c>
      <c r="O21" s="52">
        <f>VLOOKUP(C21,'[1]OT May 2016'!$AU$7:$BZ$381,32,0)</f>
        <v>31.92</v>
      </c>
      <c r="P21" s="53">
        <f>+VLOOKUP(C21,'[1]OT May 2016'!$AU$7:$CI$383,33,0)</f>
        <v>0.78</v>
      </c>
      <c r="Q21" s="53">
        <f>+VLOOKUP(C21,'[1]OT May 2016'!$AU$7:$CI$383,34,0)</f>
        <v>-8</v>
      </c>
      <c r="R21" s="53">
        <f>VLOOKUP(C21,'[1]OT May 2016'!$AU$7:$CI$383,35,0)</f>
        <v>0</v>
      </c>
      <c r="S21" s="54">
        <f>VLOOKUP(C21,'[1]OT May 2016'!$AU$7:$CI$383,36,0)</f>
        <v>8</v>
      </c>
      <c r="T21" s="54">
        <f>VLOOKUP(C21,'[1]OT May 2016'!$AU$7:$CI$383,37,0)</f>
        <v>0</v>
      </c>
      <c r="U21" s="39"/>
      <c r="V21" s="45">
        <f>VLOOKUP(C21,'[1]PHEP May 2016'!$F$3:$BC$363,50,0)</f>
        <v>0</v>
      </c>
      <c r="W21" s="46"/>
      <c r="X21" s="39"/>
      <c r="Y21" s="47">
        <f t="shared" si="2"/>
        <v>400000</v>
      </c>
      <c r="Z21" s="48" t="s">
        <v>33</v>
      </c>
      <c r="AA21" s="49"/>
      <c r="AB21" s="49"/>
      <c r="AC21" s="48"/>
      <c r="AD21" s="1" t="str">
        <f>VLOOKUP(D21,[1]Section!$G$2:$H$53,2,0)</f>
        <v>HCM</v>
      </c>
      <c r="AE21" s="1">
        <f t="shared" si="1"/>
        <v>1</v>
      </c>
    </row>
    <row r="22" spans="1:31" ht="18" customHeight="1">
      <c r="A22" s="35">
        <f t="shared" si="3"/>
        <v>13</v>
      </c>
      <c r="B22" s="35" t="s">
        <v>62</v>
      </c>
      <c r="C22" s="35" t="s">
        <v>63</v>
      </c>
      <c r="D22" s="35" t="s">
        <v>31</v>
      </c>
      <c r="E22" s="36" t="s">
        <v>40</v>
      </c>
      <c r="F22" s="37"/>
      <c r="G22" s="37"/>
      <c r="H22" s="38"/>
      <c r="I22" s="38"/>
      <c r="J22" s="39"/>
      <c r="K22" s="38">
        <f t="shared" si="4"/>
        <v>200000</v>
      </c>
      <c r="L22" s="38">
        <f t="shared" si="0"/>
        <v>200000</v>
      </c>
      <c r="M22" s="40"/>
      <c r="N22" s="40">
        <v>26</v>
      </c>
      <c r="O22" s="52">
        <f>VLOOKUP(C22,'[1]OT May 2016'!$AU$7:$BZ$381,32,0)</f>
        <v>15.530000000000001</v>
      </c>
      <c r="P22" s="53">
        <f>+VLOOKUP(C22,'[1]OT May 2016'!$AU$7:$CI$383,33,0)</f>
        <v>0</v>
      </c>
      <c r="Q22" s="53">
        <f>+VLOOKUP(C22,'[1]OT May 2016'!$AU$7:$CI$383,34,0)</f>
        <v>0</v>
      </c>
      <c r="R22" s="53">
        <f>VLOOKUP(C22,'[1]OT May 2016'!$AU$7:$CI$383,35,0)</f>
        <v>0</v>
      </c>
      <c r="S22" s="54">
        <f>VLOOKUP(C22,'[1]OT May 2016'!$AU$7:$CI$383,36,0)</f>
        <v>0</v>
      </c>
      <c r="T22" s="54">
        <f>VLOOKUP(C22,'[1]OT May 2016'!$AU$7:$CI$383,37,0)</f>
        <v>0</v>
      </c>
      <c r="U22" s="39"/>
      <c r="V22" s="45">
        <f>VLOOKUP(C22,'[1]PHEP May 2016'!$F$3:$BC$363,50,0)</f>
        <v>0</v>
      </c>
      <c r="W22" s="46"/>
      <c r="X22" s="39"/>
      <c r="Y22" s="47">
        <f t="shared" si="2"/>
        <v>400000</v>
      </c>
      <c r="Z22" s="48" t="s">
        <v>33</v>
      </c>
      <c r="AA22" s="49"/>
      <c r="AB22" s="49"/>
      <c r="AC22" s="48"/>
      <c r="AD22" s="1" t="str">
        <f>VLOOKUP(D22,[1]Section!$G$2:$H$53,2,0)</f>
        <v>HCM</v>
      </c>
      <c r="AE22" s="1">
        <f t="shared" si="1"/>
        <v>1</v>
      </c>
    </row>
    <row r="23" spans="1:31" ht="18" customHeight="1">
      <c r="A23" s="35">
        <f t="shared" si="3"/>
        <v>14</v>
      </c>
      <c r="B23" s="35" t="s">
        <v>64</v>
      </c>
      <c r="C23" s="35" t="s">
        <v>65</v>
      </c>
      <c r="D23" s="35" t="s">
        <v>31</v>
      </c>
      <c r="E23" s="36" t="s">
        <v>40</v>
      </c>
      <c r="F23" s="58"/>
      <c r="G23" s="37"/>
      <c r="H23" s="38"/>
      <c r="I23" s="38"/>
      <c r="J23" s="39"/>
      <c r="K23" s="38">
        <f t="shared" si="4"/>
        <v>192308</v>
      </c>
      <c r="L23" s="38">
        <f t="shared" si="0"/>
        <v>192308</v>
      </c>
      <c r="M23" s="40">
        <v>4</v>
      </c>
      <c r="N23" s="40">
        <v>22</v>
      </c>
      <c r="O23" s="52">
        <f>VLOOKUP(C23,'[1]OT May 2016'!$AU$7:$BZ$381,32,0)</f>
        <v>26.14</v>
      </c>
      <c r="P23" s="53">
        <f>+VLOOKUP(C23,'[1]OT May 2016'!$AU$7:$CI$383,33,0)</f>
        <v>0</v>
      </c>
      <c r="Q23" s="53">
        <f>+VLOOKUP(C23,'[1]OT May 2016'!$AU$7:$CI$383,34,0)</f>
        <v>0</v>
      </c>
      <c r="R23" s="53">
        <f>VLOOKUP(C23,'[1]OT May 2016'!$AU$7:$CI$383,35,0)</f>
        <v>0</v>
      </c>
      <c r="S23" s="54">
        <f>VLOOKUP(C23,'[1]OT May 2016'!$AU$7:$CI$383,36,0)</f>
        <v>0</v>
      </c>
      <c r="T23" s="54">
        <f>VLOOKUP(C23,'[1]OT May 2016'!$AU$7:$CI$383,37,0)</f>
        <v>0</v>
      </c>
      <c r="U23" s="39"/>
      <c r="V23" s="45">
        <f>VLOOKUP(C23,'[1]PHEP May 2016'!$F$3:$BC$363,50,0)</f>
        <v>8</v>
      </c>
      <c r="W23" s="46"/>
      <c r="X23" s="39"/>
      <c r="Y23" s="47">
        <f t="shared" si="2"/>
        <v>385000</v>
      </c>
      <c r="Z23" s="48"/>
      <c r="AA23" s="49"/>
      <c r="AB23" s="49"/>
      <c r="AC23" s="48" t="s">
        <v>66</v>
      </c>
      <c r="AD23" s="59" t="str">
        <f>VLOOKUP(D23,[1]Section!$G$2:$H$53,2,0)</f>
        <v>HCM</v>
      </c>
      <c r="AE23" s="1">
        <f t="shared" si="1"/>
        <v>1</v>
      </c>
    </row>
    <row r="24" spans="1:31" ht="17.25" customHeight="1">
      <c r="A24" s="35">
        <f t="shared" si="3"/>
        <v>15</v>
      </c>
      <c r="B24" s="35" t="s">
        <v>67</v>
      </c>
      <c r="C24" s="35" t="s">
        <v>68</v>
      </c>
      <c r="D24" s="35" t="s">
        <v>69</v>
      </c>
      <c r="E24" s="36" t="s">
        <v>37</v>
      </c>
      <c r="F24" s="60"/>
      <c r="G24" s="37"/>
      <c r="H24" s="38"/>
      <c r="I24" s="38"/>
      <c r="J24" s="39"/>
      <c r="K24" s="38">
        <f t="shared" si="4"/>
        <v>200000</v>
      </c>
      <c r="L24" s="38">
        <f t="shared" si="0"/>
        <v>200000</v>
      </c>
      <c r="M24" s="40"/>
      <c r="N24" s="40">
        <v>26</v>
      </c>
      <c r="O24" s="52">
        <f>VLOOKUP(C24,'[1]OT May 2016'!$AU$7:$BZ$381,32,0)</f>
        <v>0</v>
      </c>
      <c r="P24" s="53">
        <f>+VLOOKUP(C24,'[1]OT May 2016'!$AU$7:$CI$383,33,0)</f>
        <v>0</v>
      </c>
      <c r="Q24" s="53">
        <f>+VLOOKUP(C24,'[1]OT May 2016'!$AU$7:$CI$383,34,0)</f>
        <v>0</v>
      </c>
      <c r="R24" s="53">
        <f>VLOOKUP(C24,'[1]OT May 2016'!$AU$7:$CI$383,35,0)</f>
        <v>0</v>
      </c>
      <c r="S24" s="54">
        <f>VLOOKUP(C24,'[1]OT May 2016'!$AU$7:$CI$383,36,0)</f>
        <v>0</v>
      </c>
      <c r="T24" s="54">
        <f>VLOOKUP(C24,'[1]OT May 2016'!$AU$7:$CI$383,37,0)</f>
        <v>0</v>
      </c>
      <c r="U24" s="39"/>
      <c r="V24" s="45">
        <f>VLOOKUP(C24,'[1]PHEP May 2016'!$F$3:$BC$363,50,0)</f>
        <v>0</v>
      </c>
      <c r="W24" s="46"/>
      <c r="X24" s="39"/>
      <c r="Y24" s="47">
        <f t="shared" si="2"/>
        <v>400000</v>
      </c>
      <c r="Z24" s="48" t="s">
        <v>33</v>
      </c>
      <c r="AA24" s="49"/>
      <c r="AB24" s="49"/>
      <c r="AC24" s="48"/>
      <c r="AD24" s="1" t="str">
        <f>VLOOKUP(D24,[1]Section!$G$2:$H$53,2,0)</f>
        <v>HCM</v>
      </c>
      <c r="AE24" s="1">
        <f t="shared" si="1"/>
        <v>1</v>
      </c>
    </row>
    <row r="25" spans="1:31" ht="17.25" customHeight="1">
      <c r="A25" s="35">
        <f t="shared" si="3"/>
        <v>16</v>
      </c>
      <c r="B25" s="35" t="s">
        <v>70</v>
      </c>
      <c r="C25" s="35" t="s">
        <v>71</v>
      </c>
      <c r="D25" s="35" t="s">
        <v>72</v>
      </c>
      <c r="E25" s="36" t="s">
        <v>37</v>
      </c>
      <c r="F25" s="37"/>
      <c r="G25" s="37"/>
      <c r="H25" s="38"/>
      <c r="I25" s="38"/>
      <c r="J25" s="39"/>
      <c r="K25" s="38">
        <f t="shared" si="4"/>
        <v>200000</v>
      </c>
      <c r="L25" s="38">
        <f t="shared" si="0"/>
        <v>200000</v>
      </c>
      <c r="M25" s="40"/>
      <c r="N25" s="40">
        <v>26</v>
      </c>
      <c r="O25" s="52">
        <f>VLOOKUP(C25,'[1]OT May 2016'!$AU$7:$BZ$381,32,0)</f>
        <v>20.3</v>
      </c>
      <c r="P25" s="53">
        <f>+VLOOKUP(C25,'[1]OT May 2016'!$AU$7:$CI$383,33,0)</f>
        <v>0</v>
      </c>
      <c r="Q25" s="53">
        <f>+VLOOKUP(C25,'[1]OT May 2016'!$AU$7:$CI$383,34,0)</f>
        <v>8.5299999999999994</v>
      </c>
      <c r="R25" s="53">
        <f>VLOOKUP(C25,'[1]OT May 2016'!$AU$7:$CI$383,35,0)</f>
        <v>0</v>
      </c>
      <c r="S25" s="54">
        <f>VLOOKUP(C25,'[1]OT May 2016'!$AU$7:$CI$383,36,0)</f>
        <v>0</v>
      </c>
      <c r="T25" s="54">
        <f>VLOOKUP(C25,'[1]OT May 2016'!$AU$7:$CI$383,37,0)</f>
        <v>0</v>
      </c>
      <c r="U25" s="39"/>
      <c r="V25" s="45">
        <f>VLOOKUP(C25,'[1]PHEP May 2016'!$F$3:$BC$363,50,0)</f>
        <v>0</v>
      </c>
      <c r="W25" s="46"/>
      <c r="X25" s="39"/>
      <c r="Y25" s="47">
        <f t="shared" si="2"/>
        <v>400000</v>
      </c>
      <c r="Z25" s="48" t="s">
        <v>33</v>
      </c>
      <c r="AA25" s="49"/>
      <c r="AB25" s="49"/>
      <c r="AC25" s="48"/>
      <c r="AD25" s="1" t="str">
        <f>VLOOKUP(D25,[1]Section!$G$2:$H$53,2,0)</f>
        <v>HCM</v>
      </c>
      <c r="AE25" s="1">
        <f t="shared" si="1"/>
        <v>1</v>
      </c>
    </row>
    <row r="26" spans="1:31" ht="17.25" customHeight="1">
      <c r="A26" s="35">
        <f t="shared" si="3"/>
        <v>17</v>
      </c>
      <c r="B26" s="35" t="s">
        <v>73</v>
      </c>
      <c r="C26" s="35" t="s">
        <v>74</v>
      </c>
      <c r="D26" s="35" t="s">
        <v>72</v>
      </c>
      <c r="E26" s="36" t="s">
        <v>40</v>
      </c>
      <c r="F26" s="37"/>
      <c r="G26" s="37"/>
      <c r="H26" s="38"/>
      <c r="I26" s="38"/>
      <c r="J26" s="39"/>
      <c r="K26" s="38">
        <f t="shared" si="4"/>
        <v>200000</v>
      </c>
      <c r="L26" s="38">
        <f t="shared" si="0"/>
        <v>200000</v>
      </c>
      <c r="M26" s="40"/>
      <c r="N26" s="40">
        <v>26</v>
      </c>
      <c r="O26" s="52">
        <f>VLOOKUP(C26,'[1]OT May 2016'!$AU$7:$BZ$381,32,0)</f>
        <v>19.34</v>
      </c>
      <c r="P26" s="53">
        <f>+VLOOKUP(C26,'[1]OT May 2016'!$AU$7:$CI$383,33,0)</f>
        <v>0</v>
      </c>
      <c r="Q26" s="53">
        <f>+VLOOKUP(C26,'[1]OT May 2016'!$AU$7:$CI$383,34,0)</f>
        <v>0</v>
      </c>
      <c r="R26" s="53">
        <f>VLOOKUP(C26,'[1]OT May 2016'!$AU$7:$CI$383,35,0)</f>
        <v>0</v>
      </c>
      <c r="S26" s="54">
        <f>VLOOKUP(C26,'[1]OT May 2016'!$AU$7:$CI$383,36,0)</f>
        <v>0</v>
      </c>
      <c r="T26" s="54">
        <f>VLOOKUP(C26,'[1]OT May 2016'!$AU$7:$CI$383,37,0)</f>
        <v>0</v>
      </c>
      <c r="U26" s="39"/>
      <c r="V26" s="45">
        <f>VLOOKUP(C26,'[1]PHEP May 2016'!$F$3:$BC$363,50,0)</f>
        <v>0</v>
      </c>
      <c r="W26" s="46"/>
      <c r="X26" s="39"/>
      <c r="Y26" s="47">
        <f t="shared" si="2"/>
        <v>400000</v>
      </c>
      <c r="Z26" s="48" t="s">
        <v>33</v>
      </c>
      <c r="AA26" s="49"/>
      <c r="AB26" s="49"/>
      <c r="AC26" s="48"/>
      <c r="AD26" s="1" t="str">
        <f>VLOOKUP(D26,[1]Section!$G$2:$H$53,2,0)</f>
        <v>HCM</v>
      </c>
      <c r="AE26" s="1">
        <f t="shared" si="1"/>
        <v>1</v>
      </c>
    </row>
    <row r="27" spans="1:31" ht="18" customHeight="1">
      <c r="A27" s="35">
        <f t="shared" si="3"/>
        <v>18</v>
      </c>
      <c r="B27" s="35" t="s">
        <v>75</v>
      </c>
      <c r="C27" s="35" t="s">
        <v>76</v>
      </c>
      <c r="D27" s="35" t="s">
        <v>72</v>
      </c>
      <c r="E27" s="36" t="s">
        <v>40</v>
      </c>
      <c r="F27" s="37"/>
      <c r="G27" s="37"/>
      <c r="H27" s="38"/>
      <c r="I27" s="38"/>
      <c r="J27" s="39"/>
      <c r="K27" s="38">
        <f>ROUND(200000/26*ROUND((M27+N27-ROUND(V27/8,2)),2),0)</f>
        <v>200000</v>
      </c>
      <c r="L27" s="38">
        <f>ROUND(200000/26*ROUND((M27+N27-ROUND(V27/8,2)),2),0)</f>
        <v>200000</v>
      </c>
      <c r="M27" s="40"/>
      <c r="N27" s="40">
        <v>26</v>
      </c>
      <c r="O27" s="52">
        <f>VLOOKUP(C27,'[1]OT May 2016'!$AU$7:$BZ$381,32,0)</f>
        <v>17.64</v>
      </c>
      <c r="P27" s="53">
        <f>+VLOOKUP(C27,'[1]OT May 2016'!$AU$7:$CI$383,33,0)</f>
        <v>0</v>
      </c>
      <c r="Q27" s="53">
        <f>+VLOOKUP(C27,'[1]OT May 2016'!$AU$7:$CI$383,34,0)</f>
        <v>0</v>
      </c>
      <c r="R27" s="53">
        <f>VLOOKUP(C27,'[1]OT May 2016'!$AU$7:$CI$383,35,0)</f>
        <v>0</v>
      </c>
      <c r="S27" s="54">
        <f>VLOOKUP(C27,'[1]OT May 2016'!$AU$7:$CI$383,36,0)</f>
        <v>0</v>
      </c>
      <c r="T27" s="54">
        <f>VLOOKUP(C27,'[1]OT May 2016'!$AU$7:$CI$383,37,0)</f>
        <v>0</v>
      </c>
      <c r="U27" s="39"/>
      <c r="V27" s="45">
        <f>VLOOKUP(C27,'[1]PHEP May 2016'!$F$3:$BC$363,50,0)</f>
        <v>0</v>
      </c>
      <c r="W27" s="46"/>
      <c r="X27" s="61"/>
      <c r="Y27" s="47">
        <f t="shared" si="2"/>
        <v>400000</v>
      </c>
      <c r="Z27" s="48" t="s">
        <v>33</v>
      </c>
      <c r="AA27" s="49"/>
      <c r="AB27" s="49"/>
      <c r="AC27" s="48"/>
      <c r="AD27" s="1" t="str">
        <f>VLOOKUP(D27,[1]Section!$G$2:$H$53,2,0)</f>
        <v>HCM</v>
      </c>
      <c r="AE27" s="1">
        <f t="shared" si="1"/>
        <v>1</v>
      </c>
    </row>
    <row r="28" spans="1:31" ht="17.25" customHeight="1">
      <c r="A28" s="35">
        <f t="shared" si="3"/>
        <v>19</v>
      </c>
      <c r="B28" s="35" t="s">
        <v>77</v>
      </c>
      <c r="C28" s="35" t="s">
        <v>78</v>
      </c>
      <c r="D28" s="35" t="s">
        <v>79</v>
      </c>
      <c r="E28" s="36" t="s">
        <v>40</v>
      </c>
      <c r="F28" s="37"/>
      <c r="G28" s="37"/>
      <c r="H28" s="38"/>
      <c r="I28" s="38"/>
      <c r="J28" s="39"/>
      <c r="K28" s="38"/>
      <c r="L28" s="38">
        <f t="shared" si="0"/>
        <v>200000</v>
      </c>
      <c r="M28" s="40"/>
      <c r="N28" s="40">
        <v>26</v>
      </c>
      <c r="O28" s="52">
        <f>VLOOKUP(C28,'[1]OT May 2016'!$AU$7:$BZ$381,32,0)</f>
        <v>18.95</v>
      </c>
      <c r="P28" s="53">
        <f>+VLOOKUP(C28,'[1]OT May 2016'!$AU$7:$CI$383,33,0)</f>
        <v>0</v>
      </c>
      <c r="Q28" s="53">
        <f>+VLOOKUP(C28,'[1]OT May 2016'!$AU$7:$CI$383,34,0)</f>
        <v>0</v>
      </c>
      <c r="R28" s="53">
        <f>VLOOKUP(C28,'[1]OT May 2016'!$AU$7:$CI$383,35,0)</f>
        <v>0</v>
      </c>
      <c r="S28" s="54">
        <f>VLOOKUP(C28,'[1]OT May 2016'!$AU$7:$CI$383,36,0)</f>
        <v>0</v>
      </c>
      <c r="T28" s="54">
        <f>VLOOKUP(C28,'[1]OT May 2016'!$AU$7:$CI$383,37,0)</f>
        <v>0</v>
      </c>
      <c r="U28" s="39"/>
      <c r="V28" s="45">
        <f>VLOOKUP(C28,'[1]PHEP May 2016'!$F$3:$BC$363,50,0)</f>
        <v>0</v>
      </c>
      <c r="W28" s="46"/>
      <c r="X28" s="39"/>
      <c r="Y28" s="47">
        <f t="shared" si="2"/>
        <v>200000</v>
      </c>
      <c r="Z28" s="48" t="s">
        <v>33</v>
      </c>
      <c r="AA28" s="49"/>
      <c r="AB28" s="49"/>
      <c r="AC28" s="48"/>
      <c r="AD28" s="1" t="str">
        <f>VLOOKUP(D28,[1]Section!$G$2:$H$53,2,0)</f>
        <v>HAN</v>
      </c>
      <c r="AE28" s="1">
        <f t="shared" si="1"/>
        <v>1</v>
      </c>
    </row>
    <row r="29" spans="1:31" ht="18" customHeight="1">
      <c r="A29" s="35">
        <f t="shared" si="3"/>
        <v>20</v>
      </c>
      <c r="B29" s="35" t="s">
        <v>80</v>
      </c>
      <c r="C29" s="35" t="s">
        <v>81</v>
      </c>
      <c r="D29" s="35" t="s">
        <v>82</v>
      </c>
      <c r="E29" s="36" t="s">
        <v>40</v>
      </c>
      <c r="F29" s="37"/>
      <c r="G29" s="37"/>
      <c r="H29" s="38"/>
      <c r="I29" s="38"/>
      <c r="J29" s="39"/>
      <c r="K29" s="38"/>
      <c r="L29" s="38">
        <f t="shared" si="0"/>
        <v>200000</v>
      </c>
      <c r="M29" s="40"/>
      <c r="N29" s="40">
        <v>26</v>
      </c>
      <c r="O29" s="52">
        <f>VLOOKUP(C29,'[1]OT May 2016'!$AU$7:$BZ$381,32,0)</f>
        <v>29.73</v>
      </c>
      <c r="P29" s="53">
        <f>+VLOOKUP(C29,'[1]OT May 2016'!$AU$7:$CI$383,33,0)</f>
        <v>0</v>
      </c>
      <c r="Q29" s="53">
        <f>+VLOOKUP(C29,'[1]OT May 2016'!$AU$7:$CI$383,34,0)</f>
        <v>0</v>
      </c>
      <c r="R29" s="53">
        <f>VLOOKUP(C29,'[1]OT May 2016'!$AU$7:$CI$383,35,0)</f>
        <v>0</v>
      </c>
      <c r="S29" s="54">
        <f>VLOOKUP(C29,'[1]OT May 2016'!$AU$7:$CI$383,36,0)</f>
        <v>0</v>
      </c>
      <c r="T29" s="54">
        <f>VLOOKUP(C29,'[1]OT May 2016'!$AU$7:$CI$383,37,0)</f>
        <v>0</v>
      </c>
      <c r="U29" s="39"/>
      <c r="V29" s="45">
        <f>VLOOKUP(C29,'[1]PHEP May 2016'!$F$3:$BC$363,50,0)</f>
        <v>0</v>
      </c>
      <c r="W29" s="46"/>
      <c r="X29" s="39"/>
      <c r="Y29" s="47">
        <f t="shared" si="2"/>
        <v>200000</v>
      </c>
      <c r="Z29" s="48" t="s">
        <v>33</v>
      </c>
      <c r="AA29" s="49"/>
      <c r="AB29" s="49"/>
      <c r="AC29" s="48"/>
      <c r="AD29" s="1" t="str">
        <f>VLOOKUP(D29,[1]Section!$G$2:$H$53,2,0)</f>
        <v>HAN</v>
      </c>
      <c r="AE29" s="1">
        <f t="shared" si="1"/>
        <v>1</v>
      </c>
    </row>
    <row r="30" spans="1:31" ht="18" customHeight="1">
      <c r="A30" s="35">
        <f t="shared" si="3"/>
        <v>21</v>
      </c>
      <c r="B30" s="35" t="s">
        <v>83</v>
      </c>
      <c r="C30" s="35" t="s">
        <v>84</v>
      </c>
      <c r="D30" s="35" t="s">
        <v>85</v>
      </c>
      <c r="E30" s="36" t="s">
        <v>32</v>
      </c>
      <c r="F30" s="37"/>
      <c r="G30" s="37"/>
      <c r="H30" s="38"/>
      <c r="I30" s="38"/>
      <c r="J30" s="39"/>
      <c r="K30" s="38"/>
      <c r="L30" s="38">
        <f t="shared" si="0"/>
        <v>200000</v>
      </c>
      <c r="M30" s="40"/>
      <c r="N30" s="40">
        <v>26</v>
      </c>
      <c r="O30" s="41"/>
      <c r="P30" s="42"/>
      <c r="Q30" s="42"/>
      <c r="R30" s="42"/>
      <c r="S30" s="43"/>
      <c r="T30" s="43"/>
      <c r="U30" s="44"/>
      <c r="V30" s="45">
        <f>VLOOKUP(C30,'[1]PHEP May 2016'!$F$3:$BC$363,50,0)</f>
        <v>0</v>
      </c>
      <c r="W30" s="46"/>
      <c r="X30" s="39"/>
      <c r="Y30" s="47">
        <f t="shared" si="2"/>
        <v>200000</v>
      </c>
      <c r="Z30" s="48" t="s">
        <v>33</v>
      </c>
      <c r="AA30" s="49"/>
      <c r="AB30" s="49"/>
      <c r="AC30" s="48"/>
      <c r="AD30" s="1" t="str">
        <f>VLOOKUP(D30,[1]Section!$G$2:$H$53,2,0)</f>
        <v>HCM</v>
      </c>
      <c r="AE30" s="1">
        <f t="shared" si="1"/>
        <v>1</v>
      </c>
    </row>
    <row r="31" spans="1:31" ht="18.75" customHeight="1">
      <c r="A31" s="35">
        <f t="shared" si="3"/>
        <v>22</v>
      </c>
      <c r="B31" s="35" t="s">
        <v>86</v>
      </c>
      <c r="C31" s="35" t="s">
        <v>87</v>
      </c>
      <c r="D31" s="35" t="s">
        <v>85</v>
      </c>
      <c r="E31" s="36" t="s">
        <v>37</v>
      </c>
      <c r="F31" s="37"/>
      <c r="G31" s="37"/>
      <c r="H31" s="38"/>
      <c r="I31" s="38"/>
      <c r="J31" s="39"/>
      <c r="K31" s="38">
        <f t="shared" ref="K31:K68" si="5">ROUND(200000/26*ROUND((M31+N31-ROUND(V31/8,2)),2),0)</f>
        <v>200000</v>
      </c>
      <c r="L31" s="38">
        <f t="shared" si="0"/>
        <v>200000</v>
      </c>
      <c r="M31" s="40"/>
      <c r="N31" s="40">
        <v>26</v>
      </c>
      <c r="O31" s="52">
        <f>VLOOKUP(C31,'[1]OT May 2016'!$AU$7:$BZ$381,32,0)</f>
        <v>16</v>
      </c>
      <c r="P31" s="53">
        <f>+VLOOKUP(C31,'[1]OT May 2016'!$AU$7:$CI$383,33,0)</f>
        <v>0</v>
      </c>
      <c r="Q31" s="53">
        <f>+VLOOKUP(C31,'[1]OT May 2016'!$AU$7:$CI$383,34,0)</f>
        <v>0</v>
      </c>
      <c r="R31" s="53">
        <f>VLOOKUP(C31,'[1]OT May 2016'!$AU$7:$CI$383,35,0)</f>
        <v>0</v>
      </c>
      <c r="S31" s="54">
        <f>VLOOKUP(C31,'[1]OT May 2016'!$AU$7:$CI$383,36,0)</f>
        <v>0</v>
      </c>
      <c r="T31" s="54">
        <f>VLOOKUP(C31,'[1]OT May 2016'!$AU$7:$CI$383,37,0)</f>
        <v>0</v>
      </c>
      <c r="U31" s="39"/>
      <c r="V31" s="45">
        <f>VLOOKUP(C31,'[1]PHEP May 2016'!$F$3:$BC$363,50,0)</f>
        <v>0</v>
      </c>
      <c r="W31" s="46"/>
      <c r="X31" s="39"/>
      <c r="Y31" s="47">
        <f t="shared" si="2"/>
        <v>400000</v>
      </c>
      <c r="Z31" s="48" t="s">
        <v>33</v>
      </c>
      <c r="AA31" s="49"/>
      <c r="AB31" s="49"/>
      <c r="AC31" s="48"/>
      <c r="AD31" s="1" t="str">
        <f>VLOOKUP(D31,[1]Section!$G$2:$H$53,2,0)</f>
        <v>HCM</v>
      </c>
      <c r="AE31" s="1">
        <f t="shared" si="1"/>
        <v>1</v>
      </c>
    </row>
    <row r="32" spans="1:31" ht="18" customHeight="1">
      <c r="A32" s="35">
        <f t="shared" si="3"/>
        <v>23</v>
      </c>
      <c r="B32" s="35" t="s">
        <v>88</v>
      </c>
      <c r="C32" s="35" t="s">
        <v>89</v>
      </c>
      <c r="D32" s="35" t="s">
        <v>85</v>
      </c>
      <c r="E32" s="36" t="s">
        <v>90</v>
      </c>
      <c r="F32" s="37"/>
      <c r="G32" s="37"/>
      <c r="H32" s="62"/>
      <c r="I32" s="38"/>
      <c r="J32" s="39"/>
      <c r="K32" s="38">
        <f t="shared" si="5"/>
        <v>200000</v>
      </c>
      <c r="L32" s="38">
        <f t="shared" si="0"/>
        <v>200000</v>
      </c>
      <c r="M32" s="40"/>
      <c r="N32" s="40">
        <v>26</v>
      </c>
      <c r="O32" s="52">
        <f>VLOOKUP(C32,'[1]OT May 2016'!$AU$7:$BZ$381,32,0)</f>
        <v>0.28000000000000003</v>
      </c>
      <c r="P32" s="53">
        <f>+VLOOKUP(C32,'[1]OT May 2016'!$AU$7:$CI$383,33,0)</f>
        <v>0</v>
      </c>
      <c r="Q32" s="53">
        <f>+VLOOKUP(C32,'[1]OT May 2016'!$AU$7:$CI$383,34,0)</f>
        <v>0</v>
      </c>
      <c r="R32" s="53">
        <f>VLOOKUP(C32,'[1]OT May 2016'!$AU$7:$CI$383,35,0)</f>
        <v>0</v>
      </c>
      <c r="S32" s="54">
        <f>VLOOKUP(C32,'[1]OT May 2016'!$AU$7:$CI$383,36,0)</f>
        <v>0</v>
      </c>
      <c r="T32" s="54">
        <f>VLOOKUP(C32,'[1]OT May 2016'!$AU$7:$CI$383,37,0)</f>
        <v>0</v>
      </c>
      <c r="U32" s="39"/>
      <c r="V32" s="45">
        <f>VLOOKUP(C32,'[1]PHEP May 2016'!$F$3:$BC$363,50,0)</f>
        <v>0</v>
      </c>
      <c r="W32" s="46"/>
      <c r="X32" s="39"/>
      <c r="Y32" s="47">
        <f t="shared" si="2"/>
        <v>400000</v>
      </c>
      <c r="Z32" s="48" t="s">
        <v>33</v>
      </c>
      <c r="AA32" s="49"/>
      <c r="AB32" s="49"/>
      <c r="AC32" s="48"/>
      <c r="AD32" s="1" t="str">
        <f>VLOOKUP(D32,[1]Section!$G$2:$H$53,2,0)</f>
        <v>HCM</v>
      </c>
      <c r="AE32" s="1">
        <f t="shared" si="1"/>
        <v>1</v>
      </c>
    </row>
    <row r="33" spans="1:31" ht="18.75" customHeight="1">
      <c r="A33" s="35">
        <f t="shared" si="3"/>
        <v>24</v>
      </c>
      <c r="B33" s="35" t="s">
        <v>91</v>
      </c>
      <c r="C33" s="35" t="s">
        <v>92</v>
      </c>
      <c r="D33" s="35" t="s">
        <v>85</v>
      </c>
      <c r="E33" s="36" t="s">
        <v>40</v>
      </c>
      <c r="F33" s="37"/>
      <c r="G33" s="37"/>
      <c r="H33" s="38"/>
      <c r="I33" s="38"/>
      <c r="J33" s="39"/>
      <c r="K33" s="38">
        <f t="shared" si="5"/>
        <v>200000</v>
      </c>
      <c r="L33" s="38">
        <f t="shared" si="0"/>
        <v>200000</v>
      </c>
      <c r="M33" s="40"/>
      <c r="N33" s="40">
        <v>26</v>
      </c>
      <c r="O33" s="52">
        <f>VLOOKUP(C33,'[1]OT May 2016'!$AU$7:$BZ$381,32,0)</f>
        <v>0</v>
      </c>
      <c r="P33" s="53">
        <f>+VLOOKUP(C33,'[1]OT May 2016'!$AU$7:$CI$383,33,0)</f>
        <v>0</v>
      </c>
      <c r="Q33" s="53">
        <f>+VLOOKUP(C33,'[1]OT May 2016'!$AU$7:$CI$383,34,0)</f>
        <v>0</v>
      </c>
      <c r="R33" s="53">
        <f>VLOOKUP(C33,'[1]OT May 2016'!$AU$7:$CI$383,35,0)</f>
        <v>0</v>
      </c>
      <c r="S33" s="54">
        <f>VLOOKUP(C33,'[1]OT May 2016'!$AU$7:$CI$383,36,0)</f>
        <v>0</v>
      </c>
      <c r="T33" s="54">
        <f>VLOOKUP(C33,'[1]OT May 2016'!$AU$7:$CI$383,37,0)</f>
        <v>0</v>
      </c>
      <c r="U33" s="39"/>
      <c r="V33" s="45">
        <f>VLOOKUP(C33,'[1]PHEP May 2016'!$F$3:$BC$363,50,0)</f>
        <v>0</v>
      </c>
      <c r="W33" s="46"/>
      <c r="X33" s="39"/>
      <c r="Y33" s="47">
        <f t="shared" si="2"/>
        <v>400000</v>
      </c>
      <c r="Z33" s="48" t="s">
        <v>33</v>
      </c>
      <c r="AA33" s="49"/>
      <c r="AB33" s="49"/>
      <c r="AC33" s="48"/>
      <c r="AD33" s="1" t="str">
        <f>VLOOKUP(D33,[1]Section!$G$2:$H$53,2,0)</f>
        <v>HCM</v>
      </c>
      <c r="AE33" s="1">
        <f t="shared" si="1"/>
        <v>1</v>
      </c>
    </row>
    <row r="34" spans="1:31" ht="18" customHeight="1">
      <c r="A34" s="35">
        <f t="shared" si="3"/>
        <v>25</v>
      </c>
      <c r="B34" s="35" t="s">
        <v>93</v>
      </c>
      <c r="C34" s="35" t="s">
        <v>94</v>
      </c>
      <c r="D34" s="35" t="s">
        <v>85</v>
      </c>
      <c r="E34" s="36" t="s">
        <v>40</v>
      </c>
      <c r="F34" s="37"/>
      <c r="G34" s="37"/>
      <c r="H34" s="38"/>
      <c r="I34" s="38"/>
      <c r="J34" s="39"/>
      <c r="K34" s="38">
        <f t="shared" si="5"/>
        <v>200000</v>
      </c>
      <c r="L34" s="38">
        <f t="shared" si="0"/>
        <v>200000</v>
      </c>
      <c r="M34" s="40"/>
      <c r="N34" s="40">
        <v>26</v>
      </c>
      <c r="O34" s="52">
        <f>VLOOKUP(C34,'[1]OT May 2016'!$AU$7:$BZ$381,32,0)</f>
        <v>10</v>
      </c>
      <c r="P34" s="53">
        <f>+VLOOKUP(C34,'[1]OT May 2016'!$AU$7:$CI$383,33,0)</f>
        <v>0</v>
      </c>
      <c r="Q34" s="53">
        <f>+VLOOKUP(C34,'[1]OT May 2016'!$AU$7:$CI$383,34,0)</f>
        <v>0</v>
      </c>
      <c r="R34" s="53">
        <f>VLOOKUP(C34,'[1]OT May 2016'!$AU$7:$CI$383,35,0)</f>
        <v>0</v>
      </c>
      <c r="S34" s="54">
        <f>VLOOKUP(C34,'[1]OT May 2016'!$AU$7:$CI$383,36,0)</f>
        <v>0</v>
      </c>
      <c r="T34" s="54">
        <f>VLOOKUP(C34,'[1]OT May 2016'!$AU$7:$CI$383,37,0)</f>
        <v>0</v>
      </c>
      <c r="U34" s="39"/>
      <c r="V34" s="45">
        <f>VLOOKUP(C34,'[1]PHEP May 2016'!$F$3:$BC$363,50,0)</f>
        <v>0</v>
      </c>
      <c r="W34" s="46"/>
      <c r="X34" s="39"/>
      <c r="Y34" s="47">
        <f t="shared" si="2"/>
        <v>400000</v>
      </c>
      <c r="Z34" s="48" t="s">
        <v>33</v>
      </c>
      <c r="AA34" s="49"/>
      <c r="AB34" s="49"/>
      <c r="AC34" s="48"/>
      <c r="AD34" s="1" t="str">
        <f>VLOOKUP(D34,[1]Section!$G$2:$H$53,2,0)</f>
        <v>HCM</v>
      </c>
      <c r="AE34" s="1">
        <f t="shared" si="1"/>
        <v>1</v>
      </c>
    </row>
    <row r="35" spans="1:31" ht="18" customHeight="1">
      <c r="A35" s="35">
        <f t="shared" si="3"/>
        <v>26</v>
      </c>
      <c r="B35" s="35" t="s">
        <v>95</v>
      </c>
      <c r="C35" s="35" t="s">
        <v>96</v>
      </c>
      <c r="D35" s="35" t="s">
        <v>85</v>
      </c>
      <c r="E35" s="36" t="s">
        <v>40</v>
      </c>
      <c r="F35" s="60"/>
      <c r="G35" s="37"/>
      <c r="H35" s="38"/>
      <c r="I35" s="38"/>
      <c r="J35" s="39"/>
      <c r="K35" s="38">
        <f t="shared" si="5"/>
        <v>52769</v>
      </c>
      <c r="L35" s="38">
        <f t="shared" si="0"/>
        <v>52769</v>
      </c>
      <c r="M35" s="40"/>
      <c r="N35" s="40">
        <v>4</v>
      </c>
      <c r="O35" s="52">
        <f>VLOOKUP(C35,'[1]OT May 2016'!$AU$7:$BZ$381,32,0)</f>
        <v>0</v>
      </c>
      <c r="P35" s="53">
        <f>+VLOOKUP(C35,'[1]OT May 2016'!$AU$7:$CI$383,33,0)</f>
        <v>0</v>
      </c>
      <c r="Q35" s="53">
        <f>+VLOOKUP(C35,'[1]OT May 2016'!$AU$7:$CI$383,34,0)</f>
        <v>0</v>
      </c>
      <c r="R35" s="53">
        <f>VLOOKUP(C35,'[1]OT May 2016'!$AU$7:$CI$383,35,0)</f>
        <v>0</v>
      </c>
      <c r="S35" s="54">
        <f>VLOOKUP(C35,'[1]OT May 2016'!$AU$7:$CI$383,36,0)</f>
        <v>0</v>
      </c>
      <c r="T35" s="54">
        <f>VLOOKUP(C35,'[1]OT May 2016'!$AU$7:$CI$383,37,0)</f>
        <v>0</v>
      </c>
      <c r="U35" s="39"/>
      <c r="V35" s="45">
        <f>VLOOKUP(C35,'[1]PHEP May 2016'!$F$3:$BC$363,50,0)</f>
        <v>-22.88</v>
      </c>
      <c r="W35" s="46"/>
      <c r="X35" s="39"/>
      <c r="Y35" s="47">
        <f t="shared" si="2"/>
        <v>106000</v>
      </c>
      <c r="Z35" s="48" t="s">
        <v>33</v>
      </c>
      <c r="AA35" s="49"/>
      <c r="AB35" s="49"/>
      <c r="AC35" s="48" t="s">
        <v>97</v>
      </c>
      <c r="AD35" s="1" t="str">
        <f>VLOOKUP(D35,[1]Section!$G$2:$H$53,2,0)</f>
        <v>HCM</v>
      </c>
      <c r="AE35" s="1">
        <f t="shared" si="1"/>
        <v>1</v>
      </c>
    </row>
    <row r="36" spans="1:31" ht="18" customHeight="1">
      <c r="A36" s="35">
        <f t="shared" si="3"/>
        <v>27</v>
      </c>
      <c r="B36" s="35" t="s">
        <v>98</v>
      </c>
      <c r="C36" s="35" t="s">
        <v>99</v>
      </c>
      <c r="D36" s="35" t="s">
        <v>85</v>
      </c>
      <c r="E36" s="36" t="s">
        <v>40</v>
      </c>
      <c r="F36" s="37"/>
      <c r="G36" s="37"/>
      <c r="H36" s="38"/>
      <c r="I36" s="38"/>
      <c r="J36" s="39"/>
      <c r="K36" s="38">
        <f t="shared" si="5"/>
        <v>200000</v>
      </c>
      <c r="L36" s="38">
        <f t="shared" si="0"/>
        <v>200000</v>
      </c>
      <c r="M36" s="40"/>
      <c r="N36" s="40">
        <v>26</v>
      </c>
      <c r="O36" s="52">
        <f>VLOOKUP(C36,'[1]OT May 2016'!$AU$7:$BZ$381,32,0)</f>
        <v>4.5</v>
      </c>
      <c r="P36" s="53">
        <f>+VLOOKUP(C36,'[1]OT May 2016'!$AU$7:$CI$383,33,0)</f>
        <v>0</v>
      </c>
      <c r="Q36" s="53">
        <f>+VLOOKUP(C36,'[1]OT May 2016'!$AU$7:$CI$383,34,0)</f>
        <v>0</v>
      </c>
      <c r="R36" s="53">
        <f>VLOOKUP(C36,'[1]OT May 2016'!$AU$7:$CI$383,35,0)</f>
        <v>0</v>
      </c>
      <c r="S36" s="54">
        <f>VLOOKUP(C36,'[1]OT May 2016'!$AU$7:$CI$383,36,0)</f>
        <v>0</v>
      </c>
      <c r="T36" s="54">
        <f>VLOOKUP(C36,'[1]OT May 2016'!$AU$7:$CI$383,37,0)</f>
        <v>0</v>
      </c>
      <c r="U36" s="39"/>
      <c r="V36" s="45">
        <f>VLOOKUP(C36,'[1]PHEP May 2016'!$F$3:$BC$363,50,0)</f>
        <v>0</v>
      </c>
      <c r="W36" s="46"/>
      <c r="X36" s="39"/>
      <c r="Y36" s="47">
        <f t="shared" si="2"/>
        <v>400000</v>
      </c>
      <c r="Z36" s="48" t="s">
        <v>33</v>
      </c>
      <c r="AA36" s="49"/>
      <c r="AB36" s="49"/>
      <c r="AC36" s="48"/>
      <c r="AD36" s="1" t="str">
        <f>VLOOKUP(D36,[1]Section!$G$2:$H$53,2,0)</f>
        <v>HCM</v>
      </c>
      <c r="AE36" s="1">
        <f t="shared" si="1"/>
        <v>1</v>
      </c>
    </row>
    <row r="37" spans="1:31" ht="18" customHeight="1">
      <c r="A37" s="35">
        <f t="shared" si="3"/>
        <v>28</v>
      </c>
      <c r="B37" s="35" t="s">
        <v>100</v>
      </c>
      <c r="C37" s="35" t="s">
        <v>101</v>
      </c>
      <c r="D37" s="35" t="s">
        <v>85</v>
      </c>
      <c r="E37" s="36" t="s">
        <v>40</v>
      </c>
      <c r="F37" s="37"/>
      <c r="G37" s="37"/>
      <c r="H37" s="38"/>
      <c r="I37" s="38"/>
      <c r="J37" s="39"/>
      <c r="K37" s="38">
        <f t="shared" si="5"/>
        <v>200000</v>
      </c>
      <c r="L37" s="38">
        <f t="shared" si="0"/>
        <v>200000</v>
      </c>
      <c r="M37" s="40"/>
      <c r="N37" s="40">
        <v>26</v>
      </c>
      <c r="O37" s="52">
        <f>VLOOKUP(C37,'[1]OT May 2016'!$AU$7:$BZ$381,32,0)</f>
        <v>1.5</v>
      </c>
      <c r="P37" s="53">
        <f>+VLOOKUP(C37,'[1]OT May 2016'!$AU$7:$CI$383,33,0)</f>
        <v>0</v>
      </c>
      <c r="Q37" s="53">
        <f>+VLOOKUP(C37,'[1]OT May 2016'!$AU$7:$CI$383,34,0)</f>
        <v>0</v>
      </c>
      <c r="R37" s="53">
        <f>VLOOKUP(C37,'[1]OT May 2016'!$AU$7:$CI$383,35,0)</f>
        <v>0</v>
      </c>
      <c r="S37" s="54">
        <f>VLOOKUP(C37,'[1]OT May 2016'!$AU$7:$CI$383,36,0)</f>
        <v>0</v>
      </c>
      <c r="T37" s="54">
        <f>VLOOKUP(C37,'[1]OT May 2016'!$AU$7:$CI$383,37,0)</f>
        <v>0</v>
      </c>
      <c r="U37" s="39"/>
      <c r="V37" s="45">
        <f>VLOOKUP(C37,'[1]PHEP May 2016'!$F$3:$BC$363,50,0)</f>
        <v>0</v>
      </c>
      <c r="W37" s="46"/>
      <c r="X37" s="39"/>
      <c r="Y37" s="47">
        <f t="shared" si="2"/>
        <v>400000</v>
      </c>
      <c r="Z37" s="48" t="s">
        <v>33</v>
      </c>
      <c r="AA37" s="49"/>
      <c r="AB37" s="49"/>
      <c r="AC37" s="48"/>
      <c r="AD37" s="1" t="str">
        <f>VLOOKUP(D37,[1]Section!$G$2:$H$53,2,0)</f>
        <v>HCM</v>
      </c>
      <c r="AE37" s="1">
        <f t="shared" si="1"/>
        <v>1</v>
      </c>
    </row>
    <row r="38" spans="1:31" ht="18" customHeight="1">
      <c r="A38" s="35">
        <f t="shared" si="3"/>
        <v>29</v>
      </c>
      <c r="B38" s="35" t="s">
        <v>102</v>
      </c>
      <c r="C38" s="35" t="s">
        <v>103</v>
      </c>
      <c r="D38" s="35" t="s">
        <v>85</v>
      </c>
      <c r="E38" s="36" t="s">
        <v>40</v>
      </c>
      <c r="F38" s="37"/>
      <c r="G38" s="37"/>
      <c r="H38" s="38"/>
      <c r="I38" s="38"/>
      <c r="J38" s="39"/>
      <c r="K38" s="38">
        <f t="shared" si="5"/>
        <v>200000</v>
      </c>
      <c r="L38" s="38">
        <f t="shared" si="0"/>
        <v>200000</v>
      </c>
      <c r="M38" s="40"/>
      <c r="N38" s="40">
        <v>26</v>
      </c>
      <c r="O38" s="52">
        <f>VLOOKUP(C38,'[1]OT May 2016'!$AU$7:$BZ$381,32,0)</f>
        <v>6.5</v>
      </c>
      <c r="P38" s="53">
        <f>+VLOOKUP(C38,'[1]OT May 2016'!$AU$7:$CI$383,33,0)</f>
        <v>0</v>
      </c>
      <c r="Q38" s="53">
        <f>+VLOOKUP(C38,'[1]OT May 2016'!$AU$7:$CI$383,34,0)</f>
        <v>0</v>
      </c>
      <c r="R38" s="53">
        <f>VLOOKUP(C38,'[1]OT May 2016'!$AU$7:$CI$383,35,0)</f>
        <v>0</v>
      </c>
      <c r="S38" s="54">
        <f>VLOOKUP(C38,'[1]OT May 2016'!$AU$7:$CI$383,36,0)</f>
        <v>0</v>
      </c>
      <c r="T38" s="54">
        <f>VLOOKUP(C38,'[1]OT May 2016'!$AU$7:$CI$383,37,0)</f>
        <v>0</v>
      </c>
      <c r="U38" s="39"/>
      <c r="V38" s="45">
        <f>VLOOKUP(C38,'[1]PHEP May 2016'!$F$3:$BC$363,50,0)</f>
        <v>0</v>
      </c>
      <c r="W38" s="46"/>
      <c r="X38" s="39"/>
      <c r="Y38" s="47">
        <f t="shared" si="2"/>
        <v>400000</v>
      </c>
      <c r="Z38" s="48" t="s">
        <v>33</v>
      </c>
      <c r="AA38" s="49"/>
      <c r="AB38" s="49"/>
      <c r="AC38" s="48"/>
      <c r="AD38" s="1" t="str">
        <f>VLOOKUP(D38,[1]Section!$G$2:$H$53,2,0)</f>
        <v>HCM</v>
      </c>
      <c r="AE38" s="1">
        <f t="shared" si="1"/>
        <v>1</v>
      </c>
    </row>
    <row r="39" spans="1:31" ht="18" customHeight="1">
      <c r="A39" s="35">
        <f t="shared" si="3"/>
        <v>30</v>
      </c>
      <c r="B39" s="35" t="s">
        <v>104</v>
      </c>
      <c r="C39" s="35" t="s">
        <v>105</v>
      </c>
      <c r="D39" s="35" t="s">
        <v>85</v>
      </c>
      <c r="E39" s="36" t="s">
        <v>40</v>
      </c>
      <c r="F39" s="37"/>
      <c r="G39" s="37"/>
      <c r="H39" s="38"/>
      <c r="I39" s="38"/>
      <c r="J39" s="63"/>
      <c r="K39" s="38">
        <f t="shared" si="5"/>
        <v>200000</v>
      </c>
      <c r="L39" s="38">
        <f t="shared" si="0"/>
        <v>200000</v>
      </c>
      <c r="M39" s="40"/>
      <c r="N39" s="40">
        <v>26</v>
      </c>
      <c r="O39" s="52">
        <f>VLOOKUP(C39,'[1]OT May 2016'!$AU$7:$BZ$381,32,0)</f>
        <v>5</v>
      </c>
      <c r="P39" s="53">
        <f>+VLOOKUP(C39,'[1]OT May 2016'!$AU$7:$CI$383,33,0)</f>
        <v>0</v>
      </c>
      <c r="Q39" s="53">
        <f>+VLOOKUP(C39,'[1]OT May 2016'!$AU$7:$CI$383,34,0)</f>
        <v>0</v>
      </c>
      <c r="R39" s="53">
        <f>VLOOKUP(C39,'[1]OT May 2016'!$AU$7:$CI$383,35,0)</f>
        <v>0</v>
      </c>
      <c r="S39" s="54">
        <f>VLOOKUP(C39,'[1]OT May 2016'!$AU$7:$CI$383,36,0)</f>
        <v>0</v>
      </c>
      <c r="T39" s="54">
        <f>VLOOKUP(C39,'[1]OT May 2016'!$AU$7:$CI$383,37,0)</f>
        <v>0</v>
      </c>
      <c r="U39" s="39"/>
      <c r="V39" s="45">
        <f>VLOOKUP(C39,'[1]PHEP May 2016'!$F$3:$BC$363,50,0)</f>
        <v>0</v>
      </c>
      <c r="W39" s="46"/>
      <c r="X39" s="39"/>
      <c r="Y39" s="47">
        <f t="shared" si="2"/>
        <v>400000</v>
      </c>
      <c r="Z39" s="48" t="s">
        <v>33</v>
      </c>
      <c r="AA39" s="49"/>
      <c r="AB39" s="49"/>
      <c r="AC39" s="48"/>
      <c r="AD39" s="1" t="str">
        <f>VLOOKUP(D39,[1]Section!$G$2:$H$53,2,0)</f>
        <v>HCM</v>
      </c>
      <c r="AE39" s="1">
        <f t="shared" si="1"/>
        <v>1</v>
      </c>
    </row>
    <row r="40" spans="1:31" ht="18" customHeight="1">
      <c r="A40" s="35">
        <f t="shared" si="3"/>
        <v>31</v>
      </c>
      <c r="B40" s="35" t="s">
        <v>106</v>
      </c>
      <c r="C40" s="35" t="s">
        <v>107</v>
      </c>
      <c r="D40" s="35" t="s">
        <v>85</v>
      </c>
      <c r="E40" s="36" t="s">
        <v>40</v>
      </c>
      <c r="F40" s="37"/>
      <c r="G40" s="37"/>
      <c r="H40" s="38"/>
      <c r="I40" s="38"/>
      <c r="J40" s="39"/>
      <c r="K40" s="38">
        <f t="shared" si="5"/>
        <v>200000</v>
      </c>
      <c r="L40" s="38">
        <f t="shared" si="0"/>
        <v>200000</v>
      </c>
      <c r="M40" s="40"/>
      <c r="N40" s="40">
        <v>26</v>
      </c>
      <c r="O40" s="52">
        <f>VLOOKUP(C40,'[1]OT May 2016'!$AU$7:$BZ$381,32,0)</f>
        <v>4.75</v>
      </c>
      <c r="P40" s="53">
        <f>+VLOOKUP(C40,'[1]OT May 2016'!$AU$7:$CI$383,33,0)</f>
        <v>0</v>
      </c>
      <c r="Q40" s="53">
        <f>+VLOOKUP(C40,'[1]OT May 2016'!$AU$7:$CI$383,34,0)</f>
        <v>0</v>
      </c>
      <c r="R40" s="53">
        <f>VLOOKUP(C40,'[1]OT May 2016'!$AU$7:$CI$383,35,0)</f>
        <v>0</v>
      </c>
      <c r="S40" s="54">
        <f>VLOOKUP(C40,'[1]OT May 2016'!$AU$7:$CI$383,36,0)</f>
        <v>0</v>
      </c>
      <c r="T40" s="54">
        <f>VLOOKUP(C40,'[1]OT May 2016'!$AU$7:$CI$383,37,0)</f>
        <v>0</v>
      </c>
      <c r="U40" s="39"/>
      <c r="V40" s="45">
        <f>VLOOKUP(C40,'[1]PHEP May 2016'!$F$3:$BC$363,50,0)</f>
        <v>0</v>
      </c>
      <c r="W40" s="46"/>
      <c r="X40" s="39"/>
      <c r="Y40" s="47">
        <f t="shared" si="2"/>
        <v>400000</v>
      </c>
      <c r="Z40" s="48" t="s">
        <v>33</v>
      </c>
      <c r="AA40" s="49"/>
      <c r="AB40" s="49"/>
      <c r="AC40" s="48"/>
      <c r="AD40" s="1" t="str">
        <f>VLOOKUP(D40,[1]Section!$G$2:$H$53,2,0)</f>
        <v>HCM</v>
      </c>
      <c r="AE40" s="1">
        <f t="shared" si="1"/>
        <v>1</v>
      </c>
    </row>
    <row r="41" spans="1:31" ht="18" customHeight="1">
      <c r="A41" s="35">
        <f t="shared" si="3"/>
        <v>32</v>
      </c>
      <c r="B41" s="35" t="s">
        <v>108</v>
      </c>
      <c r="C41" s="35" t="s">
        <v>109</v>
      </c>
      <c r="D41" s="35" t="s">
        <v>85</v>
      </c>
      <c r="E41" s="36" t="s">
        <v>40</v>
      </c>
      <c r="F41" s="37"/>
      <c r="G41" s="37"/>
      <c r="H41" s="38"/>
      <c r="I41" s="50"/>
      <c r="J41" s="39"/>
      <c r="K41" s="38">
        <f t="shared" si="5"/>
        <v>200000</v>
      </c>
      <c r="L41" s="38">
        <f t="shared" si="0"/>
        <v>200000</v>
      </c>
      <c r="M41" s="40"/>
      <c r="N41" s="40">
        <v>26</v>
      </c>
      <c r="O41" s="52">
        <f>VLOOKUP(C41,'[1]OT May 2016'!$AU$7:$BZ$381,32,0)</f>
        <v>4.5</v>
      </c>
      <c r="P41" s="53">
        <f>+VLOOKUP(C41,'[1]OT May 2016'!$AU$7:$CI$383,33,0)</f>
        <v>0</v>
      </c>
      <c r="Q41" s="53">
        <f>+VLOOKUP(C41,'[1]OT May 2016'!$AU$7:$CI$383,34,0)</f>
        <v>0</v>
      </c>
      <c r="R41" s="53">
        <f>VLOOKUP(C41,'[1]OT May 2016'!$AU$7:$CI$383,35,0)</f>
        <v>0</v>
      </c>
      <c r="S41" s="54">
        <f>VLOOKUP(C41,'[1]OT May 2016'!$AU$7:$CI$383,36,0)</f>
        <v>0</v>
      </c>
      <c r="T41" s="54">
        <f>VLOOKUP(C41,'[1]OT May 2016'!$AU$7:$CI$383,37,0)</f>
        <v>0</v>
      </c>
      <c r="U41" s="39"/>
      <c r="V41" s="45">
        <f>VLOOKUP(C41,'[1]PHEP May 2016'!$F$3:$BC$363,50,0)</f>
        <v>0</v>
      </c>
      <c r="W41" s="46"/>
      <c r="X41" s="39"/>
      <c r="Y41" s="47">
        <f t="shared" si="2"/>
        <v>400000</v>
      </c>
      <c r="Z41" s="48" t="s">
        <v>33</v>
      </c>
      <c r="AA41" s="49"/>
      <c r="AB41" s="49"/>
      <c r="AC41" s="48"/>
      <c r="AD41" s="1" t="str">
        <f>VLOOKUP(D41,[1]Section!$G$2:$H$53,2,0)</f>
        <v>HCM</v>
      </c>
      <c r="AE41" s="1">
        <f t="shared" si="1"/>
        <v>1</v>
      </c>
    </row>
    <row r="42" spans="1:31" ht="18" customHeight="1">
      <c r="A42" s="35">
        <f t="shared" si="3"/>
        <v>33</v>
      </c>
      <c r="B42" s="35" t="s">
        <v>110</v>
      </c>
      <c r="C42" s="35" t="s">
        <v>111</v>
      </c>
      <c r="D42" s="35" t="s">
        <v>112</v>
      </c>
      <c r="E42" s="36" t="s">
        <v>32</v>
      </c>
      <c r="F42" s="37"/>
      <c r="G42" s="37"/>
      <c r="H42" s="38"/>
      <c r="I42" s="64"/>
      <c r="J42" s="39"/>
      <c r="K42" s="51">
        <f>ROUND(200000/26*ROUND((0-ROUND(V42/8,2)),2),0)</f>
        <v>0</v>
      </c>
      <c r="L42" s="51">
        <f>ROUND(200000/26*ROUND((0-ROUND(V42/8,2)),2),0)</f>
        <v>0</v>
      </c>
      <c r="M42" s="40"/>
      <c r="N42" s="40">
        <v>26</v>
      </c>
      <c r="O42" s="41"/>
      <c r="P42" s="42"/>
      <c r="Q42" s="42"/>
      <c r="R42" s="42"/>
      <c r="S42" s="43"/>
      <c r="T42" s="43"/>
      <c r="U42" s="44"/>
      <c r="V42" s="45">
        <f>VLOOKUP(C42,'[1]PHEP May 2016'!$F$3:$BC$363,50,0)</f>
        <v>0</v>
      </c>
      <c r="W42" s="46"/>
      <c r="X42" s="39"/>
      <c r="Y42" s="47">
        <f t="shared" si="2"/>
        <v>0</v>
      </c>
      <c r="Z42" s="48" t="s">
        <v>33</v>
      </c>
      <c r="AA42" s="49"/>
      <c r="AB42" s="49"/>
      <c r="AC42" s="48" t="s">
        <v>113</v>
      </c>
      <c r="AD42" s="1" t="str">
        <f>VLOOKUP(D42,[1]Section!$G$2:$H$53,2,0)</f>
        <v>HCM</v>
      </c>
      <c r="AE42" s="1">
        <f t="shared" si="1"/>
        <v>1</v>
      </c>
    </row>
    <row r="43" spans="1:31" ht="18" customHeight="1">
      <c r="A43" s="35">
        <f t="shared" si="3"/>
        <v>34</v>
      </c>
      <c r="B43" s="35" t="s">
        <v>114</v>
      </c>
      <c r="C43" s="35" t="s">
        <v>115</v>
      </c>
      <c r="D43" s="35" t="s">
        <v>112</v>
      </c>
      <c r="E43" s="36" t="s">
        <v>32</v>
      </c>
      <c r="F43" s="37"/>
      <c r="G43" s="37"/>
      <c r="H43" s="38"/>
      <c r="I43" s="65"/>
      <c r="J43" s="39"/>
      <c r="K43" s="38">
        <f t="shared" ref="K43" si="6">ROUND(200000/26*ROUND((M43+N43-ROUND(V43/8,2)),2),0)</f>
        <v>200000</v>
      </c>
      <c r="L43" s="38">
        <f t="shared" ref="L43:L106" si="7">ROUND(200000/26*ROUND((M43+N43-ROUND(V43/8,2)),2),0)</f>
        <v>200000</v>
      </c>
      <c r="M43" s="40"/>
      <c r="N43" s="40">
        <v>26</v>
      </c>
      <c r="O43" s="41">
        <f>VLOOKUP(C43,'[1]OT May 2016'!$AU$7:$BZ$381,32,0)</f>
        <v>5.5100000000000033</v>
      </c>
      <c r="P43" s="42">
        <f>+VLOOKUP(C43,'[1]OT May 2016'!$AU$7:$CI$383,33,0)</f>
        <v>0</v>
      </c>
      <c r="Q43" s="42">
        <f>+VLOOKUP(C43,'[1]OT May 2016'!$AU$7:$CI$383,34,0)</f>
        <v>4.08</v>
      </c>
      <c r="R43" s="42">
        <f>VLOOKUP(C43,'[1]OT May 2016'!$AU$7:$CI$383,35,0)</f>
        <v>0</v>
      </c>
      <c r="S43" s="43">
        <f>VLOOKUP(C43,'[1]OT May 2016'!$AU$7:$CI$383,36,0)</f>
        <v>0</v>
      </c>
      <c r="T43" s="43">
        <f>VLOOKUP(C43,'[1]OT May 2016'!$AU$7:$CI$383,37,0)</f>
        <v>0</v>
      </c>
      <c r="U43" s="44"/>
      <c r="V43" s="45">
        <f>VLOOKUP(C43,'[1]PHEP May 2016'!$F$3:$BC$363,50,0)</f>
        <v>0</v>
      </c>
      <c r="W43" s="46"/>
      <c r="X43" s="39"/>
      <c r="Y43" s="47">
        <f t="shared" si="2"/>
        <v>400000</v>
      </c>
      <c r="Z43" s="48" t="s">
        <v>33</v>
      </c>
      <c r="AA43" s="49"/>
      <c r="AB43" s="49"/>
      <c r="AC43" s="48"/>
      <c r="AD43" s="1" t="str">
        <f>VLOOKUP(D43,[1]Section!$G$2:$H$53,2,0)</f>
        <v>HCM</v>
      </c>
      <c r="AE43" s="1">
        <f t="shared" si="1"/>
        <v>1</v>
      </c>
    </row>
    <row r="44" spans="1:31" ht="18" customHeight="1">
      <c r="A44" s="35">
        <f t="shared" si="3"/>
        <v>35</v>
      </c>
      <c r="B44" s="35" t="s">
        <v>116</v>
      </c>
      <c r="C44" s="35" t="s">
        <v>117</v>
      </c>
      <c r="D44" s="35" t="s">
        <v>112</v>
      </c>
      <c r="E44" s="36" t="s">
        <v>90</v>
      </c>
      <c r="F44" s="37"/>
      <c r="G44" s="37"/>
      <c r="H44" s="62"/>
      <c r="I44" s="38"/>
      <c r="J44" s="39"/>
      <c r="K44" s="38">
        <f t="shared" si="5"/>
        <v>192308</v>
      </c>
      <c r="L44" s="38">
        <f t="shared" si="7"/>
        <v>192308</v>
      </c>
      <c r="M44" s="40"/>
      <c r="N44" s="40">
        <v>26</v>
      </c>
      <c r="O44" s="52">
        <f>VLOOKUP(C44,'[1]OT May 2016'!$AU$7:$BZ$381,32,0)</f>
        <v>14.69</v>
      </c>
      <c r="P44" s="53">
        <f>+VLOOKUP(C44,'[1]OT May 2016'!$AU$7:$CI$383,33,0)</f>
        <v>0</v>
      </c>
      <c r="Q44" s="53">
        <f>+VLOOKUP(C44,'[1]OT May 2016'!$AU$7:$CI$383,34,0)</f>
        <v>0</v>
      </c>
      <c r="R44" s="53">
        <f>VLOOKUP(C44,'[1]OT May 2016'!$AU$7:$CI$383,35,0)</f>
        <v>0</v>
      </c>
      <c r="S44" s="54">
        <f>VLOOKUP(C44,'[1]OT May 2016'!$AU$7:$CI$383,36,0)</f>
        <v>0</v>
      </c>
      <c r="T44" s="54">
        <f>VLOOKUP(C44,'[1]OT May 2016'!$AU$7:$CI$383,37,0)</f>
        <v>0</v>
      </c>
      <c r="U44" s="39"/>
      <c r="V44" s="45">
        <f>VLOOKUP(C44,'[1]PHEP May 2016'!$F$3:$BC$363,50,0)</f>
        <v>8</v>
      </c>
      <c r="W44" s="46"/>
      <c r="X44" s="39"/>
      <c r="Y44" s="47">
        <f t="shared" si="2"/>
        <v>385000</v>
      </c>
      <c r="Z44" s="48" t="s">
        <v>33</v>
      </c>
      <c r="AA44" s="49"/>
      <c r="AB44" s="49"/>
      <c r="AC44" s="48"/>
      <c r="AD44" s="1" t="str">
        <f>VLOOKUP(D44,[1]Section!$G$2:$H$53,2,0)</f>
        <v>HCM</v>
      </c>
      <c r="AE44" s="1">
        <f t="shared" si="1"/>
        <v>1</v>
      </c>
    </row>
    <row r="45" spans="1:31" ht="18" customHeight="1">
      <c r="A45" s="35">
        <f t="shared" si="3"/>
        <v>36</v>
      </c>
      <c r="B45" s="35" t="s">
        <v>118</v>
      </c>
      <c r="C45" s="35" t="s">
        <v>119</v>
      </c>
      <c r="D45" s="35" t="s">
        <v>112</v>
      </c>
      <c r="E45" s="36" t="s">
        <v>40</v>
      </c>
      <c r="F45" s="37"/>
      <c r="G45" s="37"/>
      <c r="H45" s="38"/>
      <c r="I45" s="38"/>
      <c r="J45" s="39"/>
      <c r="K45" s="38">
        <f t="shared" si="5"/>
        <v>200000</v>
      </c>
      <c r="L45" s="38">
        <f t="shared" si="7"/>
        <v>200000</v>
      </c>
      <c r="M45" s="40"/>
      <c r="N45" s="40">
        <v>26</v>
      </c>
      <c r="O45" s="52">
        <f>VLOOKUP(C45,'[1]OT May 2016'!$AU$7:$BZ$381,32,0)</f>
        <v>11.82</v>
      </c>
      <c r="P45" s="53">
        <f>+VLOOKUP(C45,'[1]OT May 2016'!$AU$7:$CI$383,33,0)</f>
        <v>0</v>
      </c>
      <c r="Q45" s="53">
        <f>+VLOOKUP(C45,'[1]OT May 2016'!$AU$7:$CI$383,34,0)</f>
        <v>0</v>
      </c>
      <c r="R45" s="53">
        <f>VLOOKUP(C45,'[1]OT May 2016'!$AU$7:$CI$383,35,0)</f>
        <v>0</v>
      </c>
      <c r="S45" s="54">
        <f>VLOOKUP(C45,'[1]OT May 2016'!$AU$7:$CI$383,36,0)</f>
        <v>0</v>
      </c>
      <c r="T45" s="54">
        <f>VLOOKUP(C45,'[1]OT May 2016'!$AU$7:$CI$383,37,0)</f>
        <v>0</v>
      </c>
      <c r="U45" s="39"/>
      <c r="V45" s="45">
        <f>VLOOKUP(C45,'[1]PHEP May 2016'!$F$3:$BC$363,50,0)</f>
        <v>0</v>
      </c>
      <c r="W45" s="46"/>
      <c r="X45" s="39"/>
      <c r="Y45" s="47">
        <f t="shared" si="2"/>
        <v>400000</v>
      </c>
      <c r="Z45" s="48" t="s">
        <v>33</v>
      </c>
      <c r="AA45" s="49"/>
      <c r="AB45" s="49"/>
      <c r="AC45" s="48"/>
      <c r="AD45" s="1" t="str">
        <f>VLOOKUP(D45,[1]Section!$G$2:$H$53,2,0)</f>
        <v>HCM</v>
      </c>
      <c r="AE45" s="1">
        <f t="shared" si="1"/>
        <v>1</v>
      </c>
    </row>
    <row r="46" spans="1:31" ht="18" customHeight="1">
      <c r="A46" s="35">
        <f t="shared" si="3"/>
        <v>37</v>
      </c>
      <c r="B46" s="35" t="s">
        <v>120</v>
      </c>
      <c r="C46" s="35" t="s">
        <v>121</v>
      </c>
      <c r="D46" s="35" t="s">
        <v>112</v>
      </c>
      <c r="E46" s="36" t="s">
        <v>37</v>
      </c>
      <c r="F46" s="37"/>
      <c r="G46" s="37"/>
      <c r="H46" s="38"/>
      <c r="I46" s="38"/>
      <c r="J46" s="39"/>
      <c r="K46" s="38">
        <f t="shared" si="5"/>
        <v>200000</v>
      </c>
      <c r="L46" s="38">
        <f t="shared" si="7"/>
        <v>200000</v>
      </c>
      <c r="M46" s="40"/>
      <c r="N46" s="40">
        <v>26</v>
      </c>
      <c r="O46" s="52">
        <f>VLOOKUP(C46,'[1]OT May 2016'!$AU$7:$BZ$381,32,0)</f>
        <v>21</v>
      </c>
      <c r="P46" s="53">
        <f>+VLOOKUP(C46,'[1]OT May 2016'!$AU$7:$CI$383,33,0)</f>
        <v>0</v>
      </c>
      <c r="Q46" s="53">
        <f>+VLOOKUP(C46,'[1]OT May 2016'!$AU$7:$CI$383,34,0)</f>
        <v>0</v>
      </c>
      <c r="R46" s="53">
        <f>VLOOKUP(C46,'[1]OT May 2016'!$AU$7:$CI$383,35,0)</f>
        <v>0</v>
      </c>
      <c r="S46" s="54">
        <f>VLOOKUP(C46,'[1]OT May 2016'!$AU$7:$CI$383,36,0)</f>
        <v>0</v>
      </c>
      <c r="T46" s="54">
        <f>VLOOKUP(C46,'[1]OT May 2016'!$AU$7:$CI$383,37,0)</f>
        <v>0</v>
      </c>
      <c r="U46" s="39"/>
      <c r="V46" s="45">
        <f>VLOOKUP(C46,'[1]PHEP May 2016'!$F$3:$BC$363,50,0)</f>
        <v>0</v>
      </c>
      <c r="W46" s="46"/>
      <c r="X46" s="39"/>
      <c r="Y46" s="47">
        <f t="shared" si="2"/>
        <v>400000</v>
      </c>
      <c r="Z46" s="48" t="s">
        <v>33</v>
      </c>
      <c r="AA46" s="49"/>
      <c r="AB46" s="49"/>
      <c r="AC46" s="48"/>
      <c r="AD46" s="1" t="str">
        <f>VLOOKUP(D46,[1]Section!$G$2:$H$53,2,0)</f>
        <v>HCM</v>
      </c>
      <c r="AE46" s="1">
        <f t="shared" si="1"/>
        <v>1</v>
      </c>
    </row>
    <row r="47" spans="1:31" ht="18" customHeight="1">
      <c r="A47" s="35">
        <f t="shared" si="3"/>
        <v>38</v>
      </c>
      <c r="B47" s="35" t="s">
        <v>122</v>
      </c>
      <c r="C47" s="35" t="s">
        <v>123</v>
      </c>
      <c r="D47" s="35" t="s">
        <v>112</v>
      </c>
      <c r="E47" s="36" t="s">
        <v>40</v>
      </c>
      <c r="F47" s="37"/>
      <c r="G47" s="37"/>
      <c r="H47" s="38"/>
      <c r="I47" s="38"/>
      <c r="J47" s="39"/>
      <c r="K47" s="38">
        <f t="shared" si="5"/>
        <v>200000</v>
      </c>
      <c r="L47" s="38">
        <f t="shared" si="7"/>
        <v>200000</v>
      </c>
      <c r="M47" s="40"/>
      <c r="N47" s="40">
        <v>26</v>
      </c>
      <c r="O47" s="52">
        <f>VLOOKUP(C47,'[1]OT May 2016'!$AU$7:$BZ$381,32,0)</f>
        <v>0</v>
      </c>
      <c r="P47" s="53">
        <f>+VLOOKUP(C47,'[1]OT May 2016'!$AU$7:$CI$383,33,0)</f>
        <v>0</v>
      </c>
      <c r="Q47" s="53">
        <f>+VLOOKUP(C47,'[1]OT May 2016'!$AU$7:$CI$383,34,0)</f>
        <v>8</v>
      </c>
      <c r="R47" s="53">
        <f>VLOOKUP(C47,'[1]OT May 2016'!$AU$7:$CI$383,35,0)</f>
        <v>0</v>
      </c>
      <c r="S47" s="54">
        <f>VLOOKUP(C47,'[1]OT May 2016'!$AU$7:$CI$383,36,0)</f>
        <v>0</v>
      </c>
      <c r="T47" s="54">
        <f>VLOOKUP(C47,'[1]OT May 2016'!$AU$7:$CI$383,37,0)</f>
        <v>0</v>
      </c>
      <c r="U47" s="39"/>
      <c r="V47" s="45">
        <f>VLOOKUP(C47,'[1]PHEP May 2016'!$F$3:$BC$363,50,0)</f>
        <v>0</v>
      </c>
      <c r="W47" s="46"/>
      <c r="X47" s="39"/>
      <c r="Y47" s="47">
        <f t="shared" si="2"/>
        <v>400000</v>
      </c>
      <c r="Z47" s="48" t="s">
        <v>33</v>
      </c>
      <c r="AA47" s="49"/>
      <c r="AB47" s="49"/>
      <c r="AC47" s="48"/>
      <c r="AD47" s="1" t="str">
        <f>VLOOKUP(D47,[1]Section!$G$2:$H$53,2,0)</f>
        <v>HCM</v>
      </c>
      <c r="AE47" s="1">
        <f t="shared" si="1"/>
        <v>1</v>
      </c>
    </row>
    <row r="48" spans="1:31" ht="18" customHeight="1">
      <c r="A48" s="35">
        <f t="shared" si="3"/>
        <v>39</v>
      </c>
      <c r="B48" s="35" t="s">
        <v>124</v>
      </c>
      <c r="C48" s="35" t="s">
        <v>125</v>
      </c>
      <c r="D48" s="35" t="s">
        <v>112</v>
      </c>
      <c r="E48" s="36" t="s">
        <v>40</v>
      </c>
      <c r="F48" s="37"/>
      <c r="G48" s="37"/>
      <c r="H48" s="38"/>
      <c r="I48" s="38"/>
      <c r="J48" s="39"/>
      <c r="K48" s="38">
        <f t="shared" si="5"/>
        <v>200000</v>
      </c>
      <c r="L48" s="38">
        <f t="shared" si="7"/>
        <v>200000</v>
      </c>
      <c r="M48" s="40"/>
      <c r="N48" s="40">
        <v>26</v>
      </c>
      <c r="O48" s="52">
        <f>VLOOKUP(C48,'[1]OT May 2016'!$AU$7:$BZ$381,32,0)</f>
        <v>8.8699999999999992</v>
      </c>
      <c r="P48" s="53">
        <f>+VLOOKUP(C48,'[1]OT May 2016'!$AU$7:$CI$383,33,0)</f>
        <v>0</v>
      </c>
      <c r="Q48" s="53">
        <f>+VLOOKUP(C48,'[1]OT May 2016'!$AU$7:$CI$383,34,0)</f>
        <v>3</v>
      </c>
      <c r="R48" s="53">
        <f>VLOOKUP(C48,'[1]OT May 2016'!$AU$7:$CI$383,35,0)</f>
        <v>0</v>
      </c>
      <c r="S48" s="54">
        <f>VLOOKUP(C48,'[1]OT May 2016'!$AU$7:$CI$383,36,0)</f>
        <v>0</v>
      </c>
      <c r="T48" s="54">
        <f>VLOOKUP(C48,'[1]OT May 2016'!$AU$7:$CI$383,37,0)</f>
        <v>0</v>
      </c>
      <c r="U48" s="39"/>
      <c r="V48" s="45">
        <f>VLOOKUP(C48,'[1]PHEP May 2016'!$F$3:$BC$363,50,0)</f>
        <v>0</v>
      </c>
      <c r="W48" s="46"/>
      <c r="X48" s="39"/>
      <c r="Y48" s="47">
        <f t="shared" si="2"/>
        <v>400000</v>
      </c>
      <c r="Z48" s="48" t="s">
        <v>33</v>
      </c>
      <c r="AA48" s="49"/>
      <c r="AB48" s="49"/>
      <c r="AC48" s="48"/>
      <c r="AD48" s="1" t="str">
        <f>VLOOKUP(D48,[1]Section!$G$2:$H$53,2,0)</f>
        <v>HCM</v>
      </c>
      <c r="AE48" s="1">
        <f t="shared" si="1"/>
        <v>1</v>
      </c>
    </row>
    <row r="49" spans="1:31" ht="18" customHeight="1">
      <c r="A49" s="35">
        <f t="shared" si="3"/>
        <v>40</v>
      </c>
      <c r="B49" s="35" t="s">
        <v>126</v>
      </c>
      <c r="C49" s="35" t="s">
        <v>127</v>
      </c>
      <c r="D49" s="35" t="s">
        <v>112</v>
      </c>
      <c r="E49" s="36" t="s">
        <v>40</v>
      </c>
      <c r="F49" s="37"/>
      <c r="G49" s="37"/>
      <c r="H49" s="38"/>
      <c r="I49" s="38"/>
      <c r="J49" s="39"/>
      <c r="K49" s="38">
        <f t="shared" si="5"/>
        <v>200000</v>
      </c>
      <c r="L49" s="38">
        <f t="shared" si="7"/>
        <v>200000</v>
      </c>
      <c r="M49" s="40"/>
      <c r="N49" s="40">
        <v>26</v>
      </c>
      <c r="O49" s="52">
        <f>VLOOKUP(C49,'[1]OT May 2016'!$AU$7:$BZ$381,32,0)</f>
        <v>31.79</v>
      </c>
      <c r="P49" s="53">
        <f>+VLOOKUP(C49,'[1]OT May 2016'!$AU$7:$CI$383,33,0)</f>
        <v>0</v>
      </c>
      <c r="Q49" s="53">
        <f>+VLOOKUP(C49,'[1]OT May 2016'!$AU$7:$CI$383,34,0)</f>
        <v>8</v>
      </c>
      <c r="R49" s="53">
        <f>VLOOKUP(C49,'[1]OT May 2016'!$AU$7:$CI$383,35,0)</f>
        <v>0</v>
      </c>
      <c r="S49" s="54">
        <f>VLOOKUP(C49,'[1]OT May 2016'!$AU$7:$CI$383,36,0)</f>
        <v>0</v>
      </c>
      <c r="T49" s="54">
        <f>VLOOKUP(C49,'[1]OT May 2016'!$AU$7:$CI$383,37,0)</f>
        <v>0</v>
      </c>
      <c r="U49" s="39"/>
      <c r="V49" s="45">
        <f>VLOOKUP(C49,'[1]PHEP May 2016'!$F$3:$BC$363,50,0)</f>
        <v>0</v>
      </c>
      <c r="W49" s="46"/>
      <c r="X49" s="39"/>
      <c r="Y49" s="47">
        <f t="shared" si="2"/>
        <v>400000</v>
      </c>
      <c r="Z49" s="48" t="s">
        <v>33</v>
      </c>
      <c r="AA49" s="49"/>
      <c r="AB49" s="49"/>
      <c r="AC49" s="48"/>
      <c r="AD49" s="1" t="str">
        <f>VLOOKUP(D49,[1]Section!$G$2:$H$53,2,0)</f>
        <v>HCM</v>
      </c>
      <c r="AE49" s="1">
        <f t="shared" si="1"/>
        <v>1</v>
      </c>
    </row>
    <row r="50" spans="1:31" ht="18" customHeight="1">
      <c r="A50" s="35">
        <f t="shared" si="3"/>
        <v>41</v>
      </c>
      <c r="B50" s="35" t="s">
        <v>128</v>
      </c>
      <c r="C50" s="35" t="s">
        <v>129</v>
      </c>
      <c r="D50" s="35" t="s">
        <v>112</v>
      </c>
      <c r="E50" s="36" t="s">
        <v>40</v>
      </c>
      <c r="F50" s="37"/>
      <c r="G50" s="37"/>
      <c r="H50" s="38"/>
      <c r="I50" s="38"/>
      <c r="J50" s="39"/>
      <c r="K50" s="38">
        <f t="shared" si="5"/>
        <v>200000</v>
      </c>
      <c r="L50" s="38">
        <f t="shared" si="7"/>
        <v>200000</v>
      </c>
      <c r="M50" s="40"/>
      <c r="N50" s="40">
        <v>26</v>
      </c>
      <c r="O50" s="52">
        <f>VLOOKUP(C50,'[1]OT May 2016'!$AU$7:$BZ$381,32,0)</f>
        <v>0</v>
      </c>
      <c r="P50" s="53">
        <f>+VLOOKUP(C50,'[1]OT May 2016'!$AU$7:$CI$383,33,0)</f>
        <v>0</v>
      </c>
      <c r="Q50" s="53">
        <f>+VLOOKUP(C50,'[1]OT May 2016'!$AU$7:$CI$383,34,0)</f>
        <v>0</v>
      </c>
      <c r="R50" s="53">
        <f>VLOOKUP(C50,'[1]OT May 2016'!$AU$7:$CI$383,35,0)</f>
        <v>0</v>
      </c>
      <c r="S50" s="54">
        <f>VLOOKUP(C50,'[1]OT May 2016'!$AU$7:$CI$383,36,0)</f>
        <v>0</v>
      </c>
      <c r="T50" s="54">
        <f>VLOOKUP(C50,'[1]OT May 2016'!$AU$7:$CI$383,37,0)</f>
        <v>0</v>
      </c>
      <c r="U50" s="39"/>
      <c r="V50" s="45">
        <f>VLOOKUP(C50,'[1]PHEP May 2016'!$F$3:$BC$363,50,0)</f>
        <v>0</v>
      </c>
      <c r="W50" s="46"/>
      <c r="X50" s="39"/>
      <c r="Y50" s="47">
        <f t="shared" si="2"/>
        <v>400000</v>
      </c>
      <c r="Z50" s="48" t="s">
        <v>33</v>
      </c>
      <c r="AA50" s="49"/>
      <c r="AB50" s="49"/>
      <c r="AC50" s="48"/>
      <c r="AD50" s="1" t="str">
        <f>VLOOKUP(D50,[1]Section!$G$2:$H$53,2,0)</f>
        <v>HCM</v>
      </c>
      <c r="AE50" s="1">
        <f t="shared" si="1"/>
        <v>1</v>
      </c>
    </row>
    <row r="51" spans="1:31" ht="18" customHeight="1">
      <c r="A51" s="35">
        <f t="shared" si="3"/>
        <v>42</v>
      </c>
      <c r="B51" s="35" t="s">
        <v>130</v>
      </c>
      <c r="C51" s="35" t="s">
        <v>131</v>
      </c>
      <c r="D51" s="35" t="s">
        <v>112</v>
      </c>
      <c r="E51" s="36" t="s">
        <v>40</v>
      </c>
      <c r="F51" s="37"/>
      <c r="G51" s="37"/>
      <c r="H51" s="38"/>
      <c r="I51" s="38"/>
      <c r="J51" s="39"/>
      <c r="K51" s="38">
        <f t="shared" si="5"/>
        <v>200000</v>
      </c>
      <c r="L51" s="38">
        <f t="shared" si="7"/>
        <v>200000</v>
      </c>
      <c r="M51" s="40"/>
      <c r="N51" s="40">
        <v>26</v>
      </c>
      <c r="O51" s="52">
        <f>VLOOKUP(C51,'[1]OT May 2016'!$AU$7:$BZ$381,32,0)</f>
        <v>12.78</v>
      </c>
      <c r="P51" s="53">
        <f>+VLOOKUP(C51,'[1]OT May 2016'!$AU$7:$CI$383,33,0)</f>
        <v>0</v>
      </c>
      <c r="Q51" s="53">
        <f>+VLOOKUP(C51,'[1]OT May 2016'!$AU$7:$CI$383,34,0)</f>
        <v>9.4</v>
      </c>
      <c r="R51" s="53">
        <f>VLOOKUP(C51,'[1]OT May 2016'!$AU$7:$CI$383,35,0)</f>
        <v>0</v>
      </c>
      <c r="S51" s="54">
        <f>VLOOKUP(C51,'[1]OT May 2016'!$AU$7:$CI$383,36,0)</f>
        <v>0</v>
      </c>
      <c r="T51" s="54">
        <f>VLOOKUP(C51,'[1]OT May 2016'!$AU$7:$CI$383,37,0)</f>
        <v>0</v>
      </c>
      <c r="U51" s="39"/>
      <c r="V51" s="45">
        <f>VLOOKUP(C51,'[1]PHEP May 2016'!$F$3:$BC$363,50,0)</f>
        <v>0</v>
      </c>
      <c r="W51" s="46"/>
      <c r="X51" s="39"/>
      <c r="Y51" s="47">
        <f t="shared" si="2"/>
        <v>400000</v>
      </c>
      <c r="Z51" s="48" t="s">
        <v>33</v>
      </c>
      <c r="AA51" s="49"/>
      <c r="AB51" s="49"/>
      <c r="AC51" s="48"/>
      <c r="AD51" s="1" t="str">
        <f>VLOOKUP(D51,[1]Section!$G$2:$H$53,2,0)</f>
        <v>HCM</v>
      </c>
      <c r="AE51" s="1">
        <f t="shared" si="1"/>
        <v>1</v>
      </c>
    </row>
    <row r="52" spans="1:31" ht="18" customHeight="1">
      <c r="A52" s="35">
        <f t="shared" si="3"/>
        <v>43</v>
      </c>
      <c r="B52" s="35" t="s">
        <v>132</v>
      </c>
      <c r="C52" s="35" t="s">
        <v>133</v>
      </c>
      <c r="D52" s="35" t="s">
        <v>112</v>
      </c>
      <c r="E52" s="36" t="s">
        <v>40</v>
      </c>
      <c r="F52" s="37"/>
      <c r="G52" s="37"/>
      <c r="H52" s="38"/>
      <c r="I52" s="56"/>
      <c r="J52" s="39"/>
      <c r="K52" s="38">
        <f t="shared" si="5"/>
        <v>200000</v>
      </c>
      <c r="L52" s="38">
        <f t="shared" si="7"/>
        <v>200000</v>
      </c>
      <c r="M52" s="40"/>
      <c r="N52" s="40">
        <v>26</v>
      </c>
      <c r="O52" s="52">
        <f>VLOOKUP(C52,'[1]OT May 2016'!$AU$7:$BZ$381,32,0)</f>
        <v>0</v>
      </c>
      <c r="P52" s="53">
        <f>+VLOOKUP(C52,'[1]OT May 2016'!$AU$7:$CI$383,33,0)</f>
        <v>0</v>
      </c>
      <c r="Q52" s="53">
        <f>+VLOOKUP(C52,'[1]OT May 2016'!$AU$7:$CI$383,34,0)</f>
        <v>0</v>
      </c>
      <c r="R52" s="53">
        <f>VLOOKUP(C52,'[1]OT May 2016'!$AU$7:$CI$383,35,0)</f>
        <v>0</v>
      </c>
      <c r="S52" s="54">
        <f>VLOOKUP(C52,'[1]OT May 2016'!$AU$7:$CI$383,36,0)</f>
        <v>0</v>
      </c>
      <c r="T52" s="54">
        <f>VLOOKUP(C52,'[1]OT May 2016'!$AU$7:$CI$383,37,0)</f>
        <v>0</v>
      </c>
      <c r="U52" s="39"/>
      <c r="V52" s="45">
        <f>VLOOKUP(C52,'[1]PHEP May 2016'!$F$3:$BC$363,50,0)</f>
        <v>0</v>
      </c>
      <c r="W52" s="46"/>
      <c r="X52" s="39"/>
      <c r="Y52" s="47">
        <f t="shared" si="2"/>
        <v>400000</v>
      </c>
      <c r="Z52" s="48" t="s">
        <v>33</v>
      </c>
      <c r="AA52" s="49"/>
      <c r="AB52" s="66"/>
      <c r="AC52" s="55" t="s">
        <v>134</v>
      </c>
      <c r="AD52" s="1" t="str">
        <f>VLOOKUP(D52,[1]Section!$G$2:$H$53,2,0)</f>
        <v>HCM</v>
      </c>
      <c r="AE52" s="1">
        <f t="shared" si="1"/>
        <v>1</v>
      </c>
    </row>
    <row r="53" spans="1:31" ht="18" customHeight="1">
      <c r="A53" s="35">
        <f t="shared" si="3"/>
        <v>44</v>
      </c>
      <c r="B53" s="35" t="s">
        <v>135</v>
      </c>
      <c r="C53" s="35" t="s">
        <v>136</v>
      </c>
      <c r="D53" s="35" t="s">
        <v>112</v>
      </c>
      <c r="E53" s="36" t="s">
        <v>40</v>
      </c>
      <c r="F53" s="37"/>
      <c r="G53" s="37"/>
      <c r="H53" s="38"/>
      <c r="I53" s="38"/>
      <c r="J53" s="39"/>
      <c r="K53" s="38">
        <f t="shared" si="5"/>
        <v>200000</v>
      </c>
      <c r="L53" s="38">
        <f t="shared" si="7"/>
        <v>200000</v>
      </c>
      <c r="M53" s="40"/>
      <c r="N53" s="40">
        <v>26</v>
      </c>
      <c r="O53" s="52">
        <f>VLOOKUP(C53,'[1]OT May 2016'!$AU$7:$BZ$381,32,0)</f>
        <v>35.119999999999997</v>
      </c>
      <c r="P53" s="53">
        <f>+VLOOKUP(C53,'[1]OT May 2016'!$AU$7:$CI$383,33,0)</f>
        <v>0</v>
      </c>
      <c r="Q53" s="53">
        <f>+VLOOKUP(C53,'[1]OT May 2016'!$AU$7:$CI$383,34,0)</f>
        <v>10.210000000000001</v>
      </c>
      <c r="R53" s="53">
        <f>VLOOKUP(C53,'[1]OT May 2016'!$AU$7:$CI$383,35,0)</f>
        <v>0</v>
      </c>
      <c r="S53" s="54">
        <f>VLOOKUP(C53,'[1]OT May 2016'!$AU$7:$CI$383,36,0)</f>
        <v>0</v>
      </c>
      <c r="T53" s="54">
        <f>VLOOKUP(C53,'[1]OT May 2016'!$AU$7:$CI$383,37,0)</f>
        <v>0</v>
      </c>
      <c r="U53" s="39"/>
      <c r="V53" s="45">
        <f>VLOOKUP(C53,'[1]PHEP May 2016'!$F$3:$BC$363,50,0)</f>
        <v>0</v>
      </c>
      <c r="W53" s="46"/>
      <c r="X53" s="39"/>
      <c r="Y53" s="47">
        <f t="shared" si="2"/>
        <v>400000</v>
      </c>
      <c r="Z53" s="48" t="s">
        <v>33</v>
      </c>
      <c r="AA53" s="49"/>
      <c r="AB53" s="49"/>
      <c r="AC53" s="48"/>
      <c r="AD53" s="1" t="str">
        <f>VLOOKUP(D53,[1]Section!$G$2:$H$53,2,0)</f>
        <v>HCM</v>
      </c>
      <c r="AE53" s="1">
        <f t="shared" si="1"/>
        <v>1</v>
      </c>
    </row>
    <row r="54" spans="1:31" ht="18" customHeight="1">
      <c r="A54" s="35">
        <f t="shared" si="3"/>
        <v>45</v>
      </c>
      <c r="B54" s="35" t="s">
        <v>137</v>
      </c>
      <c r="C54" s="35" t="s">
        <v>138</v>
      </c>
      <c r="D54" s="35" t="s">
        <v>112</v>
      </c>
      <c r="E54" s="36" t="s">
        <v>40</v>
      </c>
      <c r="F54" s="37"/>
      <c r="G54" s="37"/>
      <c r="H54" s="38"/>
      <c r="I54" s="38"/>
      <c r="J54" s="39"/>
      <c r="K54" s="38">
        <f t="shared" si="5"/>
        <v>200000</v>
      </c>
      <c r="L54" s="38">
        <f t="shared" si="7"/>
        <v>200000</v>
      </c>
      <c r="M54" s="40"/>
      <c r="N54" s="40">
        <v>26</v>
      </c>
      <c r="O54" s="52">
        <f>VLOOKUP(C54,'[1]OT May 2016'!$AU$7:$BZ$381,32,0)</f>
        <v>0</v>
      </c>
      <c r="P54" s="53">
        <f>+VLOOKUP(C54,'[1]OT May 2016'!$AU$7:$CI$383,33,0)</f>
        <v>0</v>
      </c>
      <c r="Q54" s="53">
        <f>+VLOOKUP(C54,'[1]OT May 2016'!$AU$7:$CI$383,34,0)</f>
        <v>0</v>
      </c>
      <c r="R54" s="53">
        <f>VLOOKUP(C54,'[1]OT May 2016'!$AU$7:$CI$383,35,0)</f>
        <v>0</v>
      </c>
      <c r="S54" s="54">
        <f>VLOOKUP(C54,'[1]OT May 2016'!$AU$7:$CI$383,36,0)</f>
        <v>0</v>
      </c>
      <c r="T54" s="54">
        <f>VLOOKUP(C54,'[1]OT May 2016'!$AU$7:$CI$383,37,0)</f>
        <v>0</v>
      </c>
      <c r="U54" s="39"/>
      <c r="V54" s="45">
        <f>VLOOKUP(C54,'[1]PHEP May 2016'!$F$3:$BC$363,50,0)</f>
        <v>0</v>
      </c>
      <c r="W54" s="46"/>
      <c r="X54" s="39"/>
      <c r="Y54" s="47">
        <f t="shared" si="2"/>
        <v>400000</v>
      </c>
      <c r="Z54" s="48" t="s">
        <v>33</v>
      </c>
      <c r="AA54" s="49"/>
      <c r="AB54" s="49"/>
      <c r="AC54" s="48"/>
      <c r="AD54" s="1" t="str">
        <f>VLOOKUP(D54,[1]Section!$G$2:$H$53,2,0)</f>
        <v>HCM</v>
      </c>
      <c r="AE54" s="1">
        <f t="shared" si="1"/>
        <v>1</v>
      </c>
    </row>
    <row r="55" spans="1:31" ht="18" customHeight="1">
      <c r="A55" s="35">
        <f t="shared" si="3"/>
        <v>46</v>
      </c>
      <c r="B55" s="35" t="s">
        <v>139</v>
      </c>
      <c r="C55" s="35" t="s">
        <v>140</v>
      </c>
      <c r="D55" s="35" t="s">
        <v>112</v>
      </c>
      <c r="E55" s="36" t="s">
        <v>40</v>
      </c>
      <c r="F55" s="37"/>
      <c r="G55" s="37"/>
      <c r="H55" s="38"/>
      <c r="I55" s="38"/>
      <c r="J55" s="39"/>
      <c r="K55" s="38">
        <f t="shared" si="5"/>
        <v>200000</v>
      </c>
      <c r="L55" s="38">
        <f t="shared" si="7"/>
        <v>200000</v>
      </c>
      <c r="M55" s="40"/>
      <c r="N55" s="40">
        <v>26</v>
      </c>
      <c r="O55" s="52">
        <f>VLOOKUP(C55,'[1]OT May 2016'!$AU$7:$BZ$381,32,0)</f>
        <v>24.94</v>
      </c>
      <c r="P55" s="53">
        <f>+VLOOKUP(C55,'[1]OT May 2016'!$AU$7:$CI$383,33,0)</f>
        <v>0</v>
      </c>
      <c r="Q55" s="53">
        <f>+VLOOKUP(C55,'[1]OT May 2016'!$AU$7:$CI$383,34,0)</f>
        <v>0</v>
      </c>
      <c r="R55" s="53">
        <f>VLOOKUP(C55,'[1]OT May 2016'!$AU$7:$CI$383,35,0)</f>
        <v>0</v>
      </c>
      <c r="S55" s="54">
        <f>VLOOKUP(C55,'[1]OT May 2016'!$AU$7:$CI$383,36,0)</f>
        <v>0</v>
      </c>
      <c r="T55" s="54">
        <f>VLOOKUP(C55,'[1]OT May 2016'!$AU$7:$CI$383,37,0)</f>
        <v>0</v>
      </c>
      <c r="U55" s="39"/>
      <c r="V55" s="45">
        <f>VLOOKUP(C55,'[1]PHEP May 2016'!$F$3:$BC$363,50,0)</f>
        <v>0</v>
      </c>
      <c r="W55" s="46"/>
      <c r="X55" s="39"/>
      <c r="Y55" s="47">
        <f t="shared" si="2"/>
        <v>400000</v>
      </c>
      <c r="Z55" s="48" t="s">
        <v>33</v>
      </c>
      <c r="AA55" s="49"/>
      <c r="AB55" s="49"/>
      <c r="AC55" s="48"/>
      <c r="AD55" s="1" t="str">
        <f>VLOOKUP(D55,[1]Section!$G$2:$H$53,2,0)</f>
        <v>HCM</v>
      </c>
      <c r="AE55" s="1">
        <f t="shared" si="1"/>
        <v>1</v>
      </c>
    </row>
    <row r="56" spans="1:31" ht="18" customHeight="1">
      <c r="A56" s="35">
        <f t="shared" si="3"/>
        <v>47</v>
      </c>
      <c r="B56" s="67" t="s">
        <v>141</v>
      </c>
      <c r="C56" s="35" t="s">
        <v>142</v>
      </c>
      <c r="D56" s="35" t="s">
        <v>112</v>
      </c>
      <c r="E56" s="36" t="s">
        <v>40</v>
      </c>
      <c r="F56" s="37"/>
      <c r="G56" s="37"/>
      <c r="H56" s="38"/>
      <c r="I56" s="38"/>
      <c r="J56" s="39"/>
      <c r="K56" s="38">
        <f t="shared" si="5"/>
        <v>69231</v>
      </c>
      <c r="L56" s="38">
        <f t="shared" si="7"/>
        <v>69231</v>
      </c>
      <c r="M56" s="40">
        <v>9</v>
      </c>
      <c r="N56" s="40"/>
      <c r="O56" s="52">
        <f>VLOOKUP(C56,'[1]OT May 2016'!$AU$7:$BZ$381,32,0)</f>
        <v>2.1</v>
      </c>
      <c r="P56" s="53">
        <f>+VLOOKUP(C56,'[1]OT May 2016'!$AU$7:$CI$383,33,0)</f>
        <v>0</v>
      </c>
      <c r="Q56" s="53">
        <f>+VLOOKUP(C56,'[1]OT May 2016'!$AU$7:$CI$383,34,0)</f>
        <v>0</v>
      </c>
      <c r="R56" s="53">
        <f>VLOOKUP(C56,'[1]OT May 2016'!$AU$7:$CI$383,35,0)</f>
        <v>0</v>
      </c>
      <c r="S56" s="54">
        <f>VLOOKUP(C56,'[1]OT May 2016'!$AU$7:$CI$383,36,0)</f>
        <v>0</v>
      </c>
      <c r="T56" s="54">
        <f>VLOOKUP(C56,'[1]OT May 2016'!$AU$7:$CI$383,37,0)</f>
        <v>0</v>
      </c>
      <c r="U56" s="39"/>
      <c r="V56" s="45">
        <f>VLOOKUP(C56,'[1]PHEP May 2016'!$F$3:$BC$363,50,0)</f>
        <v>0</v>
      </c>
      <c r="W56" s="46"/>
      <c r="X56" s="39"/>
      <c r="Y56" s="47">
        <f t="shared" si="2"/>
        <v>139000</v>
      </c>
      <c r="Z56" s="48"/>
      <c r="AA56" s="49"/>
      <c r="AB56" s="49"/>
      <c r="AC56" s="48" t="s">
        <v>143</v>
      </c>
      <c r="AD56" s="1" t="str">
        <f>VLOOKUP(D56,[1]Section!$G$2:$H$53,2,0)</f>
        <v>HCM</v>
      </c>
      <c r="AE56" s="1">
        <f t="shared" si="1"/>
        <v>1</v>
      </c>
    </row>
    <row r="57" spans="1:31" ht="18" customHeight="1">
      <c r="A57" s="35">
        <f t="shared" si="3"/>
        <v>48</v>
      </c>
      <c r="B57" s="67" t="s">
        <v>144</v>
      </c>
      <c r="C57" s="35" t="s">
        <v>145</v>
      </c>
      <c r="D57" s="35" t="s">
        <v>112</v>
      </c>
      <c r="E57" s="36" t="s">
        <v>40</v>
      </c>
      <c r="F57" s="37"/>
      <c r="G57" s="37"/>
      <c r="H57" s="38"/>
      <c r="I57" s="38"/>
      <c r="J57" s="39"/>
      <c r="K57" s="38">
        <f t="shared" si="5"/>
        <v>69231</v>
      </c>
      <c r="L57" s="38">
        <f t="shared" si="7"/>
        <v>69231</v>
      </c>
      <c r="M57" s="40">
        <v>9</v>
      </c>
      <c r="N57" s="40"/>
      <c r="O57" s="52">
        <f>VLOOKUP(C57,'[1]OT May 2016'!$AU$7:$BZ$381,32,0)</f>
        <v>0</v>
      </c>
      <c r="P57" s="53">
        <f>+VLOOKUP(C57,'[1]OT May 2016'!$AU$7:$CI$383,33,0)</f>
        <v>0</v>
      </c>
      <c r="Q57" s="53">
        <f>+VLOOKUP(C57,'[1]OT May 2016'!$AU$7:$CI$383,34,0)</f>
        <v>0</v>
      </c>
      <c r="R57" s="53">
        <f>VLOOKUP(C57,'[1]OT May 2016'!$AU$7:$CI$383,35,0)</f>
        <v>0</v>
      </c>
      <c r="S57" s="54">
        <f>VLOOKUP(C57,'[1]OT May 2016'!$AU$7:$CI$383,36,0)</f>
        <v>0</v>
      </c>
      <c r="T57" s="54">
        <f>VLOOKUP(C57,'[1]OT May 2016'!$AU$7:$CI$383,37,0)</f>
        <v>0</v>
      </c>
      <c r="U57" s="39"/>
      <c r="V57" s="45">
        <f>VLOOKUP(C57,'[1]PHEP May 2016'!$F$3:$BC$363,50,0)</f>
        <v>0</v>
      </c>
      <c r="W57" s="46"/>
      <c r="X57" s="39"/>
      <c r="Y57" s="47">
        <f t="shared" si="2"/>
        <v>139000</v>
      </c>
      <c r="Z57" s="48"/>
      <c r="AA57" s="49"/>
      <c r="AB57" s="49"/>
      <c r="AC57" s="48" t="s">
        <v>143</v>
      </c>
      <c r="AD57" s="1" t="str">
        <f>VLOOKUP(D57,[1]Section!$G$2:$H$53,2,0)</f>
        <v>HCM</v>
      </c>
      <c r="AE57" s="1">
        <f t="shared" si="1"/>
        <v>1</v>
      </c>
    </row>
    <row r="58" spans="1:31" ht="18" customHeight="1">
      <c r="A58" s="35">
        <f t="shared" si="3"/>
        <v>49</v>
      </c>
      <c r="B58" s="67" t="s">
        <v>146</v>
      </c>
      <c r="C58" s="35" t="s">
        <v>147</v>
      </c>
      <c r="D58" s="35" t="s">
        <v>112</v>
      </c>
      <c r="E58" s="36" t="s">
        <v>40</v>
      </c>
      <c r="F58" s="37"/>
      <c r="G58" s="37"/>
      <c r="H58" s="38"/>
      <c r="I58" s="38"/>
      <c r="J58" s="39"/>
      <c r="K58" s="38">
        <f t="shared" si="5"/>
        <v>69231</v>
      </c>
      <c r="L58" s="38">
        <f t="shared" si="7"/>
        <v>69231</v>
      </c>
      <c r="M58" s="40">
        <v>9</v>
      </c>
      <c r="N58" s="40"/>
      <c r="O58" s="52">
        <f>VLOOKUP(C58,'[1]OT May 2016'!$AU$7:$BZ$381,32,0)</f>
        <v>0</v>
      </c>
      <c r="P58" s="53">
        <f>+VLOOKUP(C58,'[1]OT May 2016'!$AU$7:$CI$383,33,0)</f>
        <v>0</v>
      </c>
      <c r="Q58" s="53">
        <f>+VLOOKUP(C58,'[1]OT May 2016'!$AU$7:$CI$383,34,0)</f>
        <v>0</v>
      </c>
      <c r="R58" s="53">
        <f>VLOOKUP(C58,'[1]OT May 2016'!$AU$7:$CI$383,35,0)</f>
        <v>0</v>
      </c>
      <c r="S58" s="54">
        <f>VLOOKUP(C58,'[1]OT May 2016'!$AU$7:$CI$383,36,0)</f>
        <v>0</v>
      </c>
      <c r="T58" s="54">
        <f>VLOOKUP(C58,'[1]OT May 2016'!$AU$7:$CI$383,37,0)</f>
        <v>0</v>
      </c>
      <c r="U58" s="39"/>
      <c r="V58" s="45">
        <f>VLOOKUP(C58,'[1]PHEP May 2016'!$F$3:$BC$363,50,0)</f>
        <v>0</v>
      </c>
      <c r="W58" s="46"/>
      <c r="X58" s="39"/>
      <c r="Y58" s="47">
        <f t="shared" si="2"/>
        <v>139000</v>
      </c>
      <c r="Z58" s="48"/>
      <c r="AA58" s="49"/>
      <c r="AB58" s="49"/>
      <c r="AC58" s="48" t="s">
        <v>143</v>
      </c>
      <c r="AD58" s="1" t="str">
        <f>VLOOKUP(D58,[1]Section!$G$2:$H$53,2,0)</f>
        <v>HCM</v>
      </c>
      <c r="AE58" s="1">
        <f t="shared" si="1"/>
        <v>1</v>
      </c>
    </row>
    <row r="59" spans="1:31" ht="18" customHeight="1">
      <c r="A59" s="35">
        <f t="shared" si="3"/>
        <v>50</v>
      </c>
      <c r="B59" s="35" t="s">
        <v>148</v>
      </c>
      <c r="C59" s="35" t="s">
        <v>149</v>
      </c>
      <c r="D59" s="68" t="s">
        <v>150</v>
      </c>
      <c r="E59" s="36" t="s">
        <v>40</v>
      </c>
      <c r="F59" s="37"/>
      <c r="G59" s="37"/>
      <c r="H59" s="38"/>
      <c r="I59" s="50"/>
      <c r="J59" s="39"/>
      <c r="K59" s="38">
        <f t="shared" si="5"/>
        <v>200000</v>
      </c>
      <c r="L59" s="38">
        <f t="shared" si="7"/>
        <v>200000</v>
      </c>
      <c r="M59" s="40"/>
      <c r="N59" s="40">
        <v>26</v>
      </c>
      <c r="O59" s="52">
        <f>VLOOKUP(C59,'[1]OT May 2016'!$AU$7:$BZ$381,32,0)</f>
        <v>28.5</v>
      </c>
      <c r="P59" s="53">
        <f>+VLOOKUP(C59,'[1]OT May 2016'!$AU$7:$CI$383,33,0)</f>
        <v>0</v>
      </c>
      <c r="Q59" s="53">
        <f>+VLOOKUP(C59,'[1]OT May 2016'!$AU$7:$CI$383,34,0)</f>
        <v>0</v>
      </c>
      <c r="R59" s="53">
        <f>VLOOKUP(C59,'[1]OT May 2016'!$AU$7:$CI$383,35,0)</f>
        <v>0</v>
      </c>
      <c r="S59" s="54">
        <f>VLOOKUP(C59,'[1]OT May 2016'!$AU$7:$CI$383,36,0)</f>
        <v>0</v>
      </c>
      <c r="T59" s="54">
        <f>VLOOKUP(C59,'[1]OT May 2016'!$AU$7:$CI$383,37,0)</f>
        <v>0</v>
      </c>
      <c r="U59" s="39"/>
      <c r="V59" s="45">
        <f>VLOOKUP(C59,'[1]PHEP May 2016'!$F$3:$BC$363,50,0)</f>
        <v>0</v>
      </c>
      <c r="W59" s="46"/>
      <c r="X59" s="39"/>
      <c r="Y59" s="47">
        <f t="shared" si="2"/>
        <v>400000</v>
      </c>
      <c r="Z59" s="48" t="s">
        <v>33</v>
      </c>
      <c r="AA59" s="49"/>
      <c r="AB59" s="49"/>
      <c r="AC59" s="55"/>
      <c r="AD59" s="1" t="str">
        <f>VLOOKUP(D59,[1]Section!$G$2:$H$53,2,0)</f>
        <v>HCM</v>
      </c>
      <c r="AE59" s="1">
        <f t="shared" si="1"/>
        <v>1</v>
      </c>
    </row>
    <row r="60" spans="1:31" ht="18" customHeight="1">
      <c r="A60" s="35">
        <f t="shared" si="3"/>
        <v>51</v>
      </c>
      <c r="B60" s="35" t="s">
        <v>151</v>
      </c>
      <c r="C60" s="35" t="s">
        <v>152</v>
      </c>
      <c r="D60" s="35" t="s">
        <v>112</v>
      </c>
      <c r="E60" s="36" t="s">
        <v>40</v>
      </c>
      <c r="F60" s="37"/>
      <c r="G60" s="37"/>
      <c r="H60" s="38"/>
      <c r="I60" s="50"/>
      <c r="J60" s="39"/>
      <c r="K60" s="38">
        <f t="shared" si="5"/>
        <v>200000</v>
      </c>
      <c r="L60" s="38">
        <f t="shared" si="7"/>
        <v>200000</v>
      </c>
      <c r="M60" s="40"/>
      <c r="N60" s="40">
        <v>26</v>
      </c>
      <c r="O60" s="52">
        <f>VLOOKUP(C60,'[1]OT May 2016'!$AU$7:$BZ$381,32,0)</f>
        <v>21.25</v>
      </c>
      <c r="P60" s="53">
        <f>+VLOOKUP(C60,'[1]OT May 2016'!$AU$7:$CI$383,33,0)</f>
        <v>0</v>
      </c>
      <c r="Q60" s="53">
        <f>+VLOOKUP(C60,'[1]OT May 2016'!$AU$7:$CI$383,34,0)</f>
        <v>0</v>
      </c>
      <c r="R60" s="53">
        <f>VLOOKUP(C60,'[1]OT May 2016'!$AU$7:$CI$383,35,0)</f>
        <v>0</v>
      </c>
      <c r="S60" s="54">
        <f>VLOOKUP(C60,'[1]OT May 2016'!$AU$7:$CI$383,36,0)</f>
        <v>0</v>
      </c>
      <c r="T60" s="54">
        <f>VLOOKUP(C60,'[1]OT May 2016'!$AU$7:$CI$383,37,0)</f>
        <v>0</v>
      </c>
      <c r="U60" s="39"/>
      <c r="V60" s="45">
        <f>VLOOKUP(C60,'[1]PHEP May 2016'!$F$3:$BC$363,50,0)</f>
        <v>0</v>
      </c>
      <c r="W60" s="46"/>
      <c r="X60" s="39"/>
      <c r="Y60" s="47">
        <f t="shared" si="2"/>
        <v>400000</v>
      </c>
      <c r="Z60" s="48" t="s">
        <v>33</v>
      </c>
      <c r="AA60" s="49"/>
      <c r="AB60" s="49"/>
      <c r="AC60" s="48"/>
      <c r="AD60" s="1" t="str">
        <f>VLOOKUP(D60,[1]Section!$G$2:$H$53,2,0)</f>
        <v>HCM</v>
      </c>
      <c r="AE60" s="1">
        <f t="shared" si="1"/>
        <v>1</v>
      </c>
    </row>
    <row r="61" spans="1:31" ht="18" customHeight="1">
      <c r="A61" s="35">
        <f t="shared" si="3"/>
        <v>52</v>
      </c>
      <c r="B61" s="35" t="s">
        <v>153</v>
      </c>
      <c r="C61" s="35" t="s">
        <v>154</v>
      </c>
      <c r="D61" s="35" t="s">
        <v>112</v>
      </c>
      <c r="E61" s="36" t="s">
        <v>40</v>
      </c>
      <c r="F61" s="37"/>
      <c r="G61" s="37"/>
      <c r="H61" s="38"/>
      <c r="I61" s="38"/>
      <c r="J61" s="39"/>
      <c r="K61" s="38">
        <f t="shared" si="5"/>
        <v>200000</v>
      </c>
      <c r="L61" s="38">
        <f t="shared" si="7"/>
        <v>200000</v>
      </c>
      <c r="M61" s="40"/>
      <c r="N61" s="40">
        <v>26</v>
      </c>
      <c r="O61" s="52">
        <f>VLOOKUP(C61,'[1]OT May 2016'!$AU$7:$BZ$381,32,0)</f>
        <v>16.5</v>
      </c>
      <c r="P61" s="53">
        <f>+VLOOKUP(C61,'[1]OT May 2016'!$AU$7:$CI$383,33,0)</f>
        <v>0</v>
      </c>
      <c r="Q61" s="53">
        <f>+VLOOKUP(C61,'[1]OT May 2016'!$AU$7:$CI$383,34,0)</f>
        <v>0</v>
      </c>
      <c r="R61" s="53">
        <f>VLOOKUP(C61,'[1]OT May 2016'!$AU$7:$CI$383,35,0)</f>
        <v>0</v>
      </c>
      <c r="S61" s="54">
        <f>VLOOKUP(C61,'[1]OT May 2016'!$AU$7:$CI$383,36,0)</f>
        <v>0</v>
      </c>
      <c r="T61" s="54">
        <f>VLOOKUP(C61,'[1]OT May 2016'!$AU$7:$CI$383,37,0)</f>
        <v>0</v>
      </c>
      <c r="U61" s="39"/>
      <c r="V61" s="45">
        <f>VLOOKUP(C61,'[1]PHEP May 2016'!$F$3:$BC$363,50,0)</f>
        <v>0</v>
      </c>
      <c r="W61" s="46"/>
      <c r="X61" s="39"/>
      <c r="Y61" s="47">
        <f t="shared" si="2"/>
        <v>400000</v>
      </c>
      <c r="Z61" s="48"/>
      <c r="AA61" s="49"/>
      <c r="AB61" s="49"/>
      <c r="AC61" s="48"/>
      <c r="AD61" s="1" t="str">
        <f>VLOOKUP(D61,[1]Section!$G$2:$H$53,2,0)</f>
        <v>HCM</v>
      </c>
      <c r="AE61" s="1">
        <f t="shared" si="1"/>
        <v>1</v>
      </c>
    </row>
    <row r="62" spans="1:31" ht="18" customHeight="1">
      <c r="A62" s="35">
        <f t="shared" si="3"/>
        <v>53</v>
      </c>
      <c r="B62" s="35" t="s">
        <v>155</v>
      </c>
      <c r="C62" s="35" t="s">
        <v>156</v>
      </c>
      <c r="D62" s="35" t="s">
        <v>112</v>
      </c>
      <c r="E62" s="36" t="s">
        <v>40</v>
      </c>
      <c r="F62" s="37"/>
      <c r="G62" s="37"/>
      <c r="H62" s="38"/>
      <c r="I62" s="38"/>
      <c r="J62" s="39"/>
      <c r="K62" s="38">
        <f>ROUND(200000/26*ROUND((M62+N62-ROUND(V62/8,2)),2),0)</f>
        <v>200000</v>
      </c>
      <c r="L62" s="38">
        <f t="shared" si="7"/>
        <v>200000</v>
      </c>
      <c r="M62" s="40"/>
      <c r="N62" s="40">
        <v>26</v>
      </c>
      <c r="O62" s="52">
        <f>VLOOKUP(C62,'[1]OT May 2016'!$AU$7:$BZ$381,32,0)</f>
        <v>14.52</v>
      </c>
      <c r="P62" s="53">
        <f>+VLOOKUP(C62,'[1]OT May 2016'!$AU$7:$CI$383,33,0)</f>
        <v>0</v>
      </c>
      <c r="Q62" s="53">
        <f>+VLOOKUP(C62,'[1]OT May 2016'!$AU$7:$CI$383,34,0)</f>
        <v>0</v>
      </c>
      <c r="R62" s="53">
        <f>VLOOKUP(C62,'[1]OT May 2016'!$AU$7:$CI$383,35,0)</f>
        <v>0</v>
      </c>
      <c r="S62" s="54">
        <f>VLOOKUP(C62,'[1]OT May 2016'!$AU$7:$CI$383,36,0)</f>
        <v>0</v>
      </c>
      <c r="T62" s="54">
        <f>VLOOKUP(C62,'[1]OT May 2016'!$AU$7:$CI$383,37,0)</f>
        <v>0</v>
      </c>
      <c r="U62" s="39"/>
      <c r="V62" s="45">
        <f>VLOOKUP(C62,'[1]PHEP May 2016'!$F$3:$BC$363,50,0)</f>
        <v>0</v>
      </c>
      <c r="W62" s="46"/>
      <c r="X62" s="39"/>
      <c r="Y62" s="47">
        <f t="shared" si="2"/>
        <v>400000</v>
      </c>
      <c r="Z62" s="48"/>
      <c r="AA62" s="49"/>
      <c r="AB62" s="49"/>
      <c r="AC62" s="48"/>
      <c r="AD62" s="1" t="str">
        <f>VLOOKUP(D62,[1]Section!$G$2:$H$53,2,0)</f>
        <v>HCM</v>
      </c>
      <c r="AE62" s="1">
        <f t="shared" si="1"/>
        <v>1</v>
      </c>
    </row>
    <row r="63" spans="1:31" ht="18" customHeight="1">
      <c r="A63" s="35">
        <f t="shared" si="3"/>
        <v>54</v>
      </c>
      <c r="B63" s="35" t="s">
        <v>157</v>
      </c>
      <c r="C63" s="35" t="s">
        <v>158</v>
      </c>
      <c r="D63" s="35" t="s">
        <v>112</v>
      </c>
      <c r="E63" s="36" t="s">
        <v>40</v>
      </c>
      <c r="F63" s="58"/>
      <c r="G63" s="37"/>
      <c r="H63" s="38"/>
      <c r="I63" s="38"/>
      <c r="J63" s="39"/>
      <c r="K63" s="38">
        <f>ROUND(200000/26*ROUND((M63+N63-ROUND(V63/8,2)),2),0)</f>
        <v>192308</v>
      </c>
      <c r="L63" s="38">
        <f t="shared" si="7"/>
        <v>192308</v>
      </c>
      <c r="M63" s="40"/>
      <c r="N63" s="40">
        <v>26</v>
      </c>
      <c r="O63" s="52">
        <f>VLOOKUP(C63,'[1]OT May 2016'!$AU$7:$BZ$381,32,0)</f>
        <v>10.77</v>
      </c>
      <c r="P63" s="53">
        <f>+VLOOKUP(C63,'[1]OT May 2016'!$AU$7:$CI$383,33,0)</f>
        <v>0</v>
      </c>
      <c r="Q63" s="53">
        <f>+VLOOKUP(C63,'[1]OT May 2016'!$AU$7:$CI$383,34,0)</f>
        <v>0</v>
      </c>
      <c r="R63" s="53">
        <f>VLOOKUP(C63,'[1]OT May 2016'!$AU$7:$CI$383,35,0)</f>
        <v>0</v>
      </c>
      <c r="S63" s="54">
        <f>VLOOKUP(C63,'[1]OT May 2016'!$AU$7:$CI$383,36,0)</f>
        <v>0</v>
      </c>
      <c r="T63" s="54">
        <f>VLOOKUP(C63,'[1]OT May 2016'!$AU$7:$CI$383,37,0)</f>
        <v>0</v>
      </c>
      <c r="U63" s="39"/>
      <c r="V63" s="45">
        <f>VLOOKUP(C63,'[1]PHEP May 2016'!$F$3:$BC$363,50,0)</f>
        <v>8</v>
      </c>
      <c r="W63" s="46"/>
      <c r="X63" s="39"/>
      <c r="Y63" s="47">
        <f t="shared" si="2"/>
        <v>385000</v>
      </c>
      <c r="Z63" s="48"/>
      <c r="AA63" s="49"/>
      <c r="AB63" s="49"/>
      <c r="AC63" s="48" t="s">
        <v>159</v>
      </c>
      <c r="AD63" s="59" t="str">
        <f>VLOOKUP(D63,[1]Section!$G$2:$H$53,2,0)</f>
        <v>HCM</v>
      </c>
      <c r="AE63" s="1">
        <f t="shared" si="1"/>
        <v>1</v>
      </c>
    </row>
    <row r="64" spans="1:31" ht="18" customHeight="1">
      <c r="A64" s="35">
        <f t="shared" si="3"/>
        <v>55</v>
      </c>
      <c r="B64" s="35" t="s">
        <v>160</v>
      </c>
      <c r="C64" s="35" t="s">
        <v>161</v>
      </c>
      <c r="D64" s="35" t="s">
        <v>112</v>
      </c>
      <c r="E64" s="36" t="s">
        <v>40</v>
      </c>
      <c r="F64" s="58"/>
      <c r="G64" s="37"/>
      <c r="H64" s="38"/>
      <c r="I64" s="38"/>
      <c r="J64" s="39"/>
      <c r="K64" s="38">
        <f>ROUND(200000/26*ROUND((M64+N64-ROUND(V64/8,2)),2),0)</f>
        <v>193308</v>
      </c>
      <c r="L64" s="38">
        <f t="shared" si="7"/>
        <v>193308</v>
      </c>
      <c r="M64" s="40">
        <v>21</v>
      </c>
      <c r="N64" s="40">
        <v>5</v>
      </c>
      <c r="O64" s="52">
        <f>VLOOKUP(C64,'[1]OT May 2016'!$AU$7:$BZ$381,32,0)</f>
        <v>20.65</v>
      </c>
      <c r="P64" s="53">
        <f>+VLOOKUP(C64,'[1]OT May 2016'!$AU$7:$CI$383,33,0)</f>
        <v>0</v>
      </c>
      <c r="Q64" s="53">
        <f>+VLOOKUP(C64,'[1]OT May 2016'!$AU$7:$CI$383,34,0)</f>
        <v>0</v>
      </c>
      <c r="R64" s="53">
        <f>VLOOKUP(C64,'[1]OT May 2016'!$AU$7:$CI$383,35,0)</f>
        <v>0</v>
      </c>
      <c r="S64" s="54">
        <f>VLOOKUP(C64,'[1]OT May 2016'!$AU$7:$CI$383,36,0)</f>
        <v>0</v>
      </c>
      <c r="T64" s="54">
        <f>VLOOKUP(C64,'[1]OT May 2016'!$AU$7:$CI$383,37,0)</f>
        <v>0</v>
      </c>
      <c r="U64" s="39"/>
      <c r="V64" s="45">
        <f>VLOOKUP(C64,'[1]PHEP May 2016'!$F$3:$BC$363,50,0)</f>
        <v>6.94</v>
      </c>
      <c r="W64" s="46"/>
      <c r="X64" s="39"/>
      <c r="Y64" s="47">
        <f t="shared" si="2"/>
        <v>387000</v>
      </c>
      <c r="Z64" s="48"/>
      <c r="AA64" s="49"/>
      <c r="AB64" s="49"/>
      <c r="AC64" s="48" t="s">
        <v>162</v>
      </c>
      <c r="AD64" s="59" t="str">
        <f>VLOOKUP(D64,[1]Section!$G$2:$H$53,2,0)</f>
        <v>HCM</v>
      </c>
      <c r="AE64" s="1">
        <f t="shared" si="1"/>
        <v>1</v>
      </c>
    </row>
    <row r="65" spans="1:16275" ht="18" customHeight="1">
      <c r="A65" s="35">
        <f t="shared" si="3"/>
        <v>56</v>
      </c>
      <c r="B65" s="35" t="s">
        <v>163</v>
      </c>
      <c r="C65" s="35" t="s">
        <v>164</v>
      </c>
      <c r="D65" s="35" t="s">
        <v>112</v>
      </c>
      <c r="E65" s="36" t="s">
        <v>40</v>
      </c>
      <c r="F65" s="58"/>
      <c r="G65" s="37"/>
      <c r="H65" s="38"/>
      <c r="I65" s="38"/>
      <c r="J65" s="39"/>
      <c r="K65" s="38">
        <f>ROUND(200000/26*ROUND((M65+N65-ROUND(V65/8,2)),2),0)</f>
        <v>200000</v>
      </c>
      <c r="L65" s="38">
        <f t="shared" si="7"/>
        <v>200000</v>
      </c>
      <c r="M65" s="40">
        <v>21</v>
      </c>
      <c r="N65" s="40">
        <v>5</v>
      </c>
      <c r="O65" s="52">
        <f>VLOOKUP(C65,'[1]OT May 2016'!$AU$7:$BZ$381,32,0)</f>
        <v>2.4</v>
      </c>
      <c r="P65" s="53">
        <f>+VLOOKUP(C65,'[1]OT May 2016'!$AU$7:$CI$383,33,0)</f>
        <v>0</v>
      </c>
      <c r="Q65" s="53">
        <f>+VLOOKUP(C65,'[1]OT May 2016'!$AU$7:$CI$383,34,0)</f>
        <v>0</v>
      </c>
      <c r="R65" s="53">
        <f>VLOOKUP(C65,'[1]OT May 2016'!$AU$7:$CI$383,35,0)</f>
        <v>0</v>
      </c>
      <c r="S65" s="54">
        <f>VLOOKUP(C65,'[1]OT May 2016'!$AU$7:$CI$383,36,0)</f>
        <v>0</v>
      </c>
      <c r="T65" s="54">
        <f>VLOOKUP(C65,'[1]OT May 2016'!$AU$7:$CI$383,37,0)</f>
        <v>0</v>
      </c>
      <c r="U65" s="39"/>
      <c r="V65" s="45">
        <f>VLOOKUP(C65,'[1]PHEP May 2016'!$F$3:$BC$363,50,0)</f>
        <v>0</v>
      </c>
      <c r="W65" s="46"/>
      <c r="X65" s="39"/>
      <c r="Y65" s="47">
        <f t="shared" si="2"/>
        <v>400000</v>
      </c>
      <c r="Z65" s="48"/>
      <c r="AA65" s="49"/>
      <c r="AB65" s="49"/>
      <c r="AC65" s="48" t="s">
        <v>165</v>
      </c>
      <c r="AD65" s="59" t="str">
        <f>VLOOKUP(D65,[1]Section!$G$2:$H$53,2,0)</f>
        <v>HCM</v>
      </c>
      <c r="AE65" s="1">
        <f t="shared" si="1"/>
        <v>1</v>
      </c>
    </row>
    <row r="66" spans="1:16275" ht="18" customHeight="1">
      <c r="A66" s="35">
        <f t="shared" si="3"/>
        <v>57</v>
      </c>
      <c r="B66" s="35" t="s">
        <v>166</v>
      </c>
      <c r="C66" s="35" t="s">
        <v>167</v>
      </c>
      <c r="D66" s="35" t="s">
        <v>168</v>
      </c>
      <c r="E66" s="36" t="s">
        <v>90</v>
      </c>
      <c r="F66" s="37"/>
      <c r="G66" s="37"/>
      <c r="H66" s="62"/>
      <c r="I66" s="38"/>
      <c r="J66" s="39"/>
      <c r="K66" s="38">
        <f t="shared" si="5"/>
        <v>200000</v>
      </c>
      <c r="L66" s="38">
        <f t="shared" si="7"/>
        <v>200000</v>
      </c>
      <c r="M66" s="40"/>
      <c r="N66" s="40">
        <v>26</v>
      </c>
      <c r="O66" s="52">
        <f>VLOOKUP(C66,'[1]OT May 2016'!$AU$7:$BZ$381,32,0)</f>
        <v>0</v>
      </c>
      <c r="P66" s="53">
        <f>+VLOOKUP(C66,'[1]OT May 2016'!$AU$7:$CI$383,33,0)</f>
        <v>0</v>
      </c>
      <c r="Q66" s="53">
        <f>+VLOOKUP(C66,'[1]OT May 2016'!$AU$7:$CI$383,34,0)</f>
        <v>0</v>
      </c>
      <c r="R66" s="53">
        <f>VLOOKUP(C66,'[1]OT May 2016'!$AU$7:$CI$383,35,0)</f>
        <v>0</v>
      </c>
      <c r="S66" s="54">
        <f>VLOOKUP(C66,'[1]OT May 2016'!$AU$7:$CI$383,36,0)</f>
        <v>0</v>
      </c>
      <c r="T66" s="54">
        <f>VLOOKUP(C66,'[1]OT May 2016'!$AU$7:$CI$383,37,0)</f>
        <v>0</v>
      </c>
      <c r="U66" s="39"/>
      <c r="V66" s="45">
        <f>VLOOKUP(C66,'[1]PHEP May 2016'!$F$3:$BC$363,50,0)</f>
        <v>0</v>
      </c>
      <c r="W66" s="46"/>
      <c r="X66" s="39"/>
      <c r="Y66" s="47">
        <f t="shared" si="2"/>
        <v>400000</v>
      </c>
      <c r="Z66" s="48" t="s">
        <v>33</v>
      </c>
      <c r="AA66" s="49"/>
      <c r="AB66" s="49"/>
      <c r="AC66" s="70" t="s">
        <v>169</v>
      </c>
      <c r="AD66" s="1" t="str">
        <f>VLOOKUP(D66,[1]Section!$G$2:$H$53,2,0)</f>
        <v>HCM</v>
      </c>
      <c r="AE66" s="1">
        <f t="shared" si="1"/>
        <v>1</v>
      </c>
    </row>
    <row r="67" spans="1:16275" ht="18" customHeight="1">
      <c r="A67" s="35">
        <f t="shared" si="3"/>
        <v>58</v>
      </c>
      <c r="B67" s="35" t="s">
        <v>170</v>
      </c>
      <c r="C67" s="35" t="s">
        <v>171</v>
      </c>
      <c r="D67" s="35" t="s">
        <v>172</v>
      </c>
      <c r="E67" s="36" t="s">
        <v>40</v>
      </c>
      <c r="F67" s="37"/>
      <c r="G67" s="37"/>
      <c r="H67" s="38"/>
      <c r="I67" s="38"/>
      <c r="J67" s="39"/>
      <c r="K67" s="51">
        <f t="shared" si="5"/>
        <v>200000</v>
      </c>
      <c r="L67" s="51">
        <f t="shared" si="7"/>
        <v>200000</v>
      </c>
      <c r="M67" s="40"/>
      <c r="N67" s="40">
        <v>26</v>
      </c>
      <c r="O67" s="52">
        <f>VLOOKUP(C67,'[1]OT May 2016'!$AU$7:$BZ$381,32,0)</f>
        <v>21.22</v>
      </c>
      <c r="P67" s="53">
        <f>+VLOOKUP(C67,'[1]OT May 2016'!$AU$7:$CI$383,33,0)</f>
        <v>0</v>
      </c>
      <c r="Q67" s="53">
        <f>+VLOOKUP(C67,'[1]OT May 2016'!$AU$7:$CI$383,34,0)</f>
        <v>0</v>
      </c>
      <c r="R67" s="53">
        <f>VLOOKUP(C67,'[1]OT May 2016'!$AU$7:$CI$383,35,0)</f>
        <v>0</v>
      </c>
      <c r="S67" s="54">
        <f>VLOOKUP(C67,'[1]OT May 2016'!$AU$7:$CI$383,36,0)</f>
        <v>0</v>
      </c>
      <c r="T67" s="54">
        <f>VLOOKUP(C67,'[1]OT May 2016'!$AU$7:$CI$383,37,0)</f>
        <v>0</v>
      </c>
      <c r="U67" s="39"/>
      <c r="V67" s="45">
        <f>VLOOKUP(C67,'[1]PHEP May 2016'!$F$3:$BC$363,50,0)</f>
        <v>0</v>
      </c>
      <c r="W67" s="46"/>
      <c r="X67" s="39"/>
      <c r="Y67" s="47">
        <f t="shared" si="2"/>
        <v>400000</v>
      </c>
      <c r="Z67" s="48" t="s">
        <v>33</v>
      </c>
      <c r="AA67" s="49"/>
      <c r="AB67" s="49"/>
      <c r="AC67" s="48"/>
      <c r="AD67" s="1" t="str">
        <f>VLOOKUP(D67,[1]Section!$G$2:$H$53,2,0)</f>
        <v>HCM</v>
      </c>
      <c r="AE67" s="1">
        <f t="shared" si="1"/>
        <v>1</v>
      </c>
    </row>
    <row r="68" spans="1:16275" ht="18" customHeight="1">
      <c r="A68" s="35">
        <f t="shared" si="3"/>
        <v>59</v>
      </c>
      <c r="B68" s="35" t="s">
        <v>173</v>
      </c>
      <c r="C68" s="35" t="s">
        <v>174</v>
      </c>
      <c r="D68" s="35" t="s">
        <v>168</v>
      </c>
      <c r="E68" s="36" t="s">
        <v>40</v>
      </c>
      <c r="F68" s="37"/>
      <c r="G68" s="37"/>
      <c r="H68" s="38"/>
      <c r="I68" s="38"/>
      <c r="J68" s="39"/>
      <c r="K68" s="38">
        <f t="shared" si="5"/>
        <v>200000</v>
      </c>
      <c r="L68" s="38">
        <f t="shared" si="7"/>
        <v>200000</v>
      </c>
      <c r="M68" s="40"/>
      <c r="N68" s="40">
        <v>26</v>
      </c>
      <c r="O68" s="52">
        <f>VLOOKUP(C68,'[1]OT May 2016'!$AU$7:$BZ$381,32,0)</f>
        <v>6.02</v>
      </c>
      <c r="P68" s="53">
        <f>+VLOOKUP(C68,'[1]OT May 2016'!$AU$7:$CI$383,33,0)</f>
        <v>0</v>
      </c>
      <c r="Q68" s="53">
        <f>+VLOOKUP(C68,'[1]OT May 2016'!$AU$7:$CI$383,34,0)</f>
        <v>0</v>
      </c>
      <c r="R68" s="53">
        <f>VLOOKUP(C68,'[1]OT May 2016'!$AU$7:$CI$383,35,0)</f>
        <v>0</v>
      </c>
      <c r="S68" s="54">
        <f>VLOOKUP(C68,'[1]OT May 2016'!$AU$7:$CI$383,36,0)</f>
        <v>0</v>
      </c>
      <c r="T68" s="54">
        <f>VLOOKUP(C68,'[1]OT May 2016'!$AU$7:$CI$383,37,0)</f>
        <v>0</v>
      </c>
      <c r="U68" s="39"/>
      <c r="V68" s="45">
        <f>VLOOKUP(C68,'[1]PHEP May 2016'!$F$3:$BC$363,50,0)</f>
        <v>0</v>
      </c>
      <c r="W68" s="46"/>
      <c r="X68" s="39"/>
      <c r="Y68" s="47">
        <f t="shared" si="2"/>
        <v>400000</v>
      </c>
      <c r="Z68" s="48" t="s">
        <v>33</v>
      </c>
      <c r="AA68" s="49"/>
      <c r="AB68" s="49"/>
      <c r="AC68" s="48"/>
      <c r="AD68" s="1" t="str">
        <f>VLOOKUP(D68,[1]Section!$G$2:$H$53,2,0)</f>
        <v>HCM</v>
      </c>
      <c r="AE68" s="1">
        <f t="shared" si="1"/>
        <v>1</v>
      </c>
    </row>
    <row r="69" spans="1:16275" ht="18" customHeight="1">
      <c r="A69" s="35">
        <f t="shared" si="3"/>
        <v>60</v>
      </c>
      <c r="B69" s="35" t="s">
        <v>175</v>
      </c>
      <c r="C69" s="35" t="s">
        <v>176</v>
      </c>
      <c r="D69" s="35" t="s">
        <v>177</v>
      </c>
      <c r="E69" s="36" t="s">
        <v>32</v>
      </c>
      <c r="F69" s="37"/>
      <c r="G69" s="37"/>
      <c r="H69" s="38"/>
      <c r="I69" s="38"/>
      <c r="J69" s="39"/>
      <c r="K69" s="38"/>
      <c r="L69" s="51">
        <f t="shared" si="7"/>
        <v>200000</v>
      </c>
      <c r="M69" s="40"/>
      <c r="N69" s="40">
        <v>26</v>
      </c>
      <c r="O69" s="41"/>
      <c r="P69" s="42"/>
      <c r="Q69" s="42"/>
      <c r="R69" s="42"/>
      <c r="S69" s="43"/>
      <c r="T69" s="43"/>
      <c r="U69" s="44"/>
      <c r="V69" s="45">
        <f>VLOOKUP(C69,'[1]PHEP May 2016'!$F$3:$BC$363,50,0)</f>
        <v>0</v>
      </c>
      <c r="W69" s="46"/>
      <c r="X69" s="39"/>
      <c r="Y69" s="47">
        <f t="shared" si="2"/>
        <v>200000</v>
      </c>
      <c r="Z69" s="48" t="s">
        <v>33</v>
      </c>
      <c r="AA69" s="49"/>
      <c r="AB69" s="49"/>
      <c r="AC69" s="48"/>
      <c r="AD69" s="1" t="str">
        <f>VLOOKUP(D69,[1]Section!$G$2:$H$53,2,0)</f>
        <v>HCM</v>
      </c>
      <c r="AE69" s="1">
        <f t="shared" si="1"/>
        <v>1</v>
      </c>
    </row>
    <row r="70" spans="1:16275" ht="18" customHeight="1">
      <c r="A70" s="35">
        <f t="shared" si="3"/>
        <v>61</v>
      </c>
      <c r="B70" s="35" t="s">
        <v>178</v>
      </c>
      <c r="C70" s="35" t="s">
        <v>179</v>
      </c>
      <c r="D70" s="35" t="s">
        <v>177</v>
      </c>
      <c r="E70" s="36" t="s">
        <v>40</v>
      </c>
      <c r="F70" s="37"/>
      <c r="G70" s="37"/>
      <c r="H70" s="38"/>
      <c r="I70" s="38"/>
      <c r="J70" s="39"/>
      <c r="K70" s="38">
        <f t="shared" ref="K70:K108" si="8">ROUND(200000/26*ROUND((M70+N70-ROUND(V70/8,2)),2),0)</f>
        <v>200000</v>
      </c>
      <c r="L70" s="38">
        <f t="shared" si="7"/>
        <v>200000</v>
      </c>
      <c r="M70" s="40"/>
      <c r="N70" s="40">
        <v>26</v>
      </c>
      <c r="O70" s="52">
        <f>VLOOKUP(C70,'[1]OT May 2016'!$AU$7:$BZ$381,32,0)</f>
        <v>26.9</v>
      </c>
      <c r="P70" s="53">
        <f>+VLOOKUP(C70,'[1]OT May 2016'!$AU$7:$CI$383,33,0)</f>
        <v>0</v>
      </c>
      <c r="Q70" s="53">
        <f>+VLOOKUP(C70,'[1]OT May 2016'!$AU$7:$CI$383,34,0)</f>
        <v>0</v>
      </c>
      <c r="R70" s="53">
        <f>VLOOKUP(C70,'[1]OT May 2016'!$AU$7:$CI$383,35,0)</f>
        <v>0</v>
      </c>
      <c r="S70" s="54">
        <f>VLOOKUP(C70,'[1]OT May 2016'!$AU$7:$CI$383,36,0)</f>
        <v>0</v>
      </c>
      <c r="T70" s="54">
        <f>VLOOKUP(C70,'[1]OT May 2016'!$AU$7:$CI$383,37,0)</f>
        <v>0</v>
      </c>
      <c r="U70" s="39"/>
      <c r="V70" s="45">
        <f>VLOOKUP(C70,'[1]PHEP May 2016'!$F$3:$BC$363,50,0)</f>
        <v>0</v>
      </c>
      <c r="W70" s="46"/>
      <c r="X70" s="39"/>
      <c r="Y70" s="47">
        <f t="shared" si="2"/>
        <v>400000</v>
      </c>
      <c r="Z70" s="48" t="s">
        <v>33</v>
      </c>
      <c r="AA70" s="49"/>
      <c r="AB70" s="49"/>
      <c r="AC70" s="48"/>
      <c r="AD70" s="1" t="str">
        <f>VLOOKUP(D70,[1]Section!$G$2:$H$53,2,0)</f>
        <v>HCM</v>
      </c>
      <c r="AE70" s="1">
        <f t="shared" si="1"/>
        <v>1</v>
      </c>
    </row>
    <row r="71" spans="1:16275" ht="18" customHeight="1">
      <c r="A71" s="35">
        <f t="shared" si="3"/>
        <v>62</v>
      </c>
      <c r="B71" s="35" t="s">
        <v>180</v>
      </c>
      <c r="C71" s="35" t="s">
        <v>181</v>
      </c>
      <c r="D71" s="35" t="s">
        <v>177</v>
      </c>
      <c r="E71" s="36" t="s">
        <v>90</v>
      </c>
      <c r="F71" s="37"/>
      <c r="G71" s="37"/>
      <c r="H71" s="62"/>
      <c r="I71" s="38"/>
      <c r="J71" s="39"/>
      <c r="K71" s="38">
        <f t="shared" si="8"/>
        <v>200000</v>
      </c>
      <c r="L71" s="38">
        <f t="shared" si="7"/>
        <v>200000</v>
      </c>
      <c r="M71" s="40"/>
      <c r="N71" s="40">
        <v>26</v>
      </c>
      <c r="O71" s="52">
        <f>VLOOKUP(C71,'[1]OT May 2016'!$AU$7:$BZ$381,32,0)</f>
        <v>39.89</v>
      </c>
      <c r="P71" s="53">
        <f>+VLOOKUP(C71,'[1]OT May 2016'!$AU$7:$CI$383,33,0)</f>
        <v>0</v>
      </c>
      <c r="Q71" s="53">
        <f>+VLOOKUP(C71,'[1]OT May 2016'!$AU$7:$CI$383,34,0)</f>
        <v>0</v>
      </c>
      <c r="R71" s="53">
        <f>VLOOKUP(C71,'[1]OT May 2016'!$AU$7:$CI$383,35,0)</f>
        <v>0</v>
      </c>
      <c r="S71" s="54">
        <f>VLOOKUP(C71,'[1]OT May 2016'!$AU$7:$CI$383,36,0)</f>
        <v>0</v>
      </c>
      <c r="T71" s="54">
        <f>VLOOKUP(C71,'[1]OT May 2016'!$AU$7:$CI$383,37,0)</f>
        <v>0</v>
      </c>
      <c r="U71" s="39"/>
      <c r="V71" s="45">
        <f>VLOOKUP(C71,'[1]PHEP May 2016'!$F$3:$BC$363,50,0)</f>
        <v>0</v>
      </c>
      <c r="W71" s="46"/>
      <c r="X71" s="39"/>
      <c r="Y71" s="47">
        <f t="shared" si="2"/>
        <v>400000</v>
      </c>
      <c r="Z71" s="48" t="s">
        <v>33</v>
      </c>
      <c r="AA71" s="49"/>
      <c r="AB71" s="49"/>
      <c r="AC71" s="48"/>
      <c r="AD71" s="1" t="str">
        <f>VLOOKUP(D71,[1]Section!$G$2:$H$53,2,0)</f>
        <v>HCM</v>
      </c>
      <c r="AE71" s="1">
        <f t="shared" si="1"/>
        <v>1</v>
      </c>
    </row>
    <row r="72" spans="1:16275" ht="18" customHeight="1">
      <c r="A72" s="35">
        <f t="shared" si="3"/>
        <v>63</v>
      </c>
      <c r="B72" s="35" t="s">
        <v>182</v>
      </c>
      <c r="C72" s="35" t="s">
        <v>183</v>
      </c>
      <c r="D72" s="35" t="s">
        <v>177</v>
      </c>
      <c r="E72" s="36"/>
      <c r="F72" s="58"/>
      <c r="G72" s="37"/>
      <c r="H72" s="62"/>
      <c r="I72" s="38"/>
      <c r="J72" s="39"/>
      <c r="K72" s="38">
        <f t="shared" si="8"/>
        <v>200000</v>
      </c>
      <c r="L72" s="38">
        <f t="shared" si="7"/>
        <v>200000</v>
      </c>
      <c r="M72" s="40">
        <v>4</v>
      </c>
      <c r="N72" s="40">
        <v>22</v>
      </c>
      <c r="O72" s="52">
        <f>VLOOKUP(C72,'[1]OT May 2016'!$AU$7:$BZ$381,32,0)</f>
        <v>14.97</v>
      </c>
      <c r="P72" s="53">
        <f>+VLOOKUP(C72,'[1]OT May 2016'!$AU$7:$CI$383,33,0)</f>
        <v>0</v>
      </c>
      <c r="Q72" s="53">
        <f>+VLOOKUP(C72,'[1]OT May 2016'!$AU$7:$CI$383,34,0)</f>
        <v>0</v>
      </c>
      <c r="R72" s="53">
        <f>VLOOKUP(C72,'[1]OT May 2016'!$AU$7:$CI$383,35,0)</f>
        <v>0</v>
      </c>
      <c r="S72" s="54">
        <f>VLOOKUP(C72,'[1]OT May 2016'!$AU$7:$CI$383,36,0)</f>
        <v>0</v>
      </c>
      <c r="T72" s="54">
        <f>VLOOKUP(C72,'[1]OT May 2016'!$AU$7:$CI$383,37,0)</f>
        <v>0</v>
      </c>
      <c r="U72" s="39"/>
      <c r="V72" s="45">
        <f>VLOOKUP(C72,'[1]PHEP May 2016'!$F$3:$BC$363,50,0)</f>
        <v>0</v>
      </c>
      <c r="W72" s="46"/>
      <c r="X72" s="39"/>
      <c r="Y72" s="47">
        <f t="shared" si="2"/>
        <v>400000</v>
      </c>
      <c r="Z72" s="48"/>
      <c r="AA72" s="49"/>
      <c r="AB72" s="49"/>
      <c r="AC72" s="48" t="s">
        <v>66</v>
      </c>
      <c r="AD72" s="59" t="str">
        <f>VLOOKUP(D72,[1]Section!$G$2:$H$53,2,0)</f>
        <v>HCM</v>
      </c>
      <c r="AE72" s="1">
        <f t="shared" si="1"/>
        <v>1</v>
      </c>
    </row>
    <row r="73" spans="1:16275" ht="18" customHeight="1">
      <c r="A73" s="35">
        <f t="shared" si="3"/>
        <v>64</v>
      </c>
      <c r="B73" s="35" t="s">
        <v>184</v>
      </c>
      <c r="C73" s="35" t="s">
        <v>185</v>
      </c>
      <c r="D73" s="35" t="s">
        <v>186</v>
      </c>
      <c r="E73" s="36" t="s">
        <v>37</v>
      </c>
      <c r="F73" s="37"/>
      <c r="G73" s="37"/>
      <c r="H73" s="38"/>
      <c r="I73" s="38"/>
      <c r="J73" s="39"/>
      <c r="K73" s="38">
        <f t="shared" si="8"/>
        <v>200000</v>
      </c>
      <c r="L73" s="38">
        <f t="shared" si="7"/>
        <v>200000</v>
      </c>
      <c r="M73" s="40"/>
      <c r="N73" s="40">
        <v>26</v>
      </c>
      <c r="O73" s="52">
        <f>VLOOKUP(C73,'[1]OT May 2016'!$AU$7:$BZ$381,32,0)</f>
        <v>29.49</v>
      </c>
      <c r="P73" s="53">
        <f>+VLOOKUP(C73,'[1]OT May 2016'!$AU$7:$CI$383,33,0)</f>
        <v>0</v>
      </c>
      <c r="Q73" s="53">
        <f>+VLOOKUP(C73,'[1]OT May 2016'!$AU$7:$CI$383,34,0)</f>
        <v>0</v>
      </c>
      <c r="R73" s="53">
        <f>VLOOKUP(C73,'[1]OT May 2016'!$AU$7:$CI$383,35,0)</f>
        <v>0</v>
      </c>
      <c r="S73" s="54">
        <f>VLOOKUP(C73,'[1]OT May 2016'!$AU$7:$CI$383,36,0)</f>
        <v>0</v>
      </c>
      <c r="T73" s="54">
        <f>VLOOKUP(C73,'[1]OT May 2016'!$AU$7:$CI$383,37,0)</f>
        <v>0</v>
      </c>
      <c r="U73" s="39"/>
      <c r="V73" s="45">
        <f>VLOOKUP(C73,'[1]PHEP May 2016'!$F$3:$BC$363,50,0)</f>
        <v>0</v>
      </c>
      <c r="W73" s="46"/>
      <c r="X73" s="39"/>
      <c r="Y73" s="47">
        <f t="shared" si="2"/>
        <v>400000</v>
      </c>
      <c r="Z73" s="48" t="s">
        <v>33</v>
      </c>
      <c r="AA73" s="49"/>
      <c r="AB73" s="49"/>
      <c r="AC73" s="48"/>
      <c r="AD73" s="1" t="str">
        <f>VLOOKUP(D73,[1]Section!$G$2:$H$53,2,0)</f>
        <v>HCM</v>
      </c>
      <c r="AE73" s="1">
        <f t="shared" si="1"/>
        <v>1</v>
      </c>
    </row>
    <row r="74" spans="1:16275" ht="18" customHeight="1">
      <c r="A74" s="35">
        <f t="shared" si="3"/>
        <v>65</v>
      </c>
      <c r="B74" s="35" t="s">
        <v>187</v>
      </c>
      <c r="C74" s="35" t="s">
        <v>188</v>
      </c>
      <c r="D74" s="35" t="s">
        <v>186</v>
      </c>
      <c r="E74" s="36" t="s">
        <v>40</v>
      </c>
      <c r="F74" s="37"/>
      <c r="G74" s="37"/>
      <c r="H74" s="38"/>
      <c r="I74" s="38"/>
      <c r="J74" s="39"/>
      <c r="K74" s="38">
        <f t="shared" si="8"/>
        <v>200000</v>
      </c>
      <c r="L74" s="38">
        <f t="shared" si="7"/>
        <v>200000</v>
      </c>
      <c r="M74" s="40"/>
      <c r="N74" s="40">
        <v>26</v>
      </c>
      <c r="O74" s="52">
        <f>VLOOKUP(C74,'[1]OT May 2016'!$AU$7:$BZ$381,32,0)</f>
        <v>7.61</v>
      </c>
      <c r="P74" s="53">
        <f>+VLOOKUP(C74,'[1]OT May 2016'!$AU$7:$CI$383,33,0)</f>
        <v>0</v>
      </c>
      <c r="Q74" s="53">
        <f>+VLOOKUP(C74,'[1]OT May 2016'!$AU$7:$CI$383,34,0)</f>
        <v>0</v>
      </c>
      <c r="R74" s="53">
        <f>VLOOKUP(C74,'[1]OT May 2016'!$AU$7:$CI$383,35,0)</f>
        <v>0</v>
      </c>
      <c r="S74" s="54">
        <f>VLOOKUP(C74,'[1]OT May 2016'!$AU$7:$CI$383,36,0)</f>
        <v>0</v>
      </c>
      <c r="T74" s="54">
        <f>VLOOKUP(C74,'[1]OT May 2016'!$AU$7:$CI$383,37,0)</f>
        <v>0</v>
      </c>
      <c r="U74" s="39"/>
      <c r="V74" s="45">
        <f>VLOOKUP(C74,'[1]PHEP May 2016'!$F$3:$BC$363,50,0)</f>
        <v>0</v>
      </c>
      <c r="W74" s="46"/>
      <c r="X74" s="39"/>
      <c r="Y74" s="47">
        <f t="shared" si="2"/>
        <v>400000</v>
      </c>
      <c r="Z74" s="48" t="s">
        <v>33</v>
      </c>
      <c r="AA74" s="49"/>
      <c r="AB74" s="49"/>
      <c r="AC74" s="48"/>
      <c r="AD74" s="1" t="str">
        <f>VLOOKUP(D74,[1]Section!$G$2:$H$53,2,0)</f>
        <v>HCM</v>
      </c>
      <c r="AE74" s="1">
        <f t="shared" ref="AE74:AE137" si="9">+COUNTIF($B$10:$B$270,B74)</f>
        <v>1</v>
      </c>
    </row>
    <row r="75" spans="1:16275" ht="18" customHeight="1">
      <c r="A75" s="35">
        <f t="shared" si="3"/>
        <v>66</v>
      </c>
      <c r="B75" s="35" t="s">
        <v>189</v>
      </c>
      <c r="C75" s="35" t="s">
        <v>190</v>
      </c>
      <c r="D75" s="35" t="s">
        <v>186</v>
      </c>
      <c r="E75" s="36" t="s">
        <v>40</v>
      </c>
      <c r="F75" s="37"/>
      <c r="G75" s="37"/>
      <c r="H75" s="38"/>
      <c r="I75" s="38"/>
      <c r="J75" s="39"/>
      <c r="K75" s="38">
        <f t="shared" si="8"/>
        <v>200000</v>
      </c>
      <c r="L75" s="38">
        <f t="shared" si="7"/>
        <v>200000</v>
      </c>
      <c r="M75" s="40"/>
      <c r="N75" s="40">
        <v>26</v>
      </c>
      <c r="O75" s="52">
        <f>VLOOKUP(C75,'[1]OT May 2016'!$AU$7:$BZ$381,32,0)</f>
        <v>8.7100000000000009</v>
      </c>
      <c r="P75" s="53">
        <f>+VLOOKUP(C75,'[1]OT May 2016'!$AU$7:$CI$383,33,0)</f>
        <v>0</v>
      </c>
      <c r="Q75" s="53">
        <f>+VLOOKUP(C75,'[1]OT May 2016'!$AU$7:$CI$383,34,0)</f>
        <v>0</v>
      </c>
      <c r="R75" s="53">
        <f>VLOOKUP(C75,'[1]OT May 2016'!$AU$7:$CI$383,35,0)</f>
        <v>0</v>
      </c>
      <c r="S75" s="54">
        <f>VLOOKUP(C75,'[1]OT May 2016'!$AU$7:$CI$383,36,0)</f>
        <v>0</v>
      </c>
      <c r="T75" s="54">
        <f>VLOOKUP(C75,'[1]OT May 2016'!$AU$7:$CI$383,37,0)</f>
        <v>0</v>
      </c>
      <c r="U75" s="39"/>
      <c r="V75" s="45">
        <f>VLOOKUP(C75,'[1]PHEP May 2016'!$F$3:$BC$363,50,0)</f>
        <v>0</v>
      </c>
      <c r="W75" s="46"/>
      <c r="X75" s="39"/>
      <c r="Y75" s="47">
        <f t="shared" ref="Y75:Y138" si="10">ROUNDUP(I75+J75+K75+L75+($M$9*M75+$N$9*N75)*(G75+H75*$M$6)/26+U75-W75-X75-AB75,-3)</f>
        <v>400000</v>
      </c>
      <c r="Z75" s="48" t="s">
        <v>33</v>
      </c>
      <c r="AA75" s="49"/>
      <c r="AB75" s="49"/>
      <c r="AC75" s="48"/>
      <c r="AD75" s="1" t="str">
        <f>VLOOKUP(D75,[1]Section!$G$2:$H$53,2,0)</f>
        <v>HCM</v>
      </c>
      <c r="AE75" s="1">
        <f t="shared" si="9"/>
        <v>1</v>
      </c>
    </row>
    <row r="76" spans="1:16275" ht="18" customHeight="1">
      <c r="A76" s="35">
        <f t="shared" ref="A76:A139" si="11">1+A75</f>
        <v>67</v>
      </c>
      <c r="B76" s="35" t="s">
        <v>191</v>
      </c>
      <c r="C76" s="35" t="s">
        <v>192</v>
      </c>
      <c r="D76" s="35" t="s">
        <v>186</v>
      </c>
      <c r="E76" s="36" t="s">
        <v>40</v>
      </c>
      <c r="F76" s="37"/>
      <c r="G76" s="37"/>
      <c r="H76" s="38"/>
      <c r="I76" s="38"/>
      <c r="J76" s="39"/>
      <c r="K76" s="38">
        <f t="shared" si="8"/>
        <v>200000</v>
      </c>
      <c r="L76" s="38">
        <f t="shared" si="7"/>
        <v>200000</v>
      </c>
      <c r="M76" s="40"/>
      <c r="N76" s="40">
        <v>26</v>
      </c>
      <c r="O76" s="52">
        <f>VLOOKUP(C76,'[1]OT May 2016'!$AU$7:$BZ$381,32,0)</f>
        <v>13.07</v>
      </c>
      <c r="P76" s="53">
        <f>+VLOOKUP(C76,'[1]OT May 2016'!$AU$7:$CI$383,33,0)</f>
        <v>0</v>
      </c>
      <c r="Q76" s="53">
        <f>+VLOOKUP(C76,'[1]OT May 2016'!$AU$7:$CI$383,34,0)</f>
        <v>0</v>
      </c>
      <c r="R76" s="53">
        <f>VLOOKUP(C76,'[1]OT May 2016'!$AU$7:$CI$383,35,0)</f>
        <v>0</v>
      </c>
      <c r="S76" s="54">
        <f>VLOOKUP(C76,'[1]OT May 2016'!$AU$7:$CI$383,36,0)</f>
        <v>0</v>
      </c>
      <c r="T76" s="54">
        <f>VLOOKUP(C76,'[1]OT May 2016'!$AU$7:$CI$383,37,0)</f>
        <v>0</v>
      </c>
      <c r="U76" s="39"/>
      <c r="V76" s="45">
        <f>VLOOKUP(C76,'[1]PHEP May 2016'!$F$3:$BC$363,50,0)</f>
        <v>0</v>
      </c>
      <c r="W76" s="46"/>
      <c r="X76" s="39"/>
      <c r="Y76" s="47">
        <f t="shared" si="10"/>
        <v>400000</v>
      </c>
      <c r="Z76" s="48" t="s">
        <v>33</v>
      </c>
      <c r="AA76" s="49"/>
      <c r="AB76" s="49"/>
      <c r="AC76" s="48"/>
      <c r="AD76" s="1" t="str">
        <f>VLOOKUP(D76,[1]Section!$G$2:$H$53,2,0)</f>
        <v>HCM</v>
      </c>
      <c r="AE76" s="1">
        <f t="shared" si="9"/>
        <v>1</v>
      </c>
    </row>
    <row r="77" spans="1:16275" ht="18" customHeight="1">
      <c r="A77" s="35">
        <f t="shared" si="11"/>
        <v>68</v>
      </c>
      <c r="B77" s="35" t="s">
        <v>193</v>
      </c>
      <c r="C77" s="35" t="s">
        <v>194</v>
      </c>
      <c r="D77" s="35" t="s">
        <v>186</v>
      </c>
      <c r="E77" s="36" t="s">
        <v>40</v>
      </c>
      <c r="F77" s="37"/>
      <c r="G77" s="37"/>
      <c r="H77" s="38"/>
      <c r="I77" s="38"/>
      <c r="J77" s="39"/>
      <c r="K77" s="38">
        <f t="shared" si="8"/>
        <v>200000</v>
      </c>
      <c r="L77" s="38">
        <f t="shared" si="7"/>
        <v>200000</v>
      </c>
      <c r="M77" s="40"/>
      <c r="N77" s="40">
        <v>26</v>
      </c>
      <c r="O77" s="52">
        <f>VLOOKUP(C77,'[1]OT May 2016'!$AU$7:$BZ$381,32,0)</f>
        <v>29.76</v>
      </c>
      <c r="P77" s="53">
        <f>+VLOOKUP(C77,'[1]OT May 2016'!$AU$7:$CI$383,33,0)</f>
        <v>0</v>
      </c>
      <c r="Q77" s="53">
        <f>+VLOOKUP(C77,'[1]OT May 2016'!$AU$7:$CI$383,34,0)</f>
        <v>0</v>
      </c>
      <c r="R77" s="53">
        <f>VLOOKUP(C77,'[1]OT May 2016'!$AU$7:$CI$383,35,0)</f>
        <v>0</v>
      </c>
      <c r="S77" s="54">
        <f>VLOOKUP(C77,'[1]OT May 2016'!$AU$7:$CI$383,36,0)</f>
        <v>0</v>
      </c>
      <c r="T77" s="54">
        <f>VLOOKUP(C77,'[1]OT May 2016'!$AU$7:$CI$383,37,0)</f>
        <v>0</v>
      </c>
      <c r="U77" s="39"/>
      <c r="V77" s="45">
        <f>VLOOKUP(C77,'[1]PHEP May 2016'!$F$3:$BC$363,50,0)</f>
        <v>0</v>
      </c>
      <c r="W77" s="46"/>
      <c r="X77" s="39"/>
      <c r="Y77" s="47">
        <f t="shared" si="10"/>
        <v>400000</v>
      </c>
      <c r="Z77" s="48" t="s">
        <v>33</v>
      </c>
      <c r="AA77" s="49"/>
      <c r="AB77" s="49"/>
      <c r="AC77" s="48"/>
      <c r="AD77" s="1" t="str">
        <f>VLOOKUP(D77,[1]Section!$G$2:$H$53,2,0)</f>
        <v>HCM</v>
      </c>
      <c r="AE77" s="1">
        <f t="shared" si="9"/>
        <v>1</v>
      </c>
    </row>
    <row r="78" spans="1:16275" ht="18" customHeight="1">
      <c r="A78" s="35">
        <f t="shared" si="11"/>
        <v>69</v>
      </c>
      <c r="B78" s="35" t="s">
        <v>195</v>
      </c>
      <c r="C78" s="35" t="s">
        <v>196</v>
      </c>
      <c r="D78" s="35" t="s">
        <v>186</v>
      </c>
      <c r="E78" s="36" t="s">
        <v>40</v>
      </c>
      <c r="F78" s="37"/>
      <c r="G78" s="37"/>
      <c r="H78" s="38"/>
      <c r="I78" s="38"/>
      <c r="J78" s="39"/>
      <c r="K78" s="38">
        <f t="shared" si="8"/>
        <v>200000</v>
      </c>
      <c r="L78" s="38">
        <f t="shared" si="7"/>
        <v>200000</v>
      </c>
      <c r="M78" s="40"/>
      <c r="N78" s="40">
        <v>26</v>
      </c>
      <c r="O78" s="52">
        <f>VLOOKUP(C78,'[1]OT May 2016'!$AU$7:$BZ$381,32,0)</f>
        <v>9.06</v>
      </c>
      <c r="P78" s="53">
        <f>+VLOOKUP(C78,'[1]OT May 2016'!$AU$7:$CI$383,33,0)</f>
        <v>0</v>
      </c>
      <c r="Q78" s="53">
        <f>+VLOOKUP(C78,'[1]OT May 2016'!$AU$7:$CI$383,34,0)</f>
        <v>0</v>
      </c>
      <c r="R78" s="53">
        <f>VLOOKUP(C78,'[1]OT May 2016'!$AU$7:$CI$383,35,0)</f>
        <v>0</v>
      </c>
      <c r="S78" s="54">
        <f>VLOOKUP(C78,'[1]OT May 2016'!$AU$7:$CI$383,36,0)</f>
        <v>0</v>
      </c>
      <c r="T78" s="54">
        <f>VLOOKUP(C78,'[1]OT May 2016'!$AU$7:$CI$383,37,0)</f>
        <v>0</v>
      </c>
      <c r="U78" s="39"/>
      <c r="V78" s="45">
        <f>VLOOKUP(C78,'[1]PHEP May 2016'!$F$3:$BC$363,50,0)</f>
        <v>0</v>
      </c>
      <c r="W78" s="46"/>
      <c r="X78" s="39"/>
      <c r="Y78" s="47">
        <f t="shared" si="10"/>
        <v>400000</v>
      </c>
      <c r="Z78" s="48" t="s">
        <v>33</v>
      </c>
      <c r="AA78" s="49"/>
      <c r="AB78" s="49"/>
      <c r="AC78" s="48"/>
      <c r="AD78" s="1" t="str">
        <f>VLOOKUP(D78,[1]Section!$G$2:$H$53,2,0)</f>
        <v>HCM</v>
      </c>
      <c r="AE78" s="1">
        <f t="shared" si="9"/>
        <v>1</v>
      </c>
    </row>
    <row r="79" spans="1:16275" ht="18" customHeight="1">
      <c r="A79" s="35">
        <f t="shared" si="11"/>
        <v>70</v>
      </c>
      <c r="B79" s="35" t="s">
        <v>197</v>
      </c>
      <c r="C79" s="35" t="s">
        <v>198</v>
      </c>
      <c r="D79" s="35" t="s">
        <v>186</v>
      </c>
      <c r="E79" s="36"/>
      <c r="F79" s="37"/>
      <c r="G79" s="37"/>
      <c r="H79" s="38"/>
      <c r="I79" s="38"/>
      <c r="J79" s="39"/>
      <c r="K79" s="38">
        <f t="shared" si="8"/>
        <v>200000</v>
      </c>
      <c r="L79" s="38">
        <f t="shared" si="7"/>
        <v>200000</v>
      </c>
      <c r="M79" s="40"/>
      <c r="N79" s="40">
        <v>26</v>
      </c>
      <c r="O79" s="52">
        <f>VLOOKUP(C79,'[1]OT May 2016'!$AU$7:$BZ$381,32,0)</f>
        <v>10.07</v>
      </c>
      <c r="P79" s="53">
        <f>+VLOOKUP(C79,'[1]OT May 2016'!$AU$7:$CI$383,33,0)</f>
        <v>0</v>
      </c>
      <c r="Q79" s="53">
        <f>+VLOOKUP(C79,'[1]OT May 2016'!$AU$7:$CI$383,34,0)</f>
        <v>0</v>
      </c>
      <c r="R79" s="53">
        <f>VLOOKUP(C79,'[1]OT May 2016'!$AU$7:$CI$383,35,0)</f>
        <v>0</v>
      </c>
      <c r="S79" s="54">
        <f>VLOOKUP(C79,'[1]OT May 2016'!$AU$7:$CI$383,36,0)</f>
        <v>0</v>
      </c>
      <c r="T79" s="54">
        <f>VLOOKUP(C79,'[1]OT May 2016'!$AU$7:$CI$383,37,0)</f>
        <v>0</v>
      </c>
      <c r="U79" s="39"/>
      <c r="V79" s="45">
        <f>VLOOKUP(C79,'[1]PHEP May 2016'!$F$3:$BC$363,50,0)</f>
        <v>0</v>
      </c>
      <c r="W79" s="46"/>
      <c r="X79" s="39"/>
      <c r="Y79" s="47">
        <f t="shared" si="10"/>
        <v>400000</v>
      </c>
      <c r="Z79" s="48" t="s">
        <v>33</v>
      </c>
      <c r="AA79" s="49"/>
      <c r="AB79" s="49"/>
      <c r="AC79" s="48"/>
      <c r="AD79" s="1" t="str">
        <f>VLOOKUP(D79,[1]Section!$G$2:$H$53,2,0)</f>
        <v>HCM</v>
      </c>
      <c r="AE79" s="1">
        <f t="shared" si="9"/>
        <v>1</v>
      </c>
    </row>
    <row r="80" spans="1:16275" s="71" customFormat="1" ht="18" customHeight="1">
      <c r="A80" s="35">
        <f t="shared" si="11"/>
        <v>71</v>
      </c>
      <c r="B80" s="35" t="s">
        <v>199</v>
      </c>
      <c r="C80" s="35" t="s">
        <v>200</v>
      </c>
      <c r="D80" s="35" t="s">
        <v>186</v>
      </c>
      <c r="E80" s="36" t="s">
        <v>40</v>
      </c>
      <c r="F80" s="37"/>
      <c r="G80" s="37"/>
      <c r="H80" s="38"/>
      <c r="I80" s="38"/>
      <c r="J80" s="39"/>
      <c r="K80" s="38">
        <f t="shared" si="8"/>
        <v>200000</v>
      </c>
      <c r="L80" s="38">
        <f t="shared" si="7"/>
        <v>200000</v>
      </c>
      <c r="M80" s="40"/>
      <c r="N80" s="40">
        <v>26</v>
      </c>
      <c r="O80" s="52">
        <f>VLOOKUP(C80,'[1]OT May 2016'!$AU$7:$BZ$381,32,0)</f>
        <v>25.55</v>
      </c>
      <c r="P80" s="53">
        <f>+VLOOKUP(C80,'[1]OT May 2016'!$AU$7:$CI$383,33,0)</f>
        <v>0</v>
      </c>
      <c r="Q80" s="53">
        <f>+VLOOKUP(C80,'[1]OT May 2016'!$AU$7:$CI$383,34,0)</f>
        <v>0</v>
      </c>
      <c r="R80" s="53">
        <f>VLOOKUP(C80,'[1]OT May 2016'!$AU$7:$CI$383,35,0)</f>
        <v>0</v>
      </c>
      <c r="S80" s="54">
        <f>VLOOKUP(C80,'[1]OT May 2016'!$AU$7:$CI$383,36,0)</f>
        <v>0</v>
      </c>
      <c r="T80" s="54">
        <f>VLOOKUP(C80,'[1]OT May 2016'!$AU$7:$CI$383,37,0)</f>
        <v>0</v>
      </c>
      <c r="U80" s="39"/>
      <c r="V80" s="45">
        <f>VLOOKUP(C80,'[1]PHEP May 2016'!$F$3:$BC$363,50,0)</f>
        <v>0</v>
      </c>
      <c r="W80" s="46"/>
      <c r="X80" s="39"/>
      <c r="Y80" s="47">
        <f t="shared" si="10"/>
        <v>400000</v>
      </c>
      <c r="Z80" s="48" t="s">
        <v>33</v>
      </c>
      <c r="AA80" s="49"/>
      <c r="AB80" s="49"/>
      <c r="AC80" s="48"/>
      <c r="AD80" s="1" t="str">
        <f>VLOOKUP(D80,[1]Section!$G$2:$H$53,2,0)</f>
        <v>HCM</v>
      </c>
      <c r="AE80" s="1">
        <f t="shared" si="9"/>
        <v>1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  <c r="OO80" s="1"/>
      <c r="OP80" s="1"/>
      <c r="OQ80" s="1"/>
      <c r="OR80" s="1"/>
      <c r="OS80" s="1"/>
      <c r="OT80" s="1"/>
      <c r="OU80" s="1"/>
      <c r="OV80" s="1"/>
      <c r="OW80" s="1"/>
      <c r="OX80" s="1"/>
      <c r="OY80" s="1"/>
      <c r="OZ80" s="1"/>
      <c r="PA80" s="1"/>
      <c r="PB80" s="1"/>
      <c r="PC80" s="1"/>
      <c r="PD80" s="1"/>
      <c r="PE80" s="1"/>
      <c r="PF80" s="1"/>
      <c r="PG80" s="1"/>
      <c r="PH80" s="1"/>
      <c r="PI80" s="1"/>
      <c r="PJ80" s="1"/>
      <c r="PK80" s="1"/>
      <c r="PL80" s="1"/>
      <c r="PM80" s="1"/>
      <c r="PN80" s="1"/>
      <c r="PO80" s="1"/>
      <c r="PP80" s="1"/>
      <c r="PQ80" s="1"/>
      <c r="PR80" s="1"/>
      <c r="PS80" s="1"/>
      <c r="PT80" s="1"/>
      <c r="PU80" s="1"/>
      <c r="PV80" s="1"/>
      <c r="PW80" s="1"/>
      <c r="PX80" s="1"/>
      <c r="PY80" s="1"/>
      <c r="PZ80" s="1"/>
      <c r="QA80" s="1"/>
      <c r="QB80" s="1"/>
      <c r="QC80" s="1"/>
      <c r="QD80" s="1"/>
      <c r="QE80" s="1"/>
      <c r="QF80" s="1"/>
      <c r="QG80" s="1"/>
      <c r="QH80" s="1"/>
      <c r="QI80" s="1"/>
      <c r="QJ80" s="1"/>
      <c r="QK80" s="1"/>
      <c r="QL80" s="1"/>
      <c r="QM80" s="1"/>
      <c r="QN80" s="1"/>
      <c r="QO80" s="1"/>
      <c r="QP80" s="1"/>
      <c r="QQ80" s="1"/>
      <c r="QR80" s="1"/>
      <c r="QS80" s="1"/>
      <c r="QT80" s="1"/>
      <c r="QU80" s="1"/>
      <c r="QV80" s="1"/>
      <c r="QW80" s="1"/>
      <c r="QX80" s="1"/>
      <c r="QY80" s="1"/>
      <c r="QZ80" s="1"/>
      <c r="RA80" s="1"/>
      <c r="RB80" s="1"/>
      <c r="RC80" s="1"/>
      <c r="RD80" s="1"/>
      <c r="RE80" s="1"/>
      <c r="RF80" s="1"/>
      <c r="RG80" s="1"/>
      <c r="RH80" s="1"/>
      <c r="RI80" s="1"/>
      <c r="RJ80" s="1"/>
      <c r="RK80" s="1"/>
      <c r="RL80" s="1"/>
      <c r="RM80" s="1"/>
      <c r="RN80" s="1"/>
      <c r="RO80" s="1"/>
      <c r="RP80" s="1"/>
      <c r="RQ80" s="1"/>
      <c r="RR80" s="1"/>
      <c r="RS80" s="1"/>
      <c r="RT80" s="1"/>
      <c r="RU80" s="1"/>
      <c r="RV80" s="1"/>
      <c r="RW80" s="1"/>
      <c r="RX80" s="1"/>
      <c r="RY80" s="1"/>
      <c r="RZ80" s="1"/>
      <c r="SA80" s="1"/>
      <c r="SB80" s="1"/>
      <c r="SC80" s="1"/>
      <c r="SD80" s="1"/>
      <c r="SE80" s="1"/>
      <c r="SF80" s="1"/>
      <c r="SG80" s="1"/>
      <c r="SH80" s="1"/>
      <c r="SI80" s="1"/>
      <c r="SJ80" s="1"/>
      <c r="SK80" s="1"/>
      <c r="SL80" s="1"/>
      <c r="SM80" s="1"/>
      <c r="SN80" s="1"/>
      <c r="SO80" s="1"/>
      <c r="SP80" s="1"/>
      <c r="SQ80" s="1"/>
      <c r="SR80" s="1"/>
      <c r="SS80" s="1"/>
      <c r="ST80" s="1"/>
      <c r="SU80" s="1"/>
      <c r="SV80" s="1"/>
      <c r="SW80" s="1"/>
      <c r="SX80" s="1"/>
      <c r="SY80" s="1"/>
      <c r="SZ80" s="1"/>
      <c r="TA80" s="1"/>
      <c r="TB80" s="1"/>
      <c r="TC80" s="1"/>
      <c r="TD80" s="1"/>
      <c r="TE80" s="1"/>
      <c r="TF80" s="1"/>
      <c r="TG80" s="1"/>
      <c r="TH80" s="1"/>
      <c r="TI80" s="1"/>
      <c r="TJ80" s="1"/>
      <c r="TK80" s="1"/>
      <c r="TL80" s="1"/>
      <c r="TM80" s="1"/>
      <c r="TN80" s="1"/>
      <c r="TO80" s="1"/>
      <c r="TP80" s="1"/>
      <c r="TQ80" s="1"/>
      <c r="TR80" s="1"/>
      <c r="TS80" s="1"/>
      <c r="TT80" s="1"/>
      <c r="TU80" s="1"/>
      <c r="TV80" s="1"/>
      <c r="TW80" s="1"/>
      <c r="TX80" s="1"/>
      <c r="TY80" s="1"/>
      <c r="TZ80" s="1"/>
      <c r="UA80" s="1"/>
      <c r="UB80" s="1"/>
      <c r="UC80" s="1"/>
      <c r="UD80" s="1"/>
      <c r="UE80" s="1"/>
      <c r="UF80" s="1"/>
      <c r="UG80" s="1"/>
      <c r="UH80" s="1"/>
      <c r="UI80" s="1"/>
      <c r="UJ80" s="1"/>
      <c r="UK80" s="1"/>
      <c r="UL80" s="1"/>
      <c r="UM80" s="1"/>
      <c r="UN80" s="1"/>
      <c r="UO80" s="1"/>
      <c r="UP80" s="1"/>
      <c r="UQ80" s="1"/>
      <c r="UR80" s="1"/>
      <c r="US80" s="1"/>
      <c r="UT80" s="1"/>
      <c r="UU80" s="1"/>
      <c r="UV80" s="1"/>
      <c r="UW80" s="1"/>
      <c r="UX80" s="1"/>
      <c r="UY80" s="1"/>
      <c r="UZ80" s="1"/>
      <c r="VA80" s="1"/>
      <c r="VB80" s="1"/>
      <c r="VC80" s="1"/>
      <c r="VD80" s="1"/>
      <c r="VE80" s="1"/>
      <c r="VF80" s="1"/>
      <c r="VG80" s="1"/>
      <c r="VH80" s="1"/>
      <c r="VI80" s="1"/>
      <c r="VJ80" s="1"/>
      <c r="VK80" s="1"/>
      <c r="VL80" s="1"/>
      <c r="VM80" s="1"/>
      <c r="VN80" s="1"/>
      <c r="VO80" s="1"/>
      <c r="VP80" s="1"/>
      <c r="VQ80" s="1"/>
      <c r="VR80" s="1"/>
      <c r="VS80" s="1"/>
      <c r="VT80" s="1"/>
      <c r="VU80" s="1"/>
      <c r="VV80" s="1"/>
      <c r="VW80" s="1"/>
      <c r="VX80" s="1"/>
      <c r="VY80" s="1"/>
      <c r="VZ80" s="1"/>
      <c r="WA80" s="1"/>
      <c r="WB80" s="1"/>
      <c r="WC80" s="1"/>
      <c r="WD80" s="1"/>
      <c r="WE80" s="1"/>
      <c r="WF80" s="1"/>
      <c r="WG80" s="1"/>
      <c r="WH80" s="1"/>
      <c r="WI80" s="1"/>
      <c r="WJ80" s="1"/>
      <c r="WK80" s="1"/>
      <c r="WL80" s="1"/>
      <c r="WM80" s="1"/>
      <c r="WN80" s="1"/>
      <c r="WO80" s="1"/>
      <c r="WP80" s="1"/>
      <c r="WQ80" s="1"/>
      <c r="WR80" s="1"/>
      <c r="WS80" s="1"/>
      <c r="WT80" s="1"/>
      <c r="WU80" s="1"/>
      <c r="WV80" s="1"/>
      <c r="WW80" s="1"/>
      <c r="WX80" s="1"/>
      <c r="WY80" s="1"/>
      <c r="WZ80" s="1"/>
      <c r="XA80" s="1"/>
      <c r="XB80" s="1"/>
      <c r="XC80" s="1"/>
      <c r="XD80" s="1"/>
      <c r="XE80" s="1"/>
      <c r="XF80" s="1"/>
      <c r="XG80" s="1"/>
      <c r="XH80" s="1"/>
      <c r="XI80" s="1"/>
      <c r="XJ80" s="1"/>
      <c r="XK80" s="1"/>
      <c r="XL80" s="1"/>
      <c r="XM80" s="1"/>
      <c r="XN80" s="1"/>
      <c r="XO80" s="1"/>
      <c r="XP80" s="1"/>
      <c r="XQ80" s="1"/>
      <c r="XR80" s="1"/>
      <c r="XS80" s="1"/>
      <c r="XT80" s="1"/>
      <c r="XU80" s="1"/>
      <c r="XV80" s="1"/>
      <c r="XW80" s="1"/>
      <c r="XX80" s="1"/>
      <c r="XY80" s="1"/>
      <c r="XZ80" s="1"/>
      <c r="YA80" s="1"/>
      <c r="YB80" s="1"/>
      <c r="YC80" s="1"/>
      <c r="YD80" s="1"/>
      <c r="YE80" s="1"/>
      <c r="YF80" s="1"/>
      <c r="YG80" s="1"/>
      <c r="YH80" s="1"/>
      <c r="YI80" s="1"/>
      <c r="YJ80" s="1"/>
      <c r="YK80" s="1"/>
      <c r="YL80" s="1"/>
      <c r="YM80" s="1"/>
      <c r="YN80" s="1"/>
      <c r="YO80" s="1"/>
      <c r="YP80" s="1"/>
      <c r="YQ80" s="1"/>
      <c r="YR80" s="1"/>
      <c r="YS80" s="1"/>
      <c r="YT80" s="1"/>
      <c r="YU80" s="1"/>
      <c r="YV80" s="1"/>
      <c r="YW80" s="1"/>
      <c r="YX80" s="1"/>
      <c r="YY80" s="1"/>
      <c r="YZ80" s="1"/>
      <c r="ZA80" s="1"/>
      <c r="ZB80" s="1"/>
      <c r="ZC80" s="1"/>
      <c r="ZD80" s="1"/>
      <c r="ZE80" s="1"/>
      <c r="ZF80" s="1"/>
      <c r="ZG80" s="1"/>
      <c r="ZH80" s="1"/>
      <c r="ZI80" s="1"/>
      <c r="ZJ80" s="1"/>
      <c r="ZK80" s="1"/>
      <c r="ZL80" s="1"/>
      <c r="ZM80" s="1"/>
      <c r="ZN80" s="1"/>
      <c r="ZO80" s="1"/>
      <c r="ZP80" s="1"/>
      <c r="ZQ80" s="1"/>
      <c r="ZR80" s="1"/>
      <c r="ZS80" s="1"/>
      <c r="ZT80" s="1"/>
      <c r="ZU80" s="1"/>
      <c r="ZV80" s="1"/>
      <c r="ZW80" s="1"/>
      <c r="ZX80" s="1"/>
      <c r="ZY80" s="1"/>
      <c r="ZZ80" s="1"/>
      <c r="AAA80" s="1"/>
      <c r="AAB80" s="1"/>
      <c r="AAC80" s="1"/>
      <c r="AAD80" s="1"/>
      <c r="AAE80" s="1"/>
      <c r="AAF80" s="1"/>
      <c r="AAG80" s="1"/>
      <c r="AAH80" s="1"/>
      <c r="AAI80" s="1"/>
      <c r="AAJ80" s="1"/>
      <c r="AAK80" s="1"/>
      <c r="AAL80" s="1"/>
      <c r="AAM80" s="1"/>
      <c r="AAN80" s="1"/>
      <c r="AAO80" s="1"/>
      <c r="AAP80" s="1"/>
      <c r="AAQ80" s="1"/>
      <c r="AAR80" s="1"/>
      <c r="AAS80" s="1"/>
      <c r="AAT80" s="1"/>
      <c r="AAU80" s="1"/>
      <c r="AAV80" s="1"/>
      <c r="AAW80" s="1"/>
      <c r="AAX80" s="1"/>
      <c r="AAY80" s="1"/>
      <c r="AAZ80" s="1"/>
      <c r="ABA80" s="1"/>
      <c r="ABB80" s="1"/>
      <c r="ABC80" s="1"/>
      <c r="ABD80" s="1"/>
      <c r="ABE80" s="1"/>
      <c r="ABF80" s="1"/>
      <c r="ABG80" s="1"/>
      <c r="ABH80" s="1"/>
      <c r="ABI80" s="1"/>
      <c r="ABJ80" s="1"/>
      <c r="ABK80" s="1"/>
      <c r="ABL80" s="1"/>
      <c r="ABM80" s="1"/>
      <c r="ABN80" s="1"/>
      <c r="ABO80" s="1"/>
      <c r="ABP80" s="1"/>
      <c r="ABQ80" s="1"/>
      <c r="ABR80" s="1"/>
      <c r="ABS80" s="1"/>
      <c r="ABT80" s="1"/>
      <c r="ABU80" s="1"/>
      <c r="ABV80" s="1"/>
      <c r="ABW80" s="1"/>
      <c r="ABX80" s="1"/>
      <c r="ABY80" s="1"/>
      <c r="ABZ80" s="1"/>
      <c r="ACA80" s="1"/>
      <c r="ACB80" s="1"/>
      <c r="ACC80" s="1"/>
      <c r="ACD80" s="1"/>
      <c r="ACE80" s="1"/>
      <c r="ACF80" s="1"/>
      <c r="ACG80" s="1"/>
      <c r="ACH80" s="1"/>
      <c r="ACI80" s="1"/>
      <c r="ACJ80" s="1"/>
      <c r="ACK80" s="1"/>
      <c r="ACL80" s="1"/>
      <c r="ACM80" s="1"/>
      <c r="ACN80" s="1"/>
      <c r="ACO80" s="1"/>
      <c r="ACP80" s="1"/>
      <c r="ACQ80" s="1"/>
      <c r="ACR80" s="1"/>
      <c r="ACS80" s="1"/>
      <c r="ACT80" s="1"/>
      <c r="ACU80" s="1"/>
      <c r="ACV80" s="1"/>
      <c r="ACW80" s="1"/>
      <c r="ACX80" s="1"/>
      <c r="ACY80" s="1"/>
      <c r="ACZ80" s="1"/>
      <c r="ADA80" s="1"/>
      <c r="ADB80" s="1"/>
      <c r="ADC80" s="1"/>
      <c r="ADD80" s="1"/>
      <c r="ADE80" s="1"/>
      <c r="ADF80" s="1"/>
      <c r="ADG80" s="1"/>
      <c r="ADH80" s="1"/>
      <c r="ADI80" s="1"/>
      <c r="ADJ80" s="1"/>
      <c r="ADK80" s="1"/>
      <c r="ADL80" s="1"/>
      <c r="ADM80" s="1"/>
      <c r="ADN80" s="1"/>
      <c r="ADO80" s="1"/>
      <c r="ADP80" s="1"/>
      <c r="ADQ80" s="1"/>
      <c r="ADR80" s="1"/>
      <c r="ADS80" s="1"/>
      <c r="ADT80" s="1"/>
      <c r="ADU80" s="1"/>
      <c r="ADV80" s="1"/>
      <c r="ADW80" s="1"/>
      <c r="ADX80" s="1"/>
      <c r="ADY80" s="1"/>
      <c r="ADZ80" s="1"/>
      <c r="AEA80" s="1"/>
      <c r="AEB80" s="1"/>
      <c r="AEC80" s="1"/>
      <c r="AED80" s="1"/>
      <c r="AEE80" s="1"/>
      <c r="AEF80" s="1"/>
      <c r="AEG80" s="1"/>
      <c r="AEH80" s="1"/>
      <c r="AEI80" s="1"/>
      <c r="AEJ80" s="1"/>
      <c r="AEK80" s="1"/>
      <c r="AEL80" s="1"/>
      <c r="AEM80" s="1"/>
      <c r="AEN80" s="1"/>
      <c r="AEO80" s="1"/>
      <c r="AEP80" s="1"/>
      <c r="AEQ80" s="1"/>
      <c r="AER80" s="1"/>
      <c r="AES80" s="1"/>
      <c r="AET80" s="1"/>
      <c r="AEU80" s="1"/>
      <c r="AEV80" s="1"/>
      <c r="AEW80" s="1"/>
      <c r="AEX80" s="1"/>
      <c r="AEY80" s="1"/>
      <c r="AEZ80" s="1"/>
      <c r="AFA80" s="1"/>
      <c r="AFB80" s="1"/>
      <c r="AFC80" s="1"/>
      <c r="AFD80" s="1"/>
      <c r="AFE80" s="1"/>
      <c r="AFF80" s="1"/>
      <c r="AFG80" s="1"/>
      <c r="AFH80" s="1"/>
      <c r="AFI80" s="1"/>
      <c r="AFJ80" s="1"/>
      <c r="AFK80" s="1"/>
      <c r="AFL80" s="1"/>
      <c r="AFM80" s="1"/>
      <c r="AFN80" s="1"/>
      <c r="AFO80" s="1"/>
      <c r="AFP80" s="1"/>
      <c r="AFQ80" s="1"/>
      <c r="AFR80" s="1"/>
      <c r="AFS80" s="1"/>
      <c r="AFT80" s="1"/>
      <c r="AFU80" s="1"/>
      <c r="AFV80" s="1"/>
      <c r="AFW80" s="1"/>
      <c r="AFX80" s="1"/>
      <c r="AFY80" s="1"/>
      <c r="AFZ80" s="1"/>
      <c r="AGA80" s="1"/>
      <c r="AGB80" s="1"/>
      <c r="AGC80" s="1"/>
      <c r="AGD80" s="1"/>
      <c r="AGE80" s="1"/>
      <c r="AGF80" s="1"/>
      <c r="AGG80" s="1"/>
      <c r="AGH80" s="1"/>
      <c r="AGI80" s="1"/>
      <c r="AGJ80" s="1"/>
      <c r="AGK80" s="1"/>
      <c r="AGL80" s="1"/>
      <c r="AGM80" s="1"/>
      <c r="AGN80" s="1"/>
      <c r="AGO80" s="1"/>
      <c r="AGP80" s="1"/>
      <c r="AGQ80" s="1"/>
      <c r="AGR80" s="1"/>
      <c r="AGS80" s="1"/>
      <c r="AGT80" s="1"/>
      <c r="AGU80" s="1"/>
      <c r="AGV80" s="1"/>
      <c r="AGW80" s="1"/>
      <c r="AGX80" s="1"/>
      <c r="AGY80" s="1"/>
      <c r="AGZ80" s="1"/>
      <c r="AHA80" s="1"/>
      <c r="AHB80" s="1"/>
      <c r="AHC80" s="1"/>
      <c r="AHD80" s="1"/>
      <c r="AHE80" s="1"/>
      <c r="AHF80" s="1"/>
      <c r="AHG80" s="1"/>
      <c r="AHH80" s="1"/>
      <c r="AHI80" s="1"/>
      <c r="AHJ80" s="1"/>
      <c r="AHK80" s="1"/>
      <c r="AHL80" s="1"/>
      <c r="AHM80" s="1"/>
      <c r="AHN80" s="1"/>
      <c r="AHO80" s="1"/>
      <c r="AHP80" s="1"/>
      <c r="AHQ80" s="1"/>
      <c r="AHR80" s="1"/>
      <c r="AHS80" s="1"/>
      <c r="AHT80" s="1"/>
      <c r="AHU80" s="1"/>
      <c r="AHV80" s="1"/>
      <c r="AHW80" s="1"/>
      <c r="AHX80" s="1"/>
      <c r="AHY80" s="1"/>
      <c r="AHZ80" s="1"/>
      <c r="AIA80" s="1"/>
      <c r="AIB80" s="1"/>
      <c r="AIC80" s="1"/>
      <c r="AID80" s="1"/>
      <c r="AIE80" s="1"/>
      <c r="AIF80" s="1"/>
      <c r="AIG80" s="1"/>
      <c r="AIH80" s="1"/>
      <c r="AII80" s="1"/>
      <c r="AIJ80" s="1"/>
      <c r="AIK80" s="1"/>
      <c r="AIL80" s="1"/>
      <c r="AIM80" s="1"/>
      <c r="AIN80" s="1"/>
      <c r="AIO80" s="1"/>
      <c r="AIP80" s="1"/>
      <c r="AIQ80" s="1"/>
      <c r="AIR80" s="1"/>
      <c r="AIS80" s="1"/>
      <c r="AIT80" s="1"/>
      <c r="AIU80" s="1"/>
      <c r="AIV80" s="1"/>
      <c r="AIW80" s="1"/>
      <c r="AIX80" s="1"/>
      <c r="AIY80" s="1"/>
      <c r="AIZ80" s="1"/>
      <c r="AJA80" s="1"/>
      <c r="AJB80" s="1"/>
      <c r="AJC80" s="1"/>
      <c r="AJD80" s="1"/>
      <c r="AJE80" s="1"/>
      <c r="AJF80" s="1"/>
      <c r="AJG80" s="1"/>
      <c r="AJH80" s="1"/>
      <c r="AJI80" s="1"/>
      <c r="AJJ80" s="1"/>
      <c r="AJK80" s="1"/>
      <c r="AJL80" s="1"/>
      <c r="AJM80" s="1"/>
      <c r="AJN80" s="1"/>
      <c r="AJO80" s="1"/>
      <c r="AJP80" s="1"/>
      <c r="AJQ80" s="1"/>
      <c r="AJR80" s="1"/>
      <c r="AJS80" s="1"/>
      <c r="AJT80" s="1"/>
      <c r="AJU80" s="1"/>
      <c r="AJV80" s="1"/>
      <c r="AJW80" s="1"/>
      <c r="AJX80" s="1"/>
      <c r="AJY80" s="1"/>
      <c r="AJZ80" s="1"/>
      <c r="AKA80" s="1"/>
      <c r="AKB80" s="1"/>
      <c r="AKC80" s="1"/>
      <c r="AKD80" s="1"/>
      <c r="AKE80" s="1"/>
      <c r="AKF80" s="1"/>
      <c r="AKG80" s="1"/>
      <c r="AKH80" s="1"/>
      <c r="AKI80" s="1"/>
      <c r="AKJ80" s="1"/>
      <c r="AKK80" s="1"/>
      <c r="AKL80" s="1"/>
      <c r="AKM80" s="1"/>
      <c r="AKN80" s="1"/>
      <c r="AKO80" s="1"/>
      <c r="AKP80" s="1"/>
      <c r="AKQ80" s="1"/>
      <c r="AKR80" s="1"/>
      <c r="AKS80" s="1"/>
      <c r="AKT80" s="1"/>
      <c r="AKU80" s="1"/>
      <c r="AKV80" s="1"/>
      <c r="AKW80" s="1"/>
      <c r="AKX80" s="1"/>
      <c r="AKY80" s="1"/>
      <c r="AKZ80" s="1"/>
      <c r="ALA80" s="1"/>
      <c r="ALB80" s="1"/>
      <c r="ALC80" s="1"/>
      <c r="ALD80" s="1"/>
      <c r="ALE80" s="1"/>
      <c r="ALF80" s="1"/>
      <c r="ALG80" s="1"/>
      <c r="ALH80" s="1"/>
      <c r="ALI80" s="1"/>
      <c r="ALJ80" s="1"/>
      <c r="ALK80" s="1"/>
      <c r="ALL80" s="1"/>
      <c r="ALM80" s="1"/>
      <c r="ALN80" s="1"/>
      <c r="ALO80" s="1"/>
      <c r="ALP80" s="1"/>
      <c r="ALQ80" s="1"/>
      <c r="ALR80" s="1"/>
      <c r="ALS80" s="1"/>
      <c r="ALT80" s="1"/>
      <c r="ALU80" s="1"/>
      <c r="ALV80" s="1"/>
      <c r="ALW80" s="1"/>
      <c r="ALX80" s="1"/>
      <c r="ALY80" s="1"/>
      <c r="ALZ80" s="1"/>
      <c r="AMA80" s="1"/>
      <c r="AMB80" s="1"/>
      <c r="AMC80" s="1"/>
      <c r="AMD80" s="1"/>
      <c r="AME80" s="1"/>
      <c r="AMF80" s="1"/>
      <c r="AMG80" s="1"/>
      <c r="AMH80" s="1"/>
      <c r="AMI80" s="1"/>
      <c r="AMJ80" s="1"/>
      <c r="AMK80" s="1"/>
      <c r="AML80" s="1"/>
      <c r="AMM80" s="1"/>
      <c r="AMN80" s="1"/>
      <c r="AMO80" s="1"/>
      <c r="AMP80" s="1"/>
      <c r="AMQ80" s="1"/>
      <c r="AMR80" s="1"/>
      <c r="AMS80" s="1"/>
      <c r="AMT80" s="1"/>
      <c r="AMU80" s="1"/>
      <c r="AMV80" s="1"/>
      <c r="AMW80" s="1"/>
      <c r="AMX80" s="1"/>
      <c r="AMY80" s="1"/>
      <c r="AMZ80" s="1"/>
      <c r="ANA80" s="1"/>
      <c r="ANB80" s="1"/>
      <c r="ANC80" s="1"/>
      <c r="AND80" s="1"/>
      <c r="ANE80" s="1"/>
      <c r="ANF80" s="1"/>
      <c r="ANG80" s="1"/>
      <c r="ANH80" s="1"/>
      <c r="ANI80" s="1"/>
      <c r="ANJ80" s="1"/>
      <c r="ANK80" s="1"/>
      <c r="ANL80" s="1"/>
      <c r="ANM80" s="1"/>
      <c r="ANN80" s="1"/>
      <c r="ANO80" s="1"/>
      <c r="ANP80" s="1"/>
      <c r="ANQ80" s="1"/>
      <c r="ANR80" s="1"/>
      <c r="ANS80" s="1"/>
      <c r="ANT80" s="1"/>
      <c r="ANU80" s="1"/>
      <c r="ANV80" s="1"/>
      <c r="ANW80" s="1"/>
      <c r="ANX80" s="1"/>
      <c r="ANY80" s="1"/>
      <c r="ANZ80" s="1"/>
      <c r="AOA80" s="1"/>
      <c r="AOB80" s="1"/>
      <c r="AOC80" s="1"/>
      <c r="AOD80" s="1"/>
      <c r="AOE80" s="1"/>
      <c r="AOF80" s="1"/>
      <c r="AOG80" s="1"/>
      <c r="AOH80" s="1"/>
      <c r="AOI80" s="1"/>
      <c r="AOJ80" s="1"/>
      <c r="AOK80" s="1"/>
      <c r="AOL80" s="1"/>
      <c r="AOM80" s="1"/>
      <c r="AON80" s="1"/>
      <c r="AOO80" s="1"/>
      <c r="AOP80" s="1"/>
      <c r="AOQ80" s="1"/>
      <c r="AOR80" s="1"/>
      <c r="AOS80" s="1"/>
      <c r="AOT80" s="1"/>
      <c r="AOU80" s="1"/>
      <c r="AOV80" s="1"/>
      <c r="AOW80" s="1"/>
      <c r="AOX80" s="1"/>
      <c r="AOY80" s="1"/>
      <c r="AOZ80" s="1"/>
      <c r="APA80" s="1"/>
      <c r="APB80" s="1"/>
      <c r="APC80" s="1"/>
      <c r="APD80" s="1"/>
      <c r="APE80" s="1"/>
      <c r="APF80" s="1"/>
      <c r="APG80" s="1"/>
      <c r="APH80" s="1"/>
      <c r="API80" s="1"/>
      <c r="APJ80" s="1"/>
      <c r="APK80" s="1"/>
      <c r="APL80" s="1"/>
      <c r="APM80" s="1"/>
      <c r="APN80" s="1"/>
      <c r="APO80" s="1"/>
      <c r="APP80" s="1"/>
      <c r="APQ80" s="1"/>
      <c r="APR80" s="1"/>
      <c r="APS80" s="1"/>
      <c r="APT80" s="1"/>
      <c r="APU80" s="1"/>
      <c r="APV80" s="1"/>
      <c r="APW80" s="1"/>
      <c r="APX80" s="1"/>
      <c r="APY80" s="1"/>
      <c r="APZ80" s="1"/>
      <c r="AQA80" s="1"/>
      <c r="AQB80" s="1"/>
      <c r="AQC80" s="1"/>
      <c r="AQD80" s="1"/>
      <c r="AQE80" s="1"/>
      <c r="AQF80" s="1"/>
      <c r="AQG80" s="1"/>
      <c r="AQH80" s="1"/>
      <c r="AQI80" s="1"/>
      <c r="AQJ80" s="1"/>
      <c r="AQK80" s="1"/>
      <c r="AQL80" s="1"/>
      <c r="AQM80" s="1"/>
      <c r="AQN80" s="1"/>
      <c r="AQO80" s="1"/>
      <c r="AQP80" s="1"/>
      <c r="AQQ80" s="1"/>
      <c r="AQR80" s="1"/>
      <c r="AQS80" s="1"/>
      <c r="AQT80" s="1"/>
      <c r="AQU80" s="1"/>
      <c r="AQV80" s="1"/>
      <c r="AQW80" s="1"/>
      <c r="AQX80" s="1"/>
      <c r="AQY80" s="1"/>
      <c r="AQZ80" s="1"/>
      <c r="ARA80" s="1"/>
      <c r="ARB80" s="1"/>
      <c r="ARC80" s="1"/>
      <c r="ARD80" s="1"/>
      <c r="ARE80" s="1"/>
      <c r="ARF80" s="1"/>
      <c r="ARG80" s="1"/>
      <c r="ARH80" s="1"/>
      <c r="ARI80" s="1"/>
      <c r="ARJ80" s="1"/>
      <c r="ARK80" s="1"/>
      <c r="ARL80" s="1"/>
      <c r="ARM80" s="1"/>
      <c r="ARN80" s="1"/>
      <c r="ARO80" s="1"/>
      <c r="ARP80" s="1"/>
      <c r="ARQ80" s="1"/>
      <c r="ARR80" s="1"/>
      <c r="ARS80" s="1"/>
      <c r="ART80" s="1"/>
      <c r="ARU80" s="1"/>
      <c r="ARV80" s="1"/>
      <c r="ARW80" s="1"/>
      <c r="ARX80" s="1"/>
      <c r="ARY80" s="1"/>
      <c r="ARZ80" s="1"/>
      <c r="ASA80" s="1"/>
      <c r="ASB80" s="1"/>
      <c r="ASC80" s="1"/>
      <c r="ASD80" s="1"/>
      <c r="ASE80" s="1"/>
      <c r="ASF80" s="1"/>
      <c r="ASG80" s="1"/>
      <c r="ASH80" s="1"/>
      <c r="ASI80" s="1"/>
      <c r="ASJ80" s="1"/>
      <c r="ASK80" s="1"/>
      <c r="ASL80" s="1"/>
      <c r="ASM80" s="1"/>
      <c r="ASN80" s="1"/>
      <c r="ASO80" s="1"/>
      <c r="ASP80" s="1"/>
      <c r="ASQ80" s="1"/>
      <c r="ASR80" s="1"/>
      <c r="ASS80" s="1"/>
      <c r="AST80" s="1"/>
      <c r="ASU80" s="1"/>
      <c r="ASV80" s="1"/>
      <c r="ASW80" s="1"/>
      <c r="ASX80" s="1"/>
      <c r="ASY80" s="1"/>
      <c r="ASZ80" s="1"/>
      <c r="ATA80" s="1"/>
      <c r="ATB80" s="1"/>
      <c r="ATC80" s="1"/>
      <c r="ATD80" s="1"/>
      <c r="ATE80" s="1"/>
      <c r="ATF80" s="1"/>
      <c r="ATG80" s="1"/>
      <c r="ATH80" s="1"/>
      <c r="ATI80" s="1"/>
      <c r="ATJ80" s="1"/>
      <c r="ATK80" s="1"/>
      <c r="ATL80" s="1"/>
      <c r="ATM80" s="1"/>
      <c r="ATN80" s="1"/>
      <c r="ATO80" s="1"/>
      <c r="ATP80" s="1"/>
      <c r="ATQ80" s="1"/>
      <c r="ATR80" s="1"/>
      <c r="ATS80" s="1"/>
      <c r="ATT80" s="1"/>
      <c r="ATU80" s="1"/>
      <c r="ATV80" s="1"/>
      <c r="ATW80" s="1"/>
      <c r="ATX80" s="1"/>
      <c r="ATY80" s="1"/>
      <c r="ATZ80" s="1"/>
      <c r="AUA80" s="1"/>
      <c r="AUB80" s="1"/>
      <c r="AUC80" s="1"/>
      <c r="AUD80" s="1"/>
      <c r="AUE80" s="1"/>
      <c r="AUF80" s="1"/>
      <c r="AUG80" s="1"/>
      <c r="AUH80" s="1"/>
      <c r="AUI80" s="1"/>
      <c r="AUJ80" s="1"/>
      <c r="AUK80" s="1"/>
      <c r="AUL80" s="1"/>
      <c r="AUM80" s="1"/>
      <c r="AUN80" s="1"/>
      <c r="AUO80" s="1"/>
      <c r="AUP80" s="1"/>
      <c r="AUQ80" s="1"/>
      <c r="AUR80" s="1"/>
      <c r="AUS80" s="1"/>
      <c r="AUT80" s="1"/>
      <c r="AUU80" s="1"/>
      <c r="AUV80" s="1"/>
      <c r="AUW80" s="1"/>
      <c r="AUX80" s="1"/>
      <c r="AUY80" s="1"/>
      <c r="AUZ80" s="1"/>
      <c r="AVA80" s="1"/>
      <c r="AVB80" s="1"/>
      <c r="AVC80" s="1"/>
      <c r="AVD80" s="1"/>
      <c r="AVE80" s="1"/>
      <c r="AVF80" s="1"/>
      <c r="AVG80" s="1"/>
      <c r="AVH80" s="1"/>
      <c r="AVI80" s="1"/>
      <c r="AVJ80" s="1"/>
      <c r="AVK80" s="1"/>
      <c r="AVL80" s="1"/>
      <c r="AVM80" s="1"/>
      <c r="AVN80" s="1"/>
      <c r="AVO80" s="1"/>
      <c r="AVP80" s="1"/>
      <c r="AVQ80" s="1"/>
      <c r="AVR80" s="1"/>
      <c r="AVS80" s="1"/>
      <c r="AVT80" s="1"/>
      <c r="AVU80" s="1"/>
      <c r="AVV80" s="1"/>
      <c r="AVW80" s="1"/>
      <c r="AVX80" s="1"/>
      <c r="AVY80" s="1"/>
      <c r="AVZ80" s="1"/>
      <c r="AWA80" s="1"/>
      <c r="AWB80" s="1"/>
      <c r="AWC80" s="1"/>
      <c r="AWD80" s="1"/>
      <c r="AWE80" s="1"/>
      <c r="AWF80" s="1"/>
      <c r="AWG80" s="1"/>
      <c r="AWH80" s="1"/>
      <c r="AWI80" s="1"/>
      <c r="AWJ80" s="1"/>
      <c r="AWK80" s="1"/>
      <c r="AWL80" s="1"/>
      <c r="AWM80" s="1"/>
      <c r="AWN80" s="1"/>
      <c r="AWO80" s="1"/>
      <c r="AWP80" s="1"/>
      <c r="AWQ80" s="1"/>
      <c r="AWR80" s="1"/>
      <c r="AWS80" s="1"/>
      <c r="AWT80" s="1"/>
      <c r="AWU80" s="1"/>
      <c r="AWV80" s="1"/>
      <c r="AWW80" s="1"/>
      <c r="AWX80" s="1"/>
      <c r="AWY80" s="1"/>
      <c r="AWZ80" s="1"/>
      <c r="AXA80" s="1"/>
      <c r="AXB80" s="1"/>
      <c r="AXC80" s="1"/>
      <c r="AXD80" s="1"/>
      <c r="AXE80" s="1"/>
      <c r="AXF80" s="1"/>
      <c r="AXG80" s="1"/>
      <c r="AXH80" s="1"/>
      <c r="AXI80" s="1"/>
      <c r="AXJ80" s="1"/>
      <c r="AXK80" s="1"/>
      <c r="AXL80" s="1"/>
      <c r="AXM80" s="1"/>
      <c r="AXN80" s="1"/>
      <c r="AXO80" s="1"/>
      <c r="AXP80" s="1"/>
      <c r="AXQ80" s="1"/>
      <c r="AXR80" s="1"/>
      <c r="AXS80" s="1"/>
      <c r="AXT80" s="1"/>
      <c r="AXU80" s="1"/>
      <c r="AXV80" s="1"/>
      <c r="AXW80" s="1"/>
      <c r="AXX80" s="1"/>
      <c r="AXY80" s="1"/>
      <c r="AXZ80" s="1"/>
      <c r="AYA80" s="1"/>
      <c r="AYB80" s="1"/>
      <c r="AYC80" s="1"/>
      <c r="AYD80" s="1"/>
      <c r="AYE80" s="1"/>
      <c r="AYF80" s="1"/>
      <c r="AYG80" s="1"/>
      <c r="AYH80" s="1"/>
      <c r="AYI80" s="1"/>
      <c r="AYJ80" s="1"/>
      <c r="AYK80" s="1"/>
      <c r="AYL80" s="1"/>
      <c r="AYM80" s="1"/>
      <c r="AYN80" s="1"/>
      <c r="AYO80" s="1"/>
      <c r="AYP80" s="1"/>
      <c r="AYQ80" s="1"/>
      <c r="AYR80" s="1"/>
      <c r="AYS80" s="1"/>
      <c r="AYT80" s="1"/>
      <c r="AYU80" s="1"/>
      <c r="AYV80" s="1"/>
      <c r="AYW80" s="1"/>
      <c r="AYX80" s="1"/>
      <c r="AYY80" s="1"/>
      <c r="AYZ80" s="1"/>
      <c r="AZA80" s="1"/>
      <c r="AZB80" s="1"/>
      <c r="AZC80" s="1"/>
      <c r="AZD80" s="1"/>
      <c r="AZE80" s="1"/>
      <c r="AZF80" s="1"/>
      <c r="AZG80" s="1"/>
      <c r="AZH80" s="1"/>
      <c r="AZI80" s="1"/>
      <c r="AZJ80" s="1"/>
      <c r="AZK80" s="1"/>
      <c r="AZL80" s="1"/>
      <c r="AZM80" s="1"/>
      <c r="AZN80" s="1"/>
      <c r="AZO80" s="1"/>
      <c r="AZP80" s="1"/>
      <c r="AZQ80" s="1"/>
      <c r="AZR80" s="1"/>
      <c r="AZS80" s="1"/>
      <c r="AZT80" s="1"/>
      <c r="AZU80" s="1"/>
      <c r="AZV80" s="1"/>
      <c r="AZW80" s="1"/>
      <c r="AZX80" s="1"/>
      <c r="AZY80" s="1"/>
      <c r="AZZ80" s="1"/>
      <c r="BAA80" s="1"/>
      <c r="BAB80" s="1"/>
      <c r="BAC80" s="1"/>
      <c r="BAD80" s="1"/>
      <c r="BAE80" s="1"/>
      <c r="BAF80" s="1"/>
      <c r="BAG80" s="1"/>
      <c r="BAH80" s="1"/>
      <c r="BAI80" s="1"/>
      <c r="BAJ80" s="1"/>
      <c r="BAK80" s="1"/>
      <c r="BAL80" s="1"/>
      <c r="BAM80" s="1"/>
      <c r="BAN80" s="1"/>
      <c r="BAO80" s="1"/>
      <c r="BAP80" s="1"/>
      <c r="BAQ80" s="1"/>
      <c r="BAR80" s="1"/>
      <c r="BAS80" s="1"/>
      <c r="BAT80" s="1"/>
      <c r="BAU80" s="1"/>
      <c r="BAV80" s="1"/>
      <c r="BAW80" s="1"/>
      <c r="BAX80" s="1"/>
      <c r="BAY80" s="1"/>
      <c r="BAZ80" s="1"/>
      <c r="BBA80" s="1"/>
      <c r="BBB80" s="1"/>
      <c r="BBC80" s="1"/>
      <c r="BBD80" s="1"/>
      <c r="BBE80" s="1"/>
      <c r="BBF80" s="1"/>
      <c r="BBG80" s="1"/>
      <c r="BBH80" s="1"/>
      <c r="BBI80" s="1"/>
      <c r="BBJ80" s="1"/>
      <c r="BBK80" s="1"/>
      <c r="BBL80" s="1"/>
      <c r="BBM80" s="1"/>
      <c r="BBN80" s="1"/>
      <c r="BBO80" s="1"/>
      <c r="BBP80" s="1"/>
      <c r="BBQ80" s="1"/>
      <c r="BBR80" s="1"/>
      <c r="BBS80" s="1"/>
      <c r="BBT80" s="1"/>
      <c r="BBU80" s="1"/>
      <c r="BBV80" s="1"/>
      <c r="BBW80" s="1"/>
      <c r="BBX80" s="1"/>
      <c r="BBY80" s="1"/>
      <c r="BBZ80" s="1"/>
      <c r="BCA80" s="1"/>
      <c r="BCB80" s="1"/>
      <c r="BCC80" s="1"/>
      <c r="BCD80" s="1"/>
      <c r="BCE80" s="1"/>
      <c r="BCF80" s="1"/>
      <c r="BCG80" s="1"/>
      <c r="BCH80" s="1"/>
      <c r="BCI80" s="1"/>
      <c r="BCJ80" s="1"/>
      <c r="BCK80" s="1"/>
      <c r="BCL80" s="1"/>
      <c r="BCM80" s="1"/>
      <c r="BCN80" s="1"/>
      <c r="BCO80" s="1"/>
      <c r="BCP80" s="1"/>
      <c r="BCQ80" s="1"/>
      <c r="BCR80" s="1"/>
      <c r="BCS80" s="1"/>
      <c r="BCT80" s="1"/>
      <c r="BCU80" s="1"/>
      <c r="BCV80" s="1"/>
      <c r="BCW80" s="1"/>
      <c r="BCX80" s="1"/>
      <c r="BCY80" s="1"/>
      <c r="BCZ80" s="1"/>
      <c r="BDA80" s="1"/>
      <c r="BDB80" s="1"/>
      <c r="BDC80" s="1"/>
      <c r="BDD80" s="1"/>
      <c r="BDE80" s="1"/>
      <c r="BDF80" s="1"/>
      <c r="BDG80" s="1"/>
      <c r="BDH80" s="1"/>
      <c r="BDI80" s="1"/>
      <c r="BDJ80" s="1"/>
      <c r="BDK80" s="1"/>
      <c r="BDL80" s="1"/>
      <c r="BDM80" s="1"/>
      <c r="BDN80" s="1"/>
      <c r="BDO80" s="1"/>
      <c r="BDP80" s="1"/>
      <c r="BDQ80" s="1"/>
      <c r="BDR80" s="1"/>
      <c r="BDS80" s="1"/>
      <c r="BDT80" s="1"/>
      <c r="BDU80" s="1"/>
      <c r="BDV80" s="1"/>
      <c r="BDW80" s="1"/>
      <c r="BDX80" s="1"/>
      <c r="BDY80" s="1"/>
      <c r="BDZ80" s="1"/>
      <c r="BEA80" s="1"/>
      <c r="BEB80" s="1"/>
      <c r="BEC80" s="1"/>
      <c r="BED80" s="1"/>
      <c r="BEE80" s="1"/>
      <c r="BEF80" s="1"/>
      <c r="BEG80" s="1"/>
      <c r="BEH80" s="1"/>
      <c r="BEI80" s="1"/>
      <c r="BEJ80" s="1"/>
      <c r="BEK80" s="1"/>
      <c r="BEL80" s="1"/>
      <c r="BEM80" s="1"/>
      <c r="BEN80" s="1"/>
      <c r="BEO80" s="1"/>
      <c r="BEP80" s="1"/>
      <c r="BEQ80" s="1"/>
      <c r="BER80" s="1"/>
      <c r="BES80" s="1"/>
      <c r="BET80" s="1"/>
      <c r="BEU80" s="1"/>
      <c r="BEV80" s="1"/>
      <c r="BEW80" s="1"/>
      <c r="BEX80" s="1"/>
      <c r="BEY80" s="1"/>
      <c r="BEZ80" s="1"/>
      <c r="BFA80" s="1"/>
      <c r="BFB80" s="1"/>
      <c r="BFC80" s="1"/>
      <c r="BFD80" s="1"/>
      <c r="BFE80" s="1"/>
      <c r="BFF80" s="1"/>
      <c r="BFG80" s="1"/>
      <c r="BFH80" s="1"/>
      <c r="BFI80" s="1"/>
      <c r="BFJ80" s="1"/>
      <c r="BFK80" s="1"/>
      <c r="BFL80" s="1"/>
      <c r="BFM80" s="1"/>
      <c r="BFN80" s="1"/>
      <c r="BFO80" s="1"/>
      <c r="BFP80" s="1"/>
      <c r="BFQ80" s="1"/>
      <c r="BFR80" s="1"/>
      <c r="BFS80" s="1"/>
      <c r="BFT80" s="1"/>
      <c r="BFU80" s="1"/>
      <c r="BFV80" s="1"/>
      <c r="BFW80" s="1"/>
      <c r="BFX80" s="1"/>
      <c r="BFY80" s="1"/>
      <c r="BFZ80" s="1"/>
      <c r="BGA80" s="1"/>
      <c r="BGB80" s="1"/>
      <c r="BGC80" s="1"/>
      <c r="BGD80" s="1"/>
      <c r="BGE80" s="1"/>
      <c r="BGF80" s="1"/>
      <c r="BGG80" s="1"/>
      <c r="BGH80" s="1"/>
      <c r="BGI80" s="1"/>
      <c r="BGJ80" s="1"/>
      <c r="BGK80" s="1"/>
      <c r="BGL80" s="1"/>
      <c r="BGM80" s="1"/>
      <c r="BGN80" s="1"/>
      <c r="BGO80" s="1"/>
      <c r="BGP80" s="1"/>
      <c r="BGQ80" s="1"/>
      <c r="BGR80" s="1"/>
      <c r="BGS80" s="1"/>
      <c r="BGT80" s="1"/>
      <c r="BGU80" s="1"/>
      <c r="BGV80" s="1"/>
      <c r="BGW80" s="1"/>
      <c r="BGX80" s="1"/>
      <c r="BGY80" s="1"/>
      <c r="BGZ80" s="1"/>
      <c r="BHA80" s="1"/>
      <c r="BHB80" s="1"/>
      <c r="BHC80" s="1"/>
      <c r="BHD80" s="1"/>
      <c r="BHE80" s="1"/>
      <c r="BHF80" s="1"/>
      <c r="BHG80" s="1"/>
      <c r="BHH80" s="1"/>
      <c r="BHI80" s="1"/>
      <c r="BHJ80" s="1"/>
      <c r="BHK80" s="1"/>
      <c r="BHL80" s="1"/>
      <c r="BHM80" s="1"/>
      <c r="BHN80" s="1"/>
      <c r="BHO80" s="1"/>
      <c r="BHP80" s="1"/>
      <c r="BHQ80" s="1"/>
      <c r="BHR80" s="1"/>
      <c r="BHS80" s="1"/>
      <c r="BHT80" s="1"/>
      <c r="BHU80" s="1"/>
      <c r="BHV80" s="1"/>
      <c r="BHW80" s="1"/>
      <c r="BHX80" s="1"/>
      <c r="BHY80" s="1"/>
      <c r="BHZ80" s="1"/>
      <c r="BIA80" s="1"/>
      <c r="BIB80" s="1"/>
      <c r="BIC80" s="1"/>
      <c r="BID80" s="1"/>
      <c r="BIE80" s="1"/>
      <c r="BIF80" s="1"/>
      <c r="BIG80" s="1"/>
      <c r="BIH80" s="1"/>
      <c r="BII80" s="1"/>
      <c r="BIJ80" s="1"/>
      <c r="BIK80" s="1"/>
      <c r="BIL80" s="1"/>
      <c r="BIM80" s="1"/>
      <c r="BIN80" s="1"/>
      <c r="BIO80" s="1"/>
      <c r="BIP80" s="1"/>
      <c r="BIQ80" s="1"/>
      <c r="BIR80" s="1"/>
      <c r="BIS80" s="1"/>
      <c r="BIT80" s="1"/>
      <c r="BIU80" s="1"/>
      <c r="BIV80" s="1"/>
      <c r="BIW80" s="1"/>
      <c r="BIX80" s="1"/>
      <c r="BIY80" s="1"/>
      <c r="BIZ80" s="1"/>
      <c r="BJA80" s="1"/>
      <c r="BJB80" s="1"/>
      <c r="BJC80" s="1"/>
      <c r="BJD80" s="1"/>
      <c r="BJE80" s="1"/>
      <c r="BJF80" s="1"/>
      <c r="BJG80" s="1"/>
      <c r="BJH80" s="1"/>
      <c r="BJI80" s="1"/>
      <c r="BJJ80" s="1"/>
      <c r="BJK80" s="1"/>
      <c r="BJL80" s="1"/>
      <c r="BJM80" s="1"/>
      <c r="BJN80" s="1"/>
      <c r="BJO80" s="1"/>
      <c r="BJP80" s="1"/>
      <c r="BJQ80" s="1"/>
      <c r="BJR80" s="1"/>
      <c r="BJS80" s="1"/>
      <c r="BJT80" s="1"/>
      <c r="BJU80" s="1"/>
      <c r="BJV80" s="1"/>
      <c r="BJW80" s="1"/>
      <c r="BJX80" s="1"/>
      <c r="BJY80" s="1"/>
      <c r="BJZ80" s="1"/>
      <c r="BKA80" s="1"/>
      <c r="BKB80" s="1"/>
      <c r="BKC80" s="1"/>
      <c r="BKD80" s="1"/>
      <c r="BKE80" s="1"/>
      <c r="BKF80" s="1"/>
      <c r="BKG80" s="1"/>
      <c r="BKH80" s="1"/>
      <c r="BKI80" s="1"/>
      <c r="BKJ80" s="1"/>
      <c r="BKK80" s="1"/>
      <c r="BKL80" s="1"/>
      <c r="BKM80" s="1"/>
      <c r="BKN80" s="1"/>
      <c r="BKO80" s="1"/>
      <c r="BKP80" s="1"/>
      <c r="BKQ80" s="1"/>
      <c r="BKR80" s="1"/>
      <c r="BKS80" s="1"/>
      <c r="BKT80" s="1"/>
      <c r="BKU80" s="1"/>
      <c r="BKV80" s="1"/>
      <c r="BKW80" s="1"/>
      <c r="BKX80" s="1"/>
      <c r="BKY80" s="1"/>
      <c r="BKZ80" s="1"/>
      <c r="BLA80" s="1"/>
      <c r="BLB80" s="1"/>
      <c r="BLC80" s="1"/>
      <c r="BLD80" s="1"/>
      <c r="BLE80" s="1"/>
      <c r="BLF80" s="1"/>
      <c r="BLG80" s="1"/>
      <c r="BLH80" s="1"/>
      <c r="BLI80" s="1"/>
      <c r="BLJ80" s="1"/>
      <c r="BLK80" s="1"/>
      <c r="BLL80" s="1"/>
      <c r="BLM80" s="1"/>
      <c r="BLN80" s="1"/>
      <c r="BLO80" s="1"/>
      <c r="BLP80" s="1"/>
      <c r="BLQ80" s="1"/>
      <c r="BLR80" s="1"/>
      <c r="BLS80" s="1"/>
      <c r="BLT80" s="1"/>
      <c r="BLU80" s="1"/>
      <c r="BLV80" s="1"/>
      <c r="BLW80" s="1"/>
      <c r="BLX80" s="1"/>
      <c r="BLY80" s="1"/>
      <c r="BLZ80" s="1"/>
      <c r="BMA80" s="1"/>
      <c r="BMB80" s="1"/>
      <c r="BMC80" s="1"/>
      <c r="BMD80" s="1"/>
      <c r="BME80" s="1"/>
      <c r="BMF80" s="1"/>
      <c r="BMG80" s="1"/>
      <c r="BMH80" s="1"/>
      <c r="BMI80" s="1"/>
      <c r="BMJ80" s="1"/>
      <c r="BMK80" s="1"/>
      <c r="BML80" s="1"/>
      <c r="BMM80" s="1"/>
      <c r="BMN80" s="1"/>
      <c r="BMO80" s="1"/>
      <c r="BMP80" s="1"/>
      <c r="BMQ80" s="1"/>
      <c r="BMR80" s="1"/>
      <c r="BMS80" s="1"/>
      <c r="BMT80" s="1"/>
      <c r="BMU80" s="1"/>
      <c r="BMV80" s="1"/>
      <c r="BMW80" s="1"/>
      <c r="BMX80" s="1"/>
      <c r="BMY80" s="1"/>
      <c r="BMZ80" s="1"/>
      <c r="BNA80" s="1"/>
      <c r="BNB80" s="1"/>
      <c r="BNC80" s="1"/>
      <c r="BND80" s="1"/>
      <c r="BNE80" s="1"/>
      <c r="BNF80" s="1"/>
      <c r="BNG80" s="1"/>
      <c r="BNH80" s="1"/>
      <c r="BNI80" s="1"/>
      <c r="BNJ80" s="1"/>
      <c r="BNK80" s="1"/>
      <c r="BNL80" s="1"/>
      <c r="BNM80" s="1"/>
      <c r="BNN80" s="1"/>
      <c r="BNO80" s="1"/>
      <c r="BNP80" s="1"/>
      <c r="BNQ80" s="1"/>
      <c r="BNR80" s="1"/>
      <c r="BNS80" s="1"/>
      <c r="BNT80" s="1"/>
      <c r="BNU80" s="1"/>
      <c r="BNV80" s="1"/>
      <c r="BNW80" s="1"/>
      <c r="BNX80" s="1"/>
      <c r="BNY80" s="1"/>
      <c r="BNZ80" s="1"/>
      <c r="BOA80" s="1"/>
      <c r="BOB80" s="1"/>
      <c r="BOC80" s="1"/>
      <c r="BOD80" s="1"/>
      <c r="BOE80" s="1"/>
      <c r="BOF80" s="1"/>
      <c r="BOG80" s="1"/>
      <c r="BOH80" s="1"/>
      <c r="BOI80" s="1"/>
      <c r="BOJ80" s="1"/>
      <c r="BOK80" s="1"/>
      <c r="BOL80" s="1"/>
      <c r="BOM80" s="1"/>
      <c r="BON80" s="1"/>
      <c r="BOO80" s="1"/>
      <c r="BOP80" s="1"/>
      <c r="BOQ80" s="1"/>
      <c r="BOR80" s="1"/>
      <c r="BOS80" s="1"/>
      <c r="BOT80" s="1"/>
      <c r="BOU80" s="1"/>
      <c r="BOV80" s="1"/>
      <c r="BOW80" s="1"/>
      <c r="BOX80" s="1"/>
      <c r="BOY80" s="1"/>
      <c r="BOZ80" s="1"/>
      <c r="BPA80" s="1"/>
      <c r="BPB80" s="1"/>
      <c r="BPC80" s="1"/>
      <c r="BPD80" s="1"/>
      <c r="BPE80" s="1"/>
      <c r="BPF80" s="1"/>
      <c r="BPG80" s="1"/>
      <c r="BPH80" s="1"/>
      <c r="BPI80" s="1"/>
      <c r="BPJ80" s="1"/>
      <c r="BPK80" s="1"/>
      <c r="BPL80" s="1"/>
      <c r="BPM80" s="1"/>
      <c r="BPN80" s="1"/>
      <c r="BPO80" s="1"/>
      <c r="BPP80" s="1"/>
      <c r="BPQ80" s="1"/>
      <c r="BPR80" s="1"/>
      <c r="BPS80" s="1"/>
      <c r="BPT80" s="1"/>
      <c r="BPU80" s="1"/>
      <c r="BPV80" s="1"/>
      <c r="BPW80" s="1"/>
      <c r="BPX80" s="1"/>
      <c r="BPY80" s="1"/>
      <c r="BPZ80" s="1"/>
      <c r="BQA80" s="1"/>
      <c r="BQB80" s="1"/>
      <c r="BQC80" s="1"/>
      <c r="BQD80" s="1"/>
      <c r="BQE80" s="1"/>
      <c r="BQF80" s="1"/>
      <c r="BQG80" s="1"/>
      <c r="BQH80" s="1"/>
      <c r="BQI80" s="1"/>
      <c r="BQJ80" s="1"/>
      <c r="BQK80" s="1"/>
      <c r="BQL80" s="1"/>
      <c r="BQM80" s="1"/>
      <c r="BQN80" s="1"/>
      <c r="BQO80" s="1"/>
      <c r="BQP80" s="1"/>
      <c r="BQQ80" s="1"/>
      <c r="BQR80" s="1"/>
      <c r="BQS80" s="1"/>
      <c r="BQT80" s="1"/>
      <c r="BQU80" s="1"/>
      <c r="BQV80" s="1"/>
      <c r="BQW80" s="1"/>
      <c r="BQX80" s="1"/>
      <c r="BQY80" s="1"/>
      <c r="BQZ80" s="1"/>
      <c r="BRA80" s="1"/>
      <c r="BRB80" s="1"/>
      <c r="BRC80" s="1"/>
      <c r="BRD80" s="1"/>
      <c r="BRE80" s="1"/>
      <c r="BRF80" s="1"/>
      <c r="BRG80" s="1"/>
      <c r="BRH80" s="1"/>
      <c r="BRI80" s="1"/>
      <c r="BRJ80" s="1"/>
      <c r="BRK80" s="1"/>
      <c r="BRL80" s="1"/>
      <c r="BRM80" s="1"/>
      <c r="BRN80" s="1"/>
      <c r="BRO80" s="1"/>
      <c r="BRP80" s="1"/>
      <c r="BRQ80" s="1"/>
      <c r="BRR80" s="1"/>
      <c r="BRS80" s="1"/>
      <c r="BRT80" s="1"/>
      <c r="BRU80" s="1"/>
      <c r="BRV80" s="1"/>
      <c r="BRW80" s="1"/>
      <c r="BRX80" s="1"/>
      <c r="BRY80" s="1"/>
      <c r="BRZ80" s="1"/>
      <c r="BSA80" s="1"/>
      <c r="BSB80" s="1"/>
      <c r="BSC80" s="1"/>
      <c r="BSD80" s="1"/>
      <c r="BSE80" s="1"/>
      <c r="BSF80" s="1"/>
      <c r="BSG80" s="1"/>
      <c r="BSH80" s="1"/>
      <c r="BSI80" s="1"/>
      <c r="BSJ80" s="1"/>
      <c r="BSK80" s="1"/>
      <c r="BSL80" s="1"/>
      <c r="BSM80" s="1"/>
      <c r="BSN80" s="1"/>
      <c r="BSO80" s="1"/>
      <c r="BSP80" s="1"/>
      <c r="BSQ80" s="1"/>
      <c r="BSR80" s="1"/>
      <c r="BSS80" s="1"/>
      <c r="BST80" s="1"/>
      <c r="BSU80" s="1"/>
      <c r="BSV80" s="1"/>
      <c r="BSW80" s="1"/>
      <c r="BSX80" s="1"/>
      <c r="BSY80" s="1"/>
      <c r="BSZ80" s="1"/>
      <c r="BTA80" s="1"/>
      <c r="BTB80" s="1"/>
      <c r="BTC80" s="1"/>
      <c r="BTD80" s="1"/>
      <c r="BTE80" s="1"/>
      <c r="BTF80" s="1"/>
      <c r="BTG80" s="1"/>
      <c r="BTH80" s="1"/>
      <c r="BTI80" s="1"/>
      <c r="BTJ80" s="1"/>
      <c r="BTK80" s="1"/>
      <c r="BTL80" s="1"/>
      <c r="BTM80" s="1"/>
      <c r="BTN80" s="1"/>
      <c r="BTO80" s="1"/>
      <c r="BTP80" s="1"/>
      <c r="BTQ80" s="1"/>
      <c r="BTR80" s="1"/>
      <c r="BTS80" s="1"/>
      <c r="BTT80" s="1"/>
      <c r="BTU80" s="1"/>
      <c r="BTV80" s="1"/>
      <c r="BTW80" s="1"/>
      <c r="BTX80" s="1"/>
      <c r="BTY80" s="1"/>
      <c r="BTZ80" s="1"/>
      <c r="BUA80" s="1"/>
      <c r="BUB80" s="1"/>
      <c r="BUC80" s="1"/>
      <c r="BUD80" s="1"/>
      <c r="BUE80" s="1"/>
      <c r="BUF80" s="1"/>
      <c r="BUG80" s="1"/>
      <c r="BUH80" s="1"/>
      <c r="BUI80" s="1"/>
      <c r="BUJ80" s="1"/>
      <c r="BUK80" s="1"/>
      <c r="BUL80" s="1"/>
      <c r="BUM80" s="1"/>
      <c r="BUN80" s="1"/>
      <c r="BUO80" s="1"/>
      <c r="BUP80" s="1"/>
      <c r="BUQ80" s="1"/>
      <c r="BUR80" s="1"/>
      <c r="BUS80" s="1"/>
      <c r="BUT80" s="1"/>
      <c r="BUU80" s="1"/>
      <c r="BUV80" s="1"/>
      <c r="BUW80" s="1"/>
      <c r="BUX80" s="1"/>
      <c r="BUY80" s="1"/>
      <c r="BUZ80" s="1"/>
      <c r="BVA80" s="1"/>
      <c r="BVB80" s="1"/>
      <c r="BVC80" s="1"/>
      <c r="BVD80" s="1"/>
      <c r="BVE80" s="1"/>
      <c r="BVF80" s="1"/>
      <c r="BVG80" s="1"/>
      <c r="BVH80" s="1"/>
      <c r="BVI80" s="1"/>
      <c r="BVJ80" s="1"/>
      <c r="BVK80" s="1"/>
      <c r="BVL80" s="1"/>
      <c r="BVM80" s="1"/>
      <c r="BVN80" s="1"/>
      <c r="BVO80" s="1"/>
      <c r="BVP80" s="1"/>
      <c r="BVQ80" s="1"/>
      <c r="BVR80" s="1"/>
      <c r="BVS80" s="1"/>
      <c r="BVT80" s="1"/>
      <c r="BVU80" s="1"/>
      <c r="BVV80" s="1"/>
      <c r="BVW80" s="1"/>
      <c r="BVX80" s="1"/>
      <c r="BVY80" s="1"/>
      <c r="BVZ80" s="1"/>
      <c r="BWA80" s="1"/>
      <c r="BWB80" s="1"/>
      <c r="BWC80" s="1"/>
      <c r="BWD80" s="1"/>
      <c r="BWE80" s="1"/>
      <c r="BWF80" s="1"/>
      <c r="BWG80" s="1"/>
      <c r="BWH80" s="1"/>
      <c r="BWI80" s="1"/>
      <c r="BWJ80" s="1"/>
      <c r="BWK80" s="1"/>
      <c r="BWL80" s="1"/>
      <c r="BWM80" s="1"/>
      <c r="BWN80" s="1"/>
      <c r="BWO80" s="1"/>
      <c r="BWP80" s="1"/>
      <c r="BWQ80" s="1"/>
      <c r="BWR80" s="1"/>
      <c r="BWS80" s="1"/>
      <c r="BWT80" s="1"/>
      <c r="BWU80" s="1"/>
      <c r="BWV80" s="1"/>
      <c r="BWW80" s="1"/>
      <c r="BWX80" s="1"/>
      <c r="BWY80" s="1"/>
      <c r="BWZ80" s="1"/>
      <c r="BXA80" s="1"/>
      <c r="BXB80" s="1"/>
      <c r="BXC80" s="1"/>
      <c r="BXD80" s="1"/>
      <c r="BXE80" s="1"/>
      <c r="BXF80" s="1"/>
      <c r="BXG80" s="1"/>
      <c r="BXH80" s="1"/>
      <c r="BXI80" s="1"/>
      <c r="BXJ80" s="1"/>
      <c r="BXK80" s="1"/>
      <c r="BXL80" s="1"/>
      <c r="BXM80" s="1"/>
      <c r="BXN80" s="1"/>
      <c r="BXO80" s="1"/>
      <c r="BXP80" s="1"/>
      <c r="BXQ80" s="1"/>
      <c r="BXR80" s="1"/>
      <c r="BXS80" s="1"/>
      <c r="BXT80" s="1"/>
      <c r="BXU80" s="1"/>
      <c r="BXV80" s="1"/>
      <c r="BXW80" s="1"/>
      <c r="BXX80" s="1"/>
      <c r="BXY80" s="1"/>
      <c r="BXZ80" s="1"/>
      <c r="BYA80" s="1"/>
      <c r="BYB80" s="1"/>
      <c r="BYC80" s="1"/>
      <c r="BYD80" s="1"/>
      <c r="BYE80" s="1"/>
      <c r="BYF80" s="1"/>
      <c r="BYG80" s="1"/>
      <c r="BYH80" s="1"/>
      <c r="BYI80" s="1"/>
      <c r="BYJ80" s="1"/>
      <c r="BYK80" s="1"/>
      <c r="BYL80" s="1"/>
      <c r="BYM80" s="1"/>
      <c r="BYN80" s="1"/>
      <c r="BYO80" s="1"/>
      <c r="BYP80" s="1"/>
      <c r="BYQ80" s="1"/>
      <c r="BYR80" s="1"/>
      <c r="BYS80" s="1"/>
      <c r="BYT80" s="1"/>
      <c r="BYU80" s="1"/>
      <c r="BYV80" s="1"/>
      <c r="BYW80" s="1"/>
      <c r="BYX80" s="1"/>
      <c r="BYY80" s="1"/>
      <c r="BYZ80" s="1"/>
      <c r="BZA80" s="1"/>
      <c r="BZB80" s="1"/>
      <c r="BZC80" s="1"/>
      <c r="BZD80" s="1"/>
      <c r="BZE80" s="1"/>
      <c r="BZF80" s="1"/>
      <c r="BZG80" s="1"/>
      <c r="BZH80" s="1"/>
      <c r="BZI80" s="1"/>
      <c r="BZJ80" s="1"/>
      <c r="BZK80" s="1"/>
      <c r="BZL80" s="1"/>
      <c r="BZM80" s="1"/>
      <c r="BZN80" s="1"/>
      <c r="BZO80" s="1"/>
      <c r="BZP80" s="1"/>
      <c r="BZQ80" s="1"/>
      <c r="BZR80" s="1"/>
      <c r="BZS80" s="1"/>
      <c r="BZT80" s="1"/>
      <c r="BZU80" s="1"/>
      <c r="BZV80" s="1"/>
      <c r="BZW80" s="1"/>
      <c r="BZX80" s="1"/>
      <c r="BZY80" s="1"/>
      <c r="BZZ80" s="1"/>
      <c r="CAA80" s="1"/>
      <c r="CAB80" s="1"/>
      <c r="CAC80" s="1"/>
      <c r="CAD80" s="1"/>
      <c r="CAE80" s="1"/>
      <c r="CAF80" s="1"/>
      <c r="CAG80" s="1"/>
      <c r="CAH80" s="1"/>
      <c r="CAI80" s="1"/>
      <c r="CAJ80" s="1"/>
      <c r="CAK80" s="1"/>
      <c r="CAL80" s="1"/>
      <c r="CAM80" s="1"/>
      <c r="CAN80" s="1"/>
      <c r="CAO80" s="1"/>
      <c r="CAP80" s="1"/>
      <c r="CAQ80" s="1"/>
      <c r="CAR80" s="1"/>
      <c r="CAS80" s="1"/>
      <c r="CAT80" s="1"/>
      <c r="CAU80" s="1"/>
      <c r="CAV80" s="1"/>
      <c r="CAW80" s="1"/>
      <c r="CAX80" s="1"/>
      <c r="CAY80" s="1"/>
      <c r="CAZ80" s="1"/>
      <c r="CBA80" s="1"/>
      <c r="CBB80" s="1"/>
      <c r="CBC80" s="1"/>
      <c r="CBD80" s="1"/>
      <c r="CBE80" s="1"/>
      <c r="CBF80" s="1"/>
      <c r="CBG80" s="1"/>
      <c r="CBH80" s="1"/>
      <c r="CBI80" s="1"/>
      <c r="CBJ80" s="1"/>
      <c r="CBK80" s="1"/>
      <c r="CBL80" s="1"/>
      <c r="CBM80" s="1"/>
      <c r="CBN80" s="1"/>
      <c r="CBO80" s="1"/>
      <c r="CBP80" s="1"/>
      <c r="CBQ80" s="1"/>
      <c r="CBR80" s="1"/>
      <c r="CBS80" s="1"/>
      <c r="CBT80" s="1"/>
      <c r="CBU80" s="1"/>
      <c r="CBV80" s="1"/>
      <c r="CBW80" s="1"/>
      <c r="CBX80" s="1"/>
      <c r="CBY80" s="1"/>
      <c r="CBZ80" s="1"/>
      <c r="CCA80" s="1"/>
      <c r="CCB80" s="1"/>
      <c r="CCC80" s="1"/>
      <c r="CCD80" s="1"/>
      <c r="CCE80" s="1"/>
      <c r="CCF80" s="1"/>
      <c r="CCG80" s="1"/>
      <c r="CCH80" s="1"/>
      <c r="CCI80" s="1"/>
      <c r="CCJ80" s="1"/>
      <c r="CCK80" s="1"/>
      <c r="CCL80" s="1"/>
      <c r="CCM80" s="1"/>
      <c r="CCN80" s="1"/>
      <c r="CCO80" s="1"/>
      <c r="CCP80" s="1"/>
      <c r="CCQ80" s="1"/>
      <c r="CCR80" s="1"/>
      <c r="CCS80" s="1"/>
      <c r="CCT80" s="1"/>
      <c r="CCU80" s="1"/>
      <c r="CCV80" s="1"/>
      <c r="CCW80" s="1"/>
      <c r="CCX80" s="1"/>
      <c r="CCY80" s="1"/>
      <c r="CCZ80" s="1"/>
      <c r="CDA80" s="1"/>
      <c r="CDB80" s="1"/>
      <c r="CDC80" s="1"/>
      <c r="CDD80" s="1"/>
      <c r="CDE80" s="1"/>
      <c r="CDF80" s="1"/>
      <c r="CDG80" s="1"/>
      <c r="CDH80" s="1"/>
      <c r="CDI80" s="1"/>
      <c r="CDJ80" s="1"/>
      <c r="CDK80" s="1"/>
      <c r="CDL80" s="1"/>
      <c r="CDM80" s="1"/>
      <c r="CDN80" s="1"/>
      <c r="CDO80" s="1"/>
      <c r="CDP80" s="1"/>
      <c r="CDQ80" s="1"/>
      <c r="CDR80" s="1"/>
      <c r="CDS80" s="1"/>
      <c r="CDT80" s="1"/>
      <c r="CDU80" s="1"/>
      <c r="CDV80" s="1"/>
      <c r="CDW80" s="1"/>
      <c r="CDX80" s="1"/>
      <c r="CDY80" s="1"/>
      <c r="CDZ80" s="1"/>
      <c r="CEA80" s="1"/>
      <c r="CEB80" s="1"/>
      <c r="CEC80" s="1"/>
      <c r="CED80" s="1"/>
      <c r="CEE80" s="1"/>
      <c r="CEF80" s="1"/>
      <c r="CEG80" s="1"/>
      <c r="CEH80" s="1"/>
      <c r="CEI80" s="1"/>
      <c r="CEJ80" s="1"/>
      <c r="CEK80" s="1"/>
      <c r="CEL80" s="1"/>
      <c r="CEM80" s="1"/>
      <c r="CEN80" s="1"/>
      <c r="CEO80" s="1"/>
      <c r="CEP80" s="1"/>
      <c r="CEQ80" s="1"/>
      <c r="CER80" s="1"/>
      <c r="CES80" s="1"/>
      <c r="CET80" s="1"/>
      <c r="CEU80" s="1"/>
      <c r="CEV80" s="1"/>
      <c r="CEW80" s="1"/>
      <c r="CEX80" s="1"/>
      <c r="CEY80" s="1"/>
      <c r="CEZ80" s="1"/>
      <c r="CFA80" s="1"/>
      <c r="CFB80" s="1"/>
      <c r="CFC80" s="1"/>
      <c r="CFD80" s="1"/>
      <c r="CFE80" s="1"/>
      <c r="CFF80" s="1"/>
      <c r="CFG80" s="1"/>
      <c r="CFH80" s="1"/>
      <c r="CFI80" s="1"/>
      <c r="CFJ80" s="1"/>
      <c r="CFK80" s="1"/>
      <c r="CFL80" s="1"/>
      <c r="CFM80" s="1"/>
      <c r="CFN80" s="1"/>
      <c r="CFO80" s="1"/>
      <c r="CFP80" s="1"/>
      <c r="CFQ80" s="1"/>
      <c r="CFR80" s="1"/>
      <c r="CFS80" s="1"/>
      <c r="CFT80" s="1"/>
      <c r="CFU80" s="1"/>
      <c r="CFV80" s="1"/>
      <c r="CFW80" s="1"/>
      <c r="CFX80" s="1"/>
      <c r="CFY80" s="1"/>
      <c r="CFZ80" s="1"/>
      <c r="CGA80" s="1"/>
      <c r="CGB80" s="1"/>
      <c r="CGC80" s="1"/>
      <c r="CGD80" s="1"/>
      <c r="CGE80" s="1"/>
      <c r="CGF80" s="1"/>
      <c r="CGG80" s="1"/>
      <c r="CGH80" s="1"/>
      <c r="CGI80" s="1"/>
      <c r="CGJ80" s="1"/>
      <c r="CGK80" s="1"/>
      <c r="CGL80" s="1"/>
      <c r="CGM80" s="1"/>
      <c r="CGN80" s="1"/>
      <c r="CGO80" s="1"/>
      <c r="CGP80" s="1"/>
      <c r="CGQ80" s="1"/>
      <c r="CGR80" s="1"/>
      <c r="CGS80" s="1"/>
      <c r="CGT80" s="1"/>
      <c r="CGU80" s="1"/>
      <c r="CGV80" s="1"/>
      <c r="CGW80" s="1"/>
      <c r="CGX80" s="1"/>
      <c r="CGY80" s="1"/>
      <c r="CGZ80" s="1"/>
      <c r="CHA80" s="1"/>
      <c r="CHB80" s="1"/>
      <c r="CHC80" s="1"/>
      <c r="CHD80" s="1"/>
      <c r="CHE80" s="1"/>
      <c r="CHF80" s="1"/>
      <c r="CHG80" s="1"/>
      <c r="CHH80" s="1"/>
      <c r="CHI80" s="1"/>
      <c r="CHJ80" s="1"/>
      <c r="CHK80" s="1"/>
      <c r="CHL80" s="1"/>
      <c r="CHM80" s="1"/>
      <c r="CHN80" s="1"/>
      <c r="CHO80" s="1"/>
      <c r="CHP80" s="1"/>
      <c r="CHQ80" s="1"/>
      <c r="CHR80" s="1"/>
      <c r="CHS80" s="1"/>
      <c r="CHT80" s="1"/>
      <c r="CHU80" s="1"/>
      <c r="CHV80" s="1"/>
      <c r="CHW80" s="1"/>
      <c r="CHX80" s="1"/>
      <c r="CHY80" s="1"/>
      <c r="CHZ80" s="1"/>
      <c r="CIA80" s="1"/>
      <c r="CIB80" s="1"/>
      <c r="CIC80" s="1"/>
      <c r="CID80" s="1"/>
      <c r="CIE80" s="1"/>
      <c r="CIF80" s="1"/>
      <c r="CIG80" s="1"/>
      <c r="CIH80" s="1"/>
      <c r="CII80" s="1"/>
      <c r="CIJ80" s="1"/>
      <c r="CIK80" s="1"/>
      <c r="CIL80" s="1"/>
      <c r="CIM80" s="1"/>
      <c r="CIN80" s="1"/>
      <c r="CIO80" s="1"/>
      <c r="CIP80" s="1"/>
      <c r="CIQ80" s="1"/>
      <c r="CIR80" s="1"/>
      <c r="CIS80" s="1"/>
      <c r="CIT80" s="1"/>
      <c r="CIU80" s="1"/>
      <c r="CIV80" s="1"/>
      <c r="CIW80" s="1"/>
      <c r="CIX80" s="1"/>
      <c r="CIY80" s="1"/>
      <c r="CIZ80" s="1"/>
      <c r="CJA80" s="1"/>
      <c r="CJB80" s="1"/>
      <c r="CJC80" s="1"/>
      <c r="CJD80" s="1"/>
      <c r="CJE80" s="1"/>
      <c r="CJF80" s="1"/>
      <c r="CJG80" s="1"/>
      <c r="CJH80" s="1"/>
      <c r="CJI80" s="1"/>
      <c r="CJJ80" s="1"/>
      <c r="CJK80" s="1"/>
      <c r="CJL80" s="1"/>
      <c r="CJM80" s="1"/>
      <c r="CJN80" s="1"/>
      <c r="CJO80" s="1"/>
      <c r="CJP80" s="1"/>
      <c r="CJQ80" s="1"/>
      <c r="CJR80" s="1"/>
      <c r="CJS80" s="1"/>
      <c r="CJT80" s="1"/>
      <c r="CJU80" s="1"/>
      <c r="CJV80" s="1"/>
      <c r="CJW80" s="1"/>
      <c r="CJX80" s="1"/>
      <c r="CJY80" s="1"/>
      <c r="CJZ80" s="1"/>
      <c r="CKA80" s="1"/>
      <c r="CKB80" s="1"/>
      <c r="CKC80" s="1"/>
      <c r="CKD80" s="1"/>
      <c r="CKE80" s="1"/>
      <c r="CKF80" s="1"/>
      <c r="CKG80" s="1"/>
      <c r="CKH80" s="1"/>
      <c r="CKI80" s="1"/>
      <c r="CKJ80" s="1"/>
      <c r="CKK80" s="1"/>
      <c r="CKL80" s="1"/>
      <c r="CKM80" s="1"/>
      <c r="CKN80" s="1"/>
      <c r="CKO80" s="1"/>
      <c r="CKP80" s="1"/>
      <c r="CKQ80" s="1"/>
      <c r="CKR80" s="1"/>
      <c r="CKS80" s="1"/>
      <c r="CKT80" s="1"/>
      <c r="CKU80" s="1"/>
      <c r="CKV80" s="1"/>
      <c r="CKW80" s="1"/>
      <c r="CKX80" s="1"/>
      <c r="CKY80" s="1"/>
      <c r="CKZ80" s="1"/>
      <c r="CLA80" s="1"/>
      <c r="CLB80" s="1"/>
      <c r="CLC80" s="1"/>
      <c r="CLD80" s="1"/>
      <c r="CLE80" s="1"/>
      <c r="CLF80" s="1"/>
      <c r="CLG80" s="1"/>
      <c r="CLH80" s="1"/>
      <c r="CLI80" s="1"/>
      <c r="CLJ80" s="1"/>
      <c r="CLK80" s="1"/>
      <c r="CLL80" s="1"/>
      <c r="CLM80" s="1"/>
      <c r="CLN80" s="1"/>
      <c r="CLO80" s="1"/>
      <c r="CLP80" s="1"/>
      <c r="CLQ80" s="1"/>
      <c r="CLR80" s="1"/>
      <c r="CLS80" s="1"/>
      <c r="CLT80" s="1"/>
      <c r="CLU80" s="1"/>
      <c r="CLV80" s="1"/>
      <c r="CLW80" s="1"/>
      <c r="CLX80" s="1"/>
      <c r="CLY80" s="1"/>
      <c r="CLZ80" s="1"/>
      <c r="CMA80" s="1"/>
      <c r="CMB80" s="1"/>
      <c r="CMC80" s="1"/>
      <c r="CMD80" s="1"/>
      <c r="CME80" s="1"/>
      <c r="CMF80" s="1"/>
      <c r="CMG80" s="1"/>
      <c r="CMH80" s="1"/>
      <c r="CMI80" s="1"/>
      <c r="CMJ80" s="1"/>
      <c r="CMK80" s="1"/>
      <c r="CML80" s="1"/>
      <c r="CMM80" s="1"/>
      <c r="CMN80" s="1"/>
      <c r="CMO80" s="1"/>
      <c r="CMP80" s="1"/>
      <c r="CMQ80" s="1"/>
      <c r="CMR80" s="1"/>
      <c r="CMS80" s="1"/>
      <c r="CMT80" s="1"/>
      <c r="CMU80" s="1"/>
      <c r="CMV80" s="1"/>
      <c r="CMW80" s="1"/>
      <c r="CMX80" s="1"/>
      <c r="CMY80" s="1"/>
      <c r="CMZ80" s="1"/>
      <c r="CNA80" s="1"/>
      <c r="CNB80" s="1"/>
      <c r="CNC80" s="1"/>
      <c r="CND80" s="1"/>
      <c r="CNE80" s="1"/>
      <c r="CNF80" s="1"/>
      <c r="CNG80" s="1"/>
      <c r="CNH80" s="1"/>
      <c r="CNI80" s="1"/>
      <c r="CNJ80" s="1"/>
      <c r="CNK80" s="1"/>
      <c r="CNL80" s="1"/>
      <c r="CNM80" s="1"/>
      <c r="CNN80" s="1"/>
      <c r="CNO80" s="1"/>
      <c r="CNP80" s="1"/>
      <c r="CNQ80" s="1"/>
      <c r="CNR80" s="1"/>
      <c r="CNS80" s="1"/>
      <c r="CNT80" s="1"/>
      <c r="CNU80" s="1"/>
      <c r="CNV80" s="1"/>
      <c r="CNW80" s="1"/>
      <c r="CNX80" s="1"/>
      <c r="CNY80" s="1"/>
      <c r="CNZ80" s="1"/>
      <c r="COA80" s="1"/>
      <c r="COB80" s="1"/>
      <c r="COC80" s="1"/>
      <c r="COD80" s="1"/>
      <c r="COE80" s="1"/>
      <c r="COF80" s="1"/>
      <c r="COG80" s="1"/>
      <c r="COH80" s="1"/>
      <c r="COI80" s="1"/>
      <c r="COJ80" s="1"/>
      <c r="COK80" s="1"/>
      <c r="COL80" s="1"/>
      <c r="COM80" s="1"/>
      <c r="CON80" s="1"/>
      <c r="COO80" s="1"/>
      <c r="COP80" s="1"/>
      <c r="COQ80" s="1"/>
      <c r="COR80" s="1"/>
      <c r="COS80" s="1"/>
      <c r="COT80" s="1"/>
      <c r="COU80" s="1"/>
      <c r="COV80" s="1"/>
      <c r="COW80" s="1"/>
      <c r="COX80" s="1"/>
      <c r="COY80" s="1"/>
      <c r="COZ80" s="1"/>
      <c r="CPA80" s="1"/>
      <c r="CPB80" s="1"/>
      <c r="CPC80" s="1"/>
      <c r="CPD80" s="1"/>
      <c r="CPE80" s="1"/>
      <c r="CPF80" s="1"/>
      <c r="CPG80" s="1"/>
      <c r="CPH80" s="1"/>
      <c r="CPI80" s="1"/>
      <c r="CPJ80" s="1"/>
      <c r="CPK80" s="1"/>
      <c r="CPL80" s="1"/>
      <c r="CPM80" s="1"/>
      <c r="CPN80" s="1"/>
      <c r="CPO80" s="1"/>
      <c r="CPP80" s="1"/>
      <c r="CPQ80" s="1"/>
      <c r="CPR80" s="1"/>
      <c r="CPS80" s="1"/>
      <c r="CPT80" s="1"/>
      <c r="CPU80" s="1"/>
      <c r="CPV80" s="1"/>
      <c r="CPW80" s="1"/>
      <c r="CPX80" s="1"/>
      <c r="CPY80" s="1"/>
      <c r="CPZ80" s="1"/>
      <c r="CQA80" s="1"/>
      <c r="CQB80" s="1"/>
      <c r="CQC80" s="1"/>
      <c r="CQD80" s="1"/>
      <c r="CQE80" s="1"/>
      <c r="CQF80" s="1"/>
      <c r="CQG80" s="1"/>
      <c r="CQH80" s="1"/>
      <c r="CQI80" s="1"/>
      <c r="CQJ80" s="1"/>
      <c r="CQK80" s="1"/>
      <c r="CQL80" s="1"/>
      <c r="CQM80" s="1"/>
      <c r="CQN80" s="1"/>
      <c r="CQO80" s="1"/>
      <c r="CQP80" s="1"/>
      <c r="CQQ80" s="1"/>
      <c r="CQR80" s="1"/>
      <c r="CQS80" s="1"/>
      <c r="CQT80" s="1"/>
      <c r="CQU80" s="1"/>
      <c r="CQV80" s="1"/>
      <c r="CQW80" s="1"/>
      <c r="CQX80" s="1"/>
      <c r="CQY80" s="1"/>
      <c r="CQZ80" s="1"/>
      <c r="CRA80" s="1"/>
      <c r="CRB80" s="1"/>
      <c r="CRC80" s="1"/>
      <c r="CRD80" s="1"/>
      <c r="CRE80" s="1"/>
      <c r="CRF80" s="1"/>
      <c r="CRG80" s="1"/>
      <c r="CRH80" s="1"/>
      <c r="CRI80" s="1"/>
      <c r="CRJ80" s="1"/>
      <c r="CRK80" s="1"/>
      <c r="CRL80" s="1"/>
      <c r="CRM80" s="1"/>
      <c r="CRN80" s="1"/>
      <c r="CRO80" s="1"/>
      <c r="CRP80" s="1"/>
      <c r="CRQ80" s="1"/>
      <c r="CRR80" s="1"/>
      <c r="CRS80" s="1"/>
      <c r="CRT80" s="1"/>
      <c r="CRU80" s="1"/>
      <c r="CRV80" s="1"/>
      <c r="CRW80" s="1"/>
      <c r="CRX80" s="1"/>
      <c r="CRY80" s="1"/>
      <c r="CRZ80" s="1"/>
      <c r="CSA80" s="1"/>
      <c r="CSB80" s="1"/>
      <c r="CSC80" s="1"/>
      <c r="CSD80" s="1"/>
      <c r="CSE80" s="1"/>
      <c r="CSF80" s="1"/>
      <c r="CSG80" s="1"/>
      <c r="CSH80" s="1"/>
      <c r="CSI80" s="1"/>
      <c r="CSJ80" s="1"/>
      <c r="CSK80" s="1"/>
      <c r="CSL80" s="1"/>
      <c r="CSM80" s="1"/>
      <c r="CSN80" s="1"/>
      <c r="CSO80" s="1"/>
      <c r="CSP80" s="1"/>
      <c r="CSQ80" s="1"/>
      <c r="CSR80" s="1"/>
      <c r="CSS80" s="1"/>
      <c r="CST80" s="1"/>
      <c r="CSU80" s="1"/>
      <c r="CSV80" s="1"/>
      <c r="CSW80" s="1"/>
      <c r="CSX80" s="1"/>
      <c r="CSY80" s="1"/>
      <c r="CSZ80" s="1"/>
      <c r="CTA80" s="1"/>
      <c r="CTB80" s="1"/>
      <c r="CTC80" s="1"/>
      <c r="CTD80" s="1"/>
      <c r="CTE80" s="1"/>
      <c r="CTF80" s="1"/>
      <c r="CTG80" s="1"/>
      <c r="CTH80" s="1"/>
      <c r="CTI80" s="1"/>
      <c r="CTJ80" s="1"/>
      <c r="CTK80" s="1"/>
      <c r="CTL80" s="1"/>
      <c r="CTM80" s="1"/>
      <c r="CTN80" s="1"/>
      <c r="CTO80" s="1"/>
      <c r="CTP80" s="1"/>
      <c r="CTQ80" s="1"/>
      <c r="CTR80" s="1"/>
      <c r="CTS80" s="1"/>
      <c r="CTT80" s="1"/>
      <c r="CTU80" s="1"/>
      <c r="CTV80" s="1"/>
      <c r="CTW80" s="1"/>
      <c r="CTX80" s="1"/>
      <c r="CTY80" s="1"/>
      <c r="CTZ80" s="1"/>
      <c r="CUA80" s="1"/>
      <c r="CUB80" s="1"/>
      <c r="CUC80" s="1"/>
      <c r="CUD80" s="1"/>
      <c r="CUE80" s="1"/>
      <c r="CUF80" s="1"/>
      <c r="CUG80" s="1"/>
      <c r="CUH80" s="1"/>
      <c r="CUI80" s="1"/>
      <c r="CUJ80" s="1"/>
      <c r="CUK80" s="1"/>
      <c r="CUL80" s="1"/>
      <c r="CUM80" s="1"/>
      <c r="CUN80" s="1"/>
      <c r="CUO80" s="1"/>
      <c r="CUP80" s="1"/>
      <c r="CUQ80" s="1"/>
      <c r="CUR80" s="1"/>
      <c r="CUS80" s="1"/>
      <c r="CUT80" s="1"/>
      <c r="CUU80" s="1"/>
      <c r="CUV80" s="1"/>
      <c r="CUW80" s="1"/>
      <c r="CUX80" s="1"/>
      <c r="CUY80" s="1"/>
      <c r="CUZ80" s="1"/>
      <c r="CVA80" s="1"/>
      <c r="CVB80" s="1"/>
      <c r="CVC80" s="1"/>
      <c r="CVD80" s="1"/>
      <c r="CVE80" s="1"/>
      <c r="CVF80" s="1"/>
      <c r="CVG80" s="1"/>
      <c r="CVH80" s="1"/>
      <c r="CVI80" s="1"/>
      <c r="CVJ80" s="1"/>
      <c r="CVK80" s="1"/>
      <c r="CVL80" s="1"/>
      <c r="CVM80" s="1"/>
      <c r="CVN80" s="1"/>
      <c r="CVO80" s="1"/>
      <c r="CVP80" s="1"/>
      <c r="CVQ80" s="1"/>
      <c r="CVR80" s="1"/>
      <c r="CVS80" s="1"/>
      <c r="CVT80" s="1"/>
      <c r="CVU80" s="1"/>
      <c r="CVV80" s="1"/>
      <c r="CVW80" s="1"/>
      <c r="CVX80" s="1"/>
      <c r="CVY80" s="1"/>
      <c r="CVZ80" s="1"/>
      <c r="CWA80" s="1"/>
      <c r="CWB80" s="1"/>
      <c r="CWC80" s="1"/>
      <c r="CWD80" s="1"/>
      <c r="CWE80" s="1"/>
      <c r="CWF80" s="1"/>
      <c r="CWG80" s="1"/>
      <c r="CWH80" s="1"/>
      <c r="CWI80" s="1"/>
      <c r="CWJ80" s="1"/>
      <c r="CWK80" s="1"/>
      <c r="CWL80" s="1"/>
      <c r="CWM80" s="1"/>
      <c r="CWN80" s="1"/>
      <c r="CWO80" s="1"/>
      <c r="CWP80" s="1"/>
      <c r="CWQ80" s="1"/>
      <c r="CWR80" s="1"/>
      <c r="CWS80" s="1"/>
      <c r="CWT80" s="1"/>
      <c r="CWU80" s="1"/>
      <c r="CWV80" s="1"/>
      <c r="CWW80" s="1"/>
      <c r="CWX80" s="1"/>
      <c r="CWY80" s="1"/>
      <c r="CWZ80" s="1"/>
      <c r="CXA80" s="1"/>
      <c r="CXB80" s="1"/>
      <c r="CXC80" s="1"/>
      <c r="CXD80" s="1"/>
      <c r="CXE80" s="1"/>
      <c r="CXF80" s="1"/>
      <c r="CXG80" s="1"/>
      <c r="CXH80" s="1"/>
      <c r="CXI80" s="1"/>
      <c r="CXJ80" s="1"/>
      <c r="CXK80" s="1"/>
      <c r="CXL80" s="1"/>
      <c r="CXM80" s="1"/>
      <c r="CXN80" s="1"/>
      <c r="CXO80" s="1"/>
      <c r="CXP80" s="1"/>
      <c r="CXQ80" s="1"/>
      <c r="CXR80" s="1"/>
      <c r="CXS80" s="1"/>
      <c r="CXT80" s="1"/>
      <c r="CXU80" s="1"/>
      <c r="CXV80" s="1"/>
      <c r="CXW80" s="1"/>
      <c r="CXX80" s="1"/>
      <c r="CXY80" s="1"/>
      <c r="CXZ80" s="1"/>
      <c r="CYA80" s="1"/>
      <c r="CYB80" s="1"/>
      <c r="CYC80" s="1"/>
      <c r="CYD80" s="1"/>
      <c r="CYE80" s="1"/>
      <c r="CYF80" s="1"/>
      <c r="CYG80" s="1"/>
      <c r="CYH80" s="1"/>
      <c r="CYI80" s="1"/>
      <c r="CYJ80" s="1"/>
      <c r="CYK80" s="1"/>
      <c r="CYL80" s="1"/>
      <c r="CYM80" s="1"/>
      <c r="CYN80" s="1"/>
      <c r="CYO80" s="1"/>
      <c r="CYP80" s="1"/>
      <c r="CYQ80" s="1"/>
      <c r="CYR80" s="1"/>
      <c r="CYS80" s="1"/>
      <c r="CYT80" s="1"/>
      <c r="CYU80" s="1"/>
      <c r="CYV80" s="1"/>
      <c r="CYW80" s="1"/>
      <c r="CYX80" s="1"/>
      <c r="CYY80" s="1"/>
      <c r="CYZ80" s="1"/>
      <c r="CZA80" s="1"/>
      <c r="CZB80" s="1"/>
      <c r="CZC80" s="1"/>
      <c r="CZD80" s="1"/>
      <c r="CZE80" s="1"/>
      <c r="CZF80" s="1"/>
      <c r="CZG80" s="1"/>
      <c r="CZH80" s="1"/>
      <c r="CZI80" s="1"/>
      <c r="CZJ80" s="1"/>
      <c r="CZK80" s="1"/>
      <c r="CZL80" s="1"/>
      <c r="CZM80" s="1"/>
      <c r="CZN80" s="1"/>
      <c r="CZO80" s="1"/>
      <c r="CZP80" s="1"/>
      <c r="CZQ80" s="1"/>
      <c r="CZR80" s="1"/>
      <c r="CZS80" s="1"/>
      <c r="CZT80" s="1"/>
      <c r="CZU80" s="1"/>
      <c r="CZV80" s="1"/>
      <c r="CZW80" s="1"/>
      <c r="CZX80" s="1"/>
      <c r="CZY80" s="1"/>
      <c r="CZZ80" s="1"/>
      <c r="DAA80" s="1"/>
      <c r="DAB80" s="1"/>
      <c r="DAC80" s="1"/>
      <c r="DAD80" s="1"/>
      <c r="DAE80" s="1"/>
      <c r="DAF80" s="1"/>
      <c r="DAG80" s="1"/>
      <c r="DAH80" s="1"/>
      <c r="DAI80" s="1"/>
      <c r="DAJ80" s="1"/>
      <c r="DAK80" s="1"/>
      <c r="DAL80" s="1"/>
      <c r="DAM80" s="1"/>
      <c r="DAN80" s="1"/>
      <c r="DAO80" s="1"/>
      <c r="DAP80" s="1"/>
      <c r="DAQ80" s="1"/>
      <c r="DAR80" s="1"/>
      <c r="DAS80" s="1"/>
      <c r="DAT80" s="1"/>
      <c r="DAU80" s="1"/>
      <c r="DAV80" s="1"/>
      <c r="DAW80" s="1"/>
      <c r="DAX80" s="1"/>
      <c r="DAY80" s="1"/>
      <c r="DAZ80" s="1"/>
      <c r="DBA80" s="1"/>
      <c r="DBB80" s="1"/>
      <c r="DBC80" s="1"/>
      <c r="DBD80" s="1"/>
      <c r="DBE80" s="1"/>
      <c r="DBF80" s="1"/>
      <c r="DBG80" s="1"/>
      <c r="DBH80" s="1"/>
      <c r="DBI80" s="1"/>
      <c r="DBJ80" s="1"/>
      <c r="DBK80" s="1"/>
      <c r="DBL80" s="1"/>
      <c r="DBM80" s="1"/>
      <c r="DBN80" s="1"/>
      <c r="DBO80" s="1"/>
      <c r="DBP80" s="1"/>
      <c r="DBQ80" s="1"/>
      <c r="DBR80" s="1"/>
      <c r="DBS80" s="1"/>
      <c r="DBT80" s="1"/>
      <c r="DBU80" s="1"/>
      <c r="DBV80" s="1"/>
      <c r="DBW80" s="1"/>
      <c r="DBX80" s="1"/>
      <c r="DBY80" s="1"/>
      <c r="DBZ80" s="1"/>
      <c r="DCA80" s="1"/>
      <c r="DCB80" s="1"/>
      <c r="DCC80" s="1"/>
      <c r="DCD80" s="1"/>
      <c r="DCE80" s="1"/>
      <c r="DCF80" s="1"/>
      <c r="DCG80" s="1"/>
      <c r="DCH80" s="1"/>
      <c r="DCI80" s="1"/>
      <c r="DCJ80" s="1"/>
      <c r="DCK80" s="1"/>
      <c r="DCL80" s="1"/>
      <c r="DCM80" s="1"/>
      <c r="DCN80" s="1"/>
      <c r="DCO80" s="1"/>
      <c r="DCP80" s="1"/>
      <c r="DCQ80" s="1"/>
      <c r="DCR80" s="1"/>
      <c r="DCS80" s="1"/>
      <c r="DCT80" s="1"/>
      <c r="DCU80" s="1"/>
      <c r="DCV80" s="1"/>
      <c r="DCW80" s="1"/>
      <c r="DCX80" s="1"/>
      <c r="DCY80" s="1"/>
      <c r="DCZ80" s="1"/>
      <c r="DDA80" s="1"/>
      <c r="DDB80" s="1"/>
      <c r="DDC80" s="1"/>
      <c r="DDD80" s="1"/>
      <c r="DDE80" s="1"/>
      <c r="DDF80" s="1"/>
      <c r="DDG80" s="1"/>
      <c r="DDH80" s="1"/>
      <c r="DDI80" s="1"/>
      <c r="DDJ80" s="1"/>
      <c r="DDK80" s="1"/>
      <c r="DDL80" s="1"/>
      <c r="DDM80" s="1"/>
      <c r="DDN80" s="1"/>
      <c r="DDO80" s="1"/>
      <c r="DDP80" s="1"/>
      <c r="DDQ80" s="1"/>
      <c r="DDR80" s="1"/>
      <c r="DDS80" s="1"/>
      <c r="DDT80" s="1"/>
      <c r="DDU80" s="1"/>
      <c r="DDV80" s="1"/>
      <c r="DDW80" s="1"/>
      <c r="DDX80" s="1"/>
      <c r="DDY80" s="1"/>
      <c r="DDZ80" s="1"/>
      <c r="DEA80" s="1"/>
      <c r="DEB80" s="1"/>
      <c r="DEC80" s="1"/>
      <c r="DED80" s="1"/>
      <c r="DEE80" s="1"/>
      <c r="DEF80" s="1"/>
      <c r="DEG80" s="1"/>
      <c r="DEH80" s="1"/>
      <c r="DEI80" s="1"/>
      <c r="DEJ80" s="1"/>
      <c r="DEK80" s="1"/>
      <c r="DEL80" s="1"/>
      <c r="DEM80" s="1"/>
      <c r="DEN80" s="1"/>
      <c r="DEO80" s="1"/>
      <c r="DEP80" s="1"/>
      <c r="DEQ80" s="1"/>
      <c r="DER80" s="1"/>
      <c r="DES80" s="1"/>
      <c r="DET80" s="1"/>
      <c r="DEU80" s="1"/>
      <c r="DEV80" s="1"/>
      <c r="DEW80" s="1"/>
      <c r="DEX80" s="1"/>
      <c r="DEY80" s="1"/>
      <c r="DEZ80" s="1"/>
      <c r="DFA80" s="1"/>
      <c r="DFB80" s="1"/>
      <c r="DFC80" s="1"/>
      <c r="DFD80" s="1"/>
      <c r="DFE80" s="1"/>
      <c r="DFF80" s="1"/>
      <c r="DFG80" s="1"/>
      <c r="DFH80" s="1"/>
      <c r="DFI80" s="1"/>
      <c r="DFJ80" s="1"/>
      <c r="DFK80" s="1"/>
      <c r="DFL80" s="1"/>
      <c r="DFM80" s="1"/>
      <c r="DFN80" s="1"/>
      <c r="DFO80" s="1"/>
      <c r="DFP80" s="1"/>
      <c r="DFQ80" s="1"/>
      <c r="DFR80" s="1"/>
      <c r="DFS80" s="1"/>
      <c r="DFT80" s="1"/>
      <c r="DFU80" s="1"/>
      <c r="DFV80" s="1"/>
      <c r="DFW80" s="1"/>
      <c r="DFX80" s="1"/>
      <c r="DFY80" s="1"/>
      <c r="DFZ80" s="1"/>
      <c r="DGA80" s="1"/>
      <c r="DGB80" s="1"/>
      <c r="DGC80" s="1"/>
      <c r="DGD80" s="1"/>
      <c r="DGE80" s="1"/>
      <c r="DGF80" s="1"/>
      <c r="DGG80" s="1"/>
      <c r="DGH80" s="1"/>
      <c r="DGI80" s="1"/>
      <c r="DGJ80" s="1"/>
      <c r="DGK80" s="1"/>
      <c r="DGL80" s="1"/>
      <c r="DGM80" s="1"/>
      <c r="DGN80" s="1"/>
      <c r="DGO80" s="1"/>
      <c r="DGP80" s="1"/>
      <c r="DGQ80" s="1"/>
      <c r="DGR80" s="1"/>
      <c r="DGS80" s="1"/>
      <c r="DGT80" s="1"/>
      <c r="DGU80" s="1"/>
      <c r="DGV80" s="1"/>
      <c r="DGW80" s="1"/>
      <c r="DGX80" s="1"/>
      <c r="DGY80" s="1"/>
      <c r="DGZ80" s="1"/>
      <c r="DHA80" s="1"/>
      <c r="DHB80" s="1"/>
      <c r="DHC80" s="1"/>
      <c r="DHD80" s="1"/>
      <c r="DHE80" s="1"/>
      <c r="DHF80" s="1"/>
      <c r="DHG80" s="1"/>
      <c r="DHH80" s="1"/>
      <c r="DHI80" s="1"/>
      <c r="DHJ80" s="1"/>
      <c r="DHK80" s="1"/>
      <c r="DHL80" s="1"/>
      <c r="DHM80" s="1"/>
      <c r="DHN80" s="1"/>
      <c r="DHO80" s="1"/>
      <c r="DHP80" s="1"/>
      <c r="DHQ80" s="1"/>
      <c r="DHR80" s="1"/>
      <c r="DHS80" s="1"/>
      <c r="DHT80" s="1"/>
      <c r="DHU80" s="1"/>
      <c r="DHV80" s="1"/>
      <c r="DHW80" s="1"/>
      <c r="DHX80" s="1"/>
      <c r="DHY80" s="1"/>
      <c r="DHZ80" s="1"/>
      <c r="DIA80" s="1"/>
      <c r="DIB80" s="1"/>
      <c r="DIC80" s="1"/>
      <c r="DID80" s="1"/>
      <c r="DIE80" s="1"/>
      <c r="DIF80" s="1"/>
      <c r="DIG80" s="1"/>
      <c r="DIH80" s="1"/>
      <c r="DII80" s="1"/>
      <c r="DIJ80" s="1"/>
      <c r="DIK80" s="1"/>
      <c r="DIL80" s="1"/>
      <c r="DIM80" s="1"/>
      <c r="DIN80" s="1"/>
      <c r="DIO80" s="1"/>
      <c r="DIP80" s="1"/>
      <c r="DIQ80" s="1"/>
      <c r="DIR80" s="1"/>
      <c r="DIS80" s="1"/>
      <c r="DIT80" s="1"/>
      <c r="DIU80" s="1"/>
      <c r="DIV80" s="1"/>
      <c r="DIW80" s="1"/>
      <c r="DIX80" s="1"/>
      <c r="DIY80" s="1"/>
      <c r="DIZ80" s="1"/>
      <c r="DJA80" s="1"/>
      <c r="DJB80" s="1"/>
      <c r="DJC80" s="1"/>
      <c r="DJD80" s="1"/>
      <c r="DJE80" s="1"/>
      <c r="DJF80" s="1"/>
      <c r="DJG80" s="1"/>
      <c r="DJH80" s="1"/>
      <c r="DJI80" s="1"/>
      <c r="DJJ80" s="1"/>
      <c r="DJK80" s="1"/>
      <c r="DJL80" s="1"/>
      <c r="DJM80" s="1"/>
      <c r="DJN80" s="1"/>
      <c r="DJO80" s="1"/>
      <c r="DJP80" s="1"/>
      <c r="DJQ80" s="1"/>
      <c r="DJR80" s="1"/>
      <c r="DJS80" s="1"/>
      <c r="DJT80" s="1"/>
      <c r="DJU80" s="1"/>
      <c r="DJV80" s="1"/>
      <c r="DJW80" s="1"/>
      <c r="DJX80" s="1"/>
      <c r="DJY80" s="1"/>
      <c r="DJZ80" s="1"/>
      <c r="DKA80" s="1"/>
      <c r="DKB80" s="1"/>
      <c r="DKC80" s="1"/>
      <c r="DKD80" s="1"/>
      <c r="DKE80" s="1"/>
      <c r="DKF80" s="1"/>
      <c r="DKG80" s="1"/>
      <c r="DKH80" s="1"/>
      <c r="DKI80" s="1"/>
      <c r="DKJ80" s="1"/>
      <c r="DKK80" s="1"/>
      <c r="DKL80" s="1"/>
      <c r="DKM80" s="1"/>
      <c r="DKN80" s="1"/>
      <c r="DKO80" s="1"/>
      <c r="DKP80" s="1"/>
      <c r="DKQ80" s="1"/>
      <c r="DKR80" s="1"/>
      <c r="DKS80" s="1"/>
      <c r="DKT80" s="1"/>
      <c r="DKU80" s="1"/>
      <c r="DKV80" s="1"/>
      <c r="DKW80" s="1"/>
      <c r="DKX80" s="1"/>
      <c r="DKY80" s="1"/>
      <c r="DKZ80" s="1"/>
      <c r="DLA80" s="1"/>
      <c r="DLB80" s="1"/>
      <c r="DLC80" s="1"/>
      <c r="DLD80" s="1"/>
      <c r="DLE80" s="1"/>
      <c r="DLF80" s="1"/>
      <c r="DLG80" s="1"/>
      <c r="DLH80" s="1"/>
      <c r="DLI80" s="1"/>
      <c r="DLJ80" s="1"/>
      <c r="DLK80" s="1"/>
      <c r="DLL80" s="1"/>
      <c r="DLM80" s="1"/>
      <c r="DLN80" s="1"/>
      <c r="DLO80" s="1"/>
      <c r="DLP80" s="1"/>
      <c r="DLQ80" s="1"/>
      <c r="DLR80" s="1"/>
      <c r="DLS80" s="1"/>
      <c r="DLT80" s="1"/>
      <c r="DLU80" s="1"/>
      <c r="DLV80" s="1"/>
      <c r="DLW80" s="1"/>
      <c r="DLX80" s="1"/>
      <c r="DLY80" s="1"/>
      <c r="DLZ80" s="1"/>
      <c r="DMA80" s="1"/>
      <c r="DMB80" s="1"/>
      <c r="DMC80" s="1"/>
      <c r="DMD80" s="1"/>
      <c r="DME80" s="1"/>
      <c r="DMF80" s="1"/>
      <c r="DMG80" s="1"/>
      <c r="DMH80" s="1"/>
      <c r="DMI80" s="1"/>
      <c r="DMJ80" s="1"/>
      <c r="DMK80" s="1"/>
      <c r="DML80" s="1"/>
      <c r="DMM80" s="1"/>
      <c r="DMN80" s="1"/>
      <c r="DMO80" s="1"/>
      <c r="DMP80" s="1"/>
      <c r="DMQ80" s="1"/>
      <c r="DMR80" s="1"/>
      <c r="DMS80" s="1"/>
      <c r="DMT80" s="1"/>
      <c r="DMU80" s="1"/>
      <c r="DMV80" s="1"/>
      <c r="DMW80" s="1"/>
      <c r="DMX80" s="1"/>
      <c r="DMY80" s="1"/>
      <c r="DMZ80" s="1"/>
      <c r="DNA80" s="1"/>
      <c r="DNB80" s="1"/>
      <c r="DNC80" s="1"/>
      <c r="DND80" s="1"/>
      <c r="DNE80" s="1"/>
      <c r="DNF80" s="1"/>
      <c r="DNG80" s="1"/>
      <c r="DNH80" s="1"/>
      <c r="DNI80" s="1"/>
      <c r="DNJ80" s="1"/>
      <c r="DNK80" s="1"/>
      <c r="DNL80" s="1"/>
      <c r="DNM80" s="1"/>
      <c r="DNN80" s="1"/>
      <c r="DNO80" s="1"/>
      <c r="DNP80" s="1"/>
      <c r="DNQ80" s="1"/>
      <c r="DNR80" s="1"/>
      <c r="DNS80" s="1"/>
      <c r="DNT80" s="1"/>
      <c r="DNU80" s="1"/>
      <c r="DNV80" s="1"/>
      <c r="DNW80" s="1"/>
      <c r="DNX80" s="1"/>
      <c r="DNY80" s="1"/>
      <c r="DNZ80" s="1"/>
      <c r="DOA80" s="1"/>
      <c r="DOB80" s="1"/>
      <c r="DOC80" s="1"/>
      <c r="DOD80" s="1"/>
      <c r="DOE80" s="1"/>
      <c r="DOF80" s="1"/>
      <c r="DOG80" s="1"/>
      <c r="DOH80" s="1"/>
      <c r="DOI80" s="1"/>
      <c r="DOJ80" s="1"/>
      <c r="DOK80" s="1"/>
      <c r="DOL80" s="1"/>
      <c r="DOM80" s="1"/>
      <c r="DON80" s="1"/>
      <c r="DOO80" s="1"/>
      <c r="DOP80" s="1"/>
      <c r="DOQ80" s="1"/>
      <c r="DOR80" s="1"/>
      <c r="DOS80" s="1"/>
      <c r="DOT80" s="1"/>
      <c r="DOU80" s="1"/>
      <c r="DOV80" s="1"/>
      <c r="DOW80" s="1"/>
      <c r="DOX80" s="1"/>
      <c r="DOY80" s="1"/>
      <c r="DOZ80" s="1"/>
      <c r="DPA80" s="1"/>
      <c r="DPB80" s="1"/>
      <c r="DPC80" s="1"/>
      <c r="DPD80" s="1"/>
      <c r="DPE80" s="1"/>
      <c r="DPF80" s="1"/>
      <c r="DPG80" s="1"/>
      <c r="DPH80" s="1"/>
      <c r="DPI80" s="1"/>
      <c r="DPJ80" s="1"/>
      <c r="DPK80" s="1"/>
      <c r="DPL80" s="1"/>
      <c r="DPM80" s="1"/>
      <c r="DPN80" s="1"/>
      <c r="DPO80" s="1"/>
      <c r="DPP80" s="1"/>
      <c r="DPQ80" s="1"/>
      <c r="DPR80" s="1"/>
      <c r="DPS80" s="1"/>
      <c r="DPT80" s="1"/>
      <c r="DPU80" s="1"/>
      <c r="DPV80" s="1"/>
      <c r="DPW80" s="1"/>
      <c r="DPX80" s="1"/>
      <c r="DPY80" s="1"/>
      <c r="DPZ80" s="1"/>
      <c r="DQA80" s="1"/>
      <c r="DQB80" s="1"/>
      <c r="DQC80" s="1"/>
      <c r="DQD80" s="1"/>
      <c r="DQE80" s="1"/>
      <c r="DQF80" s="1"/>
      <c r="DQG80" s="1"/>
      <c r="DQH80" s="1"/>
      <c r="DQI80" s="1"/>
      <c r="DQJ80" s="1"/>
      <c r="DQK80" s="1"/>
      <c r="DQL80" s="1"/>
      <c r="DQM80" s="1"/>
      <c r="DQN80" s="1"/>
      <c r="DQO80" s="1"/>
      <c r="DQP80" s="1"/>
      <c r="DQQ80" s="1"/>
      <c r="DQR80" s="1"/>
      <c r="DQS80" s="1"/>
      <c r="DQT80" s="1"/>
      <c r="DQU80" s="1"/>
      <c r="DQV80" s="1"/>
      <c r="DQW80" s="1"/>
      <c r="DQX80" s="1"/>
      <c r="DQY80" s="1"/>
      <c r="DQZ80" s="1"/>
      <c r="DRA80" s="1"/>
      <c r="DRB80" s="1"/>
      <c r="DRC80" s="1"/>
      <c r="DRD80" s="1"/>
      <c r="DRE80" s="1"/>
      <c r="DRF80" s="1"/>
      <c r="DRG80" s="1"/>
      <c r="DRH80" s="1"/>
      <c r="DRI80" s="1"/>
      <c r="DRJ80" s="1"/>
      <c r="DRK80" s="1"/>
      <c r="DRL80" s="1"/>
      <c r="DRM80" s="1"/>
      <c r="DRN80" s="1"/>
      <c r="DRO80" s="1"/>
      <c r="DRP80" s="1"/>
      <c r="DRQ80" s="1"/>
      <c r="DRR80" s="1"/>
      <c r="DRS80" s="1"/>
      <c r="DRT80" s="1"/>
      <c r="DRU80" s="1"/>
      <c r="DRV80" s="1"/>
      <c r="DRW80" s="1"/>
      <c r="DRX80" s="1"/>
      <c r="DRY80" s="1"/>
      <c r="DRZ80" s="1"/>
      <c r="DSA80" s="1"/>
      <c r="DSB80" s="1"/>
      <c r="DSC80" s="1"/>
      <c r="DSD80" s="1"/>
      <c r="DSE80" s="1"/>
      <c r="DSF80" s="1"/>
      <c r="DSG80" s="1"/>
      <c r="DSH80" s="1"/>
      <c r="DSI80" s="1"/>
      <c r="DSJ80" s="1"/>
      <c r="DSK80" s="1"/>
      <c r="DSL80" s="1"/>
      <c r="DSM80" s="1"/>
      <c r="DSN80" s="1"/>
      <c r="DSO80" s="1"/>
      <c r="DSP80" s="1"/>
      <c r="DSQ80" s="1"/>
      <c r="DSR80" s="1"/>
      <c r="DSS80" s="1"/>
      <c r="DST80" s="1"/>
      <c r="DSU80" s="1"/>
      <c r="DSV80" s="1"/>
      <c r="DSW80" s="1"/>
      <c r="DSX80" s="1"/>
      <c r="DSY80" s="1"/>
      <c r="DSZ80" s="1"/>
      <c r="DTA80" s="1"/>
      <c r="DTB80" s="1"/>
      <c r="DTC80" s="1"/>
      <c r="DTD80" s="1"/>
      <c r="DTE80" s="1"/>
      <c r="DTF80" s="1"/>
      <c r="DTG80" s="1"/>
      <c r="DTH80" s="1"/>
      <c r="DTI80" s="1"/>
      <c r="DTJ80" s="1"/>
      <c r="DTK80" s="1"/>
      <c r="DTL80" s="1"/>
      <c r="DTM80" s="1"/>
      <c r="DTN80" s="1"/>
      <c r="DTO80" s="1"/>
      <c r="DTP80" s="1"/>
      <c r="DTQ80" s="1"/>
      <c r="DTR80" s="1"/>
      <c r="DTS80" s="1"/>
      <c r="DTT80" s="1"/>
      <c r="DTU80" s="1"/>
      <c r="DTV80" s="1"/>
      <c r="DTW80" s="1"/>
      <c r="DTX80" s="1"/>
      <c r="DTY80" s="1"/>
      <c r="DTZ80" s="1"/>
      <c r="DUA80" s="1"/>
      <c r="DUB80" s="1"/>
      <c r="DUC80" s="1"/>
      <c r="DUD80" s="1"/>
      <c r="DUE80" s="1"/>
      <c r="DUF80" s="1"/>
      <c r="DUG80" s="1"/>
      <c r="DUH80" s="1"/>
      <c r="DUI80" s="1"/>
      <c r="DUJ80" s="1"/>
      <c r="DUK80" s="1"/>
      <c r="DUL80" s="1"/>
      <c r="DUM80" s="1"/>
      <c r="DUN80" s="1"/>
      <c r="DUO80" s="1"/>
      <c r="DUP80" s="1"/>
      <c r="DUQ80" s="1"/>
      <c r="DUR80" s="1"/>
      <c r="DUS80" s="1"/>
      <c r="DUT80" s="1"/>
      <c r="DUU80" s="1"/>
      <c r="DUV80" s="1"/>
      <c r="DUW80" s="1"/>
      <c r="DUX80" s="1"/>
      <c r="DUY80" s="1"/>
      <c r="DUZ80" s="1"/>
      <c r="DVA80" s="1"/>
      <c r="DVB80" s="1"/>
      <c r="DVC80" s="1"/>
      <c r="DVD80" s="1"/>
      <c r="DVE80" s="1"/>
      <c r="DVF80" s="1"/>
      <c r="DVG80" s="1"/>
      <c r="DVH80" s="1"/>
      <c r="DVI80" s="1"/>
      <c r="DVJ80" s="1"/>
      <c r="DVK80" s="1"/>
      <c r="DVL80" s="1"/>
      <c r="DVM80" s="1"/>
      <c r="DVN80" s="1"/>
      <c r="DVO80" s="1"/>
      <c r="DVP80" s="1"/>
      <c r="DVQ80" s="1"/>
      <c r="DVR80" s="1"/>
      <c r="DVS80" s="1"/>
      <c r="DVT80" s="1"/>
      <c r="DVU80" s="1"/>
      <c r="DVV80" s="1"/>
      <c r="DVW80" s="1"/>
      <c r="DVX80" s="1"/>
      <c r="DVY80" s="1"/>
      <c r="DVZ80" s="1"/>
      <c r="DWA80" s="1"/>
      <c r="DWB80" s="1"/>
      <c r="DWC80" s="1"/>
      <c r="DWD80" s="1"/>
      <c r="DWE80" s="1"/>
      <c r="DWF80" s="1"/>
      <c r="DWG80" s="1"/>
      <c r="DWH80" s="1"/>
      <c r="DWI80" s="1"/>
      <c r="DWJ80" s="1"/>
      <c r="DWK80" s="1"/>
      <c r="DWL80" s="1"/>
      <c r="DWM80" s="1"/>
      <c r="DWN80" s="1"/>
      <c r="DWO80" s="1"/>
      <c r="DWP80" s="1"/>
      <c r="DWQ80" s="1"/>
      <c r="DWR80" s="1"/>
      <c r="DWS80" s="1"/>
      <c r="DWT80" s="1"/>
      <c r="DWU80" s="1"/>
      <c r="DWV80" s="1"/>
      <c r="DWW80" s="1"/>
      <c r="DWX80" s="1"/>
      <c r="DWY80" s="1"/>
      <c r="DWZ80" s="1"/>
      <c r="DXA80" s="1"/>
      <c r="DXB80" s="1"/>
      <c r="DXC80" s="1"/>
      <c r="DXD80" s="1"/>
      <c r="DXE80" s="1"/>
      <c r="DXF80" s="1"/>
      <c r="DXG80" s="1"/>
      <c r="DXH80" s="1"/>
      <c r="DXI80" s="1"/>
      <c r="DXJ80" s="1"/>
      <c r="DXK80" s="1"/>
      <c r="DXL80" s="1"/>
      <c r="DXM80" s="1"/>
      <c r="DXN80" s="1"/>
      <c r="DXO80" s="1"/>
      <c r="DXP80" s="1"/>
      <c r="DXQ80" s="1"/>
      <c r="DXR80" s="1"/>
      <c r="DXS80" s="1"/>
      <c r="DXT80" s="1"/>
      <c r="DXU80" s="1"/>
      <c r="DXV80" s="1"/>
      <c r="DXW80" s="1"/>
      <c r="DXX80" s="1"/>
      <c r="DXY80" s="1"/>
      <c r="DXZ80" s="1"/>
      <c r="DYA80" s="1"/>
      <c r="DYB80" s="1"/>
      <c r="DYC80" s="1"/>
      <c r="DYD80" s="1"/>
      <c r="DYE80" s="1"/>
      <c r="DYF80" s="1"/>
      <c r="DYG80" s="1"/>
      <c r="DYH80" s="1"/>
      <c r="DYI80" s="1"/>
      <c r="DYJ80" s="1"/>
      <c r="DYK80" s="1"/>
      <c r="DYL80" s="1"/>
      <c r="DYM80" s="1"/>
      <c r="DYN80" s="1"/>
      <c r="DYO80" s="1"/>
      <c r="DYP80" s="1"/>
      <c r="DYQ80" s="1"/>
      <c r="DYR80" s="1"/>
      <c r="DYS80" s="1"/>
      <c r="DYT80" s="1"/>
      <c r="DYU80" s="1"/>
      <c r="DYV80" s="1"/>
      <c r="DYW80" s="1"/>
      <c r="DYX80" s="1"/>
      <c r="DYY80" s="1"/>
      <c r="DYZ80" s="1"/>
      <c r="DZA80" s="1"/>
      <c r="DZB80" s="1"/>
      <c r="DZC80" s="1"/>
      <c r="DZD80" s="1"/>
      <c r="DZE80" s="1"/>
      <c r="DZF80" s="1"/>
      <c r="DZG80" s="1"/>
      <c r="DZH80" s="1"/>
      <c r="DZI80" s="1"/>
      <c r="DZJ80" s="1"/>
      <c r="DZK80" s="1"/>
      <c r="DZL80" s="1"/>
      <c r="DZM80" s="1"/>
      <c r="DZN80" s="1"/>
      <c r="DZO80" s="1"/>
      <c r="DZP80" s="1"/>
      <c r="DZQ80" s="1"/>
      <c r="DZR80" s="1"/>
      <c r="DZS80" s="1"/>
      <c r="DZT80" s="1"/>
      <c r="DZU80" s="1"/>
      <c r="DZV80" s="1"/>
      <c r="DZW80" s="1"/>
      <c r="DZX80" s="1"/>
      <c r="DZY80" s="1"/>
      <c r="DZZ80" s="1"/>
      <c r="EAA80" s="1"/>
      <c r="EAB80" s="1"/>
      <c r="EAC80" s="1"/>
      <c r="EAD80" s="1"/>
      <c r="EAE80" s="1"/>
      <c r="EAF80" s="1"/>
      <c r="EAG80" s="1"/>
      <c r="EAH80" s="1"/>
      <c r="EAI80" s="1"/>
      <c r="EAJ80" s="1"/>
      <c r="EAK80" s="1"/>
      <c r="EAL80" s="1"/>
      <c r="EAM80" s="1"/>
      <c r="EAN80" s="1"/>
      <c r="EAO80" s="1"/>
      <c r="EAP80" s="1"/>
      <c r="EAQ80" s="1"/>
      <c r="EAR80" s="1"/>
      <c r="EAS80" s="1"/>
      <c r="EAT80" s="1"/>
      <c r="EAU80" s="1"/>
      <c r="EAV80" s="1"/>
      <c r="EAW80" s="1"/>
      <c r="EAX80" s="1"/>
      <c r="EAY80" s="1"/>
      <c r="EAZ80" s="1"/>
      <c r="EBA80" s="1"/>
      <c r="EBB80" s="1"/>
      <c r="EBC80" s="1"/>
      <c r="EBD80" s="1"/>
      <c r="EBE80" s="1"/>
      <c r="EBF80" s="1"/>
      <c r="EBG80" s="1"/>
      <c r="EBH80" s="1"/>
      <c r="EBI80" s="1"/>
      <c r="EBJ80" s="1"/>
      <c r="EBK80" s="1"/>
      <c r="EBL80" s="1"/>
      <c r="EBM80" s="1"/>
      <c r="EBN80" s="1"/>
      <c r="EBO80" s="1"/>
      <c r="EBP80" s="1"/>
      <c r="EBQ80" s="1"/>
      <c r="EBR80" s="1"/>
      <c r="EBS80" s="1"/>
      <c r="EBT80" s="1"/>
      <c r="EBU80" s="1"/>
      <c r="EBV80" s="1"/>
      <c r="EBW80" s="1"/>
      <c r="EBX80" s="1"/>
      <c r="EBY80" s="1"/>
      <c r="EBZ80" s="1"/>
      <c r="ECA80" s="1"/>
      <c r="ECB80" s="1"/>
      <c r="ECC80" s="1"/>
      <c r="ECD80" s="1"/>
      <c r="ECE80" s="1"/>
      <c r="ECF80" s="1"/>
      <c r="ECG80" s="1"/>
      <c r="ECH80" s="1"/>
      <c r="ECI80" s="1"/>
      <c r="ECJ80" s="1"/>
      <c r="ECK80" s="1"/>
      <c r="ECL80" s="1"/>
      <c r="ECM80" s="1"/>
      <c r="ECN80" s="1"/>
      <c r="ECO80" s="1"/>
      <c r="ECP80" s="1"/>
      <c r="ECQ80" s="1"/>
      <c r="ECR80" s="1"/>
      <c r="ECS80" s="1"/>
      <c r="ECT80" s="1"/>
      <c r="ECU80" s="1"/>
      <c r="ECV80" s="1"/>
      <c r="ECW80" s="1"/>
      <c r="ECX80" s="1"/>
      <c r="ECY80" s="1"/>
      <c r="ECZ80" s="1"/>
      <c r="EDA80" s="1"/>
      <c r="EDB80" s="1"/>
      <c r="EDC80" s="1"/>
      <c r="EDD80" s="1"/>
      <c r="EDE80" s="1"/>
      <c r="EDF80" s="1"/>
      <c r="EDG80" s="1"/>
      <c r="EDH80" s="1"/>
      <c r="EDI80" s="1"/>
      <c r="EDJ80" s="1"/>
      <c r="EDK80" s="1"/>
      <c r="EDL80" s="1"/>
      <c r="EDM80" s="1"/>
      <c r="EDN80" s="1"/>
      <c r="EDO80" s="1"/>
      <c r="EDP80" s="1"/>
      <c r="EDQ80" s="1"/>
      <c r="EDR80" s="1"/>
      <c r="EDS80" s="1"/>
      <c r="EDT80" s="1"/>
      <c r="EDU80" s="1"/>
      <c r="EDV80" s="1"/>
      <c r="EDW80" s="1"/>
      <c r="EDX80" s="1"/>
      <c r="EDY80" s="1"/>
      <c r="EDZ80" s="1"/>
      <c r="EEA80" s="1"/>
      <c r="EEB80" s="1"/>
      <c r="EEC80" s="1"/>
      <c r="EED80" s="1"/>
      <c r="EEE80" s="1"/>
      <c r="EEF80" s="1"/>
      <c r="EEG80" s="1"/>
      <c r="EEH80" s="1"/>
      <c r="EEI80" s="1"/>
      <c r="EEJ80" s="1"/>
      <c r="EEK80" s="1"/>
      <c r="EEL80" s="1"/>
      <c r="EEM80" s="1"/>
      <c r="EEN80" s="1"/>
      <c r="EEO80" s="1"/>
      <c r="EEP80" s="1"/>
      <c r="EEQ80" s="1"/>
      <c r="EER80" s="1"/>
      <c r="EES80" s="1"/>
      <c r="EET80" s="1"/>
      <c r="EEU80" s="1"/>
      <c r="EEV80" s="1"/>
      <c r="EEW80" s="1"/>
      <c r="EEX80" s="1"/>
      <c r="EEY80" s="1"/>
      <c r="EEZ80" s="1"/>
      <c r="EFA80" s="1"/>
      <c r="EFB80" s="1"/>
      <c r="EFC80" s="1"/>
      <c r="EFD80" s="1"/>
      <c r="EFE80" s="1"/>
      <c r="EFF80" s="1"/>
      <c r="EFG80" s="1"/>
      <c r="EFH80" s="1"/>
      <c r="EFI80" s="1"/>
      <c r="EFJ80" s="1"/>
      <c r="EFK80" s="1"/>
      <c r="EFL80" s="1"/>
      <c r="EFM80" s="1"/>
      <c r="EFN80" s="1"/>
      <c r="EFO80" s="1"/>
      <c r="EFP80" s="1"/>
      <c r="EFQ80" s="1"/>
      <c r="EFR80" s="1"/>
      <c r="EFS80" s="1"/>
      <c r="EFT80" s="1"/>
      <c r="EFU80" s="1"/>
      <c r="EFV80" s="1"/>
      <c r="EFW80" s="1"/>
      <c r="EFX80" s="1"/>
      <c r="EFY80" s="1"/>
      <c r="EFZ80" s="1"/>
      <c r="EGA80" s="1"/>
      <c r="EGB80" s="1"/>
      <c r="EGC80" s="1"/>
      <c r="EGD80" s="1"/>
      <c r="EGE80" s="1"/>
      <c r="EGF80" s="1"/>
      <c r="EGG80" s="1"/>
      <c r="EGH80" s="1"/>
      <c r="EGI80" s="1"/>
      <c r="EGJ80" s="1"/>
      <c r="EGK80" s="1"/>
      <c r="EGL80" s="1"/>
      <c r="EGM80" s="1"/>
      <c r="EGN80" s="1"/>
      <c r="EGO80" s="1"/>
      <c r="EGP80" s="1"/>
      <c r="EGQ80" s="1"/>
      <c r="EGR80" s="1"/>
      <c r="EGS80" s="1"/>
      <c r="EGT80" s="1"/>
      <c r="EGU80" s="1"/>
      <c r="EGV80" s="1"/>
      <c r="EGW80" s="1"/>
      <c r="EGX80" s="1"/>
      <c r="EGY80" s="1"/>
      <c r="EGZ80" s="1"/>
      <c r="EHA80" s="1"/>
      <c r="EHB80" s="1"/>
      <c r="EHC80" s="1"/>
      <c r="EHD80" s="1"/>
      <c r="EHE80" s="1"/>
      <c r="EHF80" s="1"/>
      <c r="EHG80" s="1"/>
      <c r="EHH80" s="1"/>
      <c r="EHI80" s="1"/>
      <c r="EHJ80" s="1"/>
      <c r="EHK80" s="1"/>
      <c r="EHL80" s="1"/>
      <c r="EHM80" s="1"/>
      <c r="EHN80" s="1"/>
      <c r="EHO80" s="1"/>
      <c r="EHP80" s="1"/>
      <c r="EHQ80" s="1"/>
      <c r="EHR80" s="1"/>
      <c r="EHS80" s="1"/>
      <c r="EHT80" s="1"/>
      <c r="EHU80" s="1"/>
      <c r="EHV80" s="1"/>
      <c r="EHW80" s="1"/>
      <c r="EHX80" s="1"/>
      <c r="EHY80" s="1"/>
      <c r="EHZ80" s="1"/>
      <c r="EIA80" s="1"/>
      <c r="EIB80" s="1"/>
      <c r="EIC80" s="1"/>
      <c r="EID80" s="1"/>
      <c r="EIE80" s="1"/>
      <c r="EIF80" s="1"/>
      <c r="EIG80" s="1"/>
      <c r="EIH80" s="1"/>
      <c r="EII80" s="1"/>
      <c r="EIJ80" s="1"/>
      <c r="EIK80" s="1"/>
      <c r="EIL80" s="1"/>
      <c r="EIM80" s="1"/>
      <c r="EIN80" s="1"/>
      <c r="EIO80" s="1"/>
      <c r="EIP80" s="1"/>
      <c r="EIQ80" s="1"/>
      <c r="EIR80" s="1"/>
      <c r="EIS80" s="1"/>
      <c r="EIT80" s="1"/>
      <c r="EIU80" s="1"/>
      <c r="EIV80" s="1"/>
      <c r="EIW80" s="1"/>
      <c r="EIX80" s="1"/>
      <c r="EIY80" s="1"/>
      <c r="EIZ80" s="1"/>
      <c r="EJA80" s="1"/>
      <c r="EJB80" s="1"/>
      <c r="EJC80" s="1"/>
      <c r="EJD80" s="1"/>
      <c r="EJE80" s="1"/>
      <c r="EJF80" s="1"/>
      <c r="EJG80" s="1"/>
      <c r="EJH80" s="1"/>
      <c r="EJI80" s="1"/>
      <c r="EJJ80" s="1"/>
      <c r="EJK80" s="1"/>
      <c r="EJL80" s="1"/>
      <c r="EJM80" s="1"/>
      <c r="EJN80" s="1"/>
      <c r="EJO80" s="1"/>
      <c r="EJP80" s="1"/>
      <c r="EJQ80" s="1"/>
      <c r="EJR80" s="1"/>
      <c r="EJS80" s="1"/>
      <c r="EJT80" s="1"/>
      <c r="EJU80" s="1"/>
      <c r="EJV80" s="1"/>
      <c r="EJW80" s="1"/>
      <c r="EJX80" s="1"/>
      <c r="EJY80" s="1"/>
      <c r="EJZ80" s="1"/>
      <c r="EKA80" s="1"/>
      <c r="EKB80" s="1"/>
      <c r="EKC80" s="1"/>
      <c r="EKD80" s="1"/>
      <c r="EKE80" s="1"/>
      <c r="EKF80" s="1"/>
      <c r="EKG80" s="1"/>
      <c r="EKH80" s="1"/>
      <c r="EKI80" s="1"/>
      <c r="EKJ80" s="1"/>
      <c r="EKK80" s="1"/>
      <c r="EKL80" s="1"/>
      <c r="EKM80" s="1"/>
      <c r="EKN80" s="1"/>
      <c r="EKO80" s="1"/>
      <c r="EKP80" s="1"/>
      <c r="EKQ80" s="1"/>
      <c r="EKR80" s="1"/>
      <c r="EKS80" s="1"/>
      <c r="EKT80" s="1"/>
      <c r="EKU80" s="1"/>
      <c r="EKV80" s="1"/>
      <c r="EKW80" s="1"/>
      <c r="EKX80" s="1"/>
      <c r="EKY80" s="1"/>
      <c r="EKZ80" s="1"/>
      <c r="ELA80" s="1"/>
      <c r="ELB80" s="1"/>
      <c r="ELC80" s="1"/>
      <c r="ELD80" s="1"/>
      <c r="ELE80" s="1"/>
      <c r="ELF80" s="1"/>
      <c r="ELG80" s="1"/>
      <c r="ELH80" s="1"/>
      <c r="ELI80" s="1"/>
      <c r="ELJ80" s="1"/>
      <c r="ELK80" s="1"/>
      <c r="ELL80" s="1"/>
      <c r="ELM80" s="1"/>
      <c r="ELN80" s="1"/>
      <c r="ELO80" s="1"/>
      <c r="ELP80" s="1"/>
      <c r="ELQ80" s="1"/>
      <c r="ELR80" s="1"/>
      <c r="ELS80" s="1"/>
      <c r="ELT80" s="1"/>
      <c r="ELU80" s="1"/>
      <c r="ELV80" s="1"/>
      <c r="ELW80" s="1"/>
      <c r="ELX80" s="1"/>
      <c r="ELY80" s="1"/>
      <c r="ELZ80" s="1"/>
      <c r="EMA80" s="1"/>
      <c r="EMB80" s="1"/>
      <c r="EMC80" s="1"/>
      <c r="EMD80" s="1"/>
      <c r="EME80" s="1"/>
      <c r="EMF80" s="1"/>
      <c r="EMG80" s="1"/>
      <c r="EMH80" s="1"/>
      <c r="EMI80" s="1"/>
      <c r="EMJ80" s="1"/>
      <c r="EMK80" s="1"/>
      <c r="EML80" s="1"/>
      <c r="EMM80" s="1"/>
      <c r="EMN80" s="1"/>
      <c r="EMO80" s="1"/>
      <c r="EMP80" s="1"/>
      <c r="EMQ80" s="1"/>
      <c r="EMR80" s="1"/>
      <c r="EMS80" s="1"/>
      <c r="EMT80" s="1"/>
      <c r="EMU80" s="1"/>
      <c r="EMV80" s="1"/>
      <c r="EMW80" s="1"/>
      <c r="EMX80" s="1"/>
      <c r="EMY80" s="1"/>
      <c r="EMZ80" s="1"/>
      <c r="ENA80" s="1"/>
      <c r="ENB80" s="1"/>
      <c r="ENC80" s="1"/>
      <c r="END80" s="1"/>
      <c r="ENE80" s="1"/>
      <c r="ENF80" s="1"/>
      <c r="ENG80" s="1"/>
      <c r="ENH80" s="1"/>
      <c r="ENI80" s="1"/>
      <c r="ENJ80" s="1"/>
      <c r="ENK80" s="1"/>
      <c r="ENL80" s="1"/>
      <c r="ENM80" s="1"/>
      <c r="ENN80" s="1"/>
      <c r="ENO80" s="1"/>
      <c r="ENP80" s="1"/>
      <c r="ENQ80" s="1"/>
      <c r="ENR80" s="1"/>
      <c r="ENS80" s="1"/>
      <c r="ENT80" s="1"/>
      <c r="ENU80" s="1"/>
      <c r="ENV80" s="1"/>
      <c r="ENW80" s="1"/>
      <c r="ENX80" s="1"/>
      <c r="ENY80" s="1"/>
      <c r="ENZ80" s="1"/>
      <c r="EOA80" s="1"/>
      <c r="EOB80" s="1"/>
      <c r="EOC80" s="1"/>
      <c r="EOD80" s="1"/>
      <c r="EOE80" s="1"/>
      <c r="EOF80" s="1"/>
      <c r="EOG80" s="1"/>
      <c r="EOH80" s="1"/>
      <c r="EOI80" s="1"/>
      <c r="EOJ80" s="1"/>
      <c r="EOK80" s="1"/>
      <c r="EOL80" s="1"/>
      <c r="EOM80" s="1"/>
      <c r="EON80" s="1"/>
      <c r="EOO80" s="1"/>
      <c r="EOP80" s="1"/>
      <c r="EOQ80" s="1"/>
      <c r="EOR80" s="1"/>
      <c r="EOS80" s="1"/>
      <c r="EOT80" s="1"/>
      <c r="EOU80" s="1"/>
      <c r="EOV80" s="1"/>
      <c r="EOW80" s="1"/>
      <c r="EOX80" s="1"/>
      <c r="EOY80" s="1"/>
      <c r="EOZ80" s="1"/>
      <c r="EPA80" s="1"/>
      <c r="EPB80" s="1"/>
      <c r="EPC80" s="1"/>
      <c r="EPD80" s="1"/>
      <c r="EPE80" s="1"/>
      <c r="EPF80" s="1"/>
      <c r="EPG80" s="1"/>
      <c r="EPH80" s="1"/>
      <c r="EPI80" s="1"/>
      <c r="EPJ80" s="1"/>
      <c r="EPK80" s="1"/>
      <c r="EPL80" s="1"/>
      <c r="EPM80" s="1"/>
      <c r="EPN80" s="1"/>
      <c r="EPO80" s="1"/>
      <c r="EPP80" s="1"/>
      <c r="EPQ80" s="1"/>
      <c r="EPR80" s="1"/>
      <c r="EPS80" s="1"/>
      <c r="EPT80" s="1"/>
      <c r="EPU80" s="1"/>
      <c r="EPV80" s="1"/>
      <c r="EPW80" s="1"/>
      <c r="EPX80" s="1"/>
      <c r="EPY80" s="1"/>
      <c r="EPZ80" s="1"/>
      <c r="EQA80" s="1"/>
      <c r="EQB80" s="1"/>
      <c r="EQC80" s="1"/>
      <c r="EQD80" s="1"/>
      <c r="EQE80" s="1"/>
      <c r="EQF80" s="1"/>
      <c r="EQG80" s="1"/>
      <c r="EQH80" s="1"/>
      <c r="EQI80" s="1"/>
      <c r="EQJ80" s="1"/>
      <c r="EQK80" s="1"/>
      <c r="EQL80" s="1"/>
      <c r="EQM80" s="1"/>
      <c r="EQN80" s="1"/>
      <c r="EQO80" s="1"/>
      <c r="EQP80" s="1"/>
      <c r="EQQ80" s="1"/>
      <c r="EQR80" s="1"/>
      <c r="EQS80" s="1"/>
      <c r="EQT80" s="1"/>
      <c r="EQU80" s="1"/>
      <c r="EQV80" s="1"/>
      <c r="EQW80" s="1"/>
      <c r="EQX80" s="1"/>
      <c r="EQY80" s="1"/>
      <c r="EQZ80" s="1"/>
      <c r="ERA80" s="1"/>
      <c r="ERB80" s="1"/>
      <c r="ERC80" s="1"/>
      <c r="ERD80" s="1"/>
      <c r="ERE80" s="1"/>
      <c r="ERF80" s="1"/>
      <c r="ERG80" s="1"/>
      <c r="ERH80" s="1"/>
      <c r="ERI80" s="1"/>
      <c r="ERJ80" s="1"/>
      <c r="ERK80" s="1"/>
      <c r="ERL80" s="1"/>
      <c r="ERM80" s="1"/>
      <c r="ERN80" s="1"/>
      <c r="ERO80" s="1"/>
      <c r="ERP80" s="1"/>
      <c r="ERQ80" s="1"/>
      <c r="ERR80" s="1"/>
      <c r="ERS80" s="1"/>
      <c r="ERT80" s="1"/>
      <c r="ERU80" s="1"/>
      <c r="ERV80" s="1"/>
      <c r="ERW80" s="1"/>
      <c r="ERX80" s="1"/>
      <c r="ERY80" s="1"/>
      <c r="ERZ80" s="1"/>
      <c r="ESA80" s="1"/>
      <c r="ESB80" s="1"/>
      <c r="ESC80" s="1"/>
      <c r="ESD80" s="1"/>
      <c r="ESE80" s="1"/>
      <c r="ESF80" s="1"/>
      <c r="ESG80" s="1"/>
      <c r="ESH80" s="1"/>
      <c r="ESI80" s="1"/>
      <c r="ESJ80" s="1"/>
      <c r="ESK80" s="1"/>
      <c r="ESL80" s="1"/>
      <c r="ESM80" s="1"/>
      <c r="ESN80" s="1"/>
      <c r="ESO80" s="1"/>
      <c r="ESP80" s="1"/>
      <c r="ESQ80" s="1"/>
      <c r="ESR80" s="1"/>
      <c r="ESS80" s="1"/>
      <c r="EST80" s="1"/>
      <c r="ESU80" s="1"/>
      <c r="ESV80" s="1"/>
      <c r="ESW80" s="1"/>
      <c r="ESX80" s="1"/>
      <c r="ESY80" s="1"/>
      <c r="ESZ80" s="1"/>
      <c r="ETA80" s="1"/>
      <c r="ETB80" s="1"/>
      <c r="ETC80" s="1"/>
      <c r="ETD80" s="1"/>
      <c r="ETE80" s="1"/>
      <c r="ETF80" s="1"/>
      <c r="ETG80" s="1"/>
      <c r="ETH80" s="1"/>
      <c r="ETI80" s="1"/>
      <c r="ETJ80" s="1"/>
      <c r="ETK80" s="1"/>
      <c r="ETL80" s="1"/>
      <c r="ETM80" s="1"/>
      <c r="ETN80" s="1"/>
      <c r="ETO80" s="1"/>
      <c r="ETP80" s="1"/>
      <c r="ETQ80" s="1"/>
      <c r="ETR80" s="1"/>
      <c r="ETS80" s="1"/>
      <c r="ETT80" s="1"/>
      <c r="ETU80" s="1"/>
      <c r="ETV80" s="1"/>
      <c r="ETW80" s="1"/>
      <c r="ETX80" s="1"/>
      <c r="ETY80" s="1"/>
      <c r="ETZ80" s="1"/>
      <c r="EUA80" s="1"/>
      <c r="EUB80" s="1"/>
      <c r="EUC80" s="1"/>
      <c r="EUD80" s="1"/>
      <c r="EUE80" s="1"/>
      <c r="EUF80" s="1"/>
      <c r="EUG80" s="1"/>
      <c r="EUH80" s="1"/>
      <c r="EUI80" s="1"/>
      <c r="EUJ80" s="1"/>
      <c r="EUK80" s="1"/>
      <c r="EUL80" s="1"/>
      <c r="EUM80" s="1"/>
      <c r="EUN80" s="1"/>
      <c r="EUO80" s="1"/>
      <c r="EUP80" s="1"/>
      <c r="EUQ80" s="1"/>
      <c r="EUR80" s="1"/>
      <c r="EUS80" s="1"/>
      <c r="EUT80" s="1"/>
      <c r="EUU80" s="1"/>
      <c r="EUV80" s="1"/>
      <c r="EUW80" s="1"/>
      <c r="EUX80" s="1"/>
      <c r="EUY80" s="1"/>
      <c r="EUZ80" s="1"/>
      <c r="EVA80" s="1"/>
      <c r="EVB80" s="1"/>
      <c r="EVC80" s="1"/>
      <c r="EVD80" s="1"/>
      <c r="EVE80" s="1"/>
      <c r="EVF80" s="1"/>
      <c r="EVG80" s="1"/>
      <c r="EVH80" s="1"/>
      <c r="EVI80" s="1"/>
      <c r="EVJ80" s="1"/>
      <c r="EVK80" s="1"/>
      <c r="EVL80" s="1"/>
      <c r="EVM80" s="1"/>
      <c r="EVN80" s="1"/>
      <c r="EVO80" s="1"/>
      <c r="EVP80" s="1"/>
      <c r="EVQ80" s="1"/>
      <c r="EVR80" s="1"/>
      <c r="EVS80" s="1"/>
      <c r="EVT80" s="1"/>
      <c r="EVU80" s="1"/>
      <c r="EVV80" s="1"/>
      <c r="EVW80" s="1"/>
      <c r="EVX80" s="1"/>
      <c r="EVY80" s="1"/>
      <c r="EVZ80" s="1"/>
      <c r="EWA80" s="1"/>
      <c r="EWB80" s="1"/>
      <c r="EWC80" s="1"/>
      <c r="EWD80" s="1"/>
      <c r="EWE80" s="1"/>
      <c r="EWF80" s="1"/>
      <c r="EWG80" s="1"/>
      <c r="EWH80" s="1"/>
      <c r="EWI80" s="1"/>
      <c r="EWJ80" s="1"/>
      <c r="EWK80" s="1"/>
      <c r="EWL80" s="1"/>
      <c r="EWM80" s="1"/>
      <c r="EWN80" s="1"/>
      <c r="EWO80" s="1"/>
      <c r="EWP80" s="1"/>
      <c r="EWQ80" s="1"/>
      <c r="EWR80" s="1"/>
      <c r="EWS80" s="1"/>
      <c r="EWT80" s="1"/>
      <c r="EWU80" s="1"/>
      <c r="EWV80" s="1"/>
      <c r="EWW80" s="1"/>
      <c r="EWX80" s="1"/>
      <c r="EWY80" s="1"/>
      <c r="EWZ80" s="1"/>
      <c r="EXA80" s="1"/>
      <c r="EXB80" s="1"/>
      <c r="EXC80" s="1"/>
      <c r="EXD80" s="1"/>
      <c r="EXE80" s="1"/>
      <c r="EXF80" s="1"/>
      <c r="EXG80" s="1"/>
      <c r="EXH80" s="1"/>
      <c r="EXI80" s="1"/>
      <c r="EXJ80" s="1"/>
      <c r="EXK80" s="1"/>
      <c r="EXL80" s="1"/>
      <c r="EXM80" s="1"/>
      <c r="EXN80" s="1"/>
      <c r="EXO80" s="1"/>
      <c r="EXP80" s="1"/>
      <c r="EXQ80" s="1"/>
      <c r="EXR80" s="1"/>
      <c r="EXS80" s="1"/>
      <c r="EXT80" s="1"/>
      <c r="EXU80" s="1"/>
      <c r="EXV80" s="1"/>
      <c r="EXW80" s="1"/>
      <c r="EXX80" s="1"/>
      <c r="EXY80" s="1"/>
      <c r="EXZ80" s="1"/>
      <c r="EYA80" s="1"/>
      <c r="EYB80" s="1"/>
      <c r="EYC80" s="1"/>
      <c r="EYD80" s="1"/>
      <c r="EYE80" s="1"/>
      <c r="EYF80" s="1"/>
      <c r="EYG80" s="1"/>
      <c r="EYH80" s="1"/>
      <c r="EYI80" s="1"/>
      <c r="EYJ80" s="1"/>
      <c r="EYK80" s="1"/>
      <c r="EYL80" s="1"/>
      <c r="EYM80" s="1"/>
      <c r="EYN80" s="1"/>
      <c r="EYO80" s="1"/>
      <c r="EYP80" s="1"/>
      <c r="EYQ80" s="1"/>
      <c r="EYR80" s="1"/>
      <c r="EYS80" s="1"/>
      <c r="EYT80" s="1"/>
      <c r="EYU80" s="1"/>
      <c r="EYV80" s="1"/>
      <c r="EYW80" s="1"/>
      <c r="EYX80" s="1"/>
      <c r="EYY80" s="1"/>
      <c r="EYZ80" s="1"/>
      <c r="EZA80" s="1"/>
      <c r="EZB80" s="1"/>
      <c r="EZC80" s="1"/>
      <c r="EZD80" s="1"/>
      <c r="EZE80" s="1"/>
      <c r="EZF80" s="1"/>
      <c r="EZG80" s="1"/>
      <c r="EZH80" s="1"/>
      <c r="EZI80" s="1"/>
      <c r="EZJ80" s="1"/>
      <c r="EZK80" s="1"/>
      <c r="EZL80" s="1"/>
      <c r="EZM80" s="1"/>
      <c r="EZN80" s="1"/>
      <c r="EZO80" s="1"/>
      <c r="EZP80" s="1"/>
      <c r="EZQ80" s="1"/>
      <c r="EZR80" s="1"/>
      <c r="EZS80" s="1"/>
      <c r="EZT80" s="1"/>
      <c r="EZU80" s="1"/>
      <c r="EZV80" s="1"/>
      <c r="EZW80" s="1"/>
      <c r="EZX80" s="1"/>
      <c r="EZY80" s="1"/>
      <c r="EZZ80" s="1"/>
      <c r="FAA80" s="1"/>
      <c r="FAB80" s="1"/>
      <c r="FAC80" s="1"/>
      <c r="FAD80" s="1"/>
      <c r="FAE80" s="1"/>
      <c r="FAF80" s="1"/>
      <c r="FAG80" s="1"/>
      <c r="FAH80" s="1"/>
      <c r="FAI80" s="1"/>
      <c r="FAJ80" s="1"/>
      <c r="FAK80" s="1"/>
      <c r="FAL80" s="1"/>
      <c r="FAM80" s="1"/>
      <c r="FAN80" s="1"/>
      <c r="FAO80" s="1"/>
      <c r="FAP80" s="1"/>
      <c r="FAQ80" s="1"/>
      <c r="FAR80" s="1"/>
      <c r="FAS80" s="1"/>
      <c r="FAT80" s="1"/>
      <c r="FAU80" s="1"/>
      <c r="FAV80" s="1"/>
      <c r="FAW80" s="1"/>
      <c r="FAX80" s="1"/>
      <c r="FAY80" s="1"/>
      <c r="FAZ80" s="1"/>
      <c r="FBA80" s="1"/>
      <c r="FBB80" s="1"/>
      <c r="FBC80" s="1"/>
      <c r="FBD80" s="1"/>
      <c r="FBE80" s="1"/>
      <c r="FBF80" s="1"/>
      <c r="FBG80" s="1"/>
      <c r="FBH80" s="1"/>
      <c r="FBI80" s="1"/>
      <c r="FBJ80" s="1"/>
      <c r="FBK80" s="1"/>
      <c r="FBL80" s="1"/>
      <c r="FBM80" s="1"/>
      <c r="FBN80" s="1"/>
      <c r="FBO80" s="1"/>
      <c r="FBP80" s="1"/>
      <c r="FBQ80" s="1"/>
      <c r="FBR80" s="1"/>
      <c r="FBS80" s="1"/>
      <c r="FBT80" s="1"/>
      <c r="FBU80" s="1"/>
      <c r="FBV80" s="1"/>
      <c r="FBW80" s="1"/>
      <c r="FBX80" s="1"/>
      <c r="FBY80" s="1"/>
      <c r="FBZ80" s="1"/>
      <c r="FCA80" s="1"/>
      <c r="FCB80" s="1"/>
      <c r="FCC80" s="1"/>
      <c r="FCD80" s="1"/>
      <c r="FCE80" s="1"/>
      <c r="FCF80" s="1"/>
      <c r="FCG80" s="1"/>
      <c r="FCH80" s="1"/>
      <c r="FCI80" s="1"/>
      <c r="FCJ80" s="1"/>
      <c r="FCK80" s="1"/>
      <c r="FCL80" s="1"/>
      <c r="FCM80" s="1"/>
      <c r="FCN80" s="1"/>
      <c r="FCO80" s="1"/>
      <c r="FCP80" s="1"/>
      <c r="FCQ80" s="1"/>
      <c r="FCR80" s="1"/>
      <c r="FCS80" s="1"/>
      <c r="FCT80" s="1"/>
      <c r="FCU80" s="1"/>
      <c r="FCV80" s="1"/>
      <c r="FCW80" s="1"/>
      <c r="FCX80" s="1"/>
      <c r="FCY80" s="1"/>
      <c r="FCZ80" s="1"/>
      <c r="FDA80" s="1"/>
      <c r="FDB80" s="1"/>
      <c r="FDC80" s="1"/>
      <c r="FDD80" s="1"/>
      <c r="FDE80" s="1"/>
      <c r="FDF80" s="1"/>
      <c r="FDG80" s="1"/>
      <c r="FDH80" s="1"/>
      <c r="FDI80" s="1"/>
      <c r="FDJ80" s="1"/>
      <c r="FDK80" s="1"/>
      <c r="FDL80" s="1"/>
      <c r="FDM80" s="1"/>
      <c r="FDN80" s="1"/>
      <c r="FDO80" s="1"/>
      <c r="FDP80" s="1"/>
      <c r="FDQ80" s="1"/>
      <c r="FDR80" s="1"/>
      <c r="FDS80" s="1"/>
      <c r="FDT80" s="1"/>
      <c r="FDU80" s="1"/>
      <c r="FDV80" s="1"/>
      <c r="FDW80" s="1"/>
      <c r="FDX80" s="1"/>
      <c r="FDY80" s="1"/>
      <c r="FDZ80" s="1"/>
      <c r="FEA80" s="1"/>
      <c r="FEB80" s="1"/>
      <c r="FEC80" s="1"/>
      <c r="FED80" s="1"/>
      <c r="FEE80" s="1"/>
      <c r="FEF80" s="1"/>
      <c r="FEG80" s="1"/>
      <c r="FEH80" s="1"/>
      <c r="FEI80" s="1"/>
      <c r="FEJ80" s="1"/>
      <c r="FEK80" s="1"/>
      <c r="FEL80" s="1"/>
      <c r="FEM80" s="1"/>
      <c r="FEN80" s="1"/>
      <c r="FEO80" s="1"/>
      <c r="FEP80" s="1"/>
      <c r="FEQ80" s="1"/>
      <c r="FER80" s="1"/>
      <c r="FES80" s="1"/>
      <c r="FET80" s="1"/>
      <c r="FEU80" s="1"/>
      <c r="FEV80" s="1"/>
      <c r="FEW80" s="1"/>
      <c r="FEX80" s="1"/>
      <c r="FEY80" s="1"/>
      <c r="FEZ80" s="1"/>
      <c r="FFA80" s="1"/>
      <c r="FFB80" s="1"/>
      <c r="FFC80" s="1"/>
      <c r="FFD80" s="1"/>
      <c r="FFE80" s="1"/>
      <c r="FFF80" s="1"/>
      <c r="FFG80" s="1"/>
      <c r="FFH80" s="1"/>
      <c r="FFI80" s="1"/>
      <c r="FFJ80" s="1"/>
      <c r="FFK80" s="1"/>
      <c r="FFL80" s="1"/>
      <c r="FFM80" s="1"/>
      <c r="FFN80" s="1"/>
      <c r="FFO80" s="1"/>
      <c r="FFP80" s="1"/>
      <c r="FFQ80" s="1"/>
      <c r="FFR80" s="1"/>
      <c r="FFS80" s="1"/>
      <c r="FFT80" s="1"/>
      <c r="FFU80" s="1"/>
      <c r="FFV80" s="1"/>
      <c r="FFW80" s="1"/>
      <c r="FFX80" s="1"/>
      <c r="FFY80" s="1"/>
      <c r="FFZ80" s="1"/>
      <c r="FGA80" s="1"/>
      <c r="FGB80" s="1"/>
      <c r="FGC80" s="1"/>
      <c r="FGD80" s="1"/>
      <c r="FGE80" s="1"/>
      <c r="FGF80" s="1"/>
      <c r="FGG80" s="1"/>
      <c r="FGH80" s="1"/>
      <c r="FGI80" s="1"/>
      <c r="FGJ80" s="1"/>
      <c r="FGK80" s="1"/>
      <c r="FGL80" s="1"/>
      <c r="FGM80" s="1"/>
      <c r="FGN80" s="1"/>
      <c r="FGO80" s="1"/>
      <c r="FGP80" s="1"/>
      <c r="FGQ80" s="1"/>
      <c r="FGR80" s="1"/>
      <c r="FGS80" s="1"/>
      <c r="FGT80" s="1"/>
      <c r="FGU80" s="1"/>
      <c r="FGV80" s="1"/>
      <c r="FGW80" s="1"/>
      <c r="FGX80" s="1"/>
      <c r="FGY80" s="1"/>
      <c r="FGZ80" s="1"/>
      <c r="FHA80" s="1"/>
      <c r="FHB80" s="1"/>
      <c r="FHC80" s="1"/>
      <c r="FHD80" s="1"/>
      <c r="FHE80" s="1"/>
      <c r="FHF80" s="1"/>
      <c r="FHG80" s="1"/>
      <c r="FHH80" s="1"/>
      <c r="FHI80" s="1"/>
      <c r="FHJ80" s="1"/>
      <c r="FHK80" s="1"/>
      <c r="FHL80" s="1"/>
      <c r="FHM80" s="1"/>
      <c r="FHN80" s="1"/>
      <c r="FHO80" s="1"/>
      <c r="FHP80" s="1"/>
      <c r="FHQ80" s="1"/>
      <c r="FHR80" s="1"/>
      <c r="FHS80" s="1"/>
      <c r="FHT80" s="1"/>
      <c r="FHU80" s="1"/>
      <c r="FHV80" s="1"/>
      <c r="FHW80" s="1"/>
      <c r="FHX80" s="1"/>
      <c r="FHY80" s="1"/>
      <c r="FHZ80" s="1"/>
      <c r="FIA80" s="1"/>
      <c r="FIB80" s="1"/>
      <c r="FIC80" s="1"/>
      <c r="FID80" s="1"/>
      <c r="FIE80" s="1"/>
      <c r="FIF80" s="1"/>
      <c r="FIG80" s="1"/>
      <c r="FIH80" s="1"/>
      <c r="FII80" s="1"/>
      <c r="FIJ80" s="1"/>
      <c r="FIK80" s="1"/>
      <c r="FIL80" s="1"/>
      <c r="FIM80" s="1"/>
      <c r="FIN80" s="1"/>
      <c r="FIO80" s="1"/>
      <c r="FIP80" s="1"/>
      <c r="FIQ80" s="1"/>
      <c r="FIR80" s="1"/>
      <c r="FIS80" s="1"/>
      <c r="FIT80" s="1"/>
      <c r="FIU80" s="1"/>
      <c r="FIV80" s="1"/>
      <c r="FIW80" s="1"/>
      <c r="FIX80" s="1"/>
      <c r="FIY80" s="1"/>
      <c r="FIZ80" s="1"/>
      <c r="FJA80" s="1"/>
      <c r="FJB80" s="1"/>
      <c r="FJC80" s="1"/>
      <c r="FJD80" s="1"/>
      <c r="FJE80" s="1"/>
      <c r="FJF80" s="1"/>
      <c r="FJG80" s="1"/>
      <c r="FJH80" s="1"/>
      <c r="FJI80" s="1"/>
      <c r="FJJ80" s="1"/>
      <c r="FJK80" s="1"/>
      <c r="FJL80" s="1"/>
      <c r="FJM80" s="1"/>
      <c r="FJN80" s="1"/>
      <c r="FJO80" s="1"/>
      <c r="FJP80" s="1"/>
      <c r="FJQ80" s="1"/>
      <c r="FJR80" s="1"/>
      <c r="FJS80" s="1"/>
      <c r="FJT80" s="1"/>
      <c r="FJU80" s="1"/>
      <c r="FJV80" s="1"/>
      <c r="FJW80" s="1"/>
      <c r="FJX80" s="1"/>
      <c r="FJY80" s="1"/>
      <c r="FJZ80" s="1"/>
      <c r="FKA80" s="1"/>
      <c r="FKB80" s="1"/>
      <c r="FKC80" s="1"/>
      <c r="FKD80" s="1"/>
      <c r="FKE80" s="1"/>
      <c r="FKF80" s="1"/>
      <c r="FKG80" s="1"/>
      <c r="FKH80" s="1"/>
      <c r="FKI80" s="1"/>
      <c r="FKJ80" s="1"/>
      <c r="FKK80" s="1"/>
      <c r="FKL80" s="1"/>
      <c r="FKM80" s="1"/>
      <c r="FKN80" s="1"/>
      <c r="FKO80" s="1"/>
      <c r="FKP80" s="1"/>
      <c r="FKQ80" s="1"/>
      <c r="FKR80" s="1"/>
      <c r="FKS80" s="1"/>
      <c r="FKT80" s="1"/>
      <c r="FKU80" s="1"/>
      <c r="FKV80" s="1"/>
      <c r="FKW80" s="1"/>
      <c r="FKX80" s="1"/>
      <c r="FKY80" s="1"/>
      <c r="FKZ80" s="1"/>
      <c r="FLA80" s="1"/>
      <c r="FLB80" s="1"/>
      <c r="FLC80" s="1"/>
      <c r="FLD80" s="1"/>
      <c r="FLE80" s="1"/>
      <c r="FLF80" s="1"/>
      <c r="FLG80" s="1"/>
      <c r="FLH80" s="1"/>
      <c r="FLI80" s="1"/>
      <c r="FLJ80" s="1"/>
      <c r="FLK80" s="1"/>
      <c r="FLL80" s="1"/>
      <c r="FLM80" s="1"/>
      <c r="FLN80" s="1"/>
      <c r="FLO80" s="1"/>
      <c r="FLP80" s="1"/>
      <c r="FLQ80" s="1"/>
      <c r="FLR80" s="1"/>
      <c r="FLS80" s="1"/>
      <c r="FLT80" s="1"/>
      <c r="FLU80" s="1"/>
      <c r="FLV80" s="1"/>
      <c r="FLW80" s="1"/>
      <c r="FLX80" s="1"/>
      <c r="FLY80" s="1"/>
      <c r="FLZ80" s="1"/>
      <c r="FMA80" s="1"/>
      <c r="FMB80" s="1"/>
      <c r="FMC80" s="1"/>
      <c r="FMD80" s="1"/>
      <c r="FME80" s="1"/>
      <c r="FMF80" s="1"/>
      <c r="FMG80" s="1"/>
      <c r="FMH80" s="1"/>
      <c r="FMI80" s="1"/>
      <c r="FMJ80" s="1"/>
      <c r="FMK80" s="1"/>
      <c r="FML80" s="1"/>
      <c r="FMM80" s="1"/>
      <c r="FMN80" s="1"/>
      <c r="FMO80" s="1"/>
      <c r="FMP80" s="1"/>
      <c r="FMQ80" s="1"/>
      <c r="FMR80" s="1"/>
      <c r="FMS80" s="1"/>
      <c r="FMT80" s="1"/>
      <c r="FMU80" s="1"/>
      <c r="FMV80" s="1"/>
      <c r="FMW80" s="1"/>
      <c r="FMX80" s="1"/>
      <c r="FMY80" s="1"/>
      <c r="FMZ80" s="1"/>
      <c r="FNA80" s="1"/>
      <c r="FNB80" s="1"/>
      <c r="FNC80" s="1"/>
      <c r="FND80" s="1"/>
      <c r="FNE80" s="1"/>
      <c r="FNF80" s="1"/>
      <c r="FNG80" s="1"/>
      <c r="FNH80" s="1"/>
      <c r="FNI80" s="1"/>
      <c r="FNJ80" s="1"/>
      <c r="FNK80" s="1"/>
      <c r="FNL80" s="1"/>
      <c r="FNM80" s="1"/>
      <c r="FNN80" s="1"/>
      <c r="FNO80" s="1"/>
      <c r="FNP80" s="1"/>
      <c r="FNQ80" s="1"/>
      <c r="FNR80" s="1"/>
      <c r="FNS80" s="1"/>
      <c r="FNT80" s="1"/>
      <c r="FNU80" s="1"/>
      <c r="FNV80" s="1"/>
      <c r="FNW80" s="1"/>
      <c r="FNX80" s="1"/>
      <c r="FNY80" s="1"/>
      <c r="FNZ80" s="1"/>
      <c r="FOA80" s="1"/>
      <c r="FOB80" s="1"/>
      <c r="FOC80" s="1"/>
      <c r="FOD80" s="1"/>
      <c r="FOE80" s="1"/>
      <c r="FOF80" s="1"/>
      <c r="FOG80" s="1"/>
      <c r="FOH80" s="1"/>
      <c r="FOI80" s="1"/>
      <c r="FOJ80" s="1"/>
      <c r="FOK80" s="1"/>
      <c r="FOL80" s="1"/>
      <c r="FOM80" s="1"/>
      <c r="FON80" s="1"/>
      <c r="FOO80" s="1"/>
      <c r="FOP80" s="1"/>
      <c r="FOQ80" s="1"/>
      <c r="FOR80" s="1"/>
      <c r="FOS80" s="1"/>
      <c r="FOT80" s="1"/>
      <c r="FOU80" s="1"/>
      <c r="FOV80" s="1"/>
      <c r="FOW80" s="1"/>
      <c r="FOX80" s="1"/>
      <c r="FOY80" s="1"/>
      <c r="FOZ80" s="1"/>
      <c r="FPA80" s="1"/>
      <c r="FPB80" s="1"/>
      <c r="FPC80" s="1"/>
      <c r="FPD80" s="1"/>
      <c r="FPE80" s="1"/>
      <c r="FPF80" s="1"/>
      <c r="FPG80" s="1"/>
      <c r="FPH80" s="1"/>
      <c r="FPI80" s="1"/>
      <c r="FPJ80" s="1"/>
      <c r="FPK80" s="1"/>
      <c r="FPL80" s="1"/>
      <c r="FPM80" s="1"/>
      <c r="FPN80" s="1"/>
      <c r="FPO80" s="1"/>
      <c r="FPP80" s="1"/>
      <c r="FPQ80" s="1"/>
      <c r="FPR80" s="1"/>
      <c r="FPS80" s="1"/>
      <c r="FPT80" s="1"/>
      <c r="FPU80" s="1"/>
      <c r="FPV80" s="1"/>
      <c r="FPW80" s="1"/>
      <c r="FPX80" s="1"/>
      <c r="FPY80" s="1"/>
      <c r="FPZ80" s="1"/>
      <c r="FQA80" s="1"/>
      <c r="FQB80" s="1"/>
      <c r="FQC80" s="1"/>
      <c r="FQD80" s="1"/>
      <c r="FQE80" s="1"/>
      <c r="FQF80" s="1"/>
      <c r="FQG80" s="1"/>
      <c r="FQH80" s="1"/>
      <c r="FQI80" s="1"/>
      <c r="FQJ80" s="1"/>
      <c r="FQK80" s="1"/>
      <c r="FQL80" s="1"/>
      <c r="FQM80" s="1"/>
      <c r="FQN80" s="1"/>
      <c r="FQO80" s="1"/>
      <c r="FQP80" s="1"/>
      <c r="FQQ80" s="1"/>
      <c r="FQR80" s="1"/>
      <c r="FQS80" s="1"/>
      <c r="FQT80" s="1"/>
      <c r="FQU80" s="1"/>
      <c r="FQV80" s="1"/>
      <c r="FQW80" s="1"/>
      <c r="FQX80" s="1"/>
      <c r="FQY80" s="1"/>
      <c r="FQZ80" s="1"/>
      <c r="FRA80" s="1"/>
      <c r="FRB80" s="1"/>
      <c r="FRC80" s="1"/>
      <c r="FRD80" s="1"/>
      <c r="FRE80" s="1"/>
      <c r="FRF80" s="1"/>
      <c r="FRG80" s="1"/>
      <c r="FRH80" s="1"/>
      <c r="FRI80" s="1"/>
      <c r="FRJ80" s="1"/>
      <c r="FRK80" s="1"/>
      <c r="FRL80" s="1"/>
      <c r="FRM80" s="1"/>
      <c r="FRN80" s="1"/>
      <c r="FRO80" s="1"/>
      <c r="FRP80" s="1"/>
      <c r="FRQ80" s="1"/>
      <c r="FRR80" s="1"/>
      <c r="FRS80" s="1"/>
      <c r="FRT80" s="1"/>
      <c r="FRU80" s="1"/>
      <c r="FRV80" s="1"/>
      <c r="FRW80" s="1"/>
      <c r="FRX80" s="1"/>
      <c r="FRY80" s="1"/>
      <c r="FRZ80" s="1"/>
      <c r="FSA80" s="1"/>
      <c r="FSB80" s="1"/>
      <c r="FSC80" s="1"/>
      <c r="FSD80" s="1"/>
      <c r="FSE80" s="1"/>
      <c r="FSF80" s="1"/>
      <c r="FSG80" s="1"/>
      <c r="FSH80" s="1"/>
      <c r="FSI80" s="1"/>
      <c r="FSJ80" s="1"/>
      <c r="FSK80" s="1"/>
      <c r="FSL80" s="1"/>
      <c r="FSM80" s="1"/>
      <c r="FSN80" s="1"/>
      <c r="FSO80" s="1"/>
      <c r="FSP80" s="1"/>
      <c r="FSQ80" s="1"/>
      <c r="FSR80" s="1"/>
      <c r="FSS80" s="1"/>
      <c r="FST80" s="1"/>
      <c r="FSU80" s="1"/>
      <c r="FSV80" s="1"/>
      <c r="FSW80" s="1"/>
      <c r="FSX80" s="1"/>
      <c r="FSY80" s="1"/>
      <c r="FSZ80" s="1"/>
      <c r="FTA80" s="1"/>
      <c r="FTB80" s="1"/>
      <c r="FTC80" s="1"/>
      <c r="FTD80" s="1"/>
      <c r="FTE80" s="1"/>
      <c r="FTF80" s="1"/>
      <c r="FTG80" s="1"/>
      <c r="FTH80" s="1"/>
      <c r="FTI80" s="1"/>
      <c r="FTJ80" s="1"/>
      <c r="FTK80" s="1"/>
      <c r="FTL80" s="1"/>
      <c r="FTM80" s="1"/>
      <c r="FTN80" s="1"/>
      <c r="FTO80" s="1"/>
      <c r="FTP80" s="1"/>
      <c r="FTQ80" s="1"/>
      <c r="FTR80" s="1"/>
      <c r="FTS80" s="1"/>
      <c r="FTT80" s="1"/>
      <c r="FTU80" s="1"/>
      <c r="FTV80" s="1"/>
      <c r="FTW80" s="1"/>
      <c r="FTX80" s="1"/>
      <c r="FTY80" s="1"/>
      <c r="FTZ80" s="1"/>
      <c r="FUA80" s="1"/>
      <c r="FUB80" s="1"/>
      <c r="FUC80" s="1"/>
      <c r="FUD80" s="1"/>
      <c r="FUE80" s="1"/>
      <c r="FUF80" s="1"/>
      <c r="FUG80" s="1"/>
      <c r="FUH80" s="1"/>
      <c r="FUI80" s="1"/>
      <c r="FUJ80" s="1"/>
      <c r="FUK80" s="1"/>
      <c r="FUL80" s="1"/>
      <c r="FUM80" s="1"/>
      <c r="FUN80" s="1"/>
      <c r="FUO80" s="1"/>
      <c r="FUP80" s="1"/>
      <c r="FUQ80" s="1"/>
      <c r="FUR80" s="1"/>
      <c r="FUS80" s="1"/>
      <c r="FUT80" s="1"/>
      <c r="FUU80" s="1"/>
      <c r="FUV80" s="1"/>
      <c r="FUW80" s="1"/>
      <c r="FUX80" s="1"/>
      <c r="FUY80" s="1"/>
      <c r="FUZ80" s="1"/>
      <c r="FVA80" s="1"/>
      <c r="FVB80" s="1"/>
      <c r="FVC80" s="1"/>
      <c r="FVD80" s="1"/>
      <c r="FVE80" s="1"/>
      <c r="FVF80" s="1"/>
      <c r="FVG80" s="1"/>
      <c r="FVH80" s="1"/>
      <c r="FVI80" s="1"/>
      <c r="FVJ80" s="1"/>
      <c r="FVK80" s="1"/>
      <c r="FVL80" s="1"/>
      <c r="FVM80" s="1"/>
      <c r="FVN80" s="1"/>
      <c r="FVO80" s="1"/>
      <c r="FVP80" s="1"/>
      <c r="FVQ80" s="1"/>
      <c r="FVR80" s="1"/>
      <c r="FVS80" s="1"/>
      <c r="FVT80" s="1"/>
      <c r="FVU80" s="1"/>
      <c r="FVV80" s="1"/>
      <c r="FVW80" s="1"/>
      <c r="FVX80" s="1"/>
      <c r="FVY80" s="1"/>
      <c r="FVZ80" s="1"/>
      <c r="FWA80" s="1"/>
      <c r="FWB80" s="1"/>
      <c r="FWC80" s="1"/>
      <c r="FWD80" s="1"/>
      <c r="FWE80" s="1"/>
      <c r="FWF80" s="1"/>
      <c r="FWG80" s="1"/>
      <c r="FWH80" s="1"/>
      <c r="FWI80" s="1"/>
      <c r="FWJ80" s="1"/>
      <c r="FWK80" s="1"/>
      <c r="FWL80" s="1"/>
      <c r="FWM80" s="1"/>
      <c r="FWN80" s="1"/>
      <c r="FWO80" s="1"/>
      <c r="FWP80" s="1"/>
      <c r="FWQ80" s="1"/>
      <c r="FWR80" s="1"/>
      <c r="FWS80" s="1"/>
      <c r="FWT80" s="1"/>
      <c r="FWU80" s="1"/>
      <c r="FWV80" s="1"/>
      <c r="FWW80" s="1"/>
      <c r="FWX80" s="1"/>
      <c r="FWY80" s="1"/>
      <c r="FWZ80" s="1"/>
      <c r="FXA80" s="1"/>
      <c r="FXB80" s="1"/>
      <c r="FXC80" s="1"/>
      <c r="FXD80" s="1"/>
      <c r="FXE80" s="1"/>
      <c r="FXF80" s="1"/>
      <c r="FXG80" s="1"/>
      <c r="FXH80" s="1"/>
      <c r="FXI80" s="1"/>
      <c r="FXJ80" s="1"/>
      <c r="FXK80" s="1"/>
      <c r="FXL80" s="1"/>
      <c r="FXM80" s="1"/>
      <c r="FXN80" s="1"/>
      <c r="FXO80" s="1"/>
      <c r="FXP80" s="1"/>
      <c r="FXQ80" s="1"/>
      <c r="FXR80" s="1"/>
      <c r="FXS80" s="1"/>
      <c r="FXT80" s="1"/>
      <c r="FXU80" s="1"/>
      <c r="FXV80" s="1"/>
      <c r="FXW80" s="1"/>
      <c r="FXX80" s="1"/>
      <c r="FXY80" s="1"/>
      <c r="FXZ80" s="1"/>
      <c r="FYA80" s="1"/>
      <c r="FYB80" s="1"/>
      <c r="FYC80" s="1"/>
      <c r="FYD80" s="1"/>
      <c r="FYE80" s="1"/>
      <c r="FYF80" s="1"/>
      <c r="FYG80" s="1"/>
      <c r="FYH80" s="1"/>
      <c r="FYI80" s="1"/>
      <c r="FYJ80" s="1"/>
      <c r="FYK80" s="1"/>
      <c r="FYL80" s="1"/>
      <c r="FYM80" s="1"/>
      <c r="FYN80" s="1"/>
      <c r="FYO80" s="1"/>
      <c r="FYP80" s="1"/>
      <c r="FYQ80" s="1"/>
      <c r="FYR80" s="1"/>
      <c r="FYS80" s="1"/>
      <c r="FYT80" s="1"/>
      <c r="FYU80" s="1"/>
      <c r="FYV80" s="1"/>
      <c r="FYW80" s="1"/>
      <c r="FYX80" s="1"/>
      <c r="FYY80" s="1"/>
      <c r="FYZ80" s="1"/>
      <c r="FZA80" s="1"/>
      <c r="FZB80" s="1"/>
      <c r="FZC80" s="1"/>
      <c r="FZD80" s="1"/>
      <c r="FZE80" s="1"/>
      <c r="FZF80" s="1"/>
      <c r="FZG80" s="1"/>
      <c r="FZH80" s="1"/>
      <c r="FZI80" s="1"/>
      <c r="FZJ80" s="1"/>
      <c r="FZK80" s="1"/>
      <c r="FZL80" s="1"/>
      <c r="FZM80" s="1"/>
      <c r="FZN80" s="1"/>
      <c r="FZO80" s="1"/>
      <c r="FZP80" s="1"/>
      <c r="FZQ80" s="1"/>
      <c r="FZR80" s="1"/>
      <c r="FZS80" s="1"/>
      <c r="FZT80" s="1"/>
      <c r="FZU80" s="1"/>
      <c r="FZV80" s="1"/>
      <c r="FZW80" s="1"/>
      <c r="FZX80" s="1"/>
      <c r="FZY80" s="1"/>
      <c r="FZZ80" s="1"/>
      <c r="GAA80" s="1"/>
      <c r="GAB80" s="1"/>
      <c r="GAC80" s="1"/>
      <c r="GAD80" s="1"/>
      <c r="GAE80" s="1"/>
      <c r="GAF80" s="1"/>
      <c r="GAG80" s="1"/>
      <c r="GAH80" s="1"/>
      <c r="GAI80" s="1"/>
      <c r="GAJ80" s="1"/>
      <c r="GAK80" s="1"/>
      <c r="GAL80" s="1"/>
      <c r="GAM80" s="1"/>
      <c r="GAN80" s="1"/>
      <c r="GAO80" s="1"/>
      <c r="GAP80" s="1"/>
      <c r="GAQ80" s="1"/>
      <c r="GAR80" s="1"/>
      <c r="GAS80" s="1"/>
      <c r="GAT80" s="1"/>
      <c r="GAU80" s="1"/>
      <c r="GAV80" s="1"/>
      <c r="GAW80" s="1"/>
      <c r="GAX80" s="1"/>
      <c r="GAY80" s="1"/>
      <c r="GAZ80" s="1"/>
      <c r="GBA80" s="1"/>
      <c r="GBB80" s="1"/>
      <c r="GBC80" s="1"/>
      <c r="GBD80" s="1"/>
      <c r="GBE80" s="1"/>
      <c r="GBF80" s="1"/>
      <c r="GBG80" s="1"/>
      <c r="GBH80" s="1"/>
      <c r="GBI80" s="1"/>
      <c r="GBJ80" s="1"/>
      <c r="GBK80" s="1"/>
      <c r="GBL80" s="1"/>
      <c r="GBM80" s="1"/>
      <c r="GBN80" s="1"/>
      <c r="GBO80" s="1"/>
      <c r="GBP80" s="1"/>
      <c r="GBQ80" s="1"/>
      <c r="GBR80" s="1"/>
      <c r="GBS80" s="1"/>
      <c r="GBT80" s="1"/>
      <c r="GBU80" s="1"/>
      <c r="GBV80" s="1"/>
      <c r="GBW80" s="1"/>
      <c r="GBX80" s="1"/>
      <c r="GBY80" s="1"/>
      <c r="GBZ80" s="1"/>
      <c r="GCA80" s="1"/>
      <c r="GCB80" s="1"/>
      <c r="GCC80" s="1"/>
      <c r="GCD80" s="1"/>
      <c r="GCE80" s="1"/>
      <c r="GCF80" s="1"/>
      <c r="GCG80" s="1"/>
      <c r="GCH80" s="1"/>
      <c r="GCI80" s="1"/>
      <c r="GCJ80" s="1"/>
      <c r="GCK80" s="1"/>
      <c r="GCL80" s="1"/>
      <c r="GCM80" s="1"/>
      <c r="GCN80" s="1"/>
      <c r="GCO80" s="1"/>
      <c r="GCP80" s="1"/>
      <c r="GCQ80" s="1"/>
      <c r="GCR80" s="1"/>
      <c r="GCS80" s="1"/>
      <c r="GCT80" s="1"/>
      <c r="GCU80" s="1"/>
      <c r="GCV80" s="1"/>
      <c r="GCW80" s="1"/>
      <c r="GCX80" s="1"/>
      <c r="GCY80" s="1"/>
      <c r="GCZ80" s="1"/>
      <c r="GDA80" s="1"/>
      <c r="GDB80" s="1"/>
      <c r="GDC80" s="1"/>
      <c r="GDD80" s="1"/>
      <c r="GDE80" s="1"/>
      <c r="GDF80" s="1"/>
      <c r="GDG80" s="1"/>
      <c r="GDH80" s="1"/>
      <c r="GDI80" s="1"/>
      <c r="GDJ80" s="1"/>
      <c r="GDK80" s="1"/>
      <c r="GDL80" s="1"/>
      <c r="GDM80" s="1"/>
      <c r="GDN80" s="1"/>
      <c r="GDO80" s="1"/>
      <c r="GDP80" s="1"/>
      <c r="GDQ80" s="1"/>
      <c r="GDR80" s="1"/>
      <c r="GDS80" s="1"/>
      <c r="GDT80" s="1"/>
      <c r="GDU80" s="1"/>
      <c r="GDV80" s="1"/>
      <c r="GDW80" s="1"/>
      <c r="GDX80" s="1"/>
      <c r="GDY80" s="1"/>
      <c r="GDZ80" s="1"/>
      <c r="GEA80" s="1"/>
      <c r="GEB80" s="1"/>
      <c r="GEC80" s="1"/>
      <c r="GED80" s="1"/>
      <c r="GEE80" s="1"/>
      <c r="GEF80" s="1"/>
      <c r="GEG80" s="1"/>
      <c r="GEH80" s="1"/>
      <c r="GEI80" s="1"/>
      <c r="GEJ80" s="1"/>
      <c r="GEK80" s="1"/>
      <c r="GEL80" s="1"/>
      <c r="GEM80" s="1"/>
      <c r="GEN80" s="1"/>
      <c r="GEO80" s="1"/>
      <c r="GEP80" s="1"/>
      <c r="GEQ80" s="1"/>
      <c r="GER80" s="1"/>
      <c r="GES80" s="1"/>
      <c r="GET80" s="1"/>
      <c r="GEU80" s="1"/>
      <c r="GEV80" s="1"/>
      <c r="GEW80" s="1"/>
      <c r="GEX80" s="1"/>
      <c r="GEY80" s="1"/>
      <c r="GEZ80" s="1"/>
      <c r="GFA80" s="1"/>
      <c r="GFB80" s="1"/>
      <c r="GFC80" s="1"/>
      <c r="GFD80" s="1"/>
      <c r="GFE80" s="1"/>
      <c r="GFF80" s="1"/>
      <c r="GFG80" s="1"/>
      <c r="GFH80" s="1"/>
      <c r="GFI80" s="1"/>
      <c r="GFJ80" s="1"/>
      <c r="GFK80" s="1"/>
      <c r="GFL80" s="1"/>
      <c r="GFM80" s="1"/>
      <c r="GFN80" s="1"/>
      <c r="GFO80" s="1"/>
      <c r="GFP80" s="1"/>
      <c r="GFQ80" s="1"/>
      <c r="GFR80" s="1"/>
      <c r="GFS80" s="1"/>
      <c r="GFT80" s="1"/>
      <c r="GFU80" s="1"/>
      <c r="GFV80" s="1"/>
      <c r="GFW80" s="1"/>
      <c r="GFX80" s="1"/>
      <c r="GFY80" s="1"/>
      <c r="GFZ80" s="1"/>
      <c r="GGA80" s="1"/>
      <c r="GGB80" s="1"/>
      <c r="GGC80" s="1"/>
      <c r="GGD80" s="1"/>
      <c r="GGE80" s="1"/>
      <c r="GGF80" s="1"/>
      <c r="GGG80" s="1"/>
      <c r="GGH80" s="1"/>
      <c r="GGI80" s="1"/>
      <c r="GGJ80" s="1"/>
      <c r="GGK80" s="1"/>
      <c r="GGL80" s="1"/>
      <c r="GGM80" s="1"/>
      <c r="GGN80" s="1"/>
      <c r="GGO80" s="1"/>
      <c r="GGP80" s="1"/>
      <c r="GGQ80" s="1"/>
      <c r="GGR80" s="1"/>
      <c r="GGS80" s="1"/>
      <c r="GGT80" s="1"/>
      <c r="GGU80" s="1"/>
      <c r="GGV80" s="1"/>
      <c r="GGW80" s="1"/>
      <c r="GGX80" s="1"/>
      <c r="GGY80" s="1"/>
      <c r="GGZ80" s="1"/>
      <c r="GHA80" s="1"/>
      <c r="GHB80" s="1"/>
      <c r="GHC80" s="1"/>
      <c r="GHD80" s="1"/>
      <c r="GHE80" s="1"/>
      <c r="GHF80" s="1"/>
      <c r="GHG80" s="1"/>
      <c r="GHH80" s="1"/>
      <c r="GHI80" s="1"/>
      <c r="GHJ80" s="1"/>
      <c r="GHK80" s="1"/>
      <c r="GHL80" s="1"/>
      <c r="GHM80" s="1"/>
      <c r="GHN80" s="1"/>
      <c r="GHO80" s="1"/>
      <c r="GHP80" s="1"/>
      <c r="GHQ80" s="1"/>
      <c r="GHR80" s="1"/>
      <c r="GHS80" s="1"/>
      <c r="GHT80" s="1"/>
      <c r="GHU80" s="1"/>
      <c r="GHV80" s="1"/>
      <c r="GHW80" s="1"/>
      <c r="GHX80" s="1"/>
      <c r="GHY80" s="1"/>
      <c r="GHZ80" s="1"/>
      <c r="GIA80" s="1"/>
      <c r="GIB80" s="1"/>
      <c r="GIC80" s="1"/>
      <c r="GID80" s="1"/>
      <c r="GIE80" s="1"/>
      <c r="GIF80" s="1"/>
      <c r="GIG80" s="1"/>
      <c r="GIH80" s="1"/>
      <c r="GII80" s="1"/>
      <c r="GIJ80" s="1"/>
      <c r="GIK80" s="1"/>
      <c r="GIL80" s="1"/>
      <c r="GIM80" s="1"/>
      <c r="GIN80" s="1"/>
      <c r="GIO80" s="1"/>
      <c r="GIP80" s="1"/>
      <c r="GIQ80" s="1"/>
      <c r="GIR80" s="1"/>
      <c r="GIS80" s="1"/>
      <c r="GIT80" s="1"/>
      <c r="GIU80" s="1"/>
      <c r="GIV80" s="1"/>
      <c r="GIW80" s="1"/>
      <c r="GIX80" s="1"/>
      <c r="GIY80" s="1"/>
      <c r="GIZ80" s="1"/>
      <c r="GJA80" s="1"/>
      <c r="GJB80" s="1"/>
      <c r="GJC80" s="1"/>
      <c r="GJD80" s="1"/>
      <c r="GJE80" s="1"/>
      <c r="GJF80" s="1"/>
      <c r="GJG80" s="1"/>
      <c r="GJH80" s="1"/>
      <c r="GJI80" s="1"/>
      <c r="GJJ80" s="1"/>
      <c r="GJK80" s="1"/>
      <c r="GJL80" s="1"/>
      <c r="GJM80" s="1"/>
      <c r="GJN80" s="1"/>
      <c r="GJO80" s="1"/>
      <c r="GJP80" s="1"/>
      <c r="GJQ80" s="1"/>
      <c r="GJR80" s="1"/>
      <c r="GJS80" s="1"/>
      <c r="GJT80" s="1"/>
      <c r="GJU80" s="1"/>
      <c r="GJV80" s="1"/>
      <c r="GJW80" s="1"/>
      <c r="GJX80" s="1"/>
      <c r="GJY80" s="1"/>
      <c r="GJZ80" s="1"/>
      <c r="GKA80" s="1"/>
      <c r="GKB80" s="1"/>
      <c r="GKC80" s="1"/>
      <c r="GKD80" s="1"/>
      <c r="GKE80" s="1"/>
      <c r="GKF80" s="1"/>
      <c r="GKG80" s="1"/>
      <c r="GKH80" s="1"/>
      <c r="GKI80" s="1"/>
      <c r="GKJ80" s="1"/>
      <c r="GKK80" s="1"/>
      <c r="GKL80" s="1"/>
      <c r="GKM80" s="1"/>
      <c r="GKN80" s="1"/>
      <c r="GKO80" s="1"/>
      <c r="GKP80" s="1"/>
      <c r="GKQ80" s="1"/>
      <c r="GKR80" s="1"/>
      <c r="GKS80" s="1"/>
      <c r="GKT80" s="1"/>
      <c r="GKU80" s="1"/>
      <c r="GKV80" s="1"/>
      <c r="GKW80" s="1"/>
      <c r="GKX80" s="1"/>
      <c r="GKY80" s="1"/>
      <c r="GKZ80" s="1"/>
      <c r="GLA80" s="1"/>
      <c r="GLB80" s="1"/>
      <c r="GLC80" s="1"/>
      <c r="GLD80" s="1"/>
      <c r="GLE80" s="1"/>
      <c r="GLF80" s="1"/>
      <c r="GLG80" s="1"/>
      <c r="GLH80" s="1"/>
      <c r="GLI80" s="1"/>
      <c r="GLJ80" s="1"/>
      <c r="GLK80" s="1"/>
      <c r="GLL80" s="1"/>
      <c r="GLM80" s="1"/>
      <c r="GLN80" s="1"/>
      <c r="GLO80" s="1"/>
      <c r="GLP80" s="1"/>
      <c r="GLQ80" s="1"/>
      <c r="GLR80" s="1"/>
      <c r="GLS80" s="1"/>
      <c r="GLT80" s="1"/>
      <c r="GLU80" s="1"/>
      <c r="GLV80" s="1"/>
      <c r="GLW80" s="1"/>
      <c r="GLX80" s="1"/>
      <c r="GLY80" s="1"/>
      <c r="GLZ80" s="1"/>
      <c r="GMA80" s="1"/>
      <c r="GMB80" s="1"/>
      <c r="GMC80" s="1"/>
      <c r="GMD80" s="1"/>
      <c r="GME80" s="1"/>
      <c r="GMF80" s="1"/>
      <c r="GMG80" s="1"/>
      <c r="GMH80" s="1"/>
      <c r="GMI80" s="1"/>
      <c r="GMJ80" s="1"/>
      <c r="GMK80" s="1"/>
      <c r="GML80" s="1"/>
      <c r="GMM80" s="1"/>
      <c r="GMN80" s="1"/>
      <c r="GMO80" s="1"/>
      <c r="GMP80" s="1"/>
      <c r="GMQ80" s="1"/>
      <c r="GMR80" s="1"/>
      <c r="GMS80" s="1"/>
      <c r="GMT80" s="1"/>
      <c r="GMU80" s="1"/>
      <c r="GMV80" s="1"/>
      <c r="GMW80" s="1"/>
      <c r="GMX80" s="1"/>
      <c r="GMY80" s="1"/>
      <c r="GMZ80" s="1"/>
      <c r="GNA80" s="1"/>
      <c r="GNB80" s="1"/>
      <c r="GNC80" s="1"/>
      <c r="GND80" s="1"/>
      <c r="GNE80" s="1"/>
      <c r="GNF80" s="1"/>
      <c r="GNG80" s="1"/>
      <c r="GNH80" s="1"/>
      <c r="GNI80" s="1"/>
      <c r="GNJ80" s="1"/>
      <c r="GNK80" s="1"/>
      <c r="GNL80" s="1"/>
      <c r="GNM80" s="1"/>
      <c r="GNN80" s="1"/>
      <c r="GNO80" s="1"/>
      <c r="GNP80" s="1"/>
      <c r="GNQ80" s="1"/>
      <c r="GNR80" s="1"/>
      <c r="GNS80" s="1"/>
      <c r="GNT80" s="1"/>
      <c r="GNU80" s="1"/>
      <c r="GNV80" s="1"/>
      <c r="GNW80" s="1"/>
      <c r="GNX80" s="1"/>
      <c r="GNY80" s="1"/>
      <c r="GNZ80" s="1"/>
      <c r="GOA80" s="1"/>
      <c r="GOB80" s="1"/>
      <c r="GOC80" s="1"/>
      <c r="GOD80" s="1"/>
      <c r="GOE80" s="1"/>
      <c r="GOF80" s="1"/>
      <c r="GOG80" s="1"/>
      <c r="GOH80" s="1"/>
      <c r="GOI80" s="1"/>
      <c r="GOJ80" s="1"/>
      <c r="GOK80" s="1"/>
      <c r="GOL80" s="1"/>
      <c r="GOM80" s="1"/>
      <c r="GON80" s="1"/>
      <c r="GOO80" s="1"/>
      <c r="GOP80" s="1"/>
      <c r="GOQ80" s="1"/>
      <c r="GOR80" s="1"/>
      <c r="GOS80" s="1"/>
      <c r="GOT80" s="1"/>
      <c r="GOU80" s="1"/>
      <c r="GOV80" s="1"/>
      <c r="GOW80" s="1"/>
      <c r="GOX80" s="1"/>
      <c r="GOY80" s="1"/>
      <c r="GOZ80" s="1"/>
      <c r="GPA80" s="1"/>
      <c r="GPB80" s="1"/>
      <c r="GPC80" s="1"/>
      <c r="GPD80" s="1"/>
      <c r="GPE80" s="1"/>
      <c r="GPF80" s="1"/>
      <c r="GPG80" s="1"/>
      <c r="GPH80" s="1"/>
      <c r="GPI80" s="1"/>
      <c r="GPJ80" s="1"/>
      <c r="GPK80" s="1"/>
      <c r="GPL80" s="1"/>
      <c r="GPM80" s="1"/>
      <c r="GPN80" s="1"/>
      <c r="GPO80" s="1"/>
      <c r="GPP80" s="1"/>
      <c r="GPQ80" s="1"/>
      <c r="GPR80" s="1"/>
      <c r="GPS80" s="1"/>
      <c r="GPT80" s="1"/>
      <c r="GPU80" s="1"/>
      <c r="GPV80" s="1"/>
      <c r="GPW80" s="1"/>
      <c r="GPX80" s="1"/>
      <c r="GPY80" s="1"/>
      <c r="GPZ80" s="1"/>
      <c r="GQA80" s="1"/>
      <c r="GQB80" s="1"/>
      <c r="GQC80" s="1"/>
      <c r="GQD80" s="1"/>
      <c r="GQE80" s="1"/>
      <c r="GQF80" s="1"/>
      <c r="GQG80" s="1"/>
      <c r="GQH80" s="1"/>
      <c r="GQI80" s="1"/>
      <c r="GQJ80" s="1"/>
      <c r="GQK80" s="1"/>
      <c r="GQL80" s="1"/>
      <c r="GQM80" s="1"/>
      <c r="GQN80" s="1"/>
      <c r="GQO80" s="1"/>
      <c r="GQP80" s="1"/>
      <c r="GQQ80" s="1"/>
      <c r="GQR80" s="1"/>
      <c r="GQS80" s="1"/>
      <c r="GQT80" s="1"/>
      <c r="GQU80" s="1"/>
      <c r="GQV80" s="1"/>
      <c r="GQW80" s="1"/>
      <c r="GQX80" s="1"/>
      <c r="GQY80" s="1"/>
      <c r="GQZ80" s="1"/>
      <c r="GRA80" s="1"/>
      <c r="GRB80" s="1"/>
      <c r="GRC80" s="1"/>
      <c r="GRD80" s="1"/>
      <c r="GRE80" s="1"/>
      <c r="GRF80" s="1"/>
      <c r="GRG80" s="1"/>
      <c r="GRH80" s="1"/>
      <c r="GRI80" s="1"/>
      <c r="GRJ80" s="1"/>
      <c r="GRK80" s="1"/>
      <c r="GRL80" s="1"/>
      <c r="GRM80" s="1"/>
      <c r="GRN80" s="1"/>
      <c r="GRO80" s="1"/>
      <c r="GRP80" s="1"/>
      <c r="GRQ80" s="1"/>
      <c r="GRR80" s="1"/>
      <c r="GRS80" s="1"/>
      <c r="GRT80" s="1"/>
      <c r="GRU80" s="1"/>
      <c r="GRV80" s="1"/>
      <c r="GRW80" s="1"/>
      <c r="GRX80" s="1"/>
      <c r="GRY80" s="1"/>
      <c r="GRZ80" s="1"/>
      <c r="GSA80" s="1"/>
      <c r="GSB80" s="1"/>
      <c r="GSC80" s="1"/>
      <c r="GSD80" s="1"/>
      <c r="GSE80" s="1"/>
      <c r="GSF80" s="1"/>
      <c r="GSG80" s="1"/>
      <c r="GSH80" s="1"/>
      <c r="GSI80" s="1"/>
      <c r="GSJ80" s="1"/>
      <c r="GSK80" s="1"/>
      <c r="GSL80" s="1"/>
      <c r="GSM80" s="1"/>
      <c r="GSN80" s="1"/>
      <c r="GSO80" s="1"/>
      <c r="GSP80" s="1"/>
      <c r="GSQ80" s="1"/>
      <c r="GSR80" s="1"/>
      <c r="GSS80" s="1"/>
      <c r="GST80" s="1"/>
      <c r="GSU80" s="1"/>
      <c r="GSV80" s="1"/>
      <c r="GSW80" s="1"/>
      <c r="GSX80" s="1"/>
      <c r="GSY80" s="1"/>
      <c r="GSZ80" s="1"/>
      <c r="GTA80" s="1"/>
      <c r="GTB80" s="1"/>
      <c r="GTC80" s="1"/>
      <c r="GTD80" s="1"/>
      <c r="GTE80" s="1"/>
      <c r="GTF80" s="1"/>
      <c r="GTG80" s="1"/>
      <c r="GTH80" s="1"/>
      <c r="GTI80" s="1"/>
      <c r="GTJ80" s="1"/>
      <c r="GTK80" s="1"/>
      <c r="GTL80" s="1"/>
      <c r="GTM80" s="1"/>
      <c r="GTN80" s="1"/>
      <c r="GTO80" s="1"/>
      <c r="GTP80" s="1"/>
      <c r="GTQ80" s="1"/>
      <c r="GTR80" s="1"/>
      <c r="GTS80" s="1"/>
      <c r="GTT80" s="1"/>
      <c r="GTU80" s="1"/>
      <c r="GTV80" s="1"/>
      <c r="GTW80" s="1"/>
      <c r="GTX80" s="1"/>
      <c r="GTY80" s="1"/>
      <c r="GTZ80" s="1"/>
      <c r="GUA80" s="1"/>
      <c r="GUB80" s="1"/>
      <c r="GUC80" s="1"/>
      <c r="GUD80" s="1"/>
      <c r="GUE80" s="1"/>
      <c r="GUF80" s="1"/>
      <c r="GUG80" s="1"/>
      <c r="GUH80" s="1"/>
      <c r="GUI80" s="1"/>
      <c r="GUJ80" s="1"/>
      <c r="GUK80" s="1"/>
      <c r="GUL80" s="1"/>
      <c r="GUM80" s="1"/>
      <c r="GUN80" s="1"/>
      <c r="GUO80" s="1"/>
      <c r="GUP80" s="1"/>
      <c r="GUQ80" s="1"/>
      <c r="GUR80" s="1"/>
      <c r="GUS80" s="1"/>
      <c r="GUT80" s="1"/>
      <c r="GUU80" s="1"/>
      <c r="GUV80" s="1"/>
      <c r="GUW80" s="1"/>
      <c r="GUX80" s="1"/>
      <c r="GUY80" s="1"/>
      <c r="GUZ80" s="1"/>
      <c r="GVA80" s="1"/>
      <c r="GVB80" s="1"/>
      <c r="GVC80" s="1"/>
      <c r="GVD80" s="1"/>
      <c r="GVE80" s="1"/>
      <c r="GVF80" s="1"/>
      <c r="GVG80" s="1"/>
      <c r="GVH80" s="1"/>
      <c r="GVI80" s="1"/>
      <c r="GVJ80" s="1"/>
      <c r="GVK80" s="1"/>
      <c r="GVL80" s="1"/>
      <c r="GVM80" s="1"/>
      <c r="GVN80" s="1"/>
      <c r="GVO80" s="1"/>
      <c r="GVP80" s="1"/>
      <c r="GVQ80" s="1"/>
      <c r="GVR80" s="1"/>
      <c r="GVS80" s="1"/>
      <c r="GVT80" s="1"/>
      <c r="GVU80" s="1"/>
      <c r="GVV80" s="1"/>
      <c r="GVW80" s="1"/>
      <c r="GVX80" s="1"/>
      <c r="GVY80" s="1"/>
      <c r="GVZ80" s="1"/>
      <c r="GWA80" s="1"/>
      <c r="GWB80" s="1"/>
      <c r="GWC80" s="1"/>
      <c r="GWD80" s="1"/>
      <c r="GWE80" s="1"/>
      <c r="GWF80" s="1"/>
      <c r="GWG80" s="1"/>
      <c r="GWH80" s="1"/>
      <c r="GWI80" s="1"/>
      <c r="GWJ80" s="1"/>
      <c r="GWK80" s="1"/>
      <c r="GWL80" s="1"/>
      <c r="GWM80" s="1"/>
      <c r="GWN80" s="1"/>
      <c r="GWO80" s="1"/>
      <c r="GWP80" s="1"/>
      <c r="GWQ80" s="1"/>
      <c r="GWR80" s="1"/>
      <c r="GWS80" s="1"/>
      <c r="GWT80" s="1"/>
      <c r="GWU80" s="1"/>
      <c r="GWV80" s="1"/>
      <c r="GWW80" s="1"/>
      <c r="GWX80" s="1"/>
      <c r="GWY80" s="1"/>
      <c r="GWZ80" s="1"/>
      <c r="GXA80" s="1"/>
      <c r="GXB80" s="1"/>
      <c r="GXC80" s="1"/>
      <c r="GXD80" s="1"/>
      <c r="GXE80" s="1"/>
      <c r="GXF80" s="1"/>
      <c r="GXG80" s="1"/>
      <c r="GXH80" s="1"/>
      <c r="GXI80" s="1"/>
      <c r="GXJ80" s="1"/>
      <c r="GXK80" s="1"/>
      <c r="GXL80" s="1"/>
      <c r="GXM80" s="1"/>
      <c r="GXN80" s="1"/>
      <c r="GXO80" s="1"/>
      <c r="GXP80" s="1"/>
      <c r="GXQ80" s="1"/>
      <c r="GXR80" s="1"/>
      <c r="GXS80" s="1"/>
      <c r="GXT80" s="1"/>
      <c r="GXU80" s="1"/>
      <c r="GXV80" s="1"/>
      <c r="GXW80" s="1"/>
      <c r="GXX80" s="1"/>
      <c r="GXY80" s="1"/>
      <c r="GXZ80" s="1"/>
      <c r="GYA80" s="1"/>
      <c r="GYB80" s="1"/>
      <c r="GYC80" s="1"/>
      <c r="GYD80" s="1"/>
      <c r="GYE80" s="1"/>
      <c r="GYF80" s="1"/>
      <c r="GYG80" s="1"/>
      <c r="GYH80" s="1"/>
      <c r="GYI80" s="1"/>
      <c r="GYJ80" s="1"/>
      <c r="GYK80" s="1"/>
      <c r="GYL80" s="1"/>
      <c r="GYM80" s="1"/>
      <c r="GYN80" s="1"/>
      <c r="GYO80" s="1"/>
      <c r="GYP80" s="1"/>
      <c r="GYQ80" s="1"/>
      <c r="GYR80" s="1"/>
      <c r="GYS80" s="1"/>
      <c r="GYT80" s="1"/>
      <c r="GYU80" s="1"/>
      <c r="GYV80" s="1"/>
      <c r="GYW80" s="1"/>
      <c r="GYX80" s="1"/>
      <c r="GYY80" s="1"/>
      <c r="GYZ80" s="1"/>
      <c r="GZA80" s="1"/>
      <c r="GZB80" s="1"/>
      <c r="GZC80" s="1"/>
      <c r="GZD80" s="1"/>
      <c r="GZE80" s="1"/>
      <c r="GZF80" s="1"/>
      <c r="GZG80" s="1"/>
      <c r="GZH80" s="1"/>
      <c r="GZI80" s="1"/>
      <c r="GZJ80" s="1"/>
      <c r="GZK80" s="1"/>
      <c r="GZL80" s="1"/>
      <c r="GZM80" s="1"/>
      <c r="GZN80" s="1"/>
      <c r="GZO80" s="1"/>
      <c r="GZP80" s="1"/>
      <c r="GZQ80" s="1"/>
      <c r="GZR80" s="1"/>
      <c r="GZS80" s="1"/>
      <c r="GZT80" s="1"/>
      <c r="GZU80" s="1"/>
      <c r="GZV80" s="1"/>
      <c r="GZW80" s="1"/>
      <c r="GZX80" s="1"/>
      <c r="GZY80" s="1"/>
      <c r="GZZ80" s="1"/>
      <c r="HAA80" s="1"/>
      <c r="HAB80" s="1"/>
      <c r="HAC80" s="1"/>
      <c r="HAD80" s="1"/>
      <c r="HAE80" s="1"/>
      <c r="HAF80" s="1"/>
      <c r="HAG80" s="1"/>
      <c r="HAH80" s="1"/>
      <c r="HAI80" s="1"/>
      <c r="HAJ80" s="1"/>
      <c r="HAK80" s="1"/>
      <c r="HAL80" s="1"/>
      <c r="HAM80" s="1"/>
      <c r="HAN80" s="1"/>
      <c r="HAO80" s="1"/>
      <c r="HAP80" s="1"/>
      <c r="HAQ80" s="1"/>
      <c r="HAR80" s="1"/>
      <c r="HAS80" s="1"/>
      <c r="HAT80" s="1"/>
      <c r="HAU80" s="1"/>
      <c r="HAV80" s="1"/>
      <c r="HAW80" s="1"/>
      <c r="HAX80" s="1"/>
      <c r="HAY80" s="1"/>
      <c r="HAZ80" s="1"/>
      <c r="HBA80" s="1"/>
      <c r="HBB80" s="1"/>
      <c r="HBC80" s="1"/>
      <c r="HBD80" s="1"/>
      <c r="HBE80" s="1"/>
      <c r="HBF80" s="1"/>
      <c r="HBG80" s="1"/>
      <c r="HBH80" s="1"/>
      <c r="HBI80" s="1"/>
      <c r="HBJ80" s="1"/>
      <c r="HBK80" s="1"/>
      <c r="HBL80" s="1"/>
      <c r="HBM80" s="1"/>
      <c r="HBN80" s="1"/>
      <c r="HBO80" s="1"/>
      <c r="HBP80" s="1"/>
      <c r="HBQ80" s="1"/>
      <c r="HBR80" s="1"/>
      <c r="HBS80" s="1"/>
      <c r="HBT80" s="1"/>
      <c r="HBU80" s="1"/>
      <c r="HBV80" s="1"/>
      <c r="HBW80" s="1"/>
      <c r="HBX80" s="1"/>
      <c r="HBY80" s="1"/>
      <c r="HBZ80" s="1"/>
      <c r="HCA80" s="1"/>
      <c r="HCB80" s="1"/>
      <c r="HCC80" s="1"/>
      <c r="HCD80" s="1"/>
      <c r="HCE80" s="1"/>
      <c r="HCF80" s="1"/>
      <c r="HCG80" s="1"/>
      <c r="HCH80" s="1"/>
      <c r="HCI80" s="1"/>
      <c r="HCJ80" s="1"/>
      <c r="HCK80" s="1"/>
      <c r="HCL80" s="1"/>
      <c r="HCM80" s="1"/>
      <c r="HCN80" s="1"/>
      <c r="HCO80" s="1"/>
      <c r="HCP80" s="1"/>
      <c r="HCQ80" s="1"/>
      <c r="HCR80" s="1"/>
      <c r="HCS80" s="1"/>
      <c r="HCT80" s="1"/>
      <c r="HCU80" s="1"/>
      <c r="HCV80" s="1"/>
      <c r="HCW80" s="1"/>
      <c r="HCX80" s="1"/>
      <c r="HCY80" s="1"/>
      <c r="HCZ80" s="1"/>
      <c r="HDA80" s="1"/>
      <c r="HDB80" s="1"/>
      <c r="HDC80" s="1"/>
      <c r="HDD80" s="1"/>
      <c r="HDE80" s="1"/>
      <c r="HDF80" s="1"/>
      <c r="HDG80" s="1"/>
      <c r="HDH80" s="1"/>
      <c r="HDI80" s="1"/>
      <c r="HDJ80" s="1"/>
      <c r="HDK80" s="1"/>
      <c r="HDL80" s="1"/>
      <c r="HDM80" s="1"/>
      <c r="HDN80" s="1"/>
      <c r="HDO80" s="1"/>
      <c r="HDP80" s="1"/>
      <c r="HDQ80" s="1"/>
      <c r="HDR80" s="1"/>
      <c r="HDS80" s="1"/>
      <c r="HDT80" s="1"/>
      <c r="HDU80" s="1"/>
      <c r="HDV80" s="1"/>
      <c r="HDW80" s="1"/>
      <c r="HDX80" s="1"/>
      <c r="HDY80" s="1"/>
      <c r="HDZ80" s="1"/>
      <c r="HEA80" s="1"/>
      <c r="HEB80" s="1"/>
      <c r="HEC80" s="1"/>
      <c r="HED80" s="1"/>
      <c r="HEE80" s="1"/>
      <c r="HEF80" s="1"/>
      <c r="HEG80" s="1"/>
      <c r="HEH80" s="1"/>
      <c r="HEI80" s="1"/>
      <c r="HEJ80" s="1"/>
      <c r="HEK80" s="1"/>
      <c r="HEL80" s="1"/>
      <c r="HEM80" s="1"/>
      <c r="HEN80" s="1"/>
      <c r="HEO80" s="1"/>
      <c r="HEP80" s="1"/>
      <c r="HEQ80" s="1"/>
      <c r="HER80" s="1"/>
      <c r="HES80" s="1"/>
      <c r="HET80" s="1"/>
      <c r="HEU80" s="1"/>
      <c r="HEV80" s="1"/>
      <c r="HEW80" s="1"/>
      <c r="HEX80" s="1"/>
      <c r="HEY80" s="1"/>
      <c r="HEZ80" s="1"/>
      <c r="HFA80" s="1"/>
      <c r="HFB80" s="1"/>
      <c r="HFC80" s="1"/>
      <c r="HFD80" s="1"/>
      <c r="HFE80" s="1"/>
      <c r="HFF80" s="1"/>
      <c r="HFG80" s="1"/>
      <c r="HFH80" s="1"/>
      <c r="HFI80" s="1"/>
      <c r="HFJ80" s="1"/>
      <c r="HFK80" s="1"/>
      <c r="HFL80" s="1"/>
      <c r="HFM80" s="1"/>
      <c r="HFN80" s="1"/>
      <c r="HFO80" s="1"/>
      <c r="HFP80" s="1"/>
      <c r="HFQ80" s="1"/>
      <c r="HFR80" s="1"/>
      <c r="HFS80" s="1"/>
      <c r="HFT80" s="1"/>
      <c r="HFU80" s="1"/>
      <c r="HFV80" s="1"/>
      <c r="HFW80" s="1"/>
      <c r="HFX80" s="1"/>
      <c r="HFY80" s="1"/>
      <c r="HFZ80" s="1"/>
      <c r="HGA80" s="1"/>
      <c r="HGB80" s="1"/>
      <c r="HGC80" s="1"/>
      <c r="HGD80" s="1"/>
      <c r="HGE80" s="1"/>
      <c r="HGF80" s="1"/>
      <c r="HGG80" s="1"/>
      <c r="HGH80" s="1"/>
      <c r="HGI80" s="1"/>
      <c r="HGJ80" s="1"/>
      <c r="HGK80" s="1"/>
      <c r="HGL80" s="1"/>
      <c r="HGM80" s="1"/>
      <c r="HGN80" s="1"/>
      <c r="HGO80" s="1"/>
      <c r="HGP80" s="1"/>
      <c r="HGQ80" s="1"/>
      <c r="HGR80" s="1"/>
      <c r="HGS80" s="1"/>
      <c r="HGT80" s="1"/>
      <c r="HGU80" s="1"/>
      <c r="HGV80" s="1"/>
      <c r="HGW80" s="1"/>
      <c r="HGX80" s="1"/>
      <c r="HGY80" s="1"/>
      <c r="HGZ80" s="1"/>
      <c r="HHA80" s="1"/>
      <c r="HHB80" s="1"/>
      <c r="HHC80" s="1"/>
      <c r="HHD80" s="1"/>
      <c r="HHE80" s="1"/>
      <c r="HHF80" s="1"/>
      <c r="HHG80" s="1"/>
      <c r="HHH80" s="1"/>
      <c r="HHI80" s="1"/>
      <c r="HHJ80" s="1"/>
      <c r="HHK80" s="1"/>
      <c r="HHL80" s="1"/>
      <c r="HHM80" s="1"/>
      <c r="HHN80" s="1"/>
      <c r="HHO80" s="1"/>
      <c r="HHP80" s="1"/>
      <c r="HHQ80" s="1"/>
      <c r="HHR80" s="1"/>
      <c r="HHS80" s="1"/>
      <c r="HHT80" s="1"/>
      <c r="HHU80" s="1"/>
      <c r="HHV80" s="1"/>
      <c r="HHW80" s="1"/>
      <c r="HHX80" s="1"/>
      <c r="HHY80" s="1"/>
      <c r="HHZ80" s="1"/>
      <c r="HIA80" s="1"/>
      <c r="HIB80" s="1"/>
      <c r="HIC80" s="1"/>
      <c r="HID80" s="1"/>
      <c r="HIE80" s="1"/>
      <c r="HIF80" s="1"/>
      <c r="HIG80" s="1"/>
      <c r="HIH80" s="1"/>
      <c r="HII80" s="1"/>
      <c r="HIJ80" s="1"/>
      <c r="HIK80" s="1"/>
      <c r="HIL80" s="1"/>
      <c r="HIM80" s="1"/>
      <c r="HIN80" s="1"/>
      <c r="HIO80" s="1"/>
      <c r="HIP80" s="1"/>
      <c r="HIQ80" s="1"/>
      <c r="HIR80" s="1"/>
      <c r="HIS80" s="1"/>
      <c r="HIT80" s="1"/>
      <c r="HIU80" s="1"/>
      <c r="HIV80" s="1"/>
      <c r="HIW80" s="1"/>
      <c r="HIX80" s="1"/>
      <c r="HIY80" s="1"/>
      <c r="HIZ80" s="1"/>
      <c r="HJA80" s="1"/>
      <c r="HJB80" s="1"/>
      <c r="HJC80" s="1"/>
      <c r="HJD80" s="1"/>
      <c r="HJE80" s="1"/>
      <c r="HJF80" s="1"/>
      <c r="HJG80" s="1"/>
      <c r="HJH80" s="1"/>
      <c r="HJI80" s="1"/>
      <c r="HJJ80" s="1"/>
      <c r="HJK80" s="1"/>
      <c r="HJL80" s="1"/>
      <c r="HJM80" s="1"/>
      <c r="HJN80" s="1"/>
      <c r="HJO80" s="1"/>
      <c r="HJP80" s="1"/>
      <c r="HJQ80" s="1"/>
      <c r="HJR80" s="1"/>
      <c r="HJS80" s="1"/>
      <c r="HJT80" s="1"/>
      <c r="HJU80" s="1"/>
      <c r="HJV80" s="1"/>
      <c r="HJW80" s="1"/>
      <c r="HJX80" s="1"/>
      <c r="HJY80" s="1"/>
      <c r="HJZ80" s="1"/>
      <c r="HKA80" s="1"/>
      <c r="HKB80" s="1"/>
      <c r="HKC80" s="1"/>
      <c r="HKD80" s="1"/>
      <c r="HKE80" s="1"/>
      <c r="HKF80" s="1"/>
      <c r="HKG80" s="1"/>
      <c r="HKH80" s="1"/>
      <c r="HKI80" s="1"/>
      <c r="HKJ80" s="1"/>
      <c r="HKK80" s="1"/>
      <c r="HKL80" s="1"/>
      <c r="HKM80" s="1"/>
      <c r="HKN80" s="1"/>
      <c r="HKO80" s="1"/>
      <c r="HKP80" s="1"/>
      <c r="HKQ80" s="1"/>
      <c r="HKR80" s="1"/>
      <c r="HKS80" s="1"/>
      <c r="HKT80" s="1"/>
      <c r="HKU80" s="1"/>
      <c r="HKV80" s="1"/>
      <c r="HKW80" s="1"/>
      <c r="HKX80" s="1"/>
      <c r="HKY80" s="1"/>
      <c r="HKZ80" s="1"/>
      <c r="HLA80" s="1"/>
      <c r="HLB80" s="1"/>
      <c r="HLC80" s="1"/>
      <c r="HLD80" s="1"/>
      <c r="HLE80" s="1"/>
      <c r="HLF80" s="1"/>
      <c r="HLG80" s="1"/>
      <c r="HLH80" s="1"/>
      <c r="HLI80" s="1"/>
      <c r="HLJ80" s="1"/>
      <c r="HLK80" s="1"/>
      <c r="HLL80" s="1"/>
      <c r="HLM80" s="1"/>
      <c r="HLN80" s="1"/>
      <c r="HLO80" s="1"/>
      <c r="HLP80" s="1"/>
      <c r="HLQ80" s="1"/>
      <c r="HLR80" s="1"/>
      <c r="HLS80" s="1"/>
      <c r="HLT80" s="1"/>
      <c r="HLU80" s="1"/>
      <c r="HLV80" s="1"/>
      <c r="HLW80" s="1"/>
      <c r="HLX80" s="1"/>
      <c r="HLY80" s="1"/>
      <c r="HLZ80" s="1"/>
      <c r="HMA80" s="1"/>
      <c r="HMB80" s="1"/>
      <c r="HMC80" s="1"/>
      <c r="HMD80" s="1"/>
      <c r="HME80" s="1"/>
      <c r="HMF80" s="1"/>
      <c r="HMG80" s="1"/>
      <c r="HMH80" s="1"/>
      <c r="HMI80" s="1"/>
      <c r="HMJ80" s="1"/>
      <c r="HMK80" s="1"/>
      <c r="HML80" s="1"/>
      <c r="HMM80" s="1"/>
      <c r="HMN80" s="1"/>
      <c r="HMO80" s="1"/>
      <c r="HMP80" s="1"/>
      <c r="HMQ80" s="1"/>
      <c r="HMR80" s="1"/>
      <c r="HMS80" s="1"/>
      <c r="HMT80" s="1"/>
      <c r="HMU80" s="1"/>
      <c r="HMV80" s="1"/>
      <c r="HMW80" s="1"/>
      <c r="HMX80" s="1"/>
      <c r="HMY80" s="1"/>
      <c r="HMZ80" s="1"/>
      <c r="HNA80" s="1"/>
      <c r="HNB80" s="1"/>
      <c r="HNC80" s="1"/>
      <c r="HND80" s="1"/>
      <c r="HNE80" s="1"/>
      <c r="HNF80" s="1"/>
      <c r="HNG80" s="1"/>
      <c r="HNH80" s="1"/>
      <c r="HNI80" s="1"/>
      <c r="HNJ80" s="1"/>
      <c r="HNK80" s="1"/>
      <c r="HNL80" s="1"/>
      <c r="HNM80" s="1"/>
      <c r="HNN80" s="1"/>
      <c r="HNO80" s="1"/>
      <c r="HNP80" s="1"/>
      <c r="HNQ80" s="1"/>
      <c r="HNR80" s="1"/>
      <c r="HNS80" s="1"/>
      <c r="HNT80" s="1"/>
      <c r="HNU80" s="1"/>
      <c r="HNV80" s="1"/>
      <c r="HNW80" s="1"/>
      <c r="HNX80" s="1"/>
      <c r="HNY80" s="1"/>
      <c r="HNZ80" s="1"/>
      <c r="HOA80" s="1"/>
      <c r="HOB80" s="1"/>
      <c r="HOC80" s="1"/>
      <c r="HOD80" s="1"/>
      <c r="HOE80" s="1"/>
      <c r="HOF80" s="1"/>
      <c r="HOG80" s="1"/>
      <c r="HOH80" s="1"/>
      <c r="HOI80" s="1"/>
      <c r="HOJ80" s="1"/>
      <c r="HOK80" s="1"/>
      <c r="HOL80" s="1"/>
      <c r="HOM80" s="1"/>
      <c r="HON80" s="1"/>
      <c r="HOO80" s="1"/>
      <c r="HOP80" s="1"/>
      <c r="HOQ80" s="1"/>
      <c r="HOR80" s="1"/>
      <c r="HOS80" s="1"/>
      <c r="HOT80" s="1"/>
      <c r="HOU80" s="1"/>
      <c r="HOV80" s="1"/>
      <c r="HOW80" s="1"/>
      <c r="HOX80" s="1"/>
      <c r="HOY80" s="1"/>
      <c r="HOZ80" s="1"/>
      <c r="HPA80" s="1"/>
      <c r="HPB80" s="1"/>
      <c r="HPC80" s="1"/>
      <c r="HPD80" s="1"/>
      <c r="HPE80" s="1"/>
      <c r="HPF80" s="1"/>
      <c r="HPG80" s="1"/>
      <c r="HPH80" s="1"/>
      <c r="HPI80" s="1"/>
      <c r="HPJ80" s="1"/>
      <c r="HPK80" s="1"/>
      <c r="HPL80" s="1"/>
      <c r="HPM80" s="1"/>
      <c r="HPN80" s="1"/>
      <c r="HPO80" s="1"/>
      <c r="HPP80" s="1"/>
      <c r="HPQ80" s="1"/>
      <c r="HPR80" s="1"/>
      <c r="HPS80" s="1"/>
      <c r="HPT80" s="1"/>
      <c r="HPU80" s="1"/>
      <c r="HPV80" s="1"/>
      <c r="HPW80" s="1"/>
      <c r="HPX80" s="1"/>
      <c r="HPY80" s="1"/>
      <c r="HPZ80" s="1"/>
      <c r="HQA80" s="1"/>
      <c r="HQB80" s="1"/>
      <c r="HQC80" s="1"/>
      <c r="HQD80" s="1"/>
      <c r="HQE80" s="1"/>
      <c r="HQF80" s="1"/>
      <c r="HQG80" s="1"/>
      <c r="HQH80" s="1"/>
      <c r="HQI80" s="1"/>
      <c r="HQJ80" s="1"/>
      <c r="HQK80" s="1"/>
      <c r="HQL80" s="1"/>
      <c r="HQM80" s="1"/>
      <c r="HQN80" s="1"/>
      <c r="HQO80" s="1"/>
      <c r="HQP80" s="1"/>
      <c r="HQQ80" s="1"/>
      <c r="HQR80" s="1"/>
      <c r="HQS80" s="1"/>
      <c r="HQT80" s="1"/>
      <c r="HQU80" s="1"/>
      <c r="HQV80" s="1"/>
      <c r="HQW80" s="1"/>
      <c r="HQX80" s="1"/>
      <c r="HQY80" s="1"/>
      <c r="HQZ80" s="1"/>
      <c r="HRA80" s="1"/>
      <c r="HRB80" s="1"/>
      <c r="HRC80" s="1"/>
      <c r="HRD80" s="1"/>
      <c r="HRE80" s="1"/>
      <c r="HRF80" s="1"/>
      <c r="HRG80" s="1"/>
      <c r="HRH80" s="1"/>
      <c r="HRI80" s="1"/>
      <c r="HRJ80" s="1"/>
      <c r="HRK80" s="1"/>
      <c r="HRL80" s="1"/>
      <c r="HRM80" s="1"/>
      <c r="HRN80" s="1"/>
      <c r="HRO80" s="1"/>
      <c r="HRP80" s="1"/>
      <c r="HRQ80" s="1"/>
      <c r="HRR80" s="1"/>
      <c r="HRS80" s="1"/>
      <c r="HRT80" s="1"/>
      <c r="HRU80" s="1"/>
      <c r="HRV80" s="1"/>
      <c r="HRW80" s="1"/>
      <c r="HRX80" s="1"/>
      <c r="HRY80" s="1"/>
      <c r="HRZ80" s="1"/>
      <c r="HSA80" s="1"/>
      <c r="HSB80" s="1"/>
      <c r="HSC80" s="1"/>
      <c r="HSD80" s="1"/>
      <c r="HSE80" s="1"/>
      <c r="HSF80" s="1"/>
      <c r="HSG80" s="1"/>
      <c r="HSH80" s="1"/>
      <c r="HSI80" s="1"/>
      <c r="HSJ80" s="1"/>
      <c r="HSK80" s="1"/>
      <c r="HSL80" s="1"/>
      <c r="HSM80" s="1"/>
      <c r="HSN80" s="1"/>
      <c r="HSO80" s="1"/>
      <c r="HSP80" s="1"/>
      <c r="HSQ80" s="1"/>
      <c r="HSR80" s="1"/>
      <c r="HSS80" s="1"/>
      <c r="HST80" s="1"/>
      <c r="HSU80" s="1"/>
      <c r="HSV80" s="1"/>
      <c r="HSW80" s="1"/>
      <c r="HSX80" s="1"/>
      <c r="HSY80" s="1"/>
      <c r="HSZ80" s="1"/>
      <c r="HTA80" s="1"/>
      <c r="HTB80" s="1"/>
      <c r="HTC80" s="1"/>
      <c r="HTD80" s="1"/>
      <c r="HTE80" s="1"/>
      <c r="HTF80" s="1"/>
      <c r="HTG80" s="1"/>
      <c r="HTH80" s="1"/>
      <c r="HTI80" s="1"/>
      <c r="HTJ80" s="1"/>
      <c r="HTK80" s="1"/>
      <c r="HTL80" s="1"/>
      <c r="HTM80" s="1"/>
      <c r="HTN80" s="1"/>
      <c r="HTO80" s="1"/>
      <c r="HTP80" s="1"/>
      <c r="HTQ80" s="1"/>
      <c r="HTR80" s="1"/>
      <c r="HTS80" s="1"/>
      <c r="HTT80" s="1"/>
      <c r="HTU80" s="1"/>
      <c r="HTV80" s="1"/>
      <c r="HTW80" s="1"/>
      <c r="HTX80" s="1"/>
      <c r="HTY80" s="1"/>
      <c r="HTZ80" s="1"/>
      <c r="HUA80" s="1"/>
      <c r="HUB80" s="1"/>
      <c r="HUC80" s="1"/>
      <c r="HUD80" s="1"/>
      <c r="HUE80" s="1"/>
      <c r="HUF80" s="1"/>
      <c r="HUG80" s="1"/>
      <c r="HUH80" s="1"/>
      <c r="HUI80" s="1"/>
      <c r="HUJ80" s="1"/>
      <c r="HUK80" s="1"/>
      <c r="HUL80" s="1"/>
      <c r="HUM80" s="1"/>
      <c r="HUN80" s="1"/>
      <c r="HUO80" s="1"/>
      <c r="HUP80" s="1"/>
      <c r="HUQ80" s="1"/>
      <c r="HUR80" s="1"/>
      <c r="HUS80" s="1"/>
      <c r="HUT80" s="1"/>
      <c r="HUU80" s="1"/>
      <c r="HUV80" s="1"/>
      <c r="HUW80" s="1"/>
      <c r="HUX80" s="1"/>
      <c r="HUY80" s="1"/>
      <c r="HUZ80" s="1"/>
      <c r="HVA80" s="1"/>
      <c r="HVB80" s="1"/>
      <c r="HVC80" s="1"/>
      <c r="HVD80" s="1"/>
      <c r="HVE80" s="1"/>
      <c r="HVF80" s="1"/>
      <c r="HVG80" s="1"/>
      <c r="HVH80" s="1"/>
      <c r="HVI80" s="1"/>
      <c r="HVJ80" s="1"/>
      <c r="HVK80" s="1"/>
      <c r="HVL80" s="1"/>
      <c r="HVM80" s="1"/>
      <c r="HVN80" s="1"/>
      <c r="HVO80" s="1"/>
      <c r="HVP80" s="1"/>
      <c r="HVQ80" s="1"/>
      <c r="HVR80" s="1"/>
      <c r="HVS80" s="1"/>
      <c r="HVT80" s="1"/>
      <c r="HVU80" s="1"/>
      <c r="HVV80" s="1"/>
      <c r="HVW80" s="1"/>
      <c r="HVX80" s="1"/>
      <c r="HVY80" s="1"/>
      <c r="HVZ80" s="1"/>
      <c r="HWA80" s="1"/>
      <c r="HWB80" s="1"/>
      <c r="HWC80" s="1"/>
      <c r="HWD80" s="1"/>
      <c r="HWE80" s="1"/>
      <c r="HWF80" s="1"/>
      <c r="HWG80" s="1"/>
      <c r="HWH80" s="1"/>
      <c r="HWI80" s="1"/>
      <c r="HWJ80" s="1"/>
      <c r="HWK80" s="1"/>
      <c r="HWL80" s="1"/>
      <c r="HWM80" s="1"/>
      <c r="HWN80" s="1"/>
      <c r="HWO80" s="1"/>
      <c r="HWP80" s="1"/>
      <c r="HWQ80" s="1"/>
      <c r="HWR80" s="1"/>
      <c r="HWS80" s="1"/>
      <c r="HWT80" s="1"/>
      <c r="HWU80" s="1"/>
      <c r="HWV80" s="1"/>
      <c r="HWW80" s="1"/>
      <c r="HWX80" s="1"/>
      <c r="HWY80" s="1"/>
      <c r="HWZ80" s="1"/>
      <c r="HXA80" s="1"/>
      <c r="HXB80" s="1"/>
      <c r="HXC80" s="1"/>
      <c r="HXD80" s="1"/>
      <c r="HXE80" s="1"/>
      <c r="HXF80" s="1"/>
      <c r="HXG80" s="1"/>
      <c r="HXH80" s="1"/>
      <c r="HXI80" s="1"/>
      <c r="HXJ80" s="1"/>
      <c r="HXK80" s="1"/>
      <c r="HXL80" s="1"/>
      <c r="HXM80" s="1"/>
      <c r="HXN80" s="1"/>
      <c r="HXO80" s="1"/>
      <c r="HXP80" s="1"/>
      <c r="HXQ80" s="1"/>
      <c r="HXR80" s="1"/>
      <c r="HXS80" s="1"/>
      <c r="HXT80" s="1"/>
      <c r="HXU80" s="1"/>
      <c r="HXV80" s="1"/>
      <c r="HXW80" s="1"/>
      <c r="HXX80" s="1"/>
      <c r="HXY80" s="1"/>
      <c r="HXZ80" s="1"/>
      <c r="HYA80" s="1"/>
      <c r="HYB80" s="1"/>
      <c r="HYC80" s="1"/>
      <c r="HYD80" s="1"/>
      <c r="HYE80" s="1"/>
      <c r="HYF80" s="1"/>
      <c r="HYG80" s="1"/>
      <c r="HYH80" s="1"/>
      <c r="HYI80" s="1"/>
      <c r="HYJ80" s="1"/>
      <c r="HYK80" s="1"/>
      <c r="HYL80" s="1"/>
      <c r="HYM80" s="1"/>
      <c r="HYN80" s="1"/>
      <c r="HYO80" s="1"/>
      <c r="HYP80" s="1"/>
      <c r="HYQ80" s="1"/>
      <c r="HYR80" s="1"/>
      <c r="HYS80" s="1"/>
      <c r="HYT80" s="1"/>
      <c r="HYU80" s="1"/>
      <c r="HYV80" s="1"/>
      <c r="HYW80" s="1"/>
      <c r="HYX80" s="1"/>
      <c r="HYY80" s="1"/>
      <c r="HYZ80" s="1"/>
      <c r="HZA80" s="1"/>
      <c r="HZB80" s="1"/>
      <c r="HZC80" s="1"/>
      <c r="HZD80" s="1"/>
      <c r="HZE80" s="1"/>
      <c r="HZF80" s="1"/>
      <c r="HZG80" s="1"/>
      <c r="HZH80" s="1"/>
      <c r="HZI80" s="1"/>
      <c r="HZJ80" s="1"/>
      <c r="HZK80" s="1"/>
      <c r="HZL80" s="1"/>
      <c r="HZM80" s="1"/>
      <c r="HZN80" s="1"/>
      <c r="HZO80" s="1"/>
      <c r="HZP80" s="1"/>
      <c r="HZQ80" s="1"/>
      <c r="HZR80" s="1"/>
      <c r="HZS80" s="1"/>
      <c r="HZT80" s="1"/>
      <c r="HZU80" s="1"/>
      <c r="HZV80" s="1"/>
      <c r="HZW80" s="1"/>
      <c r="HZX80" s="1"/>
      <c r="HZY80" s="1"/>
      <c r="HZZ80" s="1"/>
      <c r="IAA80" s="1"/>
      <c r="IAB80" s="1"/>
      <c r="IAC80" s="1"/>
      <c r="IAD80" s="1"/>
      <c r="IAE80" s="1"/>
      <c r="IAF80" s="1"/>
      <c r="IAG80" s="1"/>
      <c r="IAH80" s="1"/>
      <c r="IAI80" s="1"/>
      <c r="IAJ80" s="1"/>
      <c r="IAK80" s="1"/>
      <c r="IAL80" s="1"/>
      <c r="IAM80" s="1"/>
      <c r="IAN80" s="1"/>
      <c r="IAO80" s="1"/>
      <c r="IAP80" s="1"/>
      <c r="IAQ80" s="1"/>
      <c r="IAR80" s="1"/>
      <c r="IAS80" s="1"/>
      <c r="IAT80" s="1"/>
      <c r="IAU80" s="1"/>
      <c r="IAV80" s="1"/>
      <c r="IAW80" s="1"/>
      <c r="IAX80" s="1"/>
      <c r="IAY80" s="1"/>
      <c r="IAZ80" s="1"/>
      <c r="IBA80" s="1"/>
      <c r="IBB80" s="1"/>
      <c r="IBC80" s="1"/>
      <c r="IBD80" s="1"/>
      <c r="IBE80" s="1"/>
      <c r="IBF80" s="1"/>
      <c r="IBG80" s="1"/>
      <c r="IBH80" s="1"/>
      <c r="IBI80" s="1"/>
      <c r="IBJ80" s="1"/>
      <c r="IBK80" s="1"/>
      <c r="IBL80" s="1"/>
      <c r="IBM80" s="1"/>
      <c r="IBN80" s="1"/>
      <c r="IBO80" s="1"/>
      <c r="IBP80" s="1"/>
      <c r="IBQ80" s="1"/>
      <c r="IBR80" s="1"/>
      <c r="IBS80" s="1"/>
      <c r="IBT80" s="1"/>
      <c r="IBU80" s="1"/>
      <c r="IBV80" s="1"/>
      <c r="IBW80" s="1"/>
      <c r="IBX80" s="1"/>
      <c r="IBY80" s="1"/>
      <c r="IBZ80" s="1"/>
      <c r="ICA80" s="1"/>
      <c r="ICB80" s="1"/>
      <c r="ICC80" s="1"/>
      <c r="ICD80" s="1"/>
      <c r="ICE80" s="1"/>
      <c r="ICF80" s="1"/>
      <c r="ICG80" s="1"/>
      <c r="ICH80" s="1"/>
      <c r="ICI80" s="1"/>
      <c r="ICJ80" s="1"/>
      <c r="ICK80" s="1"/>
      <c r="ICL80" s="1"/>
      <c r="ICM80" s="1"/>
      <c r="ICN80" s="1"/>
      <c r="ICO80" s="1"/>
      <c r="ICP80" s="1"/>
      <c r="ICQ80" s="1"/>
      <c r="ICR80" s="1"/>
      <c r="ICS80" s="1"/>
      <c r="ICT80" s="1"/>
      <c r="ICU80" s="1"/>
      <c r="ICV80" s="1"/>
      <c r="ICW80" s="1"/>
      <c r="ICX80" s="1"/>
      <c r="ICY80" s="1"/>
      <c r="ICZ80" s="1"/>
      <c r="IDA80" s="1"/>
      <c r="IDB80" s="1"/>
      <c r="IDC80" s="1"/>
      <c r="IDD80" s="1"/>
      <c r="IDE80" s="1"/>
      <c r="IDF80" s="1"/>
      <c r="IDG80" s="1"/>
      <c r="IDH80" s="1"/>
      <c r="IDI80" s="1"/>
      <c r="IDJ80" s="1"/>
      <c r="IDK80" s="1"/>
      <c r="IDL80" s="1"/>
      <c r="IDM80" s="1"/>
      <c r="IDN80" s="1"/>
      <c r="IDO80" s="1"/>
      <c r="IDP80" s="1"/>
      <c r="IDQ80" s="1"/>
      <c r="IDR80" s="1"/>
      <c r="IDS80" s="1"/>
      <c r="IDT80" s="1"/>
      <c r="IDU80" s="1"/>
      <c r="IDV80" s="1"/>
      <c r="IDW80" s="1"/>
      <c r="IDX80" s="1"/>
      <c r="IDY80" s="1"/>
      <c r="IDZ80" s="1"/>
      <c r="IEA80" s="1"/>
      <c r="IEB80" s="1"/>
      <c r="IEC80" s="1"/>
      <c r="IED80" s="1"/>
      <c r="IEE80" s="1"/>
      <c r="IEF80" s="1"/>
      <c r="IEG80" s="1"/>
      <c r="IEH80" s="1"/>
      <c r="IEI80" s="1"/>
      <c r="IEJ80" s="1"/>
      <c r="IEK80" s="1"/>
      <c r="IEL80" s="1"/>
      <c r="IEM80" s="1"/>
      <c r="IEN80" s="1"/>
      <c r="IEO80" s="1"/>
      <c r="IEP80" s="1"/>
      <c r="IEQ80" s="1"/>
      <c r="IER80" s="1"/>
      <c r="IES80" s="1"/>
      <c r="IET80" s="1"/>
      <c r="IEU80" s="1"/>
      <c r="IEV80" s="1"/>
      <c r="IEW80" s="1"/>
      <c r="IEX80" s="1"/>
      <c r="IEY80" s="1"/>
      <c r="IEZ80" s="1"/>
      <c r="IFA80" s="1"/>
      <c r="IFB80" s="1"/>
      <c r="IFC80" s="1"/>
      <c r="IFD80" s="1"/>
      <c r="IFE80" s="1"/>
      <c r="IFF80" s="1"/>
      <c r="IFG80" s="1"/>
      <c r="IFH80" s="1"/>
      <c r="IFI80" s="1"/>
      <c r="IFJ80" s="1"/>
      <c r="IFK80" s="1"/>
      <c r="IFL80" s="1"/>
      <c r="IFM80" s="1"/>
      <c r="IFN80" s="1"/>
      <c r="IFO80" s="1"/>
      <c r="IFP80" s="1"/>
      <c r="IFQ80" s="1"/>
      <c r="IFR80" s="1"/>
      <c r="IFS80" s="1"/>
      <c r="IFT80" s="1"/>
      <c r="IFU80" s="1"/>
      <c r="IFV80" s="1"/>
      <c r="IFW80" s="1"/>
      <c r="IFX80" s="1"/>
      <c r="IFY80" s="1"/>
      <c r="IFZ80" s="1"/>
      <c r="IGA80" s="1"/>
      <c r="IGB80" s="1"/>
      <c r="IGC80" s="1"/>
      <c r="IGD80" s="1"/>
      <c r="IGE80" s="1"/>
      <c r="IGF80" s="1"/>
      <c r="IGG80" s="1"/>
      <c r="IGH80" s="1"/>
      <c r="IGI80" s="1"/>
      <c r="IGJ80" s="1"/>
      <c r="IGK80" s="1"/>
      <c r="IGL80" s="1"/>
      <c r="IGM80" s="1"/>
      <c r="IGN80" s="1"/>
      <c r="IGO80" s="1"/>
      <c r="IGP80" s="1"/>
      <c r="IGQ80" s="1"/>
      <c r="IGR80" s="1"/>
      <c r="IGS80" s="1"/>
      <c r="IGT80" s="1"/>
      <c r="IGU80" s="1"/>
      <c r="IGV80" s="1"/>
      <c r="IGW80" s="1"/>
      <c r="IGX80" s="1"/>
      <c r="IGY80" s="1"/>
      <c r="IGZ80" s="1"/>
      <c r="IHA80" s="1"/>
      <c r="IHB80" s="1"/>
      <c r="IHC80" s="1"/>
      <c r="IHD80" s="1"/>
      <c r="IHE80" s="1"/>
      <c r="IHF80" s="1"/>
      <c r="IHG80" s="1"/>
      <c r="IHH80" s="1"/>
      <c r="IHI80" s="1"/>
      <c r="IHJ80" s="1"/>
      <c r="IHK80" s="1"/>
      <c r="IHL80" s="1"/>
      <c r="IHM80" s="1"/>
      <c r="IHN80" s="1"/>
      <c r="IHO80" s="1"/>
      <c r="IHP80" s="1"/>
      <c r="IHQ80" s="1"/>
      <c r="IHR80" s="1"/>
      <c r="IHS80" s="1"/>
      <c r="IHT80" s="1"/>
      <c r="IHU80" s="1"/>
      <c r="IHV80" s="1"/>
      <c r="IHW80" s="1"/>
      <c r="IHX80" s="1"/>
      <c r="IHY80" s="1"/>
      <c r="IHZ80" s="1"/>
      <c r="IIA80" s="1"/>
      <c r="IIB80" s="1"/>
      <c r="IIC80" s="1"/>
      <c r="IID80" s="1"/>
      <c r="IIE80" s="1"/>
      <c r="IIF80" s="1"/>
      <c r="IIG80" s="1"/>
      <c r="IIH80" s="1"/>
      <c r="III80" s="1"/>
      <c r="IIJ80" s="1"/>
      <c r="IIK80" s="1"/>
      <c r="IIL80" s="1"/>
      <c r="IIM80" s="1"/>
      <c r="IIN80" s="1"/>
      <c r="IIO80" s="1"/>
      <c r="IIP80" s="1"/>
      <c r="IIQ80" s="1"/>
      <c r="IIR80" s="1"/>
      <c r="IIS80" s="1"/>
      <c r="IIT80" s="1"/>
      <c r="IIU80" s="1"/>
      <c r="IIV80" s="1"/>
      <c r="IIW80" s="1"/>
      <c r="IIX80" s="1"/>
      <c r="IIY80" s="1"/>
      <c r="IIZ80" s="1"/>
      <c r="IJA80" s="1"/>
      <c r="IJB80" s="1"/>
      <c r="IJC80" s="1"/>
      <c r="IJD80" s="1"/>
      <c r="IJE80" s="1"/>
      <c r="IJF80" s="1"/>
      <c r="IJG80" s="1"/>
      <c r="IJH80" s="1"/>
      <c r="IJI80" s="1"/>
      <c r="IJJ80" s="1"/>
      <c r="IJK80" s="1"/>
      <c r="IJL80" s="1"/>
      <c r="IJM80" s="1"/>
      <c r="IJN80" s="1"/>
      <c r="IJO80" s="1"/>
      <c r="IJP80" s="1"/>
      <c r="IJQ80" s="1"/>
      <c r="IJR80" s="1"/>
      <c r="IJS80" s="1"/>
      <c r="IJT80" s="1"/>
      <c r="IJU80" s="1"/>
      <c r="IJV80" s="1"/>
      <c r="IJW80" s="1"/>
      <c r="IJX80" s="1"/>
      <c r="IJY80" s="1"/>
      <c r="IJZ80" s="1"/>
      <c r="IKA80" s="1"/>
      <c r="IKB80" s="1"/>
      <c r="IKC80" s="1"/>
      <c r="IKD80" s="1"/>
      <c r="IKE80" s="1"/>
      <c r="IKF80" s="1"/>
      <c r="IKG80" s="1"/>
      <c r="IKH80" s="1"/>
      <c r="IKI80" s="1"/>
      <c r="IKJ80" s="1"/>
      <c r="IKK80" s="1"/>
      <c r="IKL80" s="1"/>
      <c r="IKM80" s="1"/>
      <c r="IKN80" s="1"/>
      <c r="IKO80" s="1"/>
      <c r="IKP80" s="1"/>
      <c r="IKQ80" s="1"/>
      <c r="IKR80" s="1"/>
      <c r="IKS80" s="1"/>
      <c r="IKT80" s="1"/>
      <c r="IKU80" s="1"/>
      <c r="IKV80" s="1"/>
      <c r="IKW80" s="1"/>
      <c r="IKX80" s="1"/>
      <c r="IKY80" s="1"/>
      <c r="IKZ80" s="1"/>
      <c r="ILA80" s="1"/>
      <c r="ILB80" s="1"/>
      <c r="ILC80" s="1"/>
      <c r="ILD80" s="1"/>
      <c r="ILE80" s="1"/>
      <c r="ILF80" s="1"/>
      <c r="ILG80" s="1"/>
      <c r="ILH80" s="1"/>
      <c r="ILI80" s="1"/>
      <c r="ILJ80" s="1"/>
      <c r="ILK80" s="1"/>
      <c r="ILL80" s="1"/>
      <c r="ILM80" s="1"/>
      <c r="ILN80" s="1"/>
      <c r="ILO80" s="1"/>
      <c r="ILP80" s="1"/>
      <c r="ILQ80" s="1"/>
      <c r="ILR80" s="1"/>
      <c r="ILS80" s="1"/>
      <c r="ILT80" s="1"/>
      <c r="ILU80" s="1"/>
      <c r="ILV80" s="1"/>
      <c r="ILW80" s="1"/>
      <c r="ILX80" s="1"/>
      <c r="ILY80" s="1"/>
      <c r="ILZ80" s="1"/>
      <c r="IMA80" s="1"/>
      <c r="IMB80" s="1"/>
      <c r="IMC80" s="1"/>
      <c r="IMD80" s="1"/>
      <c r="IME80" s="1"/>
      <c r="IMF80" s="1"/>
      <c r="IMG80" s="1"/>
      <c r="IMH80" s="1"/>
      <c r="IMI80" s="1"/>
      <c r="IMJ80" s="1"/>
      <c r="IMK80" s="1"/>
      <c r="IML80" s="1"/>
      <c r="IMM80" s="1"/>
      <c r="IMN80" s="1"/>
      <c r="IMO80" s="1"/>
      <c r="IMP80" s="1"/>
      <c r="IMQ80" s="1"/>
      <c r="IMR80" s="1"/>
      <c r="IMS80" s="1"/>
      <c r="IMT80" s="1"/>
      <c r="IMU80" s="1"/>
      <c r="IMV80" s="1"/>
      <c r="IMW80" s="1"/>
      <c r="IMX80" s="1"/>
      <c r="IMY80" s="1"/>
      <c r="IMZ80" s="1"/>
      <c r="INA80" s="1"/>
      <c r="INB80" s="1"/>
      <c r="INC80" s="1"/>
      <c r="IND80" s="1"/>
      <c r="INE80" s="1"/>
      <c r="INF80" s="1"/>
      <c r="ING80" s="1"/>
      <c r="INH80" s="1"/>
      <c r="INI80" s="1"/>
      <c r="INJ80" s="1"/>
      <c r="INK80" s="1"/>
      <c r="INL80" s="1"/>
      <c r="INM80" s="1"/>
      <c r="INN80" s="1"/>
      <c r="INO80" s="1"/>
      <c r="INP80" s="1"/>
      <c r="INQ80" s="1"/>
      <c r="INR80" s="1"/>
      <c r="INS80" s="1"/>
      <c r="INT80" s="1"/>
      <c r="INU80" s="1"/>
      <c r="INV80" s="1"/>
      <c r="INW80" s="1"/>
      <c r="INX80" s="1"/>
      <c r="INY80" s="1"/>
      <c r="INZ80" s="1"/>
      <c r="IOA80" s="1"/>
      <c r="IOB80" s="1"/>
      <c r="IOC80" s="1"/>
      <c r="IOD80" s="1"/>
      <c r="IOE80" s="1"/>
      <c r="IOF80" s="1"/>
      <c r="IOG80" s="1"/>
      <c r="IOH80" s="1"/>
      <c r="IOI80" s="1"/>
      <c r="IOJ80" s="1"/>
      <c r="IOK80" s="1"/>
      <c r="IOL80" s="1"/>
      <c r="IOM80" s="1"/>
      <c r="ION80" s="1"/>
      <c r="IOO80" s="1"/>
      <c r="IOP80" s="1"/>
      <c r="IOQ80" s="1"/>
      <c r="IOR80" s="1"/>
      <c r="IOS80" s="1"/>
      <c r="IOT80" s="1"/>
      <c r="IOU80" s="1"/>
      <c r="IOV80" s="1"/>
      <c r="IOW80" s="1"/>
      <c r="IOX80" s="1"/>
      <c r="IOY80" s="1"/>
      <c r="IOZ80" s="1"/>
      <c r="IPA80" s="1"/>
      <c r="IPB80" s="1"/>
      <c r="IPC80" s="1"/>
      <c r="IPD80" s="1"/>
      <c r="IPE80" s="1"/>
      <c r="IPF80" s="1"/>
      <c r="IPG80" s="1"/>
      <c r="IPH80" s="1"/>
      <c r="IPI80" s="1"/>
      <c r="IPJ80" s="1"/>
      <c r="IPK80" s="1"/>
      <c r="IPL80" s="1"/>
      <c r="IPM80" s="1"/>
      <c r="IPN80" s="1"/>
      <c r="IPO80" s="1"/>
      <c r="IPP80" s="1"/>
      <c r="IPQ80" s="1"/>
      <c r="IPR80" s="1"/>
      <c r="IPS80" s="1"/>
      <c r="IPT80" s="1"/>
      <c r="IPU80" s="1"/>
      <c r="IPV80" s="1"/>
      <c r="IPW80" s="1"/>
      <c r="IPX80" s="1"/>
      <c r="IPY80" s="1"/>
      <c r="IPZ80" s="1"/>
      <c r="IQA80" s="1"/>
      <c r="IQB80" s="1"/>
      <c r="IQC80" s="1"/>
      <c r="IQD80" s="1"/>
      <c r="IQE80" s="1"/>
      <c r="IQF80" s="1"/>
      <c r="IQG80" s="1"/>
      <c r="IQH80" s="1"/>
      <c r="IQI80" s="1"/>
      <c r="IQJ80" s="1"/>
      <c r="IQK80" s="1"/>
      <c r="IQL80" s="1"/>
      <c r="IQM80" s="1"/>
      <c r="IQN80" s="1"/>
      <c r="IQO80" s="1"/>
      <c r="IQP80" s="1"/>
      <c r="IQQ80" s="1"/>
      <c r="IQR80" s="1"/>
      <c r="IQS80" s="1"/>
      <c r="IQT80" s="1"/>
      <c r="IQU80" s="1"/>
      <c r="IQV80" s="1"/>
      <c r="IQW80" s="1"/>
      <c r="IQX80" s="1"/>
      <c r="IQY80" s="1"/>
      <c r="IQZ80" s="1"/>
      <c r="IRA80" s="1"/>
      <c r="IRB80" s="1"/>
      <c r="IRC80" s="1"/>
      <c r="IRD80" s="1"/>
      <c r="IRE80" s="1"/>
      <c r="IRF80" s="1"/>
      <c r="IRG80" s="1"/>
      <c r="IRH80" s="1"/>
      <c r="IRI80" s="1"/>
      <c r="IRJ80" s="1"/>
      <c r="IRK80" s="1"/>
      <c r="IRL80" s="1"/>
      <c r="IRM80" s="1"/>
      <c r="IRN80" s="1"/>
      <c r="IRO80" s="1"/>
      <c r="IRP80" s="1"/>
      <c r="IRQ80" s="1"/>
      <c r="IRR80" s="1"/>
      <c r="IRS80" s="1"/>
      <c r="IRT80" s="1"/>
      <c r="IRU80" s="1"/>
      <c r="IRV80" s="1"/>
      <c r="IRW80" s="1"/>
      <c r="IRX80" s="1"/>
      <c r="IRY80" s="1"/>
      <c r="IRZ80" s="1"/>
      <c r="ISA80" s="1"/>
      <c r="ISB80" s="1"/>
      <c r="ISC80" s="1"/>
      <c r="ISD80" s="1"/>
      <c r="ISE80" s="1"/>
      <c r="ISF80" s="1"/>
      <c r="ISG80" s="1"/>
      <c r="ISH80" s="1"/>
      <c r="ISI80" s="1"/>
      <c r="ISJ80" s="1"/>
      <c r="ISK80" s="1"/>
      <c r="ISL80" s="1"/>
      <c r="ISM80" s="1"/>
      <c r="ISN80" s="1"/>
      <c r="ISO80" s="1"/>
      <c r="ISP80" s="1"/>
      <c r="ISQ80" s="1"/>
      <c r="ISR80" s="1"/>
      <c r="ISS80" s="1"/>
      <c r="IST80" s="1"/>
      <c r="ISU80" s="1"/>
      <c r="ISV80" s="1"/>
      <c r="ISW80" s="1"/>
      <c r="ISX80" s="1"/>
      <c r="ISY80" s="1"/>
      <c r="ISZ80" s="1"/>
      <c r="ITA80" s="1"/>
      <c r="ITB80" s="1"/>
      <c r="ITC80" s="1"/>
      <c r="ITD80" s="1"/>
      <c r="ITE80" s="1"/>
      <c r="ITF80" s="1"/>
      <c r="ITG80" s="1"/>
      <c r="ITH80" s="1"/>
      <c r="ITI80" s="1"/>
      <c r="ITJ80" s="1"/>
      <c r="ITK80" s="1"/>
      <c r="ITL80" s="1"/>
      <c r="ITM80" s="1"/>
      <c r="ITN80" s="1"/>
      <c r="ITO80" s="1"/>
      <c r="ITP80" s="1"/>
      <c r="ITQ80" s="1"/>
      <c r="ITR80" s="1"/>
      <c r="ITS80" s="1"/>
      <c r="ITT80" s="1"/>
      <c r="ITU80" s="1"/>
      <c r="ITV80" s="1"/>
      <c r="ITW80" s="1"/>
      <c r="ITX80" s="1"/>
      <c r="ITY80" s="1"/>
      <c r="ITZ80" s="1"/>
      <c r="IUA80" s="1"/>
      <c r="IUB80" s="1"/>
      <c r="IUC80" s="1"/>
      <c r="IUD80" s="1"/>
      <c r="IUE80" s="1"/>
      <c r="IUF80" s="1"/>
      <c r="IUG80" s="1"/>
      <c r="IUH80" s="1"/>
      <c r="IUI80" s="1"/>
      <c r="IUJ80" s="1"/>
      <c r="IUK80" s="1"/>
      <c r="IUL80" s="1"/>
      <c r="IUM80" s="1"/>
      <c r="IUN80" s="1"/>
      <c r="IUO80" s="1"/>
      <c r="IUP80" s="1"/>
      <c r="IUQ80" s="1"/>
      <c r="IUR80" s="1"/>
      <c r="IUS80" s="1"/>
      <c r="IUT80" s="1"/>
      <c r="IUU80" s="1"/>
      <c r="IUV80" s="1"/>
      <c r="IUW80" s="1"/>
      <c r="IUX80" s="1"/>
      <c r="IUY80" s="1"/>
      <c r="IUZ80" s="1"/>
      <c r="IVA80" s="1"/>
      <c r="IVB80" s="1"/>
      <c r="IVC80" s="1"/>
      <c r="IVD80" s="1"/>
      <c r="IVE80" s="1"/>
      <c r="IVF80" s="1"/>
      <c r="IVG80" s="1"/>
      <c r="IVH80" s="1"/>
      <c r="IVI80" s="1"/>
      <c r="IVJ80" s="1"/>
      <c r="IVK80" s="1"/>
      <c r="IVL80" s="1"/>
      <c r="IVM80" s="1"/>
      <c r="IVN80" s="1"/>
      <c r="IVO80" s="1"/>
      <c r="IVP80" s="1"/>
      <c r="IVQ80" s="1"/>
      <c r="IVR80" s="1"/>
      <c r="IVS80" s="1"/>
      <c r="IVT80" s="1"/>
      <c r="IVU80" s="1"/>
      <c r="IVV80" s="1"/>
      <c r="IVW80" s="1"/>
      <c r="IVX80" s="1"/>
      <c r="IVY80" s="1"/>
      <c r="IVZ80" s="1"/>
      <c r="IWA80" s="1"/>
      <c r="IWB80" s="1"/>
      <c r="IWC80" s="1"/>
      <c r="IWD80" s="1"/>
      <c r="IWE80" s="1"/>
      <c r="IWF80" s="1"/>
      <c r="IWG80" s="1"/>
      <c r="IWH80" s="1"/>
      <c r="IWI80" s="1"/>
      <c r="IWJ80" s="1"/>
      <c r="IWK80" s="1"/>
      <c r="IWL80" s="1"/>
      <c r="IWM80" s="1"/>
      <c r="IWN80" s="1"/>
      <c r="IWO80" s="1"/>
      <c r="IWP80" s="1"/>
      <c r="IWQ80" s="1"/>
      <c r="IWR80" s="1"/>
      <c r="IWS80" s="1"/>
      <c r="IWT80" s="1"/>
      <c r="IWU80" s="1"/>
      <c r="IWV80" s="1"/>
      <c r="IWW80" s="1"/>
      <c r="IWX80" s="1"/>
      <c r="IWY80" s="1"/>
      <c r="IWZ80" s="1"/>
      <c r="IXA80" s="1"/>
      <c r="IXB80" s="1"/>
      <c r="IXC80" s="1"/>
      <c r="IXD80" s="1"/>
      <c r="IXE80" s="1"/>
      <c r="IXF80" s="1"/>
      <c r="IXG80" s="1"/>
      <c r="IXH80" s="1"/>
      <c r="IXI80" s="1"/>
      <c r="IXJ80" s="1"/>
      <c r="IXK80" s="1"/>
      <c r="IXL80" s="1"/>
      <c r="IXM80" s="1"/>
      <c r="IXN80" s="1"/>
      <c r="IXO80" s="1"/>
      <c r="IXP80" s="1"/>
      <c r="IXQ80" s="1"/>
      <c r="IXR80" s="1"/>
      <c r="IXS80" s="1"/>
      <c r="IXT80" s="1"/>
      <c r="IXU80" s="1"/>
      <c r="IXV80" s="1"/>
      <c r="IXW80" s="1"/>
      <c r="IXX80" s="1"/>
      <c r="IXY80" s="1"/>
      <c r="IXZ80" s="1"/>
      <c r="IYA80" s="1"/>
      <c r="IYB80" s="1"/>
      <c r="IYC80" s="1"/>
      <c r="IYD80" s="1"/>
      <c r="IYE80" s="1"/>
      <c r="IYF80" s="1"/>
      <c r="IYG80" s="1"/>
      <c r="IYH80" s="1"/>
      <c r="IYI80" s="1"/>
      <c r="IYJ80" s="1"/>
      <c r="IYK80" s="1"/>
      <c r="IYL80" s="1"/>
      <c r="IYM80" s="1"/>
      <c r="IYN80" s="1"/>
      <c r="IYO80" s="1"/>
      <c r="IYP80" s="1"/>
      <c r="IYQ80" s="1"/>
      <c r="IYR80" s="1"/>
      <c r="IYS80" s="1"/>
      <c r="IYT80" s="1"/>
      <c r="IYU80" s="1"/>
      <c r="IYV80" s="1"/>
      <c r="IYW80" s="1"/>
      <c r="IYX80" s="1"/>
      <c r="IYY80" s="1"/>
      <c r="IYZ80" s="1"/>
      <c r="IZA80" s="1"/>
      <c r="IZB80" s="1"/>
      <c r="IZC80" s="1"/>
      <c r="IZD80" s="1"/>
      <c r="IZE80" s="1"/>
      <c r="IZF80" s="1"/>
      <c r="IZG80" s="1"/>
      <c r="IZH80" s="1"/>
      <c r="IZI80" s="1"/>
      <c r="IZJ80" s="1"/>
      <c r="IZK80" s="1"/>
      <c r="IZL80" s="1"/>
      <c r="IZM80" s="1"/>
      <c r="IZN80" s="1"/>
      <c r="IZO80" s="1"/>
      <c r="IZP80" s="1"/>
      <c r="IZQ80" s="1"/>
      <c r="IZR80" s="1"/>
      <c r="IZS80" s="1"/>
      <c r="IZT80" s="1"/>
      <c r="IZU80" s="1"/>
      <c r="IZV80" s="1"/>
      <c r="IZW80" s="1"/>
      <c r="IZX80" s="1"/>
      <c r="IZY80" s="1"/>
      <c r="IZZ80" s="1"/>
      <c r="JAA80" s="1"/>
      <c r="JAB80" s="1"/>
      <c r="JAC80" s="1"/>
      <c r="JAD80" s="1"/>
      <c r="JAE80" s="1"/>
      <c r="JAF80" s="1"/>
      <c r="JAG80" s="1"/>
      <c r="JAH80" s="1"/>
      <c r="JAI80" s="1"/>
      <c r="JAJ80" s="1"/>
      <c r="JAK80" s="1"/>
      <c r="JAL80" s="1"/>
      <c r="JAM80" s="1"/>
      <c r="JAN80" s="1"/>
      <c r="JAO80" s="1"/>
      <c r="JAP80" s="1"/>
      <c r="JAQ80" s="1"/>
      <c r="JAR80" s="1"/>
      <c r="JAS80" s="1"/>
      <c r="JAT80" s="1"/>
      <c r="JAU80" s="1"/>
      <c r="JAV80" s="1"/>
      <c r="JAW80" s="1"/>
      <c r="JAX80" s="1"/>
      <c r="JAY80" s="1"/>
      <c r="JAZ80" s="1"/>
      <c r="JBA80" s="1"/>
      <c r="JBB80" s="1"/>
      <c r="JBC80" s="1"/>
      <c r="JBD80" s="1"/>
      <c r="JBE80" s="1"/>
      <c r="JBF80" s="1"/>
      <c r="JBG80" s="1"/>
      <c r="JBH80" s="1"/>
      <c r="JBI80" s="1"/>
      <c r="JBJ80" s="1"/>
      <c r="JBK80" s="1"/>
      <c r="JBL80" s="1"/>
      <c r="JBM80" s="1"/>
      <c r="JBN80" s="1"/>
      <c r="JBO80" s="1"/>
      <c r="JBP80" s="1"/>
      <c r="JBQ80" s="1"/>
      <c r="JBR80" s="1"/>
      <c r="JBS80" s="1"/>
      <c r="JBT80" s="1"/>
      <c r="JBU80" s="1"/>
      <c r="JBV80" s="1"/>
      <c r="JBW80" s="1"/>
      <c r="JBX80" s="1"/>
      <c r="JBY80" s="1"/>
      <c r="JBZ80" s="1"/>
      <c r="JCA80" s="1"/>
      <c r="JCB80" s="1"/>
      <c r="JCC80" s="1"/>
      <c r="JCD80" s="1"/>
      <c r="JCE80" s="1"/>
      <c r="JCF80" s="1"/>
      <c r="JCG80" s="1"/>
      <c r="JCH80" s="1"/>
      <c r="JCI80" s="1"/>
      <c r="JCJ80" s="1"/>
      <c r="JCK80" s="1"/>
      <c r="JCL80" s="1"/>
      <c r="JCM80" s="1"/>
      <c r="JCN80" s="1"/>
      <c r="JCO80" s="1"/>
      <c r="JCP80" s="1"/>
      <c r="JCQ80" s="1"/>
      <c r="JCR80" s="1"/>
      <c r="JCS80" s="1"/>
      <c r="JCT80" s="1"/>
      <c r="JCU80" s="1"/>
      <c r="JCV80" s="1"/>
      <c r="JCW80" s="1"/>
      <c r="JCX80" s="1"/>
      <c r="JCY80" s="1"/>
      <c r="JCZ80" s="1"/>
      <c r="JDA80" s="1"/>
      <c r="JDB80" s="1"/>
      <c r="JDC80" s="1"/>
      <c r="JDD80" s="1"/>
      <c r="JDE80" s="1"/>
      <c r="JDF80" s="1"/>
      <c r="JDG80" s="1"/>
      <c r="JDH80" s="1"/>
      <c r="JDI80" s="1"/>
      <c r="JDJ80" s="1"/>
      <c r="JDK80" s="1"/>
      <c r="JDL80" s="1"/>
      <c r="JDM80" s="1"/>
      <c r="JDN80" s="1"/>
      <c r="JDO80" s="1"/>
      <c r="JDP80" s="1"/>
      <c r="JDQ80" s="1"/>
      <c r="JDR80" s="1"/>
      <c r="JDS80" s="1"/>
      <c r="JDT80" s="1"/>
      <c r="JDU80" s="1"/>
      <c r="JDV80" s="1"/>
      <c r="JDW80" s="1"/>
      <c r="JDX80" s="1"/>
      <c r="JDY80" s="1"/>
      <c r="JDZ80" s="1"/>
      <c r="JEA80" s="1"/>
      <c r="JEB80" s="1"/>
      <c r="JEC80" s="1"/>
      <c r="JED80" s="1"/>
      <c r="JEE80" s="1"/>
      <c r="JEF80" s="1"/>
      <c r="JEG80" s="1"/>
      <c r="JEH80" s="1"/>
      <c r="JEI80" s="1"/>
      <c r="JEJ80" s="1"/>
      <c r="JEK80" s="1"/>
      <c r="JEL80" s="1"/>
      <c r="JEM80" s="1"/>
      <c r="JEN80" s="1"/>
      <c r="JEO80" s="1"/>
      <c r="JEP80" s="1"/>
      <c r="JEQ80" s="1"/>
      <c r="JER80" s="1"/>
      <c r="JES80" s="1"/>
      <c r="JET80" s="1"/>
      <c r="JEU80" s="1"/>
      <c r="JEV80" s="1"/>
      <c r="JEW80" s="1"/>
      <c r="JEX80" s="1"/>
      <c r="JEY80" s="1"/>
      <c r="JEZ80" s="1"/>
      <c r="JFA80" s="1"/>
      <c r="JFB80" s="1"/>
      <c r="JFC80" s="1"/>
      <c r="JFD80" s="1"/>
      <c r="JFE80" s="1"/>
      <c r="JFF80" s="1"/>
      <c r="JFG80" s="1"/>
      <c r="JFH80" s="1"/>
      <c r="JFI80" s="1"/>
      <c r="JFJ80" s="1"/>
      <c r="JFK80" s="1"/>
      <c r="JFL80" s="1"/>
      <c r="JFM80" s="1"/>
      <c r="JFN80" s="1"/>
      <c r="JFO80" s="1"/>
      <c r="JFP80" s="1"/>
      <c r="JFQ80" s="1"/>
      <c r="JFR80" s="1"/>
      <c r="JFS80" s="1"/>
      <c r="JFT80" s="1"/>
      <c r="JFU80" s="1"/>
      <c r="JFV80" s="1"/>
      <c r="JFW80" s="1"/>
      <c r="JFX80" s="1"/>
      <c r="JFY80" s="1"/>
      <c r="JFZ80" s="1"/>
      <c r="JGA80" s="1"/>
      <c r="JGB80" s="1"/>
      <c r="JGC80" s="1"/>
      <c r="JGD80" s="1"/>
      <c r="JGE80" s="1"/>
      <c r="JGF80" s="1"/>
      <c r="JGG80" s="1"/>
      <c r="JGH80" s="1"/>
      <c r="JGI80" s="1"/>
      <c r="JGJ80" s="1"/>
      <c r="JGK80" s="1"/>
      <c r="JGL80" s="1"/>
      <c r="JGM80" s="1"/>
      <c r="JGN80" s="1"/>
      <c r="JGO80" s="1"/>
      <c r="JGP80" s="1"/>
      <c r="JGQ80" s="1"/>
      <c r="JGR80" s="1"/>
      <c r="JGS80" s="1"/>
      <c r="JGT80" s="1"/>
      <c r="JGU80" s="1"/>
      <c r="JGV80" s="1"/>
      <c r="JGW80" s="1"/>
      <c r="JGX80" s="1"/>
      <c r="JGY80" s="1"/>
      <c r="JGZ80" s="1"/>
      <c r="JHA80" s="1"/>
      <c r="JHB80" s="1"/>
      <c r="JHC80" s="1"/>
      <c r="JHD80" s="1"/>
      <c r="JHE80" s="1"/>
      <c r="JHF80" s="1"/>
      <c r="JHG80" s="1"/>
      <c r="JHH80" s="1"/>
      <c r="JHI80" s="1"/>
      <c r="JHJ80" s="1"/>
      <c r="JHK80" s="1"/>
      <c r="JHL80" s="1"/>
      <c r="JHM80" s="1"/>
      <c r="JHN80" s="1"/>
      <c r="JHO80" s="1"/>
      <c r="JHP80" s="1"/>
      <c r="JHQ80" s="1"/>
      <c r="JHR80" s="1"/>
      <c r="JHS80" s="1"/>
      <c r="JHT80" s="1"/>
      <c r="JHU80" s="1"/>
      <c r="JHV80" s="1"/>
      <c r="JHW80" s="1"/>
      <c r="JHX80" s="1"/>
      <c r="JHY80" s="1"/>
      <c r="JHZ80" s="1"/>
      <c r="JIA80" s="1"/>
      <c r="JIB80" s="1"/>
      <c r="JIC80" s="1"/>
      <c r="JID80" s="1"/>
      <c r="JIE80" s="1"/>
      <c r="JIF80" s="1"/>
      <c r="JIG80" s="1"/>
      <c r="JIH80" s="1"/>
      <c r="JII80" s="1"/>
      <c r="JIJ80" s="1"/>
      <c r="JIK80" s="1"/>
      <c r="JIL80" s="1"/>
      <c r="JIM80" s="1"/>
      <c r="JIN80" s="1"/>
      <c r="JIO80" s="1"/>
      <c r="JIP80" s="1"/>
      <c r="JIQ80" s="1"/>
      <c r="JIR80" s="1"/>
      <c r="JIS80" s="1"/>
      <c r="JIT80" s="1"/>
      <c r="JIU80" s="1"/>
      <c r="JIV80" s="1"/>
      <c r="JIW80" s="1"/>
      <c r="JIX80" s="1"/>
      <c r="JIY80" s="1"/>
      <c r="JIZ80" s="1"/>
      <c r="JJA80" s="1"/>
      <c r="JJB80" s="1"/>
      <c r="JJC80" s="1"/>
      <c r="JJD80" s="1"/>
      <c r="JJE80" s="1"/>
      <c r="JJF80" s="1"/>
      <c r="JJG80" s="1"/>
      <c r="JJH80" s="1"/>
      <c r="JJI80" s="1"/>
      <c r="JJJ80" s="1"/>
      <c r="JJK80" s="1"/>
      <c r="JJL80" s="1"/>
      <c r="JJM80" s="1"/>
      <c r="JJN80" s="1"/>
      <c r="JJO80" s="1"/>
      <c r="JJP80" s="1"/>
      <c r="JJQ80" s="1"/>
      <c r="JJR80" s="1"/>
      <c r="JJS80" s="1"/>
      <c r="JJT80" s="1"/>
      <c r="JJU80" s="1"/>
      <c r="JJV80" s="1"/>
      <c r="JJW80" s="1"/>
      <c r="JJX80" s="1"/>
      <c r="JJY80" s="1"/>
      <c r="JJZ80" s="1"/>
      <c r="JKA80" s="1"/>
      <c r="JKB80" s="1"/>
      <c r="JKC80" s="1"/>
      <c r="JKD80" s="1"/>
      <c r="JKE80" s="1"/>
      <c r="JKF80" s="1"/>
      <c r="JKG80" s="1"/>
      <c r="JKH80" s="1"/>
      <c r="JKI80" s="1"/>
      <c r="JKJ80" s="1"/>
      <c r="JKK80" s="1"/>
      <c r="JKL80" s="1"/>
      <c r="JKM80" s="1"/>
      <c r="JKN80" s="1"/>
      <c r="JKO80" s="1"/>
      <c r="JKP80" s="1"/>
      <c r="JKQ80" s="1"/>
      <c r="JKR80" s="1"/>
      <c r="JKS80" s="1"/>
      <c r="JKT80" s="1"/>
      <c r="JKU80" s="1"/>
      <c r="JKV80" s="1"/>
      <c r="JKW80" s="1"/>
      <c r="JKX80" s="1"/>
      <c r="JKY80" s="1"/>
      <c r="JKZ80" s="1"/>
      <c r="JLA80" s="1"/>
      <c r="JLB80" s="1"/>
      <c r="JLC80" s="1"/>
      <c r="JLD80" s="1"/>
      <c r="JLE80" s="1"/>
      <c r="JLF80" s="1"/>
      <c r="JLG80" s="1"/>
      <c r="JLH80" s="1"/>
      <c r="JLI80" s="1"/>
      <c r="JLJ80" s="1"/>
      <c r="JLK80" s="1"/>
      <c r="JLL80" s="1"/>
      <c r="JLM80" s="1"/>
      <c r="JLN80" s="1"/>
      <c r="JLO80" s="1"/>
      <c r="JLP80" s="1"/>
      <c r="JLQ80" s="1"/>
      <c r="JLR80" s="1"/>
      <c r="JLS80" s="1"/>
      <c r="JLT80" s="1"/>
      <c r="JLU80" s="1"/>
      <c r="JLV80" s="1"/>
      <c r="JLW80" s="1"/>
      <c r="JLX80" s="1"/>
      <c r="JLY80" s="1"/>
      <c r="JLZ80" s="1"/>
      <c r="JMA80" s="1"/>
      <c r="JMB80" s="1"/>
      <c r="JMC80" s="1"/>
      <c r="JMD80" s="1"/>
      <c r="JME80" s="1"/>
      <c r="JMF80" s="1"/>
      <c r="JMG80" s="1"/>
      <c r="JMH80" s="1"/>
      <c r="JMI80" s="1"/>
      <c r="JMJ80" s="1"/>
      <c r="JMK80" s="1"/>
      <c r="JML80" s="1"/>
      <c r="JMM80" s="1"/>
      <c r="JMN80" s="1"/>
      <c r="JMO80" s="1"/>
      <c r="JMP80" s="1"/>
      <c r="JMQ80" s="1"/>
      <c r="JMR80" s="1"/>
      <c r="JMS80" s="1"/>
      <c r="JMT80" s="1"/>
      <c r="JMU80" s="1"/>
      <c r="JMV80" s="1"/>
      <c r="JMW80" s="1"/>
      <c r="JMX80" s="1"/>
      <c r="JMY80" s="1"/>
      <c r="JMZ80" s="1"/>
      <c r="JNA80" s="1"/>
      <c r="JNB80" s="1"/>
      <c r="JNC80" s="1"/>
      <c r="JND80" s="1"/>
      <c r="JNE80" s="1"/>
      <c r="JNF80" s="1"/>
      <c r="JNG80" s="1"/>
      <c r="JNH80" s="1"/>
      <c r="JNI80" s="1"/>
      <c r="JNJ80" s="1"/>
      <c r="JNK80" s="1"/>
      <c r="JNL80" s="1"/>
      <c r="JNM80" s="1"/>
      <c r="JNN80" s="1"/>
      <c r="JNO80" s="1"/>
      <c r="JNP80" s="1"/>
      <c r="JNQ80" s="1"/>
      <c r="JNR80" s="1"/>
      <c r="JNS80" s="1"/>
      <c r="JNT80" s="1"/>
      <c r="JNU80" s="1"/>
      <c r="JNV80" s="1"/>
      <c r="JNW80" s="1"/>
      <c r="JNX80" s="1"/>
      <c r="JNY80" s="1"/>
      <c r="JNZ80" s="1"/>
      <c r="JOA80" s="1"/>
      <c r="JOB80" s="1"/>
      <c r="JOC80" s="1"/>
      <c r="JOD80" s="1"/>
      <c r="JOE80" s="1"/>
      <c r="JOF80" s="1"/>
      <c r="JOG80" s="1"/>
      <c r="JOH80" s="1"/>
      <c r="JOI80" s="1"/>
      <c r="JOJ80" s="1"/>
      <c r="JOK80" s="1"/>
      <c r="JOL80" s="1"/>
      <c r="JOM80" s="1"/>
      <c r="JON80" s="1"/>
      <c r="JOO80" s="1"/>
      <c r="JOP80" s="1"/>
      <c r="JOQ80" s="1"/>
      <c r="JOR80" s="1"/>
      <c r="JOS80" s="1"/>
      <c r="JOT80" s="1"/>
      <c r="JOU80" s="1"/>
      <c r="JOV80" s="1"/>
      <c r="JOW80" s="1"/>
      <c r="JOX80" s="1"/>
      <c r="JOY80" s="1"/>
      <c r="JOZ80" s="1"/>
      <c r="JPA80" s="1"/>
      <c r="JPB80" s="1"/>
      <c r="JPC80" s="1"/>
      <c r="JPD80" s="1"/>
      <c r="JPE80" s="1"/>
      <c r="JPF80" s="1"/>
      <c r="JPG80" s="1"/>
      <c r="JPH80" s="1"/>
      <c r="JPI80" s="1"/>
      <c r="JPJ80" s="1"/>
      <c r="JPK80" s="1"/>
      <c r="JPL80" s="1"/>
      <c r="JPM80" s="1"/>
      <c r="JPN80" s="1"/>
      <c r="JPO80" s="1"/>
      <c r="JPP80" s="1"/>
      <c r="JPQ80" s="1"/>
      <c r="JPR80" s="1"/>
      <c r="JPS80" s="1"/>
      <c r="JPT80" s="1"/>
      <c r="JPU80" s="1"/>
      <c r="JPV80" s="1"/>
      <c r="JPW80" s="1"/>
      <c r="JPX80" s="1"/>
      <c r="JPY80" s="1"/>
      <c r="JPZ80" s="1"/>
      <c r="JQA80" s="1"/>
      <c r="JQB80" s="1"/>
      <c r="JQC80" s="1"/>
      <c r="JQD80" s="1"/>
      <c r="JQE80" s="1"/>
      <c r="JQF80" s="1"/>
      <c r="JQG80" s="1"/>
      <c r="JQH80" s="1"/>
      <c r="JQI80" s="1"/>
      <c r="JQJ80" s="1"/>
      <c r="JQK80" s="1"/>
      <c r="JQL80" s="1"/>
      <c r="JQM80" s="1"/>
      <c r="JQN80" s="1"/>
      <c r="JQO80" s="1"/>
      <c r="JQP80" s="1"/>
      <c r="JQQ80" s="1"/>
      <c r="JQR80" s="1"/>
      <c r="JQS80" s="1"/>
      <c r="JQT80" s="1"/>
      <c r="JQU80" s="1"/>
      <c r="JQV80" s="1"/>
      <c r="JQW80" s="1"/>
      <c r="JQX80" s="1"/>
      <c r="JQY80" s="1"/>
      <c r="JQZ80" s="1"/>
      <c r="JRA80" s="1"/>
      <c r="JRB80" s="1"/>
      <c r="JRC80" s="1"/>
      <c r="JRD80" s="1"/>
      <c r="JRE80" s="1"/>
      <c r="JRF80" s="1"/>
      <c r="JRG80" s="1"/>
      <c r="JRH80" s="1"/>
      <c r="JRI80" s="1"/>
      <c r="JRJ80" s="1"/>
      <c r="JRK80" s="1"/>
      <c r="JRL80" s="1"/>
      <c r="JRM80" s="1"/>
      <c r="JRN80" s="1"/>
      <c r="JRO80" s="1"/>
      <c r="JRP80" s="1"/>
      <c r="JRQ80" s="1"/>
      <c r="JRR80" s="1"/>
      <c r="JRS80" s="1"/>
      <c r="JRT80" s="1"/>
      <c r="JRU80" s="1"/>
      <c r="JRV80" s="1"/>
      <c r="JRW80" s="1"/>
      <c r="JRX80" s="1"/>
      <c r="JRY80" s="1"/>
      <c r="JRZ80" s="1"/>
      <c r="JSA80" s="1"/>
      <c r="JSB80" s="1"/>
      <c r="JSC80" s="1"/>
      <c r="JSD80" s="1"/>
      <c r="JSE80" s="1"/>
      <c r="JSF80" s="1"/>
      <c r="JSG80" s="1"/>
      <c r="JSH80" s="1"/>
      <c r="JSI80" s="1"/>
      <c r="JSJ80" s="1"/>
      <c r="JSK80" s="1"/>
      <c r="JSL80" s="1"/>
      <c r="JSM80" s="1"/>
      <c r="JSN80" s="1"/>
      <c r="JSO80" s="1"/>
      <c r="JSP80" s="1"/>
      <c r="JSQ80" s="1"/>
      <c r="JSR80" s="1"/>
      <c r="JSS80" s="1"/>
      <c r="JST80" s="1"/>
      <c r="JSU80" s="1"/>
      <c r="JSV80" s="1"/>
      <c r="JSW80" s="1"/>
      <c r="JSX80" s="1"/>
      <c r="JSY80" s="1"/>
      <c r="JSZ80" s="1"/>
      <c r="JTA80" s="1"/>
      <c r="JTB80" s="1"/>
      <c r="JTC80" s="1"/>
      <c r="JTD80" s="1"/>
      <c r="JTE80" s="1"/>
      <c r="JTF80" s="1"/>
      <c r="JTG80" s="1"/>
      <c r="JTH80" s="1"/>
      <c r="JTI80" s="1"/>
      <c r="JTJ80" s="1"/>
      <c r="JTK80" s="1"/>
      <c r="JTL80" s="1"/>
      <c r="JTM80" s="1"/>
      <c r="JTN80" s="1"/>
      <c r="JTO80" s="1"/>
      <c r="JTP80" s="1"/>
      <c r="JTQ80" s="1"/>
      <c r="JTR80" s="1"/>
      <c r="JTS80" s="1"/>
      <c r="JTT80" s="1"/>
      <c r="JTU80" s="1"/>
      <c r="JTV80" s="1"/>
      <c r="JTW80" s="1"/>
      <c r="JTX80" s="1"/>
      <c r="JTY80" s="1"/>
      <c r="JTZ80" s="1"/>
      <c r="JUA80" s="1"/>
      <c r="JUB80" s="1"/>
      <c r="JUC80" s="1"/>
      <c r="JUD80" s="1"/>
      <c r="JUE80" s="1"/>
      <c r="JUF80" s="1"/>
      <c r="JUG80" s="1"/>
      <c r="JUH80" s="1"/>
      <c r="JUI80" s="1"/>
      <c r="JUJ80" s="1"/>
      <c r="JUK80" s="1"/>
      <c r="JUL80" s="1"/>
      <c r="JUM80" s="1"/>
      <c r="JUN80" s="1"/>
      <c r="JUO80" s="1"/>
      <c r="JUP80" s="1"/>
      <c r="JUQ80" s="1"/>
      <c r="JUR80" s="1"/>
      <c r="JUS80" s="1"/>
      <c r="JUT80" s="1"/>
      <c r="JUU80" s="1"/>
      <c r="JUV80" s="1"/>
      <c r="JUW80" s="1"/>
      <c r="JUX80" s="1"/>
      <c r="JUY80" s="1"/>
      <c r="JUZ80" s="1"/>
      <c r="JVA80" s="1"/>
      <c r="JVB80" s="1"/>
      <c r="JVC80" s="1"/>
      <c r="JVD80" s="1"/>
      <c r="JVE80" s="1"/>
      <c r="JVF80" s="1"/>
      <c r="JVG80" s="1"/>
      <c r="JVH80" s="1"/>
      <c r="JVI80" s="1"/>
      <c r="JVJ80" s="1"/>
      <c r="JVK80" s="1"/>
      <c r="JVL80" s="1"/>
      <c r="JVM80" s="1"/>
      <c r="JVN80" s="1"/>
      <c r="JVO80" s="1"/>
      <c r="JVP80" s="1"/>
      <c r="JVQ80" s="1"/>
      <c r="JVR80" s="1"/>
      <c r="JVS80" s="1"/>
      <c r="JVT80" s="1"/>
      <c r="JVU80" s="1"/>
      <c r="JVV80" s="1"/>
      <c r="JVW80" s="1"/>
      <c r="JVX80" s="1"/>
      <c r="JVY80" s="1"/>
      <c r="JVZ80" s="1"/>
      <c r="JWA80" s="1"/>
      <c r="JWB80" s="1"/>
      <c r="JWC80" s="1"/>
      <c r="JWD80" s="1"/>
      <c r="JWE80" s="1"/>
      <c r="JWF80" s="1"/>
      <c r="JWG80" s="1"/>
      <c r="JWH80" s="1"/>
      <c r="JWI80" s="1"/>
      <c r="JWJ80" s="1"/>
      <c r="JWK80" s="1"/>
      <c r="JWL80" s="1"/>
      <c r="JWM80" s="1"/>
      <c r="JWN80" s="1"/>
      <c r="JWO80" s="1"/>
      <c r="JWP80" s="1"/>
      <c r="JWQ80" s="1"/>
      <c r="JWR80" s="1"/>
      <c r="JWS80" s="1"/>
      <c r="JWT80" s="1"/>
      <c r="JWU80" s="1"/>
      <c r="JWV80" s="1"/>
      <c r="JWW80" s="1"/>
      <c r="JWX80" s="1"/>
      <c r="JWY80" s="1"/>
      <c r="JWZ80" s="1"/>
      <c r="JXA80" s="1"/>
      <c r="JXB80" s="1"/>
      <c r="JXC80" s="1"/>
      <c r="JXD80" s="1"/>
      <c r="JXE80" s="1"/>
      <c r="JXF80" s="1"/>
      <c r="JXG80" s="1"/>
      <c r="JXH80" s="1"/>
      <c r="JXI80" s="1"/>
      <c r="JXJ80" s="1"/>
      <c r="JXK80" s="1"/>
      <c r="JXL80" s="1"/>
      <c r="JXM80" s="1"/>
      <c r="JXN80" s="1"/>
      <c r="JXO80" s="1"/>
      <c r="JXP80" s="1"/>
      <c r="JXQ80" s="1"/>
      <c r="JXR80" s="1"/>
      <c r="JXS80" s="1"/>
      <c r="JXT80" s="1"/>
      <c r="JXU80" s="1"/>
      <c r="JXV80" s="1"/>
      <c r="JXW80" s="1"/>
      <c r="JXX80" s="1"/>
      <c r="JXY80" s="1"/>
      <c r="JXZ80" s="1"/>
      <c r="JYA80" s="1"/>
      <c r="JYB80" s="1"/>
      <c r="JYC80" s="1"/>
      <c r="JYD80" s="1"/>
      <c r="JYE80" s="1"/>
      <c r="JYF80" s="1"/>
      <c r="JYG80" s="1"/>
      <c r="JYH80" s="1"/>
      <c r="JYI80" s="1"/>
      <c r="JYJ80" s="1"/>
      <c r="JYK80" s="1"/>
      <c r="JYL80" s="1"/>
      <c r="JYM80" s="1"/>
      <c r="JYN80" s="1"/>
      <c r="JYO80" s="1"/>
      <c r="JYP80" s="1"/>
      <c r="JYQ80" s="1"/>
      <c r="JYR80" s="1"/>
      <c r="JYS80" s="1"/>
      <c r="JYT80" s="1"/>
      <c r="JYU80" s="1"/>
      <c r="JYV80" s="1"/>
      <c r="JYW80" s="1"/>
      <c r="JYX80" s="1"/>
      <c r="JYY80" s="1"/>
      <c r="JYZ80" s="1"/>
      <c r="JZA80" s="1"/>
      <c r="JZB80" s="1"/>
      <c r="JZC80" s="1"/>
      <c r="JZD80" s="1"/>
      <c r="JZE80" s="1"/>
      <c r="JZF80" s="1"/>
      <c r="JZG80" s="1"/>
      <c r="JZH80" s="1"/>
      <c r="JZI80" s="1"/>
      <c r="JZJ80" s="1"/>
      <c r="JZK80" s="1"/>
      <c r="JZL80" s="1"/>
      <c r="JZM80" s="1"/>
      <c r="JZN80" s="1"/>
      <c r="JZO80" s="1"/>
      <c r="JZP80" s="1"/>
      <c r="JZQ80" s="1"/>
      <c r="JZR80" s="1"/>
      <c r="JZS80" s="1"/>
      <c r="JZT80" s="1"/>
      <c r="JZU80" s="1"/>
      <c r="JZV80" s="1"/>
      <c r="JZW80" s="1"/>
      <c r="JZX80" s="1"/>
      <c r="JZY80" s="1"/>
      <c r="JZZ80" s="1"/>
      <c r="KAA80" s="1"/>
      <c r="KAB80" s="1"/>
      <c r="KAC80" s="1"/>
      <c r="KAD80" s="1"/>
      <c r="KAE80" s="1"/>
      <c r="KAF80" s="1"/>
      <c r="KAG80" s="1"/>
      <c r="KAH80" s="1"/>
      <c r="KAI80" s="1"/>
      <c r="KAJ80" s="1"/>
      <c r="KAK80" s="1"/>
      <c r="KAL80" s="1"/>
      <c r="KAM80" s="1"/>
      <c r="KAN80" s="1"/>
      <c r="KAO80" s="1"/>
      <c r="KAP80" s="1"/>
      <c r="KAQ80" s="1"/>
      <c r="KAR80" s="1"/>
      <c r="KAS80" s="1"/>
      <c r="KAT80" s="1"/>
      <c r="KAU80" s="1"/>
      <c r="KAV80" s="1"/>
      <c r="KAW80" s="1"/>
      <c r="KAX80" s="1"/>
      <c r="KAY80" s="1"/>
      <c r="KAZ80" s="1"/>
      <c r="KBA80" s="1"/>
      <c r="KBB80" s="1"/>
      <c r="KBC80" s="1"/>
      <c r="KBD80" s="1"/>
      <c r="KBE80" s="1"/>
      <c r="KBF80" s="1"/>
      <c r="KBG80" s="1"/>
      <c r="KBH80" s="1"/>
      <c r="KBI80" s="1"/>
      <c r="KBJ80" s="1"/>
      <c r="KBK80" s="1"/>
      <c r="KBL80" s="1"/>
      <c r="KBM80" s="1"/>
      <c r="KBN80" s="1"/>
      <c r="KBO80" s="1"/>
      <c r="KBP80" s="1"/>
      <c r="KBQ80" s="1"/>
      <c r="KBR80" s="1"/>
      <c r="KBS80" s="1"/>
      <c r="KBT80" s="1"/>
      <c r="KBU80" s="1"/>
      <c r="KBV80" s="1"/>
      <c r="KBW80" s="1"/>
      <c r="KBX80" s="1"/>
      <c r="KBY80" s="1"/>
      <c r="KBZ80" s="1"/>
      <c r="KCA80" s="1"/>
      <c r="KCB80" s="1"/>
      <c r="KCC80" s="1"/>
      <c r="KCD80" s="1"/>
      <c r="KCE80" s="1"/>
      <c r="KCF80" s="1"/>
      <c r="KCG80" s="1"/>
      <c r="KCH80" s="1"/>
      <c r="KCI80" s="1"/>
      <c r="KCJ80" s="1"/>
      <c r="KCK80" s="1"/>
      <c r="KCL80" s="1"/>
      <c r="KCM80" s="1"/>
      <c r="KCN80" s="1"/>
      <c r="KCO80" s="1"/>
      <c r="KCP80" s="1"/>
      <c r="KCQ80" s="1"/>
      <c r="KCR80" s="1"/>
      <c r="KCS80" s="1"/>
      <c r="KCT80" s="1"/>
      <c r="KCU80" s="1"/>
      <c r="KCV80" s="1"/>
      <c r="KCW80" s="1"/>
      <c r="KCX80" s="1"/>
      <c r="KCY80" s="1"/>
      <c r="KCZ80" s="1"/>
      <c r="KDA80" s="1"/>
      <c r="KDB80" s="1"/>
      <c r="KDC80" s="1"/>
      <c r="KDD80" s="1"/>
      <c r="KDE80" s="1"/>
      <c r="KDF80" s="1"/>
      <c r="KDG80" s="1"/>
      <c r="KDH80" s="1"/>
      <c r="KDI80" s="1"/>
      <c r="KDJ80" s="1"/>
      <c r="KDK80" s="1"/>
      <c r="KDL80" s="1"/>
      <c r="KDM80" s="1"/>
      <c r="KDN80" s="1"/>
      <c r="KDO80" s="1"/>
      <c r="KDP80" s="1"/>
      <c r="KDQ80" s="1"/>
      <c r="KDR80" s="1"/>
      <c r="KDS80" s="1"/>
      <c r="KDT80" s="1"/>
      <c r="KDU80" s="1"/>
      <c r="KDV80" s="1"/>
      <c r="KDW80" s="1"/>
      <c r="KDX80" s="1"/>
      <c r="KDY80" s="1"/>
      <c r="KDZ80" s="1"/>
      <c r="KEA80" s="1"/>
      <c r="KEB80" s="1"/>
      <c r="KEC80" s="1"/>
      <c r="KED80" s="1"/>
      <c r="KEE80" s="1"/>
      <c r="KEF80" s="1"/>
      <c r="KEG80" s="1"/>
      <c r="KEH80" s="1"/>
      <c r="KEI80" s="1"/>
      <c r="KEJ80" s="1"/>
      <c r="KEK80" s="1"/>
      <c r="KEL80" s="1"/>
      <c r="KEM80" s="1"/>
      <c r="KEN80" s="1"/>
      <c r="KEO80" s="1"/>
      <c r="KEP80" s="1"/>
      <c r="KEQ80" s="1"/>
      <c r="KER80" s="1"/>
      <c r="KES80" s="1"/>
      <c r="KET80" s="1"/>
      <c r="KEU80" s="1"/>
      <c r="KEV80" s="1"/>
      <c r="KEW80" s="1"/>
      <c r="KEX80" s="1"/>
      <c r="KEY80" s="1"/>
      <c r="KEZ80" s="1"/>
      <c r="KFA80" s="1"/>
      <c r="KFB80" s="1"/>
      <c r="KFC80" s="1"/>
      <c r="KFD80" s="1"/>
      <c r="KFE80" s="1"/>
      <c r="KFF80" s="1"/>
      <c r="KFG80" s="1"/>
      <c r="KFH80" s="1"/>
      <c r="KFI80" s="1"/>
      <c r="KFJ80" s="1"/>
      <c r="KFK80" s="1"/>
      <c r="KFL80" s="1"/>
      <c r="KFM80" s="1"/>
      <c r="KFN80" s="1"/>
      <c r="KFO80" s="1"/>
      <c r="KFP80" s="1"/>
      <c r="KFQ80" s="1"/>
      <c r="KFR80" s="1"/>
      <c r="KFS80" s="1"/>
      <c r="KFT80" s="1"/>
      <c r="KFU80" s="1"/>
      <c r="KFV80" s="1"/>
      <c r="KFW80" s="1"/>
      <c r="KFX80" s="1"/>
      <c r="KFY80" s="1"/>
      <c r="KFZ80" s="1"/>
      <c r="KGA80" s="1"/>
      <c r="KGB80" s="1"/>
      <c r="KGC80" s="1"/>
      <c r="KGD80" s="1"/>
      <c r="KGE80" s="1"/>
      <c r="KGF80" s="1"/>
      <c r="KGG80" s="1"/>
      <c r="KGH80" s="1"/>
      <c r="KGI80" s="1"/>
      <c r="KGJ80" s="1"/>
      <c r="KGK80" s="1"/>
      <c r="KGL80" s="1"/>
      <c r="KGM80" s="1"/>
      <c r="KGN80" s="1"/>
      <c r="KGO80" s="1"/>
      <c r="KGP80" s="1"/>
      <c r="KGQ80" s="1"/>
      <c r="KGR80" s="1"/>
      <c r="KGS80" s="1"/>
      <c r="KGT80" s="1"/>
      <c r="KGU80" s="1"/>
      <c r="KGV80" s="1"/>
      <c r="KGW80" s="1"/>
      <c r="KGX80" s="1"/>
      <c r="KGY80" s="1"/>
      <c r="KGZ80" s="1"/>
      <c r="KHA80" s="1"/>
      <c r="KHB80" s="1"/>
      <c r="KHC80" s="1"/>
      <c r="KHD80" s="1"/>
      <c r="KHE80" s="1"/>
      <c r="KHF80" s="1"/>
      <c r="KHG80" s="1"/>
      <c r="KHH80" s="1"/>
      <c r="KHI80" s="1"/>
      <c r="KHJ80" s="1"/>
      <c r="KHK80" s="1"/>
      <c r="KHL80" s="1"/>
      <c r="KHM80" s="1"/>
      <c r="KHN80" s="1"/>
      <c r="KHO80" s="1"/>
      <c r="KHP80" s="1"/>
      <c r="KHQ80" s="1"/>
      <c r="KHR80" s="1"/>
      <c r="KHS80" s="1"/>
      <c r="KHT80" s="1"/>
      <c r="KHU80" s="1"/>
      <c r="KHV80" s="1"/>
      <c r="KHW80" s="1"/>
      <c r="KHX80" s="1"/>
      <c r="KHY80" s="1"/>
      <c r="KHZ80" s="1"/>
      <c r="KIA80" s="1"/>
      <c r="KIB80" s="1"/>
      <c r="KIC80" s="1"/>
      <c r="KID80" s="1"/>
      <c r="KIE80" s="1"/>
      <c r="KIF80" s="1"/>
      <c r="KIG80" s="1"/>
      <c r="KIH80" s="1"/>
      <c r="KII80" s="1"/>
      <c r="KIJ80" s="1"/>
      <c r="KIK80" s="1"/>
      <c r="KIL80" s="1"/>
      <c r="KIM80" s="1"/>
      <c r="KIN80" s="1"/>
      <c r="KIO80" s="1"/>
      <c r="KIP80" s="1"/>
      <c r="KIQ80" s="1"/>
      <c r="KIR80" s="1"/>
      <c r="KIS80" s="1"/>
      <c r="KIT80" s="1"/>
      <c r="KIU80" s="1"/>
      <c r="KIV80" s="1"/>
      <c r="KIW80" s="1"/>
      <c r="KIX80" s="1"/>
      <c r="KIY80" s="1"/>
      <c r="KIZ80" s="1"/>
      <c r="KJA80" s="1"/>
      <c r="KJB80" s="1"/>
      <c r="KJC80" s="1"/>
      <c r="KJD80" s="1"/>
      <c r="KJE80" s="1"/>
      <c r="KJF80" s="1"/>
      <c r="KJG80" s="1"/>
      <c r="KJH80" s="1"/>
      <c r="KJI80" s="1"/>
      <c r="KJJ80" s="1"/>
      <c r="KJK80" s="1"/>
      <c r="KJL80" s="1"/>
      <c r="KJM80" s="1"/>
      <c r="KJN80" s="1"/>
      <c r="KJO80" s="1"/>
      <c r="KJP80" s="1"/>
      <c r="KJQ80" s="1"/>
      <c r="KJR80" s="1"/>
      <c r="KJS80" s="1"/>
      <c r="KJT80" s="1"/>
      <c r="KJU80" s="1"/>
      <c r="KJV80" s="1"/>
      <c r="KJW80" s="1"/>
      <c r="KJX80" s="1"/>
      <c r="KJY80" s="1"/>
      <c r="KJZ80" s="1"/>
      <c r="KKA80" s="1"/>
      <c r="KKB80" s="1"/>
      <c r="KKC80" s="1"/>
      <c r="KKD80" s="1"/>
      <c r="KKE80" s="1"/>
      <c r="KKF80" s="1"/>
      <c r="KKG80" s="1"/>
      <c r="KKH80" s="1"/>
      <c r="KKI80" s="1"/>
      <c r="KKJ80" s="1"/>
      <c r="KKK80" s="1"/>
      <c r="KKL80" s="1"/>
      <c r="KKM80" s="1"/>
      <c r="KKN80" s="1"/>
      <c r="KKO80" s="1"/>
      <c r="KKP80" s="1"/>
      <c r="KKQ80" s="1"/>
      <c r="KKR80" s="1"/>
      <c r="KKS80" s="1"/>
      <c r="KKT80" s="1"/>
      <c r="KKU80" s="1"/>
      <c r="KKV80" s="1"/>
      <c r="KKW80" s="1"/>
      <c r="KKX80" s="1"/>
      <c r="KKY80" s="1"/>
      <c r="KKZ80" s="1"/>
      <c r="KLA80" s="1"/>
      <c r="KLB80" s="1"/>
      <c r="KLC80" s="1"/>
      <c r="KLD80" s="1"/>
      <c r="KLE80" s="1"/>
      <c r="KLF80" s="1"/>
      <c r="KLG80" s="1"/>
      <c r="KLH80" s="1"/>
      <c r="KLI80" s="1"/>
      <c r="KLJ80" s="1"/>
      <c r="KLK80" s="1"/>
      <c r="KLL80" s="1"/>
      <c r="KLM80" s="1"/>
      <c r="KLN80" s="1"/>
      <c r="KLO80" s="1"/>
      <c r="KLP80" s="1"/>
      <c r="KLQ80" s="1"/>
      <c r="KLR80" s="1"/>
      <c r="KLS80" s="1"/>
      <c r="KLT80" s="1"/>
      <c r="KLU80" s="1"/>
      <c r="KLV80" s="1"/>
      <c r="KLW80" s="1"/>
      <c r="KLX80" s="1"/>
      <c r="KLY80" s="1"/>
      <c r="KLZ80" s="1"/>
      <c r="KMA80" s="1"/>
      <c r="KMB80" s="1"/>
      <c r="KMC80" s="1"/>
      <c r="KMD80" s="1"/>
      <c r="KME80" s="1"/>
      <c r="KMF80" s="1"/>
      <c r="KMG80" s="1"/>
      <c r="KMH80" s="1"/>
      <c r="KMI80" s="1"/>
      <c r="KMJ80" s="1"/>
      <c r="KMK80" s="1"/>
      <c r="KML80" s="1"/>
      <c r="KMM80" s="1"/>
      <c r="KMN80" s="1"/>
      <c r="KMO80" s="1"/>
      <c r="KMP80" s="1"/>
      <c r="KMQ80" s="1"/>
      <c r="KMR80" s="1"/>
      <c r="KMS80" s="1"/>
      <c r="KMT80" s="1"/>
      <c r="KMU80" s="1"/>
      <c r="KMV80" s="1"/>
      <c r="KMW80" s="1"/>
      <c r="KMX80" s="1"/>
      <c r="KMY80" s="1"/>
      <c r="KMZ80" s="1"/>
      <c r="KNA80" s="1"/>
      <c r="KNB80" s="1"/>
      <c r="KNC80" s="1"/>
      <c r="KND80" s="1"/>
      <c r="KNE80" s="1"/>
      <c r="KNF80" s="1"/>
      <c r="KNG80" s="1"/>
      <c r="KNH80" s="1"/>
      <c r="KNI80" s="1"/>
      <c r="KNJ80" s="1"/>
      <c r="KNK80" s="1"/>
      <c r="KNL80" s="1"/>
      <c r="KNM80" s="1"/>
      <c r="KNN80" s="1"/>
      <c r="KNO80" s="1"/>
      <c r="KNP80" s="1"/>
      <c r="KNQ80" s="1"/>
      <c r="KNR80" s="1"/>
      <c r="KNS80" s="1"/>
      <c r="KNT80" s="1"/>
      <c r="KNU80" s="1"/>
      <c r="KNV80" s="1"/>
      <c r="KNW80" s="1"/>
      <c r="KNX80" s="1"/>
      <c r="KNY80" s="1"/>
      <c r="KNZ80" s="1"/>
      <c r="KOA80" s="1"/>
      <c r="KOB80" s="1"/>
      <c r="KOC80" s="1"/>
      <c r="KOD80" s="1"/>
      <c r="KOE80" s="1"/>
      <c r="KOF80" s="1"/>
      <c r="KOG80" s="1"/>
      <c r="KOH80" s="1"/>
      <c r="KOI80" s="1"/>
      <c r="KOJ80" s="1"/>
      <c r="KOK80" s="1"/>
      <c r="KOL80" s="1"/>
      <c r="KOM80" s="1"/>
      <c r="KON80" s="1"/>
      <c r="KOO80" s="1"/>
      <c r="KOP80" s="1"/>
      <c r="KOQ80" s="1"/>
      <c r="KOR80" s="1"/>
      <c r="KOS80" s="1"/>
      <c r="KOT80" s="1"/>
      <c r="KOU80" s="1"/>
      <c r="KOV80" s="1"/>
      <c r="KOW80" s="1"/>
      <c r="KOX80" s="1"/>
      <c r="KOY80" s="1"/>
      <c r="KOZ80" s="1"/>
      <c r="KPA80" s="1"/>
      <c r="KPB80" s="1"/>
      <c r="KPC80" s="1"/>
      <c r="KPD80" s="1"/>
      <c r="KPE80" s="1"/>
      <c r="KPF80" s="1"/>
      <c r="KPG80" s="1"/>
      <c r="KPH80" s="1"/>
      <c r="KPI80" s="1"/>
      <c r="KPJ80" s="1"/>
      <c r="KPK80" s="1"/>
      <c r="KPL80" s="1"/>
      <c r="KPM80" s="1"/>
      <c r="KPN80" s="1"/>
      <c r="KPO80" s="1"/>
      <c r="KPP80" s="1"/>
      <c r="KPQ80" s="1"/>
      <c r="KPR80" s="1"/>
      <c r="KPS80" s="1"/>
      <c r="KPT80" s="1"/>
      <c r="KPU80" s="1"/>
      <c r="KPV80" s="1"/>
      <c r="KPW80" s="1"/>
      <c r="KPX80" s="1"/>
      <c r="KPY80" s="1"/>
      <c r="KPZ80" s="1"/>
      <c r="KQA80" s="1"/>
      <c r="KQB80" s="1"/>
      <c r="KQC80" s="1"/>
      <c r="KQD80" s="1"/>
      <c r="KQE80" s="1"/>
      <c r="KQF80" s="1"/>
      <c r="KQG80" s="1"/>
      <c r="KQH80" s="1"/>
      <c r="KQI80" s="1"/>
      <c r="KQJ80" s="1"/>
      <c r="KQK80" s="1"/>
      <c r="KQL80" s="1"/>
      <c r="KQM80" s="1"/>
      <c r="KQN80" s="1"/>
      <c r="KQO80" s="1"/>
      <c r="KQP80" s="1"/>
      <c r="KQQ80" s="1"/>
      <c r="KQR80" s="1"/>
      <c r="KQS80" s="1"/>
      <c r="KQT80" s="1"/>
      <c r="KQU80" s="1"/>
      <c r="KQV80" s="1"/>
      <c r="KQW80" s="1"/>
      <c r="KQX80" s="1"/>
      <c r="KQY80" s="1"/>
      <c r="KQZ80" s="1"/>
      <c r="KRA80" s="1"/>
      <c r="KRB80" s="1"/>
      <c r="KRC80" s="1"/>
      <c r="KRD80" s="1"/>
      <c r="KRE80" s="1"/>
      <c r="KRF80" s="1"/>
      <c r="KRG80" s="1"/>
      <c r="KRH80" s="1"/>
      <c r="KRI80" s="1"/>
      <c r="KRJ80" s="1"/>
      <c r="KRK80" s="1"/>
      <c r="KRL80" s="1"/>
      <c r="KRM80" s="1"/>
      <c r="KRN80" s="1"/>
      <c r="KRO80" s="1"/>
      <c r="KRP80" s="1"/>
      <c r="KRQ80" s="1"/>
      <c r="KRR80" s="1"/>
      <c r="KRS80" s="1"/>
      <c r="KRT80" s="1"/>
      <c r="KRU80" s="1"/>
      <c r="KRV80" s="1"/>
      <c r="KRW80" s="1"/>
      <c r="KRX80" s="1"/>
      <c r="KRY80" s="1"/>
      <c r="KRZ80" s="1"/>
      <c r="KSA80" s="1"/>
      <c r="KSB80" s="1"/>
      <c r="KSC80" s="1"/>
      <c r="KSD80" s="1"/>
      <c r="KSE80" s="1"/>
      <c r="KSF80" s="1"/>
      <c r="KSG80" s="1"/>
      <c r="KSH80" s="1"/>
      <c r="KSI80" s="1"/>
      <c r="KSJ80" s="1"/>
      <c r="KSK80" s="1"/>
      <c r="KSL80" s="1"/>
      <c r="KSM80" s="1"/>
      <c r="KSN80" s="1"/>
      <c r="KSO80" s="1"/>
      <c r="KSP80" s="1"/>
      <c r="KSQ80" s="1"/>
      <c r="KSR80" s="1"/>
      <c r="KSS80" s="1"/>
      <c r="KST80" s="1"/>
      <c r="KSU80" s="1"/>
      <c r="KSV80" s="1"/>
      <c r="KSW80" s="1"/>
      <c r="KSX80" s="1"/>
      <c r="KSY80" s="1"/>
      <c r="KSZ80" s="1"/>
      <c r="KTA80" s="1"/>
      <c r="KTB80" s="1"/>
      <c r="KTC80" s="1"/>
      <c r="KTD80" s="1"/>
      <c r="KTE80" s="1"/>
      <c r="KTF80" s="1"/>
      <c r="KTG80" s="1"/>
      <c r="KTH80" s="1"/>
      <c r="KTI80" s="1"/>
      <c r="KTJ80" s="1"/>
      <c r="KTK80" s="1"/>
      <c r="KTL80" s="1"/>
      <c r="KTM80" s="1"/>
      <c r="KTN80" s="1"/>
      <c r="KTO80" s="1"/>
      <c r="KTP80" s="1"/>
      <c r="KTQ80" s="1"/>
      <c r="KTR80" s="1"/>
      <c r="KTS80" s="1"/>
      <c r="KTT80" s="1"/>
      <c r="KTU80" s="1"/>
      <c r="KTV80" s="1"/>
      <c r="KTW80" s="1"/>
      <c r="KTX80" s="1"/>
      <c r="KTY80" s="1"/>
      <c r="KTZ80" s="1"/>
      <c r="KUA80" s="1"/>
      <c r="KUB80" s="1"/>
      <c r="KUC80" s="1"/>
      <c r="KUD80" s="1"/>
      <c r="KUE80" s="1"/>
      <c r="KUF80" s="1"/>
      <c r="KUG80" s="1"/>
      <c r="KUH80" s="1"/>
      <c r="KUI80" s="1"/>
      <c r="KUJ80" s="1"/>
      <c r="KUK80" s="1"/>
      <c r="KUL80" s="1"/>
      <c r="KUM80" s="1"/>
      <c r="KUN80" s="1"/>
      <c r="KUO80" s="1"/>
      <c r="KUP80" s="1"/>
      <c r="KUQ80" s="1"/>
      <c r="KUR80" s="1"/>
      <c r="KUS80" s="1"/>
      <c r="KUT80" s="1"/>
      <c r="KUU80" s="1"/>
      <c r="KUV80" s="1"/>
      <c r="KUW80" s="1"/>
      <c r="KUX80" s="1"/>
      <c r="KUY80" s="1"/>
      <c r="KUZ80" s="1"/>
      <c r="KVA80" s="1"/>
      <c r="KVB80" s="1"/>
      <c r="KVC80" s="1"/>
      <c r="KVD80" s="1"/>
      <c r="KVE80" s="1"/>
      <c r="KVF80" s="1"/>
      <c r="KVG80" s="1"/>
      <c r="KVH80" s="1"/>
      <c r="KVI80" s="1"/>
      <c r="KVJ80" s="1"/>
      <c r="KVK80" s="1"/>
      <c r="KVL80" s="1"/>
      <c r="KVM80" s="1"/>
      <c r="KVN80" s="1"/>
      <c r="KVO80" s="1"/>
      <c r="KVP80" s="1"/>
      <c r="KVQ80" s="1"/>
      <c r="KVR80" s="1"/>
      <c r="KVS80" s="1"/>
      <c r="KVT80" s="1"/>
      <c r="KVU80" s="1"/>
      <c r="KVV80" s="1"/>
      <c r="KVW80" s="1"/>
      <c r="KVX80" s="1"/>
      <c r="KVY80" s="1"/>
      <c r="KVZ80" s="1"/>
      <c r="KWA80" s="1"/>
      <c r="KWB80" s="1"/>
      <c r="KWC80" s="1"/>
      <c r="KWD80" s="1"/>
      <c r="KWE80" s="1"/>
      <c r="KWF80" s="1"/>
      <c r="KWG80" s="1"/>
      <c r="KWH80" s="1"/>
      <c r="KWI80" s="1"/>
      <c r="KWJ80" s="1"/>
      <c r="KWK80" s="1"/>
      <c r="KWL80" s="1"/>
      <c r="KWM80" s="1"/>
      <c r="KWN80" s="1"/>
      <c r="KWO80" s="1"/>
      <c r="KWP80" s="1"/>
      <c r="KWQ80" s="1"/>
      <c r="KWR80" s="1"/>
      <c r="KWS80" s="1"/>
      <c r="KWT80" s="1"/>
      <c r="KWU80" s="1"/>
      <c r="KWV80" s="1"/>
      <c r="KWW80" s="1"/>
      <c r="KWX80" s="1"/>
      <c r="KWY80" s="1"/>
      <c r="KWZ80" s="1"/>
      <c r="KXA80" s="1"/>
      <c r="KXB80" s="1"/>
      <c r="KXC80" s="1"/>
      <c r="KXD80" s="1"/>
      <c r="KXE80" s="1"/>
      <c r="KXF80" s="1"/>
      <c r="KXG80" s="1"/>
      <c r="KXH80" s="1"/>
      <c r="KXI80" s="1"/>
      <c r="KXJ80" s="1"/>
      <c r="KXK80" s="1"/>
      <c r="KXL80" s="1"/>
      <c r="KXM80" s="1"/>
      <c r="KXN80" s="1"/>
      <c r="KXO80" s="1"/>
      <c r="KXP80" s="1"/>
      <c r="KXQ80" s="1"/>
      <c r="KXR80" s="1"/>
      <c r="KXS80" s="1"/>
      <c r="KXT80" s="1"/>
      <c r="KXU80" s="1"/>
      <c r="KXV80" s="1"/>
      <c r="KXW80" s="1"/>
      <c r="KXX80" s="1"/>
      <c r="KXY80" s="1"/>
      <c r="KXZ80" s="1"/>
      <c r="KYA80" s="1"/>
      <c r="KYB80" s="1"/>
      <c r="KYC80" s="1"/>
      <c r="KYD80" s="1"/>
      <c r="KYE80" s="1"/>
      <c r="KYF80" s="1"/>
      <c r="KYG80" s="1"/>
      <c r="KYH80" s="1"/>
      <c r="KYI80" s="1"/>
      <c r="KYJ80" s="1"/>
      <c r="KYK80" s="1"/>
      <c r="KYL80" s="1"/>
      <c r="KYM80" s="1"/>
      <c r="KYN80" s="1"/>
      <c r="KYO80" s="1"/>
      <c r="KYP80" s="1"/>
      <c r="KYQ80" s="1"/>
      <c r="KYR80" s="1"/>
      <c r="KYS80" s="1"/>
      <c r="KYT80" s="1"/>
      <c r="KYU80" s="1"/>
      <c r="KYV80" s="1"/>
      <c r="KYW80" s="1"/>
      <c r="KYX80" s="1"/>
      <c r="KYY80" s="1"/>
      <c r="KYZ80" s="1"/>
      <c r="KZA80" s="1"/>
      <c r="KZB80" s="1"/>
      <c r="KZC80" s="1"/>
      <c r="KZD80" s="1"/>
      <c r="KZE80" s="1"/>
      <c r="KZF80" s="1"/>
      <c r="KZG80" s="1"/>
      <c r="KZH80" s="1"/>
      <c r="KZI80" s="1"/>
      <c r="KZJ80" s="1"/>
      <c r="KZK80" s="1"/>
      <c r="KZL80" s="1"/>
      <c r="KZM80" s="1"/>
      <c r="KZN80" s="1"/>
      <c r="KZO80" s="1"/>
      <c r="KZP80" s="1"/>
      <c r="KZQ80" s="1"/>
      <c r="KZR80" s="1"/>
      <c r="KZS80" s="1"/>
      <c r="KZT80" s="1"/>
      <c r="KZU80" s="1"/>
      <c r="KZV80" s="1"/>
      <c r="KZW80" s="1"/>
      <c r="KZX80" s="1"/>
      <c r="KZY80" s="1"/>
      <c r="KZZ80" s="1"/>
      <c r="LAA80" s="1"/>
      <c r="LAB80" s="1"/>
      <c r="LAC80" s="1"/>
      <c r="LAD80" s="1"/>
      <c r="LAE80" s="1"/>
      <c r="LAF80" s="1"/>
      <c r="LAG80" s="1"/>
      <c r="LAH80" s="1"/>
      <c r="LAI80" s="1"/>
      <c r="LAJ80" s="1"/>
      <c r="LAK80" s="1"/>
      <c r="LAL80" s="1"/>
      <c r="LAM80" s="1"/>
      <c r="LAN80" s="1"/>
      <c r="LAO80" s="1"/>
      <c r="LAP80" s="1"/>
      <c r="LAQ80" s="1"/>
      <c r="LAR80" s="1"/>
      <c r="LAS80" s="1"/>
      <c r="LAT80" s="1"/>
      <c r="LAU80" s="1"/>
      <c r="LAV80" s="1"/>
      <c r="LAW80" s="1"/>
      <c r="LAX80" s="1"/>
      <c r="LAY80" s="1"/>
      <c r="LAZ80" s="1"/>
      <c r="LBA80" s="1"/>
      <c r="LBB80" s="1"/>
      <c r="LBC80" s="1"/>
      <c r="LBD80" s="1"/>
      <c r="LBE80" s="1"/>
      <c r="LBF80" s="1"/>
      <c r="LBG80" s="1"/>
      <c r="LBH80" s="1"/>
      <c r="LBI80" s="1"/>
      <c r="LBJ80" s="1"/>
      <c r="LBK80" s="1"/>
      <c r="LBL80" s="1"/>
      <c r="LBM80" s="1"/>
      <c r="LBN80" s="1"/>
      <c r="LBO80" s="1"/>
      <c r="LBP80" s="1"/>
      <c r="LBQ80" s="1"/>
      <c r="LBR80" s="1"/>
      <c r="LBS80" s="1"/>
      <c r="LBT80" s="1"/>
      <c r="LBU80" s="1"/>
      <c r="LBV80" s="1"/>
      <c r="LBW80" s="1"/>
      <c r="LBX80" s="1"/>
      <c r="LBY80" s="1"/>
      <c r="LBZ80" s="1"/>
      <c r="LCA80" s="1"/>
      <c r="LCB80" s="1"/>
      <c r="LCC80" s="1"/>
      <c r="LCD80" s="1"/>
      <c r="LCE80" s="1"/>
      <c r="LCF80" s="1"/>
      <c r="LCG80" s="1"/>
      <c r="LCH80" s="1"/>
      <c r="LCI80" s="1"/>
      <c r="LCJ80" s="1"/>
      <c r="LCK80" s="1"/>
      <c r="LCL80" s="1"/>
      <c r="LCM80" s="1"/>
      <c r="LCN80" s="1"/>
      <c r="LCO80" s="1"/>
      <c r="LCP80" s="1"/>
      <c r="LCQ80" s="1"/>
      <c r="LCR80" s="1"/>
      <c r="LCS80" s="1"/>
      <c r="LCT80" s="1"/>
      <c r="LCU80" s="1"/>
      <c r="LCV80" s="1"/>
      <c r="LCW80" s="1"/>
      <c r="LCX80" s="1"/>
      <c r="LCY80" s="1"/>
      <c r="LCZ80" s="1"/>
      <c r="LDA80" s="1"/>
      <c r="LDB80" s="1"/>
      <c r="LDC80" s="1"/>
      <c r="LDD80" s="1"/>
      <c r="LDE80" s="1"/>
      <c r="LDF80" s="1"/>
      <c r="LDG80" s="1"/>
      <c r="LDH80" s="1"/>
      <c r="LDI80" s="1"/>
      <c r="LDJ80" s="1"/>
      <c r="LDK80" s="1"/>
      <c r="LDL80" s="1"/>
      <c r="LDM80" s="1"/>
      <c r="LDN80" s="1"/>
      <c r="LDO80" s="1"/>
      <c r="LDP80" s="1"/>
      <c r="LDQ80" s="1"/>
      <c r="LDR80" s="1"/>
      <c r="LDS80" s="1"/>
      <c r="LDT80" s="1"/>
      <c r="LDU80" s="1"/>
      <c r="LDV80" s="1"/>
      <c r="LDW80" s="1"/>
      <c r="LDX80" s="1"/>
      <c r="LDY80" s="1"/>
      <c r="LDZ80" s="1"/>
      <c r="LEA80" s="1"/>
      <c r="LEB80" s="1"/>
      <c r="LEC80" s="1"/>
      <c r="LED80" s="1"/>
      <c r="LEE80" s="1"/>
      <c r="LEF80" s="1"/>
      <c r="LEG80" s="1"/>
      <c r="LEH80" s="1"/>
      <c r="LEI80" s="1"/>
      <c r="LEJ80" s="1"/>
      <c r="LEK80" s="1"/>
      <c r="LEL80" s="1"/>
      <c r="LEM80" s="1"/>
      <c r="LEN80" s="1"/>
      <c r="LEO80" s="1"/>
      <c r="LEP80" s="1"/>
      <c r="LEQ80" s="1"/>
      <c r="LER80" s="1"/>
      <c r="LES80" s="1"/>
      <c r="LET80" s="1"/>
      <c r="LEU80" s="1"/>
      <c r="LEV80" s="1"/>
      <c r="LEW80" s="1"/>
      <c r="LEX80" s="1"/>
      <c r="LEY80" s="1"/>
      <c r="LEZ80" s="1"/>
      <c r="LFA80" s="1"/>
      <c r="LFB80" s="1"/>
      <c r="LFC80" s="1"/>
      <c r="LFD80" s="1"/>
      <c r="LFE80" s="1"/>
      <c r="LFF80" s="1"/>
      <c r="LFG80" s="1"/>
      <c r="LFH80" s="1"/>
      <c r="LFI80" s="1"/>
      <c r="LFJ80" s="1"/>
      <c r="LFK80" s="1"/>
      <c r="LFL80" s="1"/>
      <c r="LFM80" s="1"/>
      <c r="LFN80" s="1"/>
      <c r="LFO80" s="1"/>
      <c r="LFP80" s="1"/>
      <c r="LFQ80" s="1"/>
      <c r="LFR80" s="1"/>
      <c r="LFS80" s="1"/>
      <c r="LFT80" s="1"/>
      <c r="LFU80" s="1"/>
      <c r="LFV80" s="1"/>
      <c r="LFW80" s="1"/>
      <c r="LFX80" s="1"/>
      <c r="LFY80" s="1"/>
      <c r="LFZ80" s="1"/>
      <c r="LGA80" s="1"/>
      <c r="LGB80" s="1"/>
      <c r="LGC80" s="1"/>
      <c r="LGD80" s="1"/>
      <c r="LGE80" s="1"/>
      <c r="LGF80" s="1"/>
      <c r="LGG80" s="1"/>
      <c r="LGH80" s="1"/>
      <c r="LGI80" s="1"/>
      <c r="LGJ80" s="1"/>
      <c r="LGK80" s="1"/>
      <c r="LGL80" s="1"/>
      <c r="LGM80" s="1"/>
      <c r="LGN80" s="1"/>
      <c r="LGO80" s="1"/>
      <c r="LGP80" s="1"/>
      <c r="LGQ80" s="1"/>
      <c r="LGR80" s="1"/>
      <c r="LGS80" s="1"/>
      <c r="LGT80" s="1"/>
      <c r="LGU80" s="1"/>
      <c r="LGV80" s="1"/>
      <c r="LGW80" s="1"/>
      <c r="LGX80" s="1"/>
      <c r="LGY80" s="1"/>
      <c r="LGZ80" s="1"/>
      <c r="LHA80" s="1"/>
      <c r="LHB80" s="1"/>
      <c r="LHC80" s="1"/>
      <c r="LHD80" s="1"/>
      <c r="LHE80" s="1"/>
      <c r="LHF80" s="1"/>
      <c r="LHG80" s="1"/>
      <c r="LHH80" s="1"/>
      <c r="LHI80" s="1"/>
      <c r="LHJ80" s="1"/>
      <c r="LHK80" s="1"/>
      <c r="LHL80" s="1"/>
      <c r="LHM80" s="1"/>
      <c r="LHN80" s="1"/>
      <c r="LHO80" s="1"/>
      <c r="LHP80" s="1"/>
      <c r="LHQ80" s="1"/>
      <c r="LHR80" s="1"/>
      <c r="LHS80" s="1"/>
      <c r="LHT80" s="1"/>
      <c r="LHU80" s="1"/>
      <c r="LHV80" s="1"/>
      <c r="LHW80" s="1"/>
      <c r="LHX80" s="1"/>
      <c r="LHY80" s="1"/>
      <c r="LHZ80" s="1"/>
      <c r="LIA80" s="1"/>
      <c r="LIB80" s="1"/>
      <c r="LIC80" s="1"/>
      <c r="LID80" s="1"/>
      <c r="LIE80" s="1"/>
      <c r="LIF80" s="1"/>
      <c r="LIG80" s="1"/>
      <c r="LIH80" s="1"/>
      <c r="LII80" s="1"/>
      <c r="LIJ80" s="1"/>
      <c r="LIK80" s="1"/>
      <c r="LIL80" s="1"/>
      <c r="LIM80" s="1"/>
      <c r="LIN80" s="1"/>
      <c r="LIO80" s="1"/>
      <c r="LIP80" s="1"/>
      <c r="LIQ80" s="1"/>
      <c r="LIR80" s="1"/>
      <c r="LIS80" s="1"/>
      <c r="LIT80" s="1"/>
      <c r="LIU80" s="1"/>
      <c r="LIV80" s="1"/>
      <c r="LIW80" s="1"/>
      <c r="LIX80" s="1"/>
      <c r="LIY80" s="1"/>
      <c r="LIZ80" s="1"/>
      <c r="LJA80" s="1"/>
      <c r="LJB80" s="1"/>
      <c r="LJC80" s="1"/>
      <c r="LJD80" s="1"/>
      <c r="LJE80" s="1"/>
      <c r="LJF80" s="1"/>
      <c r="LJG80" s="1"/>
      <c r="LJH80" s="1"/>
      <c r="LJI80" s="1"/>
      <c r="LJJ80" s="1"/>
      <c r="LJK80" s="1"/>
      <c r="LJL80" s="1"/>
      <c r="LJM80" s="1"/>
      <c r="LJN80" s="1"/>
      <c r="LJO80" s="1"/>
      <c r="LJP80" s="1"/>
      <c r="LJQ80" s="1"/>
      <c r="LJR80" s="1"/>
      <c r="LJS80" s="1"/>
      <c r="LJT80" s="1"/>
      <c r="LJU80" s="1"/>
      <c r="LJV80" s="1"/>
      <c r="LJW80" s="1"/>
      <c r="LJX80" s="1"/>
      <c r="LJY80" s="1"/>
      <c r="LJZ80" s="1"/>
      <c r="LKA80" s="1"/>
      <c r="LKB80" s="1"/>
      <c r="LKC80" s="1"/>
      <c r="LKD80" s="1"/>
      <c r="LKE80" s="1"/>
      <c r="LKF80" s="1"/>
      <c r="LKG80" s="1"/>
      <c r="LKH80" s="1"/>
      <c r="LKI80" s="1"/>
      <c r="LKJ80" s="1"/>
      <c r="LKK80" s="1"/>
      <c r="LKL80" s="1"/>
      <c r="LKM80" s="1"/>
      <c r="LKN80" s="1"/>
      <c r="LKO80" s="1"/>
      <c r="LKP80" s="1"/>
      <c r="LKQ80" s="1"/>
      <c r="LKR80" s="1"/>
      <c r="LKS80" s="1"/>
      <c r="LKT80" s="1"/>
      <c r="LKU80" s="1"/>
      <c r="LKV80" s="1"/>
      <c r="LKW80" s="1"/>
      <c r="LKX80" s="1"/>
      <c r="LKY80" s="1"/>
      <c r="LKZ80" s="1"/>
      <c r="LLA80" s="1"/>
      <c r="LLB80" s="1"/>
      <c r="LLC80" s="1"/>
      <c r="LLD80" s="1"/>
      <c r="LLE80" s="1"/>
      <c r="LLF80" s="1"/>
      <c r="LLG80" s="1"/>
      <c r="LLH80" s="1"/>
      <c r="LLI80" s="1"/>
      <c r="LLJ80" s="1"/>
      <c r="LLK80" s="1"/>
      <c r="LLL80" s="1"/>
      <c r="LLM80" s="1"/>
      <c r="LLN80" s="1"/>
      <c r="LLO80" s="1"/>
      <c r="LLP80" s="1"/>
      <c r="LLQ80" s="1"/>
      <c r="LLR80" s="1"/>
      <c r="LLS80" s="1"/>
      <c r="LLT80" s="1"/>
      <c r="LLU80" s="1"/>
      <c r="LLV80" s="1"/>
      <c r="LLW80" s="1"/>
      <c r="LLX80" s="1"/>
      <c r="LLY80" s="1"/>
      <c r="LLZ80" s="1"/>
      <c r="LMA80" s="1"/>
      <c r="LMB80" s="1"/>
      <c r="LMC80" s="1"/>
      <c r="LMD80" s="1"/>
      <c r="LME80" s="1"/>
      <c r="LMF80" s="1"/>
      <c r="LMG80" s="1"/>
      <c r="LMH80" s="1"/>
      <c r="LMI80" s="1"/>
      <c r="LMJ80" s="1"/>
      <c r="LMK80" s="1"/>
      <c r="LML80" s="1"/>
      <c r="LMM80" s="1"/>
      <c r="LMN80" s="1"/>
      <c r="LMO80" s="1"/>
      <c r="LMP80" s="1"/>
      <c r="LMQ80" s="1"/>
      <c r="LMR80" s="1"/>
      <c r="LMS80" s="1"/>
      <c r="LMT80" s="1"/>
      <c r="LMU80" s="1"/>
      <c r="LMV80" s="1"/>
      <c r="LMW80" s="1"/>
      <c r="LMX80" s="1"/>
      <c r="LMY80" s="1"/>
      <c r="LMZ80" s="1"/>
      <c r="LNA80" s="1"/>
      <c r="LNB80" s="1"/>
      <c r="LNC80" s="1"/>
      <c r="LND80" s="1"/>
      <c r="LNE80" s="1"/>
      <c r="LNF80" s="1"/>
      <c r="LNG80" s="1"/>
      <c r="LNH80" s="1"/>
      <c r="LNI80" s="1"/>
      <c r="LNJ80" s="1"/>
      <c r="LNK80" s="1"/>
      <c r="LNL80" s="1"/>
      <c r="LNM80" s="1"/>
      <c r="LNN80" s="1"/>
      <c r="LNO80" s="1"/>
      <c r="LNP80" s="1"/>
      <c r="LNQ80" s="1"/>
      <c r="LNR80" s="1"/>
      <c r="LNS80" s="1"/>
      <c r="LNT80" s="1"/>
      <c r="LNU80" s="1"/>
      <c r="LNV80" s="1"/>
      <c r="LNW80" s="1"/>
      <c r="LNX80" s="1"/>
      <c r="LNY80" s="1"/>
      <c r="LNZ80" s="1"/>
      <c r="LOA80" s="1"/>
      <c r="LOB80" s="1"/>
      <c r="LOC80" s="1"/>
      <c r="LOD80" s="1"/>
      <c r="LOE80" s="1"/>
      <c r="LOF80" s="1"/>
      <c r="LOG80" s="1"/>
      <c r="LOH80" s="1"/>
      <c r="LOI80" s="1"/>
      <c r="LOJ80" s="1"/>
      <c r="LOK80" s="1"/>
      <c r="LOL80" s="1"/>
      <c r="LOM80" s="1"/>
      <c r="LON80" s="1"/>
      <c r="LOO80" s="1"/>
      <c r="LOP80" s="1"/>
      <c r="LOQ80" s="1"/>
      <c r="LOR80" s="1"/>
      <c r="LOS80" s="1"/>
      <c r="LOT80" s="1"/>
      <c r="LOU80" s="1"/>
      <c r="LOV80" s="1"/>
      <c r="LOW80" s="1"/>
      <c r="LOX80" s="1"/>
      <c r="LOY80" s="1"/>
      <c r="LOZ80" s="1"/>
      <c r="LPA80" s="1"/>
      <c r="LPB80" s="1"/>
      <c r="LPC80" s="1"/>
      <c r="LPD80" s="1"/>
      <c r="LPE80" s="1"/>
      <c r="LPF80" s="1"/>
      <c r="LPG80" s="1"/>
      <c r="LPH80" s="1"/>
      <c r="LPI80" s="1"/>
      <c r="LPJ80" s="1"/>
      <c r="LPK80" s="1"/>
      <c r="LPL80" s="1"/>
      <c r="LPM80" s="1"/>
      <c r="LPN80" s="1"/>
      <c r="LPO80" s="1"/>
      <c r="LPP80" s="1"/>
      <c r="LPQ80" s="1"/>
      <c r="LPR80" s="1"/>
      <c r="LPS80" s="1"/>
      <c r="LPT80" s="1"/>
      <c r="LPU80" s="1"/>
      <c r="LPV80" s="1"/>
      <c r="LPW80" s="1"/>
      <c r="LPX80" s="1"/>
      <c r="LPY80" s="1"/>
      <c r="LPZ80" s="1"/>
      <c r="LQA80" s="1"/>
      <c r="LQB80" s="1"/>
      <c r="LQC80" s="1"/>
      <c r="LQD80" s="1"/>
      <c r="LQE80" s="1"/>
      <c r="LQF80" s="1"/>
      <c r="LQG80" s="1"/>
      <c r="LQH80" s="1"/>
      <c r="LQI80" s="1"/>
      <c r="LQJ80" s="1"/>
      <c r="LQK80" s="1"/>
      <c r="LQL80" s="1"/>
      <c r="LQM80" s="1"/>
      <c r="LQN80" s="1"/>
      <c r="LQO80" s="1"/>
      <c r="LQP80" s="1"/>
      <c r="LQQ80" s="1"/>
      <c r="LQR80" s="1"/>
      <c r="LQS80" s="1"/>
      <c r="LQT80" s="1"/>
      <c r="LQU80" s="1"/>
      <c r="LQV80" s="1"/>
      <c r="LQW80" s="1"/>
      <c r="LQX80" s="1"/>
      <c r="LQY80" s="1"/>
      <c r="LQZ80" s="1"/>
      <c r="LRA80" s="1"/>
      <c r="LRB80" s="1"/>
      <c r="LRC80" s="1"/>
      <c r="LRD80" s="1"/>
      <c r="LRE80" s="1"/>
      <c r="LRF80" s="1"/>
      <c r="LRG80" s="1"/>
      <c r="LRH80" s="1"/>
      <c r="LRI80" s="1"/>
      <c r="LRJ80" s="1"/>
      <c r="LRK80" s="1"/>
      <c r="LRL80" s="1"/>
      <c r="LRM80" s="1"/>
      <c r="LRN80" s="1"/>
      <c r="LRO80" s="1"/>
      <c r="LRP80" s="1"/>
      <c r="LRQ80" s="1"/>
      <c r="LRR80" s="1"/>
      <c r="LRS80" s="1"/>
      <c r="LRT80" s="1"/>
      <c r="LRU80" s="1"/>
      <c r="LRV80" s="1"/>
      <c r="LRW80" s="1"/>
      <c r="LRX80" s="1"/>
      <c r="LRY80" s="1"/>
      <c r="LRZ80" s="1"/>
      <c r="LSA80" s="1"/>
      <c r="LSB80" s="1"/>
      <c r="LSC80" s="1"/>
      <c r="LSD80" s="1"/>
      <c r="LSE80" s="1"/>
      <c r="LSF80" s="1"/>
      <c r="LSG80" s="1"/>
      <c r="LSH80" s="1"/>
      <c r="LSI80" s="1"/>
      <c r="LSJ80" s="1"/>
      <c r="LSK80" s="1"/>
      <c r="LSL80" s="1"/>
      <c r="LSM80" s="1"/>
      <c r="LSN80" s="1"/>
      <c r="LSO80" s="1"/>
      <c r="LSP80" s="1"/>
      <c r="LSQ80" s="1"/>
      <c r="LSR80" s="1"/>
      <c r="LSS80" s="1"/>
      <c r="LST80" s="1"/>
      <c r="LSU80" s="1"/>
      <c r="LSV80" s="1"/>
      <c r="LSW80" s="1"/>
      <c r="LSX80" s="1"/>
      <c r="LSY80" s="1"/>
      <c r="LSZ80" s="1"/>
      <c r="LTA80" s="1"/>
      <c r="LTB80" s="1"/>
      <c r="LTC80" s="1"/>
      <c r="LTD80" s="1"/>
      <c r="LTE80" s="1"/>
      <c r="LTF80" s="1"/>
      <c r="LTG80" s="1"/>
      <c r="LTH80" s="1"/>
      <c r="LTI80" s="1"/>
      <c r="LTJ80" s="1"/>
      <c r="LTK80" s="1"/>
      <c r="LTL80" s="1"/>
      <c r="LTM80" s="1"/>
      <c r="LTN80" s="1"/>
      <c r="LTO80" s="1"/>
      <c r="LTP80" s="1"/>
      <c r="LTQ80" s="1"/>
      <c r="LTR80" s="1"/>
      <c r="LTS80" s="1"/>
      <c r="LTT80" s="1"/>
      <c r="LTU80" s="1"/>
      <c r="LTV80" s="1"/>
      <c r="LTW80" s="1"/>
      <c r="LTX80" s="1"/>
      <c r="LTY80" s="1"/>
      <c r="LTZ80" s="1"/>
      <c r="LUA80" s="1"/>
      <c r="LUB80" s="1"/>
      <c r="LUC80" s="1"/>
      <c r="LUD80" s="1"/>
      <c r="LUE80" s="1"/>
      <c r="LUF80" s="1"/>
      <c r="LUG80" s="1"/>
      <c r="LUH80" s="1"/>
      <c r="LUI80" s="1"/>
      <c r="LUJ80" s="1"/>
      <c r="LUK80" s="1"/>
      <c r="LUL80" s="1"/>
      <c r="LUM80" s="1"/>
      <c r="LUN80" s="1"/>
      <c r="LUO80" s="1"/>
      <c r="LUP80" s="1"/>
      <c r="LUQ80" s="1"/>
      <c r="LUR80" s="1"/>
      <c r="LUS80" s="1"/>
      <c r="LUT80" s="1"/>
      <c r="LUU80" s="1"/>
      <c r="LUV80" s="1"/>
      <c r="LUW80" s="1"/>
      <c r="LUX80" s="1"/>
      <c r="LUY80" s="1"/>
      <c r="LUZ80" s="1"/>
      <c r="LVA80" s="1"/>
      <c r="LVB80" s="1"/>
      <c r="LVC80" s="1"/>
      <c r="LVD80" s="1"/>
      <c r="LVE80" s="1"/>
      <c r="LVF80" s="1"/>
      <c r="LVG80" s="1"/>
      <c r="LVH80" s="1"/>
      <c r="LVI80" s="1"/>
      <c r="LVJ80" s="1"/>
      <c r="LVK80" s="1"/>
      <c r="LVL80" s="1"/>
      <c r="LVM80" s="1"/>
      <c r="LVN80" s="1"/>
      <c r="LVO80" s="1"/>
      <c r="LVP80" s="1"/>
      <c r="LVQ80" s="1"/>
      <c r="LVR80" s="1"/>
      <c r="LVS80" s="1"/>
      <c r="LVT80" s="1"/>
      <c r="LVU80" s="1"/>
      <c r="LVV80" s="1"/>
      <c r="LVW80" s="1"/>
      <c r="LVX80" s="1"/>
      <c r="LVY80" s="1"/>
      <c r="LVZ80" s="1"/>
      <c r="LWA80" s="1"/>
      <c r="LWB80" s="1"/>
      <c r="LWC80" s="1"/>
      <c r="LWD80" s="1"/>
      <c r="LWE80" s="1"/>
      <c r="LWF80" s="1"/>
      <c r="LWG80" s="1"/>
      <c r="LWH80" s="1"/>
      <c r="LWI80" s="1"/>
      <c r="LWJ80" s="1"/>
      <c r="LWK80" s="1"/>
      <c r="LWL80" s="1"/>
      <c r="LWM80" s="1"/>
      <c r="LWN80" s="1"/>
      <c r="LWO80" s="1"/>
      <c r="LWP80" s="1"/>
      <c r="LWQ80" s="1"/>
      <c r="LWR80" s="1"/>
      <c r="LWS80" s="1"/>
      <c r="LWT80" s="1"/>
      <c r="LWU80" s="1"/>
      <c r="LWV80" s="1"/>
      <c r="LWW80" s="1"/>
      <c r="LWX80" s="1"/>
      <c r="LWY80" s="1"/>
      <c r="LWZ80" s="1"/>
      <c r="LXA80" s="1"/>
      <c r="LXB80" s="1"/>
      <c r="LXC80" s="1"/>
      <c r="LXD80" s="1"/>
      <c r="LXE80" s="1"/>
      <c r="LXF80" s="1"/>
      <c r="LXG80" s="1"/>
      <c r="LXH80" s="1"/>
      <c r="LXI80" s="1"/>
      <c r="LXJ80" s="1"/>
      <c r="LXK80" s="1"/>
      <c r="LXL80" s="1"/>
      <c r="LXM80" s="1"/>
      <c r="LXN80" s="1"/>
      <c r="LXO80" s="1"/>
      <c r="LXP80" s="1"/>
      <c r="LXQ80" s="1"/>
      <c r="LXR80" s="1"/>
      <c r="LXS80" s="1"/>
      <c r="LXT80" s="1"/>
      <c r="LXU80" s="1"/>
      <c r="LXV80" s="1"/>
      <c r="LXW80" s="1"/>
      <c r="LXX80" s="1"/>
      <c r="LXY80" s="1"/>
      <c r="LXZ80" s="1"/>
      <c r="LYA80" s="1"/>
      <c r="LYB80" s="1"/>
      <c r="LYC80" s="1"/>
      <c r="LYD80" s="1"/>
      <c r="LYE80" s="1"/>
      <c r="LYF80" s="1"/>
      <c r="LYG80" s="1"/>
      <c r="LYH80" s="1"/>
      <c r="LYI80" s="1"/>
      <c r="LYJ80" s="1"/>
      <c r="LYK80" s="1"/>
      <c r="LYL80" s="1"/>
      <c r="LYM80" s="1"/>
      <c r="LYN80" s="1"/>
      <c r="LYO80" s="1"/>
      <c r="LYP80" s="1"/>
      <c r="LYQ80" s="1"/>
      <c r="LYR80" s="1"/>
      <c r="LYS80" s="1"/>
      <c r="LYT80" s="1"/>
      <c r="LYU80" s="1"/>
      <c r="LYV80" s="1"/>
      <c r="LYW80" s="1"/>
      <c r="LYX80" s="1"/>
      <c r="LYY80" s="1"/>
      <c r="LYZ80" s="1"/>
      <c r="LZA80" s="1"/>
      <c r="LZB80" s="1"/>
      <c r="LZC80" s="1"/>
      <c r="LZD80" s="1"/>
      <c r="LZE80" s="1"/>
      <c r="LZF80" s="1"/>
      <c r="LZG80" s="1"/>
      <c r="LZH80" s="1"/>
      <c r="LZI80" s="1"/>
      <c r="LZJ80" s="1"/>
      <c r="LZK80" s="1"/>
      <c r="LZL80" s="1"/>
      <c r="LZM80" s="1"/>
      <c r="LZN80" s="1"/>
      <c r="LZO80" s="1"/>
      <c r="LZP80" s="1"/>
      <c r="LZQ80" s="1"/>
      <c r="LZR80" s="1"/>
      <c r="LZS80" s="1"/>
      <c r="LZT80" s="1"/>
      <c r="LZU80" s="1"/>
      <c r="LZV80" s="1"/>
      <c r="LZW80" s="1"/>
      <c r="LZX80" s="1"/>
      <c r="LZY80" s="1"/>
      <c r="LZZ80" s="1"/>
      <c r="MAA80" s="1"/>
      <c r="MAB80" s="1"/>
      <c r="MAC80" s="1"/>
      <c r="MAD80" s="1"/>
      <c r="MAE80" s="1"/>
      <c r="MAF80" s="1"/>
      <c r="MAG80" s="1"/>
      <c r="MAH80" s="1"/>
      <c r="MAI80" s="1"/>
      <c r="MAJ80" s="1"/>
      <c r="MAK80" s="1"/>
      <c r="MAL80" s="1"/>
      <c r="MAM80" s="1"/>
      <c r="MAN80" s="1"/>
      <c r="MAO80" s="1"/>
      <c r="MAP80" s="1"/>
      <c r="MAQ80" s="1"/>
      <c r="MAR80" s="1"/>
      <c r="MAS80" s="1"/>
      <c r="MAT80" s="1"/>
      <c r="MAU80" s="1"/>
      <c r="MAV80" s="1"/>
      <c r="MAW80" s="1"/>
      <c r="MAX80" s="1"/>
      <c r="MAY80" s="1"/>
      <c r="MAZ80" s="1"/>
      <c r="MBA80" s="1"/>
      <c r="MBB80" s="1"/>
      <c r="MBC80" s="1"/>
      <c r="MBD80" s="1"/>
      <c r="MBE80" s="1"/>
      <c r="MBF80" s="1"/>
      <c r="MBG80" s="1"/>
      <c r="MBH80" s="1"/>
      <c r="MBI80" s="1"/>
      <c r="MBJ80" s="1"/>
      <c r="MBK80" s="1"/>
      <c r="MBL80" s="1"/>
      <c r="MBM80" s="1"/>
      <c r="MBN80" s="1"/>
      <c r="MBO80" s="1"/>
      <c r="MBP80" s="1"/>
      <c r="MBQ80" s="1"/>
      <c r="MBR80" s="1"/>
      <c r="MBS80" s="1"/>
      <c r="MBT80" s="1"/>
      <c r="MBU80" s="1"/>
      <c r="MBV80" s="1"/>
      <c r="MBW80" s="1"/>
      <c r="MBX80" s="1"/>
      <c r="MBY80" s="1"/>
      <c r="MBZ80" s="1"/>
      <c r="MCA80" s="1"/>
      <c r="MCB80" s="1"/>
      <c r="MCC80" s="1"/>
      <c r="MCD80" s="1"/>
      <c r="MCE80" s="1"/>
      <c r="MCF80" s="1"/>
      <c r="MCG80" s="1"/>
      <c r="MCH80" s="1"/>
      <c r="MCI80" s="1"/>
      <c r="MCJ80" s="1"/>
      <c r="MCK80" s="1"/>
      <c r="MCL80" s="1"/>
      <c r="MCM80" s="1"/>
      <c r="MCN80" s="1"/>
      <c r="MCO80" s="1"/>
      <c r="MCP80" s="1"/>
      <c r="MCQ80" s="1"/>
      <c r="MCR80" s="1"/>
      <c r="MCS80" s="1"/>
      <c r="MCT80" s="1"/>
      <c r="MCU80" s="1"/>
      <c r="MCV80" s="1"/>
      <c r="MCW80" s="1"/>
      <c r="MCX80" s="1"/>
      <c r="MCY80" s="1"/>
      <c r="MCZ80" s="1"/>
      <c r="MDA80" s="1"/>
      <c r="MDB80" s="1"/>
      <c r="MDC80" s="1"/>
      <c r="MDD80" s="1"/>
      <c r="MDE80" s="1"/>
      <c r="MDF80" s="1"/>
      <c r="MDG80" s="1"/>
      <c r="MDH80" s="1"/>
      <c r="MDI80" s="1"/>
      <c r="MDJ80" s="1"/>
      <c r="MDK80" s="1"/>
      <c r="MDL80" s="1"/>
      <c r="MDM80" s="1"/>
      <c r="MDN80" s="1"/>
      <c r="MDO80" s="1"/>
      <c r="MDP80" s="1"/>
      <c r="MDQ80" s="1"/>
      <c r="MDR80" s="1"/>
      <c r="MDS80" s="1"/>
      <c r="MDT80" s="1"/>
      <c r="MDU80" s="1"/>
      <c r="MDV80" s="1"/>
      <c r="MDW80" s="1"/>
      <c r="MDX80" s="1"/>
      <c r="MDY80" s="1"/>
      <c r="MDZ80" s="1"/>
      <c r="MEA80" s="1"/>
      <c r="MEB80" s="1"/>
      <c r="MEC80" s="1"/>
      <c r="MED80" s="1"/>
      <c r="MEE80" s="1"/>
      <c r="MEF80" s="1"/>
      <c r="MEG80" s="1"/>
      <c r="MEH80" s="1"/>
      <c r="MEI80" s="1"/>
      <c r="MEJ80" s="1"/>
      <c r="MEK80" s="1"/>
      <c r="MEL80" s="1"/>
      <c r="MEM80" s="1"/>
      <c r="MEN80" s="1"/>
      <c r="MEO80" s="1"/>
      <c r="MEP80" s="1"/>
      <c r="MEQ80" s="1"/>
      <c r="MER80" s="1"/>
      <c r="MES80" s="1"/>
      <c r="MET80" s="1"/>
      <c r="MEU80" s="1"/>
      <c r="MEV80" s="1"/>
      <c r="MEW80" s="1"/>
      <c r="MEX80" s="1"/>
      <c r="MEY80" s="1"/>
      <c r="MEZ80" s="1"/>
      <c r="MFA80" s="1"/>
      <c r="MFB80" s="1"/>
      <c r="MFC80" s="1"/>
      <c r="MFD80" s="1"/>
      <c r="MFE80" s="1"/>
      <c r="MFF80" s="1"/>
      <c r="MFG80" s="1"/>
      <c r="MFH80" s="1"/>
      <c r="MFI80" s="1"/>
      <c r="MFJ80" s="1"/>
      <c r="MFK80" s="1"/>
      <c r="MFL80" s="1"/>
      <c r="MFM80" s="1"/>
      <c r="MFN80" s="1"/>
      <c r="MFO80" s="1"/>
      <c r="MFP80" s="1"/>
      <c r="MFQ80" s="1"/>
      <c r="MFR80" s="1"/>
      <c r="MFS80" s="1"/>
      <c r="MFT80" s="1"/>
      <c r="MFU80" s="1"/>
      <c r="MFV80" s="1"/>
      <c r="MFW80" s="1"/>
      <c r="MFX80" s="1"/>
      <c r="MFY80" s="1"/>
      <c r="MFZ80" s="1"/>
      <c r="MGA80" s="1"/>
      <c r="MGB80" s="1"/>
      <c r="MGC80" s="1"/>
      <c r="MGD80" s="1"/>
      <c r="MGE80" s="1"/>
      <c r="MGF80" s="1"/>
      <c r="MGG80" s="1"/>
      <c r="MGH80" s="1"/>
      <c r="MGI80" s="1"/>
      <c r="MGJ80" s="1"/>
      <c r="MGK80" s="1"/>
      <c r="MGL80" s="1"/>
      <c r="MGM80" s="1"/>
      <c r="MGN80" s="1"/>
      <c r="MGO80" s="1"/>
      <c r="MGP80" s="1"/>
      <c r="MGQ80" s="1"/>
      <c r="MGR80" s="1"/>
      <c r="MGS80" s="1"/>
      <c r="MGT80" s="1"/>
      <c r="MGU80" s="1"/>
      <c r="MGV80" s="1"/>
      <c r="MGW80" s="1"/>
      <c r="MGX80" s="1"/>
      <c r="MGY80" s="1"/>
      <c r="MGZ80" s="1"/>
      <c r="MHA80" s="1"/>
      <c r="MHB80" s="1"/>
      <c r="MHC80" s="1"/>
      <c r="MHD80" s="1"/>
      <c r="MHE80" s="1"/>
      <c r="MHF80" s="1"/>
      <c r="MHG80" s="1"/>
      <c r="MHH80" s="1"/>
      <c r="MHI80" s="1"/>
      <c r="MHJ80" s="1"/>
      <c r="MHK80" s="1"/>
      <c r="MHL80" s="1"/>
      <c r="MHM80" s="1"/>
      <c r="MHN80" s="1"/>
      <c r="MHO80" s="1"/>
      <c r="MHP80" s="1"/>
      <c r="MHQ80" s="1"/>
      <c r="MHR80" s="1"/>
      <c r="MHS80" s="1"/>
      <c r="MHT80" s="1"/>
      <c r="MHU80" s="1"/>
      <c r="MHV80" s="1"/>
      <c r="MHW80" s="1"/>
      <c r="MHX80" s="1"/>
      <c r="MHY80" s="1"/>
      <c r="MHZ80" s="1"/>
      <c r="MIA80" s="1"/>
      <c r="MIB80" s="1"/>
      <c r="MIC80" s="1"/>
      <c r="MID80" s="1"/>
      <c r="MIE80" s="1"/>
      <c r="MIF80" s="1"/>
      <c r="MIG80" s="1"/>
      <c r="MIH80" s="1"/>
      <c r="MII80" s="1"/>
      <c r="MIJ80" s="1"/>
      <c r="MIK80" s="1"/>
      <c r="MIL80" s="1"/>
      <c r="MIM80" s="1"/>
      <c r="MIN80" s="1"/>
      <c r="MIO80" s="1"/>
      <c r="MIP80" s="1"/>
      <c r="MIQ80" s="1"/>
      <c r="MIR80" s="1"/>
      <c r="MIS80" s="1"/>
      <c r="MIT80" s="1"/>
      <c r="MIU80" s="1"/>
      <c r="MIV80" s="1"/>
      <c r="MIW80" s="1"/>
      <c r="MIX80" s="1"/>
      <c r="MIY80" s="1"/>
      <c r="MIZ80" s="1"/>
      <c r="MJA80" s="1"/>
      <c r="MJB80" s="1"/>
      <c r="MJC80" s="1"/>
      <c r="MJD80" s="1"/>
      <c r="MJE80" s="1"/>
      <c r="MJF80" s="1"/>
      <c r="MJG80" s="1"/>
      <c r="MJH80" s="1"/>
      <c r="MJI80" s="1"/>
      <c r="MJJ80" s="1"/>
      <c r="MJK80" s="1"/>
      <c r="MJL80" s="1"/>
      <c r="MJM80" s="1"/>
      <c r="MJN80" s="1"/>
      <c r="MJO80" s="1"/>
      <c r="MJP80" s="1"/>
      <c r="MJQ80" s="1"/>
      <c r="MJR80" s="1"/>
      <c r="MJS80" s="1"/>
      <c r="MJT80" s="1"/>
      <c r="MJU80" s="1"/>
      <c r="MJV80" s="1"/>
      <c r="MJW80" s="1"/>
      <c r="MJX80" s="1"/>
      <c r="MJY80" s="1"/>
      <c r="MJZ80" s="1"/>
      <c r="MKA80" s="1"/>
      <c r="MKB80" s="1"/>
      <c r="MKC80" s="1"/>
      <c r="MKD80" s="1"/>
      <c r="MKE80" s="1"/>
      <c r="MKF80" s="1"/>
      <c r="MKG80" s="1"/>
      <c r="MKH80" s="1"/>
      <c r="MKI80" s="1"/>
      <c r="MKJ80" s="1"/>
      <c r="MKK80" s="1"/>
      <c r="MKL80" s="1"/>
      <c r="MKM80" s="1"/>
      <c r="MKN80" s="1"/>
      <c r="MKO80" s="1"/>
      <c r="MKP80" s="1"/>
      <c r="MKQ80" s="1"/>
      <c r="MKR80" s="1"/>
      <c r="MKS80" s="1"/>
      <c r="MKT80" s="1"/>
      <c r="MKU80" s="1"/>
      <c r="MKV80" s="1"/>
      <c r="MKW80" s="1"/>
      <c r="MKX80" s="1"/>
      <c r="MKY80" s="1"/>
      <c r="MKZ80" s="1"/>
      <c r="MLA80" s="1"/>
      <c r="MLB80" s="1"/>
      <c r="MLC80" s="1"/>
      <c r="MLD80" s="1"/>
      <c r="MLE80" s="1"/>
      <c r="MLF80" s="1"/>
      <c r="MLG80" s="1"/>
      <c r="MLH80" s="1"/>
      <c r="MLI80" s="1"/>
      <c r="MLJ80" s="1"/>
      <c r="MLK80" s="1"/>
      <c r="MLL80" s="1"/>
      <c r="MLM80" s="1"/>
      <c r="MLN80" s="1"/>
      <c r="MLO80" s="1"/>
      <c r="MLP80" s="1"/>
      <c r="MLQ80" s="1"/>
      <c r="MLR80" s="1"/>
      <c r="MLS80" s="1"/>
      <c r="MLT80" s="1"/>
      <c r="MLU80" s="1"/>
      <c r="MLV80" s="1"/>
      <c r="MLW80" s="1"/>
      <c r="MLX80" s="1"/>
      <c r="MLY80" s="1"/>
      <c r="MLZ80" s="1"/>
      <c r="MMA80" s="1"/>
      <c r="MMB80" s="1"/>
      <c r="MMC80" s="1"/>
      <c r="MMD80" s="1"/>
      <c r="MME80" s="1"/>
      <c r="MMF80" s="1"/>
      <c r="MMG80" s="1"/>
      <c r="MMH80" s="1"/>
      <c r="MMI80" s="1"/>
      <c r="MMJ80" s="1"/>
      <c r="MMK80" s="1"/>
      <c r="MML80" s="1"/>
      <c r="MMM80" s="1"/>
      <c r="MMN80" s="1"/>
      <c r="MMO80" s="1"/>
      <c r="MMP80" s="1"/>
      <c r="MMQ80" s="1"/>
      <c r="MMR80" s="1"/>
      <c r="MMS80" s="1"/>
      <c r="MMT80" s="1"/>
      <c r="MMU80" s="1"/>
      <c r="MMV80" s="1"/>
      <c r="MMW80" s="1"/>
      <c r="MMX80" s="1"/>
      <c r="MMY80" s="1"/>
      <c r="MMZ80" s="1"/>
      <c r="MNA80" s="1"/>
      <c r="MNB80" s="1"/>
      <c r="MNC80" s="1"/>
      <c r="MND80" s="1"/>
      <c r="MNE80" s="1"/>
      <c r="MNF80" s="1"/>
      <c r="MNG80" s="1"/>
      <c r="MNH80" s="1"/>
      <c r="MNI80" s="1"/>
      <c r="MNJ80" s="1"/>
      <c r="MNK80" s="1"/>
      <c r="MNL80" s="1"/>
      <c r="MNM80" s="1"/>
      <c r="MNN80" s="1"/>
      <c r="MNO80" s="1"/>
      <c r="MNP80" s="1"/>
      <c r="MNQ80" s="1"/>
      <c r="MNR80" s="1"/>
      <c r="MNS80" s="1"/>
      <c r="MNT80" s="1"/>
      <c r="MNU80" s="1"/>
      <c r="MNV80" s="1"/>
      <c r="MNW80" s="1"/>
      <c r="MNX80" s="1"/>
      <c r="MNY80" s="1"/>
      <c r="MNZ80" s="1"/>
      <c r="MOA80" s="1"/>
      <c r="MOB80" s="1"/>
      <c r="MOC80" s="1"/>
      <c r="MOD80" s="1"/>
      <c r="MOE80" s="1"/>
      <c r="MOF80" s="1"/>
      <c r="MOG80" s="1"/>
      <c r="MOH80" s="1"/>
      <c r="MOI80" s="1"/>
      <c r="MOJ80" s="1"/>
      <c r="MOK80" s="1"/>
      <c r="MOL80" s="1"/>
      <c r="MOM80" s="1"/>
      <c r="MON80" s="1"/>
      <c r="MOO80" s="1"/>
      <c r="MOP80" s="1"/>
      <c r="MOQ80" s="1"/>
      <c r="MOR80" s="1"/>
      <c r="MOS80" s="1"/>
      <c r="MOT80" s="1"/>
      <c r="MOU80" s="1"/>
      <c r="MOV80" s="1"/>
      <c r="MOW80" s="1"/>
      <c r="MOX80" s="1"/>
      <c r="MOY80" s="1"/>
      <c r="MOZ80" s="1"/>
      <c r="MPA80" s="1"/>
      <c r="MPB80" s="1"/>
      <c r="MPC80" s="1"/>
      <c r="MPD80" s="1"/>
      <c r="MPE80" s="1"/>
      <c r="MPF80" s="1"/>
      <c r="MPG80" s="1"/>
      <c r="MPH80" s="1"/>
      <c r="MPI80" s="1"/>
      <c r="MPJ80" s="1"/>
      <c r="MPK80" s="1"/>
      <c r="MPL80" s="1"/>
      <c r="MPM80" s="1"/>
      <c r="MPN80" s="1"/>
      <c r="MPO80" s="1"/>
      <c r="MPP80" s="1"/>
      <c r="MPQ80" s="1"/>
      <c r="MPR80" s="1"/>
      <c r="MPS80" s="1"/>
      <c r="MPT80" s="1"/>
      <c r="MPU80" s="1"/>
      <c r="MPV80" s="1"/>
      <c r="MPW80" s="1"/>
      <c r="MPX80" s="1"/>
      <c r="MPY80" s="1"/>
      <c r="MPZ80" s="1"/>
      <c r="MQA80" s="1"/>
      <c r="MQB80" s="1"/>
      <c r="MQC80" s="1"/>
      <c r="MQD80" s="1"/>
      <c r="MQE80" s="1"/>
      <c r="MQF80" s="1"/>
      <c r="MQG80" s="1"/>
      <c r="MQH80" s="1"/>
      <c r="MQI80" s="1"/>
      <c r="MQJ80" s="1"/>
      <c r="MQK80" s="1"/>
      <c r="MQL80" s="1"/>
      <c r="MQM80" s="1"/>
      <c r="MQN80" s="1"/>
      <c r="MQO80" s="1"/>
      <c r="MQP80" s="1"/>
      <c r="MQQ80" s="1"/>
      <c r="MQR80" s="1"/>
      <c r="MQS80" s="1"/>
      <c r="MQT80" s="1"/>
      <c r="MQU80" s="1"/>
      <c r="MQV80" s="1"/>
      <c r="MQW80" s="1"/>
      <c r="MQX80" s="1"/>
      <c r="MQY80" s="1"/>
      <c r="MQZ80" s="1"/>
      <c r="MRA80" s="1"/>
      <c r="MRB80" s="1"/>
      <c r="MRC80" s="1"/>
      <c r="MRD80" s="1"/>
      <c r="MRE80" s="1"/>
      <c r="MRF80" s="1"/>
      <c r="MRG80" s="1"/>
      <c r="MRH80" s="1"/>
      <c r="MRI80" s="1"/>
      <c r="MRJ80" s="1"/>
      <c r="MRK80" s="1"/>
      <c r="MRL80" s="1"/>
      <c r="MRM80" s="1"/>
      <c r="MRN80" s="1"/>
      <c r="MRO80" s="1"/>
      <c r="MRP80" s="1"/>
      <c r="MRQ80" s="1"/>
      <c r="MRR80" s="1"/>
      <c r="MRS80" s="1"/>
      <c r="MRT80" s="1"/>
      <c r="MRU80" s="1"/>
      <c r="MRV80" s="1"/>
      <c r="MRW80" s="1"/>
      <c r="MRX80" s="1"/>
      <c r="MRY80" s="1"/>
      <c r="MRZ80" s="1"/>
      <c r="MSA80" s="1"/>
      <c r="MSB80" s="1"/>
      <c r="MSC80" s="1"/>
      <c r="MSD80" s="1"/>
      <c r="MSE80" s="1"/>
      <c r="MSF80" s="1"/>
      <c r="MSG80" s="1"/>
      <c r="MSH80" s="1"/>
      <c r="MSI80" s="1"/>
      <c r="MSJ80" s="1"/>
      <c r="MSK80" s="1"/>
      <c r="MSL80" s="1"/>
      <c r="MSM80" s="1"/>
      <c r="MSN80" s="1"/>
      <c r="MSO80" s="1"/>
      <c r="MSP80" s="1"/>
      <c r="MSQ80" s="1"/>
      <c r="MSR80" s="1"/>
      <c r="MSS80" s="1"/>
      <c r="MST80" s="1"/>
      <c r="MSU80" s="1"/>
      <c r="MSV80" s="1"/>
      <c r="MSW80" s="1"/>
      <c r="MSX80" s="1"/>
      <c r="MSY80" s="1"/>
      <c r="MSZ80" s="1"/>
      <c r="MTA80" s="1"/>
      <c r="MTB80" s="1"/>
      <c r="MTC80" s="1"/>
      <c r="MTD80" s="1"/>
      <c r="MTE80" s="1"/>
      <c r="MTF80" s="1"/>
      <c r="MTG80" s="1"/>
      <c r="MTH80" s="1"/>
      <c r="MTI80" s="1"/>
      <c r="MTJ80" s="1"/>
      <c r="MTK80" s="1"/>
      <c r="MTL80" s="1"/>
      <c r="MTM80" s="1"/>
      <c r="MTN80" s="1"/>
      <c r="MTO80" s="1"/>
      <c r="MTP80" s="1"/>
      <c r="MTQ80" s="1"/>
      <c r="MTR80" s="1"/>
      <c r="MTS80" s="1"/>
      <c r="MTT80" s="1"/>
      <c r="MTU80" s="1"/>
      <c r="MTV80" s="1"/>
      <c r="MTW80" s="1"/>
      <c r="MTX80" s="1"/>
      <c r="MTY80" s="1"/>
      <c r="MTZ80" s="1"/>
      <c r="MUA80" s="1"/>
      <c r="MUB80" s="1"/>
      <c r="MUC80" s="1"/>
      <c r="MUD80" s="1"/>
      <c r="MUE80" s="1"/>
      <c r="MUF80" s="1"/>
      <c r="MUG80" s="1"/>
      <c r="MUH80" s="1"/>
      <c r="MUI80" s="1"/>
      <c r="MUJ80" s="1"/>
      <c r="MUK80" s="1"/>
      <c r="MUL80" s="1"/>
      <c r="MUM80" s="1"/>
      <c r="MUN80" s="1"/>
      <c r="MUO80" s="1"/>
      <c r="MUP80" s="1"/>
      <c r="MUQ80" s="1"/>
      <c r="MUR80" s="1"/>
      <c r="MUS80" s="1"/>
      <c r="MUT80" s="1"/>
      <c r="MUU80" s="1"/>
      <c r="MUV80" s="1"/>
      <c r="MUW80" s="1"/>
      <c r="MUX80" s="1"/>
      <c r="MUY80" s="1"/>
      <c r="MUZ80" s="1"/>
      <c r="MVA80" s="1"/>
      <c r="MVB80" s="1"/>
      <c r="MVC80" s="1"/>
      <c r="MVD80" s="1"/>
      <c r="MVE80" s="1"/>
      <c r="MVF80" s="1"/>
      <c r="MVG80" s="1"/>
      <c r="MVH80" s="1"/>
      <c r="MVI80" s="1"/>
      <c r="MVJ80" s="1"/>
      <c r="MVK80" s="1"/>
      <c r="MVL80" s="1"/>
      <c r="MVM80" s="1"/>
      <c r="MVN80" s="1"/>
      <c r="MVO80" s="1"/>
      <c r="MVP80" s="1"/>
      <c r="MVQ80" s="1"/>
      <c r="MVR80" s="1"/>
      <c r="MVS80" s="1"/>
      <c r="MVT80" s="1"/>
      <c r="MVU80" s="1"/>
      <c r="MVV80" s="1"/>
      <c r="MVW80" s="1"/>
      <c r="MVX80" s="1"/>
      <c r="MVY80" s="1"/>
      <c r="MVZ80" s="1"/>
      <c r="MWA80" s="1"/>
      <c r="MWB80" s="1"/>
      <c r="MWC80" s="1"/>
      <c r="MWD80" s="1"/>
      <c r="MWE80" s="1"/>
      <c r="MWF80" s="1"/>
      <c r="MWG80" s="1"/>
      <c r="MWH80" s="1"/>
      <c r="MWI80" s="1"/>
      <c r="MWJ80" s="1"/>
      <c r="MWK80" s="1"/>
      <c r="MWL80" s="1"/>
      <c r="MWM80" s="1"/>
      <c r="MWN80" s="1"/>
      <c r="MWO80" s="1"/>
      <c r="MWP80" s="1"/>
      <c r="MWQ80" s="1"/>
      <c r="MWR80" s="1"/>
      <c r="MWS80" s="1"/>
      <c r="MWT80" s="1"/>
      <c r="MWU80" s="1"/>
      <c r="MWV80" s="1"/>
      <c r="MWW80" s="1"/>
      <c r="MWX80" s="1"/>
      <c r="MWY80" s="1"/>
      <c r="MWZ80" s="1"/>
      <c r="MXA80" s="1"/>
      <c r="MXB80" s="1"/>
      <c r="MXC80" s="1"/>
      <c r="MXD80" s="1"/>
      <c r="MXE80" s="1"/>
      <c r="MXF80" s="1"/>
      <c r="MXG80" s="1"/>
      <c r="MXH80" s="1"/>
      <c r="MXI80" s="1"/>
      <c r="MXJ80" s="1"/>
      <c r="MXK80" s="1"/>
      <c r="MXL80" s="1"/>
      <c r="MXM80" s="1"/>
      <c r="MXN80" s="1"/>
      <c r="MXO80" s="1"/>
      <c r="MXP80" s="1"/>
      <c r="MXQ80" s="1"/>
      <c r="MXR80" s="1"/>
      <c r="MXS80" s="1"/>
      <c r="MXT80" s="1"/>
      <c r="MXU80" s="1"/>
      <c r="MXV80" s="1"/>
      <c r="MXW80" s="1"/>
      <c r="MXX80" s="1"/>
      <c r="MXY80" s="1"/>
      <c r="MXZ80" s="1"/>
      <c r="MYA80" s="1"/>
      <c r="MYB80" s="1"/>
      <c r="MYC80" s="1"/>
      <c r="MYD80" s="1"/>
      <c r="MYE80" s="1"/>
      <c r="MYF80" s="1"/>
      <c r="MYG80" s="1"/>
      <c r="MYH80" s="1"/>
      <c r="MYI80" s="1"/>
      <c r="MYJ80" s="1"/>
      <c r="MYK80" s="1"/>
      <c r="MYL80" s="1"/>
      <c r="MYM80" s="1"/>
      <c r="MYN80" s="1"/>
      <c r="MYO80" s="1"/>
      <c r="MYP80" s="1"/>
      <c r="MYQ80" s="1"/>
      <c r="MYR80" s="1"/>
      <c r="MYS80" s="1"/>
      <c r="MYT80" s="1"/>
      <c r="MYU80" s="1"/>
      <c r="MYV80" s="1"/>
      <c r="MYW80" s="1"/>
      <c r="MYX80" s="1"/>
      <c r="MYY80" s="1"/>
      <c r="MYZ80" s="1"/>
      <c r="MZA80" s="1"/>
      <c r="MZB80" s="1"/>
      <c r="MZC80" s="1"/>
      <c r="MZD80" s="1"/>
      <c r="MZE80" s="1"/>
      <c r="MZF80" s="1"/>
      <c r="MZG80" s="1"/>
      <c r="MZH80" s="1"/>
      <c r="MZI80" s="1"/>
      <c r="MZJ80" s="1"/>
      <c r="MZK80" s="1"/>
      <c r="MZL80" s="1"/>
      <c r="MZM80" s="1"/>
      <c r="MZN80" s="1"/>
      <c r="MZO80" s="1"/>
      <c r="MZP80" s="1"/>
      <c r="MZQ80" s="1"/>
      <c r="MZR80" s="1"/>
      <c r="MZS80" s="1"/>
      <c r="MZT80" s="1"/>
      <c r="MZU80" s="1"/>
      <c r="MZV80" s="1"/>
      <c r="MZW80" s="1"/>
      <c r="MZX80" s="1"/>
      <c r="MZY80" s="1"/>
      <c r="MZZ80" s="1"/>
      <c r="NAA80" s="1"/>
      <c r="NAB80" s="1"/>
      <c r="NAC80" s="1"/>
      <c r="NAD80" s="1"/>
      <c r="NAE80" s="1"/>
      <c r="NAF80" s="1"/>
      <c r="NAG80" s="1"/>
      <c r="NAH80" s="1"/>
      <c r="NAI80" s="1"/>
      <c r="NAJ80" s="1"/>
      <c r="NAK80" s="1"/>
      <c r="NAL80" s="1"/>
      <c r="NAM80" s="1"/>
      <c r="NAN80" s="1"/>
      <c r="NAO80" s="1"/>
      <c r="NAP80" s="1"/>
      <c r="NAQ80" s="1"/>
      <c r="NAR80" s="1"/>
      <c r="NAS80" s="1"/>
      <c r="NAT80" s="1"/>
      <c r="NAU80" s="1"/>
      <c r="NAV80" s="1"/>
      <c r="NAW80" s="1"/>
      <c r="NAX80" s="1"/>
      <c r="NAY80" s="1"/>
      <c r="NAZ80" s="1"/>
      <c r="NBA80" s="1"/>
      <c r="NBB80" s="1"/>
      <c r="NBC80" s="1"/>
      <c r="NBD80" s="1"/>
      <c r="NBE80" s="1"/>
      <c r="NBF80" s="1"/>
      <c r="NBG80" s="1"/>
      <c r="NBH80" s="1"/>
      <c r="NBI80" s="1"/>
      <c r="NBJ80" s="1"/>
      <c r="NBK80" s="1"/>
      <c r="NBL80" s="1"/>
      <c r="NBM80" s="1"/>
      <c r="NBN80" s="1"/>
      <c r="NBO80" s="1"/>
      <c r="NBP80" s="1"/>
      <c r="NBQ80" s="1"/>
      <c r="NBR80" s="1"/>
      <c r="NBS80" s="1"/>
      <c r="NBT80" s="1"/>
      <c r="NBU80" s="1"/>
      <c r="NBV80" s="1"/>
      <c r="NBW80" s="1"/>
      <c r="NBX80" s="1"/>
      <c r="NBY80" s="1"/>
      <c r="NBZ80" s="1"/>
      <c r="NCA80" s="1"/>
      <c r="NCB80" s="1"/>
      <c r="NCC80" s="1"/>
      <c r="NCD80" s="1"/>
      <c r="NCE80" s="1"/>
      <c r="NCF80" s="1"/>
      <c r="NCG80" s="1"/>
      <c r="NCH80" s="1"/>
      <c r="NCI80" s="1"/>
      <c r="NCJ80" s="1"/>
      <c r="NCK80" s="1"/>
      <c r="NCL80" s="1"/>
      <c r="NCM80" s="1"/>
      <c r="NCN80" s="1"/>
      <c r="NCO80" s="1"/>
      <c r="NCP80" s="1"/>
      <c r="NCQ80" s="1"/>
      <c r="NCR80" s="1"/>
      <c r="NCS80" s="1"/>
      <c r="NCT80" s="1"/>
      <c r="NCU80" s="1"/>
      <c r="NCV80" s="1"/>
      <c r="NCW80" s="1"/>
      <c r="NCX80" s="1"/>
      <c r="NCY80" s="1"/>
      <c r="NCZ80" s="1"/>
      <c r="NDA80" s="1"/>
      <c r="NDB80" s="1"/>
      <c r="NDC80" s="1"/>
      <c r="NDD80" s="1"/>
      <c r="NDE80" s="1"/>
      <c r="NDF80" s="1"/>
      <c r="NDG80" s="1"/>
      <c r="NDH80" s="1"/>
      <c r="NDI80" s="1"/>
      <c r="NDJ80" s="1"/>
      <c r="NDK80" s="1"/>
      <c r="NDL80" s="1"/>
      <c r="NDM80" s="1"/>
      <c r="NDN80" s="1"/>
      <c r="NDO80" s="1"/>
      <c r="NDP80" s="1"/>
      <c r="NDQ80" s="1"/>
      <c r="NDR80" s="1"/>
      <c r="NDS80" s="1"/>
      <c r="NDT80" s="1"/>
      <c r="NDU80" s="1"/>
      <c r="NDV80" s="1"/>
      <c r="NDW80" s="1"/>
      <c r="NDX80" s="1"/>
      <c r="NDY80" s="1"/>
      <c r="NDZ80" s="1"/>
      <c r="NEA80" s="1"/>
      <c r="NEB80" s="1"/>
      <c r="NEC80" s="1"/>
      <c r="NED80" s="1"/>
      <c r="NEE80" s="1"/>
      <c r="NEF80" s="1"/>
      <c r="NEG80" s="1"/>
      <c r="NEH80" s="1"/>
      <c r="NEI80" s="1"/>
      <c r="NEJ80" s="1"/>
      <c r="NEK80" s="1"/>
      <c r="NEL80" s="1"/>
      <c r="NEM80" s="1"/>
      <c r="NEN80" s="1"/>
      <c r="NEO80" s="1"/>
      <c r="NEP80" s="1"/>
      <c r="NEQ80" s="1"/>
      <c r="NER80" s="1"/>
      <c r="NES80" s="1"/>
      <c r="NET80" s="1"/>
      <c r="NEU80" s="1"/>
      <c r="NEV80" s="1"/>
      <c r="NEW80" s="1"/>
      <c r="NEX80" s="1"/>
      <c r="NEY80" s="1"/>
      <c r="NEZ80" s="1"/>
      <c r="NFA80" s="1"/>
      <c r="NFB80" s="1"/>
      <c r="NFC80" s="1"/>
      <c r="NFD80" s="1"/>
      <c r="NFE80" s="1"/>
      <c r="NFF80" s="1"/>
      <c r="NFG80" s="1"/>
      <c r="NFH80" s="1"/>
      <c r="NFI80" s="1"/>
      <c r="NFJ80" s="1"/>
      <c r="NFK80" s="1"/>
      <c r="NFL80" s="1"/>
      <c r="NFM80" s="1"/>
      <c r="NFN80" s="1"/>
      <c r="NFO80" s="1"/>
      <c r="NFP80" s="1"/>
      <c r="NFQ80" s="1"/>
      <c r="NFR80" s="1"/>
      <c r="NFS80" s="1"/>
      <c r="NFT80" s="1"/>
      <c r="NFU80" s="1"/>
      <c r="NFV80" s="1"/>
      <c r="NFW80" s="1"/>
      <c r="NFX80" s="1"/>
      <c r="NFY80" s="1"/>
      <c r="NFZ80" s="1"/>
      <c r="NGA80" s="1"/>
      <c r="NGB80" s="1"/>
      <c r="NGC80" s="1"/>
      <c r="NGD80" s="1"/>
      <c r="NGE80" s="1"/>
      <c r="NGF80" s="1"/>
      <c r="NGG80" s="1"/>
      <c r="NGH80" s="1"/>
      <c r="NGI80" s="1"/>
      <c r="NGJ80" s="1"/>
      <c r="NGK80" s="1"/>
      <c r="NGL80" s="1"/>
      <c r="NGM80" s="1"/>
      <c r="NGN80" s="1"/>
      <c r="NGO80" s="1"/>
      <c r="NGP80" s="1"/>
      <c r="NGQ80" s="1"/>
      <c r="NGR80" s="1"/>
      <c r="NGS80" s="1"/>
      <c r="NGT80" s="1"/>
      <c r="NGU80" s="1"/>
      <c r="NGV80" s="1"/>
      <c r="NGW80" s="1"/>
      <c r="NGX80" s="1"/>
      <c r="NGY80" s="1"/>
      <c r="NGZ80" s="1"/>
      <c r="NHA80" s="1"/>
      <c r="NHB80" s="1"/>
      <c r="NHC80" s="1"/>
      <c r="NHD80" s="1"/>
      <c r="NHE80" s="1"/>
      <c r="NHF80" s="1"/>
      <c r="NHG80" s="1"/>
      <c r="NHH80" s="1"/>
      <c r="NHI80" s="1"/>
      <c r="NHJ80" s="1"/>
      <c r="NHK80" s="1"/>
      <c r="NHL80" s="1"/>
      <c r="NHM80" s="1"/>
      <c r="NHN80" s="1"/>
      <c r="NHO80" s="1"/>
      <c r="NHP80" s="1"/>
      <c r="NHQ80" s="1"/>
      <c r="NHR80" s="1"/>
      <c r="NHS80" s="1"/>
      <c r="NHT80" s="1"/>
      <c r="NHU80" s="1"/>
      <c r="NHV80" s="1"/>
      <c r="NHW80" s="1"/>
      <c r="NHX80" s="1"/>
      <c r="NHY80" s="1"/>
      <c r="NHZ80" s="1"/>
      <c r="NIA80" s="1"/>
      <c r="NIB80" s="1"/>
      <c r="NIC80" s="1"/>
      <c r="NID80" s="1"/>
      <c r="NIE80" s="1"/>
      <c r="NIF80" s="1"/>
      <c r="NIG80" s="1"/>
      <c r="NIH80" s="1"/>
      <c r="NII80" s="1"/>
      <c r="NIJ80" s="1"/>
      <c r="NIK80" s="1"/>
      <c r="NIL80" s="1"/>
      <c r="NIM80" s="1"/>
      <c r="NIN80" s="1"/>
      <c r="NIO80" s="1"/>
      <c r="NIP80" s="1"/>
      <c r="NIQ80" s="1"/>
      <c r="NIR80" s="1"/>
      <c r="NIS80" s="1"/>
      <c r="NIT80" s="1"/>
      <c r="NIU80" s="1"/>
      <c r="NIV80" s="1"/>
      <c r="NIW80" s="1"/>
      <c r="NIX80" s="1"/>
      <c r="NIY80" s="1"/>
      <c r="NIZ80" s="1"/>
      <c r="NJA80" s="1"/>
      <c r="NJB80" s="1"/>
      <c r="NJC80" s="1"/>
      <c r="NJD80" s="1"/>
      <c r="NJE80" s="1"/>
      <c r="NJF80" s="1"/>
      <c r="NJG80" s="1"/>
      <c r="NJH80" s="1"/>
      <c r="NJI80" s="1"/>
      <c r="NJJ80" s="1"/>
      <c r="NJK80" s="1"/>
      <c r="NJL80" s="1"/>
      <c r="NJM80" s="1"/>
      <c r="NJN80" s="1"/>
      <c r="NJO80" s="1"/>
      <c r="NJP80" s="1"/>
      <c r="NJQ80" s="1"/>
      <c r="NJR80" s="1"/>
      <c r="NJS80" s="1"/>
      <c r="NJT80" s="1"/>
      <c r="NJU80" s="1"/>
      <c r="NJV80" s="1"/>
      <c r="NJW80" s="1"/>
      <c r="NJX80" s="1"/>
      <c r="NJY80" s="1"/>
      <c r="NJZ80" s="1"/>
      <c r="NKA80" s="1"/>
      <c r="NKB80" s="1"/>
      <c r="NKC80" s="1"/>
      <c r="NKD80" s="1"/>
      <c r="NKE80" s="1"/>
      <c r="NKF80" s="1"/>
      <c r="NKG80" s="1"/>
      <c r="NKH80" s="1"/>
      <c r="NKI80" s="1"/>
      <c r="NKJ80" s="1"/>
      <c r="NKK80" s="1"/>
      <c r="NKL80" s="1"/>
      <c r="NKM80" s="1"/>
      <c r="NKN80" s="1"/>
      <c r="NKO80" s="1"/>
      <c r="NKP80" s="1"/>
      <c r="NKQ80" s="1"/>
      <c r="NKR80" s="1"/>
      <c r="NKS80" s="1"/>
      <c r="NKT80" s="1"/>
      <c r="NKU80" s="1"/>
      <c r="NKV80" s="1"/>
      <c r="NKW80" s="1"/>
      <c r="NKX80" s="1"/>
      <c r="NKY80" s="1"/>
      <c r="NKZ80" s="1"/>
      <c r="NLA80" s="1"/>
      <c r="NLB80" s="1"/>
      <c r="NLC80" s="1"/>
      <c r="NLD80" s="1"/>
      <c r="NLE80" s="1"/>
      <c r="NLF80" s="1"/>
      <c r="NLG80" s="1"/>
      <c r="NLH80" s="1"/>
      <c r="NLI80" s="1"/>
      <c r="NLJ80" s="1"/>
      <c r="NLK80" s="1"/>
      <c r="NLL80" s="1"/>
      <c r="NLM80" s="1"/>
      <c r="NLN80" s="1"/>
      <c r="NLO80" s="1"/>
      <c r="NLP80" s="1"/>
      <c r="NLQ80" s="1"/>
      <c r="NLR80" s="1"/>
      <c r="NLS80" s="1"/>
      <c r="NLT80" s="1"/>
      <c r="NLU80" s="1"/>
      <c r="NLV80" s="1"/>
      <c r="NLW80" s="1"/>
      <c r="NLX80" s="1"/>
      <c r="NLY80" s="1"/>
      <c r="NLZ80" s="1"/>
      <c r="NMA80" s="1"/>
      <c r="NMB80" s="1"/>
      <c r="NMC80" s="1"/>
      <c r="NMD80" s="1"/>
      <c r="NME80" s="1"/>
      <c r="NMF80" s="1"/>
      <c r="NMG80" s="1"/>
      <c r="NMH80" s="1"/>
      <c r="NMI80" s="1"/>
      <c r="NMJ80" s="1"/>
      <c r="NMK80" s="1"/>
      <c r="NML80" s="1"/>
      <c r="NMM80" s="1"/>
      <c r="NMN80" s="1"/>
      <c r="NMO80" s="1"/>
      <c r="NMP80" s="1"/>
      <c r="NMQ80" s="1"/>
      <c r="NMR80" s="1"/>
      <c r="NMS80" s="1"/>
      <c r="NMT80" s="1"/>
      <c r="NMU80" s="1"/>
      <c r="NMV80" s="1"/>
      <c r="NMW80" s="1"/>
      <c r="NMX80" s="1"/>
      <c r="NMY80" s="1"/>
      <c r="NMZ80" s="1"/>
      <c r="NNA80" s="1"/>
      <c r="NNB80" s="1"/>
      <c r="NNC80" s="1"/>
      <c r="NND80" s="1"/>
      <c r="NNE80" s="1"/>
      <c r="NNF80" s="1"/>
      <c r="NNG80" s="1"/>
      <c r="NNH80" s="1"/>
      <c r="NNI80" s="1"/>
      <c r="NNJ80" s="1"/>
      <c r="NNK80" s="1"/>
      <c r="NNL80" s="1"/>
      <c r="NNM80" s="1"/>
      <c r="NNN80" s="1"/>
      <c r="NNO80" s="1"/>
      <c r="NNP80" s="1"/>
      <c r="NNQ80" s="1"/>
      <c r="NNR80" s="1"/>
      <c r="NNS80" s="1"/>
      <c r="NNT80" s="1"/>
      <c r="NNU80" s="1"/>
      <c r="NNV80" s="1"/>
      <c r="NNW80" s="1"/>
      <c r="NNX80" s="1"/>
      <c r="NNY80" s="1"/>
      <c r="NNZ80" s="1"/>
      <c r="NOA80" s="1"/>
      <c r="NOB80" s="1"/>
      <c r="NOC80" s="1"/>
      <c r="NOD80" s="1"/>
      <c r="NOE80" s="1"/>
      <c r="NOF80" s="1"/>
      <c r="NOG80" s="1"/>
      <c r="NOH80" s="1"/>
      <c r="NOI80" s="1"/>
      <c r="NOJ80" s="1"/>
      <c r="NOK80" s="1"/>
      <c r="NOL80" s="1"/>
      <c r="NOM80" s="1"/>
      <c r="NON80" s="1"/>
      <c r="NOO80" s="1"/>
      <c r="NOP80" s="1"/>
      <c r="NOQ80" s="1"/>
      <c r="NOR80" s="1"/>
      <c r="NOS80" s="1"/>
      <c r="NOT80" s="1"/>
      <c r="NOU80" s="1"/>
      <c r="NOV80" s="1"/>
      <c r="NOW80" s="1"/>
      <c r="NOX80" s="1"/>
      <c r="NOY80" s="1"/>
      <c r="NOZ80" s="1"/>
      <c r="NPA80" s="1"/>
      <c r="NPB80" s="1"/>
      <c r="NPC80" s="1"/>
      <c r="NPD80" s="1"/>
      <c r="NPE80" s="1"/>
      <c r="NPF80" s="1"/>
      <c r="NPG80" s="1"/>
      <c r="NPH80" s="1"/>
      <c r="NPI80" s="1"/>
      <c r="NPJ80" s="1"/>
      <c r="NPK80" s="1"/>
      <c r="NPL80" s="1"/>
      <c r="NPM80" s="1"/>
      <c r="NPN80" s="1"/>
      <c r="NPO80" s="1"/>
      <c r="NPP80" s="1"/>
      <c r="NPQ80" s="1"/>
      <c r="NPR80" s="1"/>
      <c r="NPS80" s="1"/>
      <c r="NPT80" s="1"/>
      <c r="NPU80" s="1"/>
      <c r="NPV80" s="1"/>
      <c r="NPW80" s="1"/>
      <c r="NPX80" s="1"/>
      <c r="NPY80" s="1"/>
      <c r="NPZ80" s="1"/>
      <c r="NQA80" s="1"/>
      <c r="NQB80" s="1"/>
      <c r="NQC80" s="1"/>
      <c r="NQD80" s="1"/>
      <c r="NQE80" s="1"/>
      <c r="NQF80" s="1"/>
      <c r="NQG80" s="1"/>
      <c r="NQH80" s="1"/>
      <c r="NQI80" s="1"/>
      <c r="NQJ80" s="1"/>
      <c r="NQK80" s="1"/>
      <c r="NQL80" s="1"/>
      <c r="NQM80" s="1"/>
      <c r="NQN80" s="1"/>
      <c r="NQO80" s="1"/>
      <c r="NQP80" s="1"/>
      <c r="NQQ80" s="1"/>
      <c r="NQR80" s="1"/>
      <c r="NQS80" s="1"/>
      <c r="NQT80" s="1"/>
      <c r="NQU80" s="1"/>
      <c r="NQV80" s="1"/>
      <c r="NQW80" s="1"/>
      <c r="NQX80" s="1"/>
      <c r="NQY80" s="1"/>
      <c r="NQZ80" s="1"/>
      <c r="NRA80" s="1"/>
      <c r="NRB80" s="1"/>
      <c r="NRC80" s="1"/>
      <c r="NRD80" s="1"/>
      <c r="NRE80" s="1"/>
      <c r="NRF80" s="1"/>
      <c r="NRG80" s="1"/>
      <c r="NRH80" s="1"/>
      <c r="NRI80" s="1"/>
      <c r="NRJ80" s="1"/>
      <c r="NRK80" s="1"/>
      <c r="NRL80" s="1"/>
      <c r="NRM80" s="1"/>
      <c r="NRN80" s="1"/>
      <c r="NRO80" s="1"/>
      <c r="NRP80" s="1"/>
      <c r="NRQ80" s="1"/>
      <c r="NRR80" s="1"/>
      <c r="NRS80" s="1"/>
      <c r="NRT80" s="1"/>
      <c r="NRU80" s="1"/>
      <c r="NRV80" s="1"/>
      <c r="NRW80" s="1"/>
      <c r="NRX80" s="1"/>
      <c r="NRY80" s="1"/>
      <c r="NRZ80" s="1"/>
      <c r="NSA80" s="1"/>
      <c r="NSB80" s="1"/>
      <c r="NSC80" s="1"/>
      <c r="NSD80" s="1"/>
      <c r="NSE80" s="1"/>
      <c r="NSF80" s="1"/>
      <c r="NSG80" s="1"/>
      <c r="NSH80" s="1"/>
      <c r="NSI80" s="1"/>
      <c r="NSJ80" s="1"/>
      <c r="NSK80" s="1"/>
      <c r="NSL80" s="1"/>
      <c r="NSM80" s="1"/>
      <c r="NSN80" s="1"/>
      <c r="NSO80" s="1"/>
      <c r="NSP80" s="1"/>
      <c r="NSQ80" s="1"/>
      <c r="NSR80" s="1"/>
      <c r="NSS80" s="1"/>
      <c r="NST80" s="1"/>
      <c r="NSU80" s="1"/>
      <c r="NSV80" s="1"/>
      <c r="NSW80" s="1"/>
      <c r="NSX80" s="1"/>
      <c r="NSY80" s="1"/>
      <c r="NSZ80" s="1"/>
      <c r="NTA80" s="1"/>
      <c r="NTB80" s="1"/>
      <c r="NTC80" s="1"/>
      <c r="NTD80" s="1"/>
      <c r="NTE80" s="1"/>
      <c r="NTF80" s="1"/>
      <c r="NTG80" s="1"/>
      <c r="NTH80" s="1"/>
      <c r="NTI80" s="1"/>
      <c r="NTJ80" s="1"/>
      <c r="NTK80" s="1"/>
      <c r="NTL80" s="1"/>
      <c r="NTM80" s="1"/>
      <c r="NTN80" s="1"/>
      <c r="NTO80" s="1"/>
      <c r="NTP80" s="1"/>
      <c r="NTQ80" s="1"/>
      <c r="NTR80" s="1"/>
      <c r="NTS80" s="1"/>
      <c r="NTT80" s="1"/>
      <c r="NTU80" s="1"/>
      <c r="NTV80" s="1"/>
      <c r="NTW80" s="1"/>
      <c r="NTX80" s="1"/>
      <c r="NTY80" s="1"/>
      <c r="NTZ80" s="1"/>
      <c r="NUA80" s="1"/>
      <c r="NUB80" s="1"/>
      <c r="NUC80" s="1"/>
      <c r="NUD80" s="1"/>
      <c r="NUE80" s="1"/>
      <c r="NUF80" s="1"/>
      <c r="NUG80" s="1"/>
      <c r="NUH80" s="1"/>
      <c r="NUI80" s="1"/>
      <c r="NUJ80" s="1"/>
      <c r="NUK80" s="1"/>
      <c r="NUL80" s="1"/>
      <c r="NUM80" s="1"/>
      <c r="NUN80" s="1"/>
      <c r="NUO80" s="1"/>
      <c r="NUP80" s="1"/>
      <c r="NUQ80" s="1"/>
      <c r="NUR80" s="1"/>
      <c r="NUS80" s="1"/>
      <c r="NUT80" s="1"/>
      <c r="NUU80" s="1"/>
      <c r="NUV80" s="1"/>
      <c r="NUW80" s="1"/>
      <c r="NUX80" s="1"/>
      <c r="NUY80" s="1"/>
      <c r="NUZ80" s="1"/>
      <c r="NVA80" s="1"/>
      <c r="NVB80" s="1"/>
      <c r="NVC80" s="1"/>
      <c r="NVD80" s="1"/>
      <c r="NVE80" s="1"/>
      <c r="NVF80" s="1"/>
      <c r="NVG80" s="1"/>
      <c r="NVH80" s="1"/>
      <c r="NVI80" s="1"/>
      <c r="NVJ80" s="1"/>
      <c r="NVK80" s="1"/>
      <c r="NVL80" s="1"/>
      <c r="NVM80" s="1"/>
      <c r="NVN80" s="1"/>
      <c r="NVO80" s="1"/>
      <c r="NVP80" s="1"/>
      <c r="NVQ80" s="1"/>
      <c r="NVR80" s="1"/>
      <c r="NVS80" s="1"/>
      <c r="NVT80" s="1"/>
      <c r="NVU80" s="1"/>
      <c r="NVV80" s="1"/>
      <c r="NVW80" s="1"/>
      <c r="NVX80" s="1"/>
      <c r="NVY80" s="1"/>
      <c r="NVZ80" s="1"/>
      <c r="NWA80" s="1"/>
      <c r="NWB80" s="1"/>
      <c r="NWC80" s="1"/>
      <c r="NWD80" s="1"/>
      <c r="NWE80" s="1"/>
      <c r="NWF80" s="1"/>
      <c r="NWG80" s="1"/>
      <c r="NWH80" s="1"/>
      <c r="NWI80" s="1"/>
      <c r="NWJ80" s="1"/>
      <c r="NWK80" s="1"/>
      <c r="NWL80" s="1"/>
      <c r="NWM80" s="1"/>
      <c r="NWN80" s="1"/>
      <c r="NWO80" s="1"/>
      <c r="NWP80" s="1"/>
      <c r="NWQ80" s="1"/>
      <c r="NWR80" s="1"/>
      <c r="NWS80" s="1"/>
      <c r="NWT80" s="1"/>
      <c r="NWU80" s="1"/>
      <c r="NWV80" s="1"/>
      <c r="NWW80" s="1"/>
      <c r="NWX80" s="1"/>
      <c r="NWY80" s="1"/>
      <c r="NWZ80" s="1"/>
      <c r="NXA80" s="1"/>
      <c r="NXB80" s="1"/>
      <c r="NXC80" s="1"/>
      <c r="NXD80" s="1"/>
      <c r="NXE80" s="1"/>
      <c r="NXF80" s="1"/>
      <c r="NXG80" s="1"/>
      <c r="NXH80" s="1"/>
      <c r="NXI80" s="1"/>
      <c r="NXJ80" s="1"/>
      <c r="NXK80" s="1"/>
      <c r="NXL80" s="1"/>
      <c r="NXM80" s="1"/>
      <c r="NXN80" s="1"/>
      <c r="NXO80" s="1"/>
      <c r="NXP80" s="1"/>
      <c r="NXQ80" s="1"/>
      <c r="NXR80" s="1"/>
      <c r="NXS80" s="1"/>
      <c r="NXT80" s="1"/>
      <c r="NXU80" s="1"/>
      <c r="NXV80" s="1"/>
      <c r="NXW80" s="1"/>
      <c r="NXX80" s="1"/>
      <c r="NXY80" s="1"/>
      <c r="NXZ80" s="1"/>
      <c r="NYA80" s="1"/>
      <c r="NYB80" s="1"/>
      <c r="NYC80" s="1"/>
      <c r="NYD80" s="1"/>
      <c r="NYE80" s="1"/>
      <c r="NYF80" s="1"/>
      <c r="NYG80" s="1"/>
      <c r="NYH80" s="1"/>
      <c r="NYI80" s="1"/>
      <c r="NYJ80" s="1"/>
      <c r="NYK80" s="1"/>
      <c r="NYL80" s="1"/>
      <c r="NYM80" s="1"/>
      <c r="NYN80" s="1"/>
      <c r="NYO80" s="1"/>
      <c r="NYP80" s="1"/>
      <c r="NYQ80" s="1"/>
      <c r="NYR80" s="1"/>
      <c r="NYS80" s="1"/>
      <c r="NYT80" s="1"/>
      <c r="NYU80" s="1"/>
      <c r="NYV80" s="1"/>
      <c r="NYW80" s="1"/>
      <c r="NYX80" s="1"/>
      <c r="NYY80" s="1"/>
      <c r="NYZ80" s="1"/>
      <c r="NZA80" s="1"/>
      <c r="NZB80" s="1"/>
      <c r="NZC80" s="1"/>
      <c r="NZD80" s="1"/>
      <c r="NZE80" s="1"/>
      <c r="NZF80" s="1"/>
      <c r="NZG80" s="1"/>
      <c r="NZH80" s="1"/>
      <c r="NZI80" s="1"/>
      <c r="NZJ80" s="1"/>
      <c r="NZK80" s="1"/>
      <c r="NZL80" s="1"/>
      <c r="NZM80" s="1"/>
      <c r="NZN80" s="1"/>
      <c r="NZO80" s="1"/>
      <c r="NZP80" s="1"/>
      <c r="NZQ80" s="1"/>
      <c r="NZR80" s="1"/>
      <c r="NZS80" s="1"/>
      <c r="NZT80" s="1"/>
      <c r="NZU80" s="1"/>
      <c r="NZV80" s="1"/>
      <c r="NZW80" s="1"/>
      <c r="NZX80" s="1"/>
      <c r="NZY80" s="1"/>
      <c r="NZZ80" s="1"/>
      <c r="OAA80" s="1"/>
      <c r="OAB80" s="1"/>
      <c r="OAC80" s="1"/>
      <c r="OAD80" s="1"/>
      <c r="OAE80" s="1"/>
      <c r="OAF80" s="1"/>
      <c r="OAG80" s="1"/>
      <c r="OAH80" s="1"/>
      <c r="OAI80" s="1"/>
      <c r="OAJ80" s="1"/>
      <c r="OAK80" s="1"/>
      <c r="OAL80" s="1"/>
      <c r="OAM80" s="1"/>
      <c r="OAN80" s="1"/>
      <c r="OAO80" s="1"/>
      <c r="OAP80" s="1"/>
      <c r="OAQ80" s="1"/>
      <c r="OAR80" s="1"/>
      <c r="OAS80" s="1"/>
      <c r="OAT80" s="1"/>
      <c r="OAU80" s="1"/>
      <c r="OAV80" s="1"/>
      <c r="OAW80" s="1"/>
      <c r="OAX80" s="1"/>
      <c r="OAY80" s="1"/>
      <c r="OAZ80" s="1"/>
      <c r="OBA80" s="1"/>
      <c r="OBB80" s="1"/>
      <c r="OBC80" s="1"/>
      <c r="OBD80" s="1"/>
      <c r="OBE80" s="1"/>
      <c r="OBF80" s="1"/>
      <c r="OBG80" s="1"/>
      <c r="OBH80" s="1"/>
      <c r="OBI80" s="1"/>
      <c r="OBJ80" s="1"/>
      <c r="OBK80" s="1"/>
      <c r="OBL80" s="1"/>
      <c r="OBM80" s="1"/>
      <c r="OBN80" s="1"/>
      <c r="OBO80" s="1"/>
      <c r="OBP80" s="1"/>
      <c r="OBQ80" s="1"/>
      <c r="OBR80" s="1"/>
      <c r="OBS80" s="1"/>
      <c r="OBT80" s="1"/>
      <c r="OBU80" s="1"/>
      <c r="OBV80" s="1"/>
      <c r="OBW80" s="1"/>
      <c r="OBX80" s="1"/>
      <c r="OBY80" s="1"/>
      <c r="OBZ80" s="1"/>
      <c r="OCA80" s="1"/>
      <c r="OCB80" s="1"/>
      <c r="OCC80" s="1"/>
      <c r="OCD80" s="1"/>
      <c r="OCE80" s="1"/>
      <c r="OCF80" s="1"/>
      <c r="OCG80" s="1"/>
      <c r="OCH80" s="1"/>
      <c r="OCI80" s="1"/>
      <c r="OCJ80" s="1"/>
      <c r="OCK80" s="1"/>
      <c r="OCL80" s="1"/>
      <c r="OCM80" s="1"/>
      <c r="OCN80" s="1"/>
      <c r="OCO80" s="1"/>
      <c r="OCP80" s="1"/>
      <c r="OCQ80" s="1"/>
      <c r="OCR80" s="1"/>
      <c r="OCS80" s="1"/>
      <c r="OCT80" s="1"/>
      <c r="OCU80" s="1"/>
      <c r="OCV80" s="1"/>
      <c r="OCW80" s="1"/>
      <c r="OCX80" s="1"/>
      <c r="OCY80" s="1"/>
      <c r="OCZ80" s="1"/>
      <c r="ODA80" s="1"/>
      <c r="ODB80" s="1"/>
      <c r="ODC80" s="1"/>
      <c r="ODD80" s="1"/>
      <c r="ODE80" s="1"/>
      <c r="ODF80" s="1"/>
      <c r="ODG80" s="1"/>
      <c r="ODH80" s="1"/>
      <c r="ODI80" s="1"/>
      <c r="ODJ80" s="1"/>
      <c r="ODK80" s="1"/>
      <c r="ODL80" s="1"/>
      <c r="ODM80" s="1"/>
      <c r="ODN80" s="1"/>
      <c r="ODO80" s="1"/>
      <c r="ODP80" s="1"/>
      <c r="ODQ80" s="1"/>
      <c r="ODR80" s="1"/>
      <c r="ODS80" s="1"/>
      <c r="ODT80" s="1"/>
      <c r="ODU80" s="1"/>
      <c r="ODV80" s="1"/>
      <c r="ODW80" s="1"/>
      <c r="ODX80" s="1"/>
      <c r="ODY80" s="1"/>
      <c r="ODZ80" s="1"/>
      <c r="OEA80" s="1"/>
      <c r="OEB80" s="1"/>
      <c r="OEC80" s="1"/>
      <c r="OED80" s="1"/>
      <c r="OEE80" s="1"/>
      <c r="OEF80" s="1"/>
      <c r="OEG80" s="1"/>
      <c r="OEH80" s="1"/>
      <c r="OEI80" s="1"/>
      <c r="OEJ80" s="1"/>
      <c r="OEK80" s="1"/>
      <c r="OEL80" s="1"/>
      <c r="OEM80" s="1"/>
      <c r="OEN80" s="1"/>
      <c r="OEO80" s="1"/>
      <c r="OEP80" s="1"/>
      <c r="OEQ80" s="1"/>
      <c r="OER80" s="1"/>
      <c r="OES80" s="1"/>
      <c r="OET80" s="1"/>
      <c r="OEU80" s="1"/>
      <c r="OEV80" s="1"/>
      <c r="OEW80" s="1"/>
      <c r="OEX80" s="1"/>
      <c r="OEY80" s="1"/>
      <c r="OEZ80" s="1"/>
      <c r="OFA80" s="1"/>
      <c r="OFB80" s="1"/>
      <c r="OFC80" s="1"/>
      <c r="OFD80" s="1"/>
      <c r="OFE80" s="1"/>
      <c r="OFF80" s="1"/>
      <c r="OFG80" s="1"/>
      <c r="OFH80" s="1"/>
      <c r="OFI80" s="1"/>
      <c r="OFJ80" s="1"/>
      <c r="OFK80" s="1"/>
      <c r="OFL80" s="1"/>
      <c r="OFM80" s="1"/>
      <c r="OFN80" s="1"/>
      <c r="OFO80" s="1"/>
      <c r="OFP80" s="1"/>
      <c r="OFQ80" s="1"/>
      <c r="OFR80" s="1"/>
      <c r="OFS80" s="1"/>
      <c r="OFT80" s="1"/>
      <c r="OFU80" s="1"/>
      <c r="OFV80" s="1"/>
      <c r="OFW80" s="1"/>
      <c r="OFX80" s="1"/>
      <c r="OFY80" s="1"/>
      <c r="OFZ80" s="1"/>
      <c r="OGA80" s="1"/>
      <c r="OGB80" s="1"/>
      <c r="OGC80" s="1"/>
      <c r="OGD80" s="1"/>
      <c r="OGE80" s="1"/>
      <c r="OGF80" s="1"/>
      <c r="OGG80" s="1"/>
      <c r="OGH80" s="1"/>
      <c r="OGI80" s="1"/>
      <c r="OGJ80" s="1"/>
      <c r="OGK80" s="1"/>
      <c r="OGL80" s="1"/>
      <c r="OGM80" s="1"/>
      <c r="OGN80" s="1"/>
      <c r="OGO80" s="1"/>
      <c r="OGP80" s="1"/>
      <c r="OGQ80" s="1"/>
      <c r="OGR80" s="1"/>
      <c r="OGS80" s="1"/>
      <c r="OGT80" s="1"/>
      <c r="OGU80" s="1"/>
      <c r="OGV80" s="1"/>
      <c r="OGW80" s="1"/>
      <c r="OGX80" s="1"/>
      <c r="OGY80" s="1"/>
      <c r="OGZ80" s="1"/>
      <c r="OHA80" s="1"/>
      <c r="OHB80" s="1"/>
      <c r="OHC80" s="1"/>
      <c r="OHD80" s="1"/>
      <c r="OHE80" s="1"/>
      <c r="OHF80" s="1"/>
      <c r="OHG80" s="1"/>
      <c r="OHH80" s="1"/>
      <c r="OHI80" s="1"/>
      <c r="OHJ80" s="1"/>
      <c r="OHK80" s="1"/>
      <c r="OHL80" s="1"/>
      <c r="OHM80" s="1"/>
      <c r="OHN80" s="1"/>
      <c r="OHO80" s="1"/>
      <c r="OHP80" s="1"/>
      <c r="OHQ80" s="1"/>
      <c r="OHR80" s="1"/>
      <c r="OHS80" s="1"/>
      <c r="OHT80" s="1"/>
      <c r="OHU80" s="1"/>
      <c r="OHV80" s="1"/>
      <c r="OHW80" s="1"/>
      <c r="OHX80" s="1"/>
      <c r="OHY80" s="1"/>
      <c r="OHZ80" s="1"/>
      <c r="OIA80" s="1"/>
      <c r="OIB80" s="1"/>
      <c r="OIC80" s="1"/>
      <c r="OID80" s="1"/>
      <c r="OIE80" s="1"/>
      <c r="OIF80" s="1"/>
      <c r="OIG80" s="1"/>
      <c r="OIH80" s="1"/>
      <c r="OII80" s="1"/>
      <c r="OIJ80" s="1"/>
      <c r="OIK80" s="1"/>
      <c r="OIL80" s="1"/>
      <c r="OIM80" s="1"/>
      <c r="OIN80" s="1"/>
      <c r="OIO80" s="1"/>
      <c r="OIP80" s="1"/>
      <c r="OIQ80" s="1"/>
      <c r="OIR80" s="1"/>
      <c r="OIS80" s="1"/>
      <c r="OIT80" s="1"/>
      <c r="OIU80" s="1"/>
      <c r="OIV80" s="1"/>
      <c r="OIW80" s="1"/>
      <c r="OIX80" s="1"/>
      <c r="OIY80" s="1"/>
      <c r="OIZ80" s="1"/>
      <c r="OJA80" s="1"/>
      <c r="OJB80" s="1"/>
      <c r="OJC80" s="1"/>
      <c r="OJD80" s="1"/>
      <c r="OJE80" s="1"/>
      <c r="OJF80" s="1"/>
      <c r="OJG80" s="1"/>
      <c r="OJH80" s="1"/>
      <c r="OJI80" s="1"/>
      <c r="OJJ80" s="1"/>
      <c r="OJK80" s="1"/>
      <c r="OJL80" s="1"/>
      <c r="OJM80" s="1"/>
      <c r="OJN80" s="1"/>
      <c r="OJO80" s="1"/>
      <c r="OJP80" s="1"/>
      <c r="OJQ80" s="1"/>
      <c r="OJR80" s="1"/>
      <c r="OJS80" s="1"/>
      <c r="OJT80" s="1"/>
      <c r="OJU80" s="1"/>
      <c r="OJV80" s="1"/>
      <c r="OJW80" s="1"/>
      <c r="OJX80" s="1"/>
      <c r="OJY80" s="1"/>
      <c r="OJZ80" s="1"/>
      <c r="OKA80" s="1"/>
      <c r="OKB80" s="1"/>
      <c r="OKC80" s="1"/>
      <c r="OKD80" s="1"/>
      <c r="OKE80" s="1"/>
      <c r="OKF80" s="1"/>
      <c r="OKG80" s="1"/>
      <c r="OKH80" s="1"/>
      <c r="OKI80" s="1"/>
      <c r="OKJ80" s="1"/>
      <c r="OKK80" s="1"/>
      <c r="OKL80" s="1"/>
      <c r="OKM80" s="1"/>
      <c r="OKN80" s="1"/>
      <c r="OKO80" s="1"/>
      <c r="OKP80" s="1"/>
      <c r="OKQ80" s="1"/>
      <c r="OKR80" s="1"/>
      <c r="OKS80" s="1"/>
      <c r="OKT80" s="1"/>
      <c r="OKU80" s="1"/>
      <c r="OKV80" s="1"/>
      <c r="OKW80" s="1"/>
      <c r="OKX80" s="1"/>
      <c r="OKY80" s="1"/>
      <c r="OKZ80" s="1"/>
      <c r="OLA80" s="1"/>
      <c r="OLB80" s="1"/>
      <c r="OLC80" s="1"/>
      <c r="OLD80" s="1"/>
      <c r="OLE80" s="1"/>
      <c r="OLF80" s="1"/>
      <c r="OLG80" s="1"/>
      <c r="OLH80" s="1"/>
      <c r="OLI80" s="1"/>
      <c r="OLJ80" s="1"/>
      <c r="OLK80" s="1"/>
      <c r="OLL80" s="1"/>
      <c r="OLM80" s="1"/>
      <c r="OLN80" s="1"/>
      <c r="OLO80" s="1"/>
      <c r="OLP80" s="1"/>
      <c r="OLQ80" s="1"/>
      <c r="OLR80" s="1"/>
      <c r="OLS80" s="1"/>
      <c r="OLT80" s="1"/>
      <c r="OLU80" s="1"/>
      <c r="OLV80" s="1"/>
      <c r="OLW80" s="1"/>
      <c r="OLX80" s="1"/>
      <c r="OLY80" s="1"/>
      <c r="OLZ80" s="1"/>
      <c r="OMA80" s="1"/>
      <c r="OMB80" s="1"/>
      <c r="OMC80" s="1"/>
      <c r="OMD80" s="1"/>
      <c r="OME80" s="1"/>
      <c r="OMF80" s="1"/>
      <c r="OMG80" s="1"/>
      <c r="OMH80" s="1"/>
      <c r="OMI80" s="1"/>
      <c r="OMJ80" s="1"/>
      <c r="OMK80" s="1"/>
      <c r="OML80" s="1"/>
      <c r="OMM80" s="1"/>
      <c r="OMN80" s="1"/>
      <c r="OMO80" s="1"/>
      <c r="OMP80" s="1"/>
      <c r="OMQ80" s="1"/>
      <c r="OMR80" s="1"/>
      <c r="OMS80" s="1"/>
      <c r="OMT80" s="1"/>
      <c r="OMU80" s="1"/>
      <c r="OMV80" s="1"/>
      <c r="OMW80" s="1"/>
      <c r="OMX80" s="1"/>
      <c r="OMY80" s="1"/>
      <c r="OMZ80" s="1"/>
      <c r="ONA80" s="1"/>
      <c r="ONB80" s="1"/>
      <c r="ONC80" s="1"/>
      <c r="OND80" s="1"/>
      <c r="ONE80" s="1"/>
      <c r="ONF80" s="1"/>
      <c r="ONG80" s="1"/>
      <c r="ONH80" s="1"/>
      <c r="ONI80" s="1"/>
      <c r="ONJ80" s="1"/>
      <c r="ONK80" s="1"/>
      <c r="ONL80" s="1"/>
      <c r="ONM80" s="1"/>
      <c r="ONN80" s="1"/>
      <c r="ONO80" s="1"/>
      <c r="ONP80" s="1"/>
      <c r="ONQ80" s="1"/>
      <c r="ONR80" s="1"/>
      <c r="ONS80" s="1"/>
      <c r="ONT80" s="1"/>
      <c r="ONU80" s="1"/>
      <c r="ONV80" s="1"/>
      <c r="ONW80" s="1"/>
      <c r="ONX80" s="1"/>
      <c r="ONY80" s="1"/>
      <c r="ONZ80" s="1"/>
      <c r="OOA80" s="1"/>
      <c r="OOB80" s="1"/>
      <c r="OOC80" s="1"/>
      <c r="OOD80" s="1"/>
      <c r="OOE80" s="1"/>
      <c r="OOF80" s="1"/>
      <c r="OOG80" s="1"/>
      <c r="OOH80" s="1"/>
      <c r="OOI80" s="1"/>
      <c r="OOJ80" s="1"/>
      <c r="OOK80" s="1"/>
      <c r="OOL80" s="1"/>
      <c r="OOM80" s="1"/>
      <c r="OON80" s="1"/>
      <c r="OOO80" s="1"/>
      <c r="OOP80" s="1"/>
      <c r="OOQ80" s="1"/>
      <c r="OOR80" s="1"/>
      <c r="OOS80" s="1"/>
      <c r="OOT80" s="1"/>
      <c r="OOU80" s="1"/>
      <c r="OOV80" s="1"/>
      <c r="OOW80" s="1"/>
      <c r="OOX80" s="1"/>
      <c r="OOY80" s="1"/>
      <c r="OOZ80" s="1"/>
      <c r="OPA80" s="1"/>
      <c r="OPB80" s="1"/>
      <c r="OPC80" s="1"/>
      <c r="OPD80" s="1"/>
      <c r="OPE80" s="1"/>
      <c r="OPF80" s="1"/>
      <c r="OPG80" s="1"/>
      <c r="OPH80" s="1"/>
      <c r="OPI80" s="1"/>
      <c r="OPJ80" s="1"/>
      <c r="OPK80" s="1"/>
      <c r="OPL80" s="1"/>
      <c r="OPM80" s="1"/>
      <c r="OPN80" s="1"/>
      <c r="OPO80" s="1"/>
      <c r="OPP80" s="1"/>
      <c r="OPQ80" s="1"/>
      <c r="OPR80" s="1"/>
      <c r="OPS80" s="1"/>
      <c r="OPT80" s="1"/>
      <c r="OPU80" s="1"/>
      <c r="OPV80" s="1"/>
      <c r="OPW80" s="1"/>
      <c r="OPX80" s="1"/>
      <c r="OPY80" s="1"/>
      <c r="OPZ80" s="1"/>
      <c r="OQA80" s="1"/>
      <c r="OQB80" s="1"/>
      <c r="OQC80" s="1"/>
      <c r="OQD80" s="1"/>
      <c r="OQE80" s="1"/>
      <c r="OQF80" s="1"/>
      <c r="OQG80" s="1"/>
      <c r="OQH80" s="1"/>
      <c r="OQI80" s="1"/>
      <c r="OQJ80" s="1"/>
      <c r="OQK80" s="1"/>
      <c r="OQL80" s="1"/>
      <c r="OQM80" s="1"/>
      <c r="OQN80" s="1"/>
      <c r="OQO80" s="1"/>
      <c r="OQP80" s="1"/>
      <c r="OQQ80" s="1"/>
      <c r="OQR80" s="1"/>
      <c r="OQS80" s="1"/>
      <c r="OQT80" s="1"/>
      <c r="OQU80" s="1"/>
      <c r="OQV80" s="1"/>
      <c r="OQW80" s="1"/>
      <c r="OQX80" s="1"/>
      <c r="OQY80" s="1"/>
      <c r="OQZ80" s="1"/>
      <c r="ORA80" s="1"/>
      <c r="ORB80" s="1"/>
      <c r="ORC80" s="1"/>
      <c r="ORD80" s="1"/>
      <c r="ORE80" s="1"/>
      <c r="ORF80" s="1"/>
      <c r="ORG80" s="1"/>
      <c r="ORH80" s="1"/>
      <c r="ORI80" s="1"/>
      <c r="ORJ80" s="1"/>
      <c r="ORK80" s="1"/>
      <c r="ORL80" s="1"/>
      <c r="ORM80" s="1"/>
      <c r="ORN80" s="1"/>
      <c r="ORO80" s="1"/>
      <c r="ORP80" s="1"/>
      <c r="ORQ80" s="1"/>
      <c r="ORR80" s="1"/>
      <c r="ORS80" s="1"/>
      <c r="ORT80" s="1"/>
      <c r="ORU80" s="1"/>
      <c r="ORV80" s="1"/>
      <c r="ORW80" s="1"/>
      <c r="ORX80" s="1"/>
      <c r="ORY80" s="1"/>
      <c r="ORZ80" s="1"/>
      <c r="OSA80" s="1"/>
      <c r="OSB80" s="1"/>
      <c r="OSC80" s="1"/>
      <c r="OSD80" s="1"/>
      <c r="OSE80" s="1"/>
      <c r="OSF80" s="1"/>
      <c r="OSG80" s="1"/>
      <c r="OSH80" s="1"/>
      <c r="OSI80" s="1"/>
      <c r="OSJ80" s="1"/>
      <c r="OSK80" s="1"/>
      <c r="OSL80" s="1"/>
      <c r="OSM80" s="1"/>
      <c r="OSN80" s="1"/>
      <c r="OSO80" s="1"/>
      <c r="OSP80" s="1"/>
      <c r="OSQ80" s="1"/>
      <c r="OSR80" s="1"/>
      <c r="OSS80" s="1"/>
      <c r="OST80" s="1"/>
      <c r="OSU80" s="1"/>
      <c r="OSV80" s="1"/>
      <c r="OSW80" s="1"/>
      <c r="OSX80" s="1"/>
      <c r="OSY80" s="1"/>
      <c r="OSZ80" s="1"/>
      <c r="OTA80" s="1"/>
      <c r="OTB80" s="1"/>
      <c r="OTC80" s="1"/>
      <c r="OTD80" s="1"/>
      <c r="OTE80" s="1"/>
      <c r="OTF80" s="1"/>
      <c r="OTG80" s="1"/>
      <c r="OTH80" s="1"/>
      <c r="OTI80" s="1"/>
      <c r="OTJ80" s="1"/>
      <c r="OTK80" s="1"/>
      <c r="OTL80" s="1"/>
      <c r="OTM80" s="1"/>
      <c r="OTN80" s="1"/>
      <c r="OTO80" s="1"/>
      <c r="OTP80" s="1"/>
      <c r="OTQ80" s="1"/>
      <c r="OTR80" s="1"/>
      <c r="OTS80" s="1"/>
      <c r="OTT80" s="1"/>
      <c r="OTU80" s="1"/>
      <c r="OTV80" s="1"/>
      <c r="OTW80" s="1"/>
      <c r="OTX80" s="1"/>
      <c r="OTY80" s="1"/>
      <c r="OTZ80" s="1"/>
      <c r="OUA80" s="1"/>
      <c r="OUB80" s="1"/>
      <c r="OUC80" s="1"/>
      <c r="OUD80" s="1"/>
      <c r="OUE80" s="1"/>
      <c r="OUF80" s="1"/>
      <c r="OUG80" s="1"/>
      <c r="OUH80" s="1"/>
      <c r="OUI80" s="1"/>
      <c r="OUJ80" s="1"/>
      <c r="OUK80" s="1"/>
      <c r="OUL80" s="1"/>
      <c r="OUM80" s="1"/>
      <c r="OUN80" s="1"/>
      <c r="OUO80" s="1"/>
      <c r="OUP80" s="1"/>
      <c r="OUQ80" s="1"/>
      <c r="OUR80" s="1"/>
      <c r="OUS80" s="1"/>
      <c r="OUT80" s="1"/>
      <c r="OUU80" s="1"/>
      <c r="OUV80" s="1"/>
      <c r="OUW80" s="1"/>
      <c r="OUX80" s="1"/>
      <c r="OUY80" s="1"/>
      <c r="OUZ80" s="1"/>
      <c r="OVA80" s="1"/>
      <c r="OVB80" s="1"/>
      <c r="OVC80" s="1"/>
      <c r="OVD80" s="1"/>
      <c r="OVE80" s="1"/>
      <c r="OVF80" s="1"/>
      <c r="OVG80" s="1"/>
      <c r="OVH80" s="1"/>
      <c r="OVI80" s="1"/>
      <c r="OVJ80" s="1"/>
      <c r="OVK80" s="1"/>
      <c r="OVL80" s="1"/>
      <c r="OVM80" s="1"/>
      <c r="OVN80" s="1"/>
      <c r="OVO80" s="1"/>
      <c r="OVP80" s="1"/>
      <c r="OVQ80" s="1"/>
      <c r="OVR80" s="1"/>
      <c r="OVS80" s="1"/>
      <c r="OVT80" s="1"/>
      <c r="OVU80" s="1"/>
      <c r="OVV80" s="1"/>
      <c r="OVW80" s="1"/>
      <c r="OVX80" s="1"/>
      <c r="OVY80" s="1"/>
      <c r="OVZ80" s="1"/>
      <c r="OWA80" s="1"/>
      <c r="OWB80" s="1"/>
      <c r="OWC80" s="1"/>
      <c r="OWD80" s="1"/>
      <c r="OWE80" s="1"/>
      <c r="OWF80" s="1"/>
      <c r="OWG80" s="1"/>
      <c r="OWH80" s="1"/>
      <c r="OWI80" s="1"/>
      <c r="OWJ80" s="1"/>
      <c r="OWK80" s="1"/>
      <c r="OWL80" s="1"/>
      <c r="OWM80" s="1"/>
      <c r="OWN80" s="1"/>
      <c r="OWO80" s="1"/>
      <c r="OWP80" s="1"/>
      <c r="OWQ80" s="1"/>
      <c r="OWR80" s="1"/>
      <c r="OWS80" s="1"/>
      <c r="OWT80" s="1"/>
      <c r="OWU80" s="1"/>
      <c r="OWV80" s="1"/>
      <c r="OWW80" s="1"/>
      <c r="OWX80" s="1"/>
      <c r="OWY80" s="1"/>
      <c r="OWZ80" s="1"/>
      <c r="OXA80" s="1"/>
      <c r="OXB80" s="1"/>
      <c r="OXC80" s="1"/>
      <c r="OXD80" s="1"/>
      <c r="OXE80" s="1"/>
      <c r="OXF80" s="1"/>
      <c r="OXG80" s="1"/>
      <c r="OXH80" s="1"/>
      <c r="OXI80" s="1"/>
      <c r="OXJ80" s="1"/>
      <c r="OXK80" s="1"/>
      <c r="OXL80" s="1"/>
      <c r="OXM80" s="1"/>
      <c r="OXN80" s="1"/>
      <c r="OXO80" s="1"/>
      <c r="OXP80" s="1"/>
      <c r="OXQ80" s="1"/>
      <c r="OXR80" s="1"/>
      <c r="OXS80" s="1"/>
      <c r="OXT80" s="1"/>
      <c r="OXU80" s="1"/>
      <c r="OXV80" s="1"/>
      <c r="OXW80" s="1"/>
      <c r="OXX80" s="1"/>
      <c r="OXY80" s="1"/>
      <c r="OXZ80" s="1"/>
      <c r="OYA80" s="1"/>
      <c r="OYB80" s="1"/>
      <c r="OYC80" s="1"/>
      <c r="OYD80" s="1"/>
      <c r="OYE80" s="1"/>
      <c r="OYF80" s="1"/>
      <c r="OYG80" s="1"/>
      <c r="OYH80" s="1"/>
      <c r="OYI80" s="1"/>
      <c r="OYJ80" s="1"/>
      <c r="OYK80" s="1"/>
      <c r="OYL80" s="1"/>
      <c r="OYM80" s="1"/>
      <c r="OYN80" s="1"/>
      <c r="OYO80" s="1"/>
      <c r="OYP80" s="1"/>
      <c r="OYQ80" s="1"/>
      <c r="OYR80" s="1"/>
      <c r="OYS80" s="1"/>
      <c r="OYT80" s="1"/>
      <c r="OYU80" s="1"/>
      <c r="OYV80" s="1"/>
      <c r="OYW80" s="1"/>
      <c r="OYX80" s="1"/>
      <c r="OYY80" s="1"/>
      <c r="OYZ80" s="1"/>
      <c r="OZA80" s="1"/>
      <c r="OZB80" s="1"/>
      <c r="OZC80" s="1"/>
      <c r="OZD80" s="1"/>
      <c r="OZE80" s="1"/>
      <c r="OZF80" s="1"/>
      <c r="OZG80" s="1"/>
      <c r="OZH80" s="1"/>
      <c r="OZI80" s="1"/>
      <c r="OZJ80" s="1"/>
      <c r="OZK80" s="1"/>
      <c r="OZL80" s="1"/>
      <c r="OZM80" s="1"/>
      <c r="OZN80" s="1"/>
      <c r="OZO80" s="1"/>
      <c r="OZP80" s="1"/>
      <c r="OZQ80" s="1"/>
      <c r="OZR80" s="1"/>
      <c r="OZS80" s="1"/>
      <c r="OZT80" s="1"/>
      <c r="OZU80" s="1"/>
      <c r="OZV80" s="1"/>
      <c r="OZW80" s="1"/>
      <c r="OZX80" s="1"/>
      <c r="OZY80" s="1"/>
      <c r="OZZ80" s="1"/>
      <c r="PAA80" s="1"/>
      <c r="PAB80" s="1"/>
      <c r="PAC80" s="1"/>
      <c r="PAD80" s="1"/>
      <c r="PAE80" s="1"/>
      <c r="PAF80" s="1"/>
      <c r="PAG80" s="1"/>
      <c r="PAH80" s="1"/>
      <c r="PAI80" s="1"/>
      <c r="PAJ80" s="1"/>
      <c r="PAK80" s="1"/>
      <c r="PAL80" s="1"/>
      <c r="PAM80" s="1"/>
      <c r="PAN80" s="1"/>
      <c r="PAO80" s="1"/>
      <c r="PAP80" s="1"/>
      <c r="PAQ80" s="1"/>
      <c r="PAR80" s="1"/>
      <c r="PAS80" s="1"/>
      <c r="PAT80" s="1"/>
      <c r="PAU80" s="1"/>
      <c r="PAV80" s="1"/>
      <c r="PAW80" s="1"/>
      <c r="PAX80" s="1"/>
      <c r="PAY80" s="1"/>
      <c r="PAZ80" s="1"/>
      <c r="PBA80" s="1"/>
      <c r="PBB80" s="1"/>
      <c r="PBC80" s="1"/>
      <c r="PBD80" s="1"/>
      <c r="PBE80" s="1"/>
      <c r="PBF80" s="1"/>
      <c r="PBG80" s="1"/>
      <c r="PBH80" s="1"/>
      <c r="PBI80" s="1"/>
      <c r="PBJ80" s="1"/>
      <c r="PBK80" s="1"/>
      <c r="PBL80" s="1"/>
      <c r="PBM80" s="1"/>
      <c r="PBN80" s="1"/>
      <c r="PBO80" s="1"/>
      <c r="PBP80" s="1"/>
      <c r="PBQ80" s="1"/>
      <c r="PBR80" s="1"/>
      <c r="PBS80" s="1"/>
      <c r="PBT80" s="1"/>
      <c r="PBU80" s="1"/>
      <c r="PBV80" s="1"/>
      <c r="PBW80" s="1"/>
      <c r="PBX80" s="1"/>
      <c r="PBY80" s="1"/>
      <c r="PBZ80" s="1"/>
      <c r="PCA80" s="1"/>
      <c r="PCB80" s="1"/>
      <c r="PCC80" s="1"/>
      <c r="PCD80" s="1"/>
      <c r="PCE80" s="1"/>
      <c r="PCF80" s="1"/>
      <c r="PCG80" s="1"/>
      <c r="PCH80" s="1"/>
      <c r="PCI80" s="1"/>
      <c r="PCJ80" s="1"/>
      <c r="PCK80" s="1"/>
      <c r="PCL80" s="1"/>
      <c r="PCM80" s="1"/>
      <c r="PCN80" s="1"/>
      <c r="PCO80" s="1"/>
      <c r="PCP80" s="1"/>
      <c r="PCQ80" s="1"/>
      <c r="PCR80" s="1"/>
      <c r="PCS80" s="1"/>
      <c r="PCT80" s="1"/>
      <c r="PCU80" s="1"/>
      <c r="PCV80" s="1"/>
      <c r="PCW80" s="1"/>
      <c r="PCX80" s="1"/>
      <c r="PCY80" s="1"/>
      <c r="PCZ80" s="1"/>
      <c r="PDA80" s="1"/>
      <c r="PDB80" s="1"/>
      <c r="PDC80" s="1"/>
      <c r="PDD80" s="1"/>
      <c r="PDE80" s="1"/>
      <c r="PDF80" s="1"/>
      <c r="PDG80" s="1"/>
      <c r="PDH80" s="1"/>
      <c r="PDI80" s="1"/>
      <c r="PDJ80" s="1"/>
      <c r="PDK80" s="1"/>
      <c r="PDL80" s="1"/>
      <c r="PDM80" s="1"/>
      <c r="PDN80" s="1"/>
      <c r="PDO80" s="1"/>
      <c r="PDP80" s="1"/>
      <c r="PDQ80" s="1"/>
      <c r="PDR80" s="1"/>
      <c r="PDS80" s="1"/>
      <c r="PDT80" s="1"/>
      <c r="PDU80" s="1"/>
      <c r="PDV80" s="1"/>
      <c r="PDW80" s="1"/>
      <c r="PDX80" s="1"/>
      <c r="PDY80" s="1"/>
      <c r="PDZ80" s="1"/>
      <c r="PEA80" s="1"/>
      <c r="PEB80" s="1"/>
      <c r="PEC80" s="1"/>
      <c r="PED80" s="1"/>
      <c r="PEE80" s="1"/>
      <c r="PEF80" s="1"/>
      <c r="PEG80" s="1"/>
      <c r="PEH80" s="1"/>
      <c r="PEI80" s="1"/>
      <c r="PEJ80" s="1"/>
      <c r="PEK80" s="1"/>
      <c r="PEL80" s="1"/>
      <c r="PEM80" s="1"/>
      <c r="PEN80" s="1"/>
      <c r="PEO80" s="1"/>
      <c r="PEP80" s="1"/>
      <c r="PEQ80" s="1"/>
      <c r="PER80" s="1"/>
      <c r="PES80" s="1"/>
      <c r="PET80" s="1"/>
      <c r="PEU80" s="1"/>
      <c r="PEV80" s="1"/>
      <c r="PEW80" s="1"/>
      <c r="PEX80" s="1"/>
      <c r="PEY80" s="1"/>
      <c r="PEZ80" s="1"/>
      <c r="PFA80" s="1"/>
      <c r="PFB80" s="1"/>
      <c r="PFC80" s="1"/>
      <c r="PFD80" s="1"/>
      <c r="PFE80" s="1"/>
      <c r="PFF80" s="1"/>
      <c r="PFG80" s="1"/>
      <c r="PFH80" s="1"/>
      <c r="PFI80" s="1"/>
      <c r="PFJ80" s="1"/>
      <c r="PFK80" s="1"/>
      <c r="PFL80" s="1"/>
      <c r="PFM80" s="1"/>
      <c r="PFN80" s="1"/>
      <c r="PFO80" s="1"/>
      <c r="PFP80" s="1"/>
      <c r="PFQ80" s="1"/>
      <c r="PFR80" s="1"/>
      <c r="PFS80" s="1"/>
      <c r="PFT80" s="1"/>
      <c r="PFU80" s="1"/>
      <c r="PFV80" s="1"/>
      <c r="PFW80" s="1"/>
      <c r="PFX80" s="1"/>
      <c r="PFY80" s="1"/>
      <c r="PFZ80" s="1"/>
      <c r="PGA80" s="1"/>
      <c r="PGB80" s="1"/>
      <c r="PGC80" s="1"/>
      <c r="PGD80" s="1"/>
      <c r="PGE80" s="1"/>
      <c r="PGF80" s="1"/>
      <c r="PGG80" s="1"/>
      <c r="PGH80" s="1"/>
      <c r="PGI80" s="1"/>
      <c r="PGJ80" s="1"/>
      <c r="PGK80" s="1"/>
      <c r="PGL80" s="1"/>
      <c r="PGM80" s="1"/>
      <c r="PGN80" s="1"/>
      <c r="PGO80" s="1"/>
      <c r="PGP80" s="1"/>
      <c r="PGQ80" s="1"/>
      <c r="PGR80" s="1"/>
      <c r="PGS80" s="1"/>
      <c r="PGT80" s="1"/>
      <c r="PGU80" s="1"/>
      <c r="PGV80" s="1"/>
      <c r="PGW80" s="1"/>
      <c r="PGX80" s="1"/>
      <c r="PGY80" s="1"/>
      <c r="PGZ80" s="1"/>
      <c r="PHA80" s="1"/>
      <c r="PHB80" s="1"/>
      <c r="PHC80" s="1"/>
      <c r="PHD80" s="1"/>
      <c r="PHE80" s="1"/>
      <c r="PHF80" s="1"/>
      <c r="PHG80" s="1"/>
      <c r="PHH80" s="1"/>
      <c r="PHI80" s="1"/>
      <c r="PHJ80" s="1"/>
      <c r="PHK80" s="1"/>
      <c r="PHL80" s="1"/>
      <c r="PHM80" s="1"/>
      <c r="PHN80" s="1"/>
      <c r="PHO80" s="1"/>
      <c r="PHP80" s="1"/>
      <c r="PHQ80" s="1"/>
      <c r="PHR80" s="1"/>
      <c r="PHS80" s="1"/>
      <c r="PHT80" s="1"/>
      <c r="PHU80" s="1"/>
      <c r="PHV80" s="1"/>
      <c r="PHW80" s="1"/>
      <c r="PHX80" s="1"/>
      <c r="PHY80" s="1"/>
      <c r="PHZ80" s="1"/>
      <c r="PIA80" s="1"/>
      <c r="PIB80" s="1"/>
      <c r="PIC80" s="1"/>
      <c r="PID80" s="1"/>
      <c r="PIE80" s="1"/>
      <c r="PIF80" s="1"/>
      <c r="PIG80" s="1"/>
      <c r="PIH80" s="1"/>
      <c r="PII80" s="1"/>
      <c r="PIJ80" s="1"/>
      <c r="PIK80" s="1"/>
      <c r="PIL80" s="1"/>
      <c r="PIM80" s="1"/>
      <c r="PIN80" s="1"/>
      <c r="PIO80" s="1"/>
      <c r="PIP80" s="1"/>
      <c r="PIQ80" s="1"/>
      <c r="PIR80" s="1"/>
      <c r="PIS80" s="1"/>
      <c r="PIT80" s="1"/>
      <c r="PIU80" s="1"/>
      <c r="PIV80" s="1"/>
      <c r="PIW80" s="1"/>
      <c r="PIX80" s="1"/>
      <c r="PIY80" s="1"/>
      <c r="PIZ80" s="1"/>
      <c r="PJA80" s="1"/>
      <c r="PJB80" s="1"/>
      <c r="PJC80" s="1"/>
      <c r="PJD80" s="1"/>
      <c r="PJE80" s="1"/>
      <c r="PJF80" s="1"/>
      <c r="PJG80" s="1"/>
      <c r="PJH80" s="1"/>
      <c r="PJI80" s="1"/>
      <c r="PJJ80" s="1"/>
      <c r="PJK80" s="1"/>
      <c r="PJL80" s="1"/>
      <c r="PJM80" s="1"/>
      <c r="PJN80" s="1"/>
      <c r="PJO80" s="1"/>
      <c r="PJP80" s="1"/>
      <c r="PJQ80" s="1"/>
      <c r="PJR80" s="1"/>
      <c r="PJS80" s="1"/>
      <c r="PJT80" s="1"/>
      <c r="PJU80" s="1"/>
      <c r="PJV80" s="1"/>
      <c r="PJW80" s="1"/>
      <c r="PJX80" s="1"/>
      <c r="PJY80" s="1"/>
      <c r="PJZ80" s="1"/>
      <c r="PKA80" s="1"/>
      <c r="PKB80" s="1"/>
      <c r="PKC80" s="1"/>
      <c r="PKD80" s="1"/>
      <c r="PKE80" s="1"/>
      <c r="PKF80" s="1"/>
      <c r="PKG80" s="1"/>
      <c r="PKH80" s="1"/>
      <c r="PKI80" s="1"/>
      <c r="PKJ80" s="1"/>
      <c r="PKK80" s="1"/>
      <c r="PKL80" s="1"/>
      <c r="PKM80" s="1"/>
      <c r="PKN80" s="1"/>
      <c r="PKO80" s="1"/>
      <c r="PKP80" s="1"/>
      <c r="PKQ80" s="1"/>
      <c r="PKR80" s="1"/>
      <c r="PKS80" s="1"/>
      <c r="PKT80" s="1"/>
      <c r="PKU80" s="1"/>
      <c r="PKV80" s="1"/>
      <c r="PKW80" s="1"/>
      <c r="PKX80" s="1"/>
      <c r="PKY80" s="1"/>
      <c r="PKZ80" s="1"/>
      <c r="PLA80" s="1"/>
      <c r="PLB80" s="1"/>
      <c r="PLC80" s="1"/>
      <c r="PLD80" s="1"/>
      <c r="PLE80" s="1"/>
      <c r="PLF80" s="1"/>
      <c r="PLG80" s="1"/>
      <c r="PLH80" s="1"/>
      <c r="PLI80" s="1"/>
      <c r="PLJ80" s="1"/>
      <c r="PLK80" s="1"/>
      <c r="PLL80" s="1"/>
      <c r="PLM80" s="1"/>
      <c r="PLN80" s="1"/>
      <c r="PLO80" s="1"/>
      <c r="PLP80" s="1"/>
      <c r="PLQ80" s="1"/>
      <c r="PLR80" s="1"/>
      <c r="PLS80" s="1"/>
      <c r="PLT80" s="1"/>
      <c r="PLU80" s="1"/>
      <c r="PLV80" s="1"/>
      <c r="PLW80" s="1"/>
      <c r="PLX80" s="1"/>
      <c r="PLY80" s="1"/>
      <c r="PLZ80" s="1"/>
      <c r="PMA80" s="1"/>
      <c r="PMB80" s="1"/>
      <c r="PMC80" s="1"/>
      <c r="PMD80" s="1"/>
      <c r="PME80" s="1"/>
      <c r="PMF80" s="1"/>
      <c r="PMG80" s="1"/>
      <c r="PMH80" s="1"/>
      <c r="PMI80" s="1"/>
      <c r="PMJ80" s="1"/>
      <c r="PMK80" s="1"/>
      <c r="PML80" s="1"/>
      <c r="PMM80" s="1"/>
      <c r="PMN80" s="1"/>
      <c r="PMO80" s="1"/>
      <c r="PMP80" s="1"/>
      <c r="PMQ80" s="1"/>
      <c r="PMR80" s="1"/>
      <c r="PMS80" s="1"/>
      <c r="PMT80" s="1"/>
      <c r="PMU80" s="1"/>
      <c r="PMV80" s="1"/>
      <c r="PMW80" s="1"/>
      <c r="PMX80" s="1"/>
      <c r="PMY80" s="1"/>
      <c r="PMZ80" s="1"/>
      <c r="PNA80" s="1"/>
      <c r="PNB80" s="1"/>
      <c r="PNC80" s="1"/>
      <c r="PND80" s="1"/>
      <c r="PNE80" s="1"/>
      <c r="PNF80" s="1"/>
      <c r="PNG80" s="1"/>
      <c r="PNH80" s="1"/>
      <c r="PNI80" s="1"/>
      <c r="PNJ80" s="1"/>
      <c r="PNK80" s="1"/>
      <c r="PNL80" s="1"/>
      <c r="PNM80" s="1"/>
      <c r="PNN80" s="1"/>
      <c r="PNO80" s="1"/>
      <c r="PNP80" s="1"/>
      <c r="PNQ80" s="1"/>
      <c r="PNR80" s="1"/>
      <c r="PNS80" s="1"/>
      <c r="PNT80" s="1"/>
      <c r="PNU80" s="1"/>
      <c r="PNV80" s="1"/>
      <c r="PNW80" s="1"/>
      <c r="PNX80" s="1"/>
      <c r="PNY80" s="1"/>
      <c r="PNZ80" s="1"/>
      <c r="POA80" s="1"/>
      <c r="POB80" s="1"/>
      <c r="POC80" s="1"/>
      <c r="POD80" s="1"/>
      <c r="POE80" s="1"/>
      <c r="POF80" s="1"/>
      <c r="POG80" s="1"/>
      <c r="POH80" s="1"/>
      <c r="POI80" s="1"/>
      <c r="POJ80" s="1"/>
      <c r="POK80" s="1"/>
      <c r="POL80" s="1"/>
      <c r="POM80" s="1"/>
      <c r="PON80" s="1"/>
      <c r="POO80" s="1"/>
      <c r="POP80" s="1"/>
      <c r="POQ80" s="1"/>
      <c r="POR80" s="1"/>
      <c r="POS80" s="1"/>
      <c r="POT80" s="1"/>
      <c r="POU80" s="1"/>
      <c r="POV80" s="1"/>
      <c r="POW80" s="1"/>
      <c r="POX80" s="1"/>
      <c r="POY80" s="1"/>
      <c r="POZ80" s="1"/>
      <c r="PPA80" s="1"/>
      <c r="PPB80" s="1"/>
      <c r="PPC80" s="1"/>
      <c r="PPD80" s="1"/>
      <c r="PPE80" s="1"/>
      <c r="PPF80" s="1"/>
      <c r="PPG80" s="1"/>
      <c r="PPH80" s="1"/>
      <c r="PPI80" s="1"/>
      <c r="PPJ80" s="1"/>
      <c r="PPK80" s="1"/>
      <c r="PPL80" s="1"/>
      <c r="PPM80" s="1"/>
      <c r="PPN80" s="1"/>
      <c r="PPO80" s="1"/>
      <c r="PPP80" s="1"/>
      <c r="PPQ80" s="1"/>
      <c r="PPR80" s="1"/>
      <c r="PPS80" s="1"/>
      <c r="PPT80" s="1"/>
      <c r="PPU80" s="1"/>
      <c r="PPV80" s="1"/>
      <c r="PPW80" s="1"/>
      <c r="PPX80" s="1"/>
      <c r="PPY80" s="1"/>
      <c r="PPZ80" s="1"/>
      <c r="PQA80" s="1"/>
      <c r="PQB80" s="1"/>
      <c r="PQC80" s="1"/>
      <c r="PQD80" s="1"/>
      <c r="PQE80" s="1"/>
      <c r="PQF80" s="1"/>
      <c r="PQG80" s="1"/>
      <c r="PQH80" s="1"/>
      <c r="PQI80" s="1"/>
      <c r="PQJ80" s="1"/>
      <c r="PQK80" s="1"/>
      <c r="PQL80" s="1"/>
      <c r="PQM80" s="1"/>
      <c r="PQN80" s="1"/>
      <c r="PQO80" s="1"/>
      <c r="PQP80" s="1"/>
      <c r="PQQ80" s="1"/>
      <c r="PQR80" s="1"/>
      <c r="PQS80" s="1"/>
      <c r="PQT80" s="1"/>
      <c r="PQU80" s="1"/>
      <c r="PQV80" s="1"/>
      <c r="PQW80" s="1"/>
      <c r="PQX80" s="1"/>
      <c r="PQY80" s="1"/>
      <c r="PQZ80" s="1"/>
      <c r="PRA80" s="1"/>
      <c r="PRB80" s="1"/>
      <c r="PRC80" s="1"/>
      <c r="PRD80" s="1"/>
      <c r="PRE80" s="1"/>
      <c r="PRF80" s="1"/>
      <c r="PRG80" s="1"/>
      <c r="PRH80" s="1"/>
      <c r="PRI80" s="1"/>
      <c r="PRJ80" s="1"/>
      <c r="PRK80" s="1"/>
      <c r="PRL80" s="1"/>
      <c r="PRM80" s="1"/>
      <c r="PRN80" s="1"/>
      <c r="PRO80" s="1"/>
      <c r="PRP80" s="1"/>
      <c r="PRQ80" s="1"/>
      <c r="PRR80" s="1"/>
      <c r="PRS80" s="1"/>
      <c r="PRT80" s="1"/>
      <c r="PRU80" s="1"/>
      <c r="PRV80" s="1"/>
      <c r="PRW80" s="1"/>
      <c r="PRX80" s="1"/>
      <c r="PRY80" s="1"/>
      <c r="PRZ80" s="1"/>
      <c r="PSA80" s="1"/>
      <c r="PSB80" s="1"/>
      <c r="PSC80" s="1"/>
      <c r="PSD80" s="1"/>
      <c r="PSE80" s="1"/>
      <c r="PSF80" s="1"/>
      <c r="PSG80" s="1"/>
      <c r="PSH80" s="1"/>
      <c r="PSI80" s="1"/>
      <c r="PSJ80" s="1"/>
      <c r="PSK80" s="1"/>
      <c r="PSL80" s="1"/>
      <c r="PSM80" s="1"/>
      <c r="PSN80" s="1"/>
      <c r="PSO80" s="1"/>
      <c r="PSP80" s="1"/>
      <c r="PSQ80" s="1"/>
      <c r="PSR80" s="1"/>
      <c r="PSS80" s="1"/>
      <c r="PST80" s="1"/>
      <c r="PSU80" s="1"/>
      <c r="PSV80" s="1"/>
      <c r="PSW80" s="1"/>
      <c r="PSX80" s="1"/>
      <c r="PSY80" s="1"/>
      <c r="PSZ80" s="1"/>
      <c r="PTA80" s="1"/>
      <c r="PTB80" s="1"/>
      <c r="PTC80" s="1"/>
      <c r="PTD80" s="1"/>
      <c r="PTE80" s="1"/>
      <c r="PTF80" s="1"/>
      <c r="PTG80" s="1"/>
      <c r="PTH80" s="1"/>
      <c r="PTI80" s="1"/>
      <c r="PTJ80" s="1"/>
      <c r="PTK80" s="1"/>
      <c r="PTL80" s="1"/>
      <c r="PTM80" s="1"/>
      <c r="PTN80" s="1"/>
      <c r="PTO80" s="1"/>
      <c r="PTP80" s="1"/>
      <c r="PTQ80" s="1"/>
      <c r="PTR80" s="1"/>
      <c r="PTS80" s="1"/>
      <c r="PTT80" s="1"/>
      <c r="PTU80" s="1"/>
      <c r="PTV80" s="1"/>
      <c r="PTW80" s="1"/>
      <c r="PTX80" s="1"/>
      <c r="PTY80" s="1"/>
      <c r="PTZ80" s="1"/>
      <c r="PUA80" s="1"/>
      <c r="PUB80" s="1"/>
      <c r="PUC80" s="1"/>
      <c r="PUD80" s="1"/>
      <c r="PUE80" s="1"/>
      <c r="PUF80" s="1"/>
      <c r="PUG80" s="1"/>
      <c r="PUH80" s="1"/>
      <c r="PUI80" s="1"/>
      <c r="PUJ80" s="1"/>
      <c r="PUK80" s="1"/>
      <c r="PUL80" s="1"/>
      <c r="PUM80" s="1"/>
      <c r="PUN80" s="1"/>
      <c r="PUO80" s="1"/>
      <c r="PUP80" s="1"/>
      <c r="PUQ80" s="1"/>
      <c r="PUR80" s="1"/>
      <c r="PUS80" s="1"/>
      <c r="PUT80" s="1"/>
      <c r="PUU80" s="1"/>
      <c r="PUV80" s="1"/>
      <c r="PUW80" s="1"/>
      <c r="PUX80" s="1"/>
      <c r="PUY80" s="1"/>
      <c r="PUZ80" s="1"/>
      <c r="PVA80" s="1"/>
      <c r="PVB80" s="1"/>
      <c r="PVC80" s="1"/>
      <c r="PVD80" s="1"/>
      <c r="PVE80" s="1"/>
      <c r="PVF80" s="1"/>
      <c r="PVG80" s="1"/>
      <c r="PVH80" s="1"/>
      <c r="PVI80" s="1"/>
      <c r="PVJ80" s="1"/>
      <c r="PVK80" s="1"/>
      <c r="PVL80" s="1"/>
      <c r="PVM80" s="1"/>
      <c r="PVN80" s="1"/>
      <c r="PVO80" s="1"/>
      <c r="PVP80" s="1"/>
      <c r="PVQ80" s="1"/>
      <c r="PVR80" s="1"/>
      <c r="PVS80" s="1"/>
      <c r="PVT80" s="1"/>
      <c r="PVU80" s="1"/>
      <c r="PVV80" s="1"/>
      <c r="PVW80" s="1"/>
      <c r="PVX80" s="1"/>
      <c r="PVY80" s="1"/>
      <c r="PVZ80" s="1"/>
      <c r="PWA80" s="1"/>
      <c r="PWB80" s="1"/>
      <c r="PWC80" s="1"/>
      <c r="PWD80" s="1"/>
      <c r="PWE80" s="1"/>
      <c r="PWF80" s="1"/>
      <c r="PWG80" s="1"/>
      <c r="PWH80" s="1"/>
      <c r="PWI80" s="1"/>
      <c r="PWJ80" s="1"/>
      <c r="PWK80" s="1"/>
      <c r="PWL80" s="1"/>
      <c r="PWM80" s="1"/>
      <c r="PWN80" s="1"/>
      <c r="PWO80" s="1"/>
      <c r="PWP80" s="1"/>
      <c r="PWQ80" s="1"/>
      <c r="PWR80" s="1"/>
      <c r="PWS80" s="1"/>
      <c r="PWT80" s="1"/>
      <c r="PWU80" s="1"/>
      <c r="PWV80" s="1"/>
      <c r="PWW80" s="1"/>
      <c r="PWX80" s="1"/>
      <c r="PWY80" s="1"/>
      <c r="PWZ80" s="1"/>
      <c r="PXA80" s="1"/>
      <c r="PXB80" s="1"/>
      <c r="PXC80" s="1"/>
      <c r="PXD80" s="1"/>
      <c r="PXE80" s="1"/>
      <c r="PXF80" s="1"/>
      <c r="PXG80" s="1"/>
      <c r="PXH80" s="1"/>
      <c r="PXI80" s="1"/>
      <c r="PXJ80" s="1"/>
      <c r="PXK80" s="1"/>
      <c r="PXL80" s="1"/>
      <c r="PXM80" s="1"/>
      <c r="PXN80" s="1"/>
      <c r="PXO80" s="1"/>
      <c r="PXP80" s="1"/>
      <c r="PXQ80" s="1"/>
      <c r="PXR80" s="1"/>
      <c r="PXS80" s="1"/>
      <c r="PXT80" s="1"/>
      <c r="PXU80" s="1"/>
      <c r="PXV80" s="1"/>
      <c r="PXW80" s="1"/>
      <c r="PXX80" s="1"/>
      <c r="PXY80" s="1"/>
      <c r="PXZ80" s="1"/>
      <c r="PYA80" s="1"/>
      <c r="PYB80" s="1"/>
      <c r="PYC80" s="1"/>
      <c r="PYD80" s="1"/>
      <c r="PYE80" s="1"/>
      <c r="PYF80" s="1"/>
      <c r="PYG80" s="1"/>
      <c r="PYH80" s="1"/>
      <c r="PYI80" s="1"/>
      <c r="PYJ80" s="1"/>
      <c r="PYK80" s="1"/>
      <c r="PYL80" s="1"/>
      <c r="PYM80" s="1"/>
      <c r="PYN80" s="1"/>
      <c r="PYO80" s="1"/>
      <c r="PYP80" s="1"/>
      <c r="PYQ80" s="1"/>
      <c r="PYR80" s="1"/>
      <c r="PYS80" s="1"/>
      <c r="PYT80" s="1"/>
      <c r="PYU80" s="1"/>
      <c r="PYV80" s="1"/>
      <c r="PYW80" s="1"/>
      <c r="PYX80" s="1"/>
      <c r="PYY80" s="1"/>
      <c r="PYZ80" s="1"/>
      <c r="PZA80" s="1"/>
      <c r="PZB80" s="1"/>
      <c r="PZC80" s="1"/>
      <c r="PZD80" s="1"/>
      <c r="PZE80" s="1"/>
      <c r="PZF80" s="1"/>
      <c r="PZG80" s="1"/>
      <c r="PZH80" s="1"/>
      <c r="PZI80" s="1"/>
      <c r="PZJ80" s="1"/>
      <c r="PZK80" s="1"/>
      <c r="PZL80" s="1"/>
      <c r="PZM80" s="1"/>
      <c r="PZN80" s="1"/>
      <c r="PZO80" s="1"/>
      <c r="PZP80" s="1"/>
      <c r="PZQ80" s="1"/>
      <c r="PZR80" s="1"/>
      <c r="PZS80" s="1"/>
      <c r="PZT80" s="1"/>
      <c r="PZU80" s="1"/>
      <c r="PZV80" s="1"/>
      <c r="PZW80" s="1"/>
      <c r="PZX80" s="1"/>
      <c r="PZY80" s="1"/>
      <c r="PZZ80" s="1"/>
      <c r="QAA80" s="1"/>
      <c r="QAB80" s="1"/>
      <c r="QAC80" s="1"/>
      <c r="QAD80" s="1"/>
      <c r="QAE80" s="1"/>
      <c r="QAF80" s="1"/>
      <c r="QAG80" s="1"/>
      <c r="QAH80" s="1"/>
      <c r="QAI80" s="1"/>
      <c r="QAJ80" s="1"/>
      <c r="QAK80" s="1"/>
      <c r="QAL80" s="1"/>
      <c r="QAM80" s="1"/>
      <c r="QAN80" s="1"/>
      <c r="QAO80" s="1"/>
      <c r="QAP80" s="1"/>
      <c r="QAQ80" s="1"/>
      <c r="QAR80" s="1"/>
      <c r="QAS80" s="1"/>
      <c r="QAT80" s="1"/>
      <c r="QAU80" s="1"/>
      <c r="QAV80" s="1"/>
      <c r="QAW80" s="1"/>
      <c r="QAX80" s="1"/>
      <c r="QAY80" s="1"/>
      <c r="QAZ80" s="1"/>
      <c r="QBA80" s="1"/>
      <c r="QBB80" s="1"/>
      <c r="QBC80" s="1"/>
      <c r="QBD80" s="1"/>
      <c r="QBE80" s="1"/>
      <c r="QBF80" s="1"/>
      <c r="QBG80" s="1"/>
      <c r="QBH80" s="1"/>
      <c r="QBI80" s="1"/>
      <c r="QBJ80" s="1"/>
      <c r="QBK80" s="1"/>
      <c r="QBL80" s="1"/>
      <c r="QBM80" s="1"/>
      <c r="QBN80" s="1"/>
      <c r="QBO80" s="1"/>
      <c r="QBP80" s="1"/>
      <c r="QBQ80" s="1"/>
      <c r="QBR80" s="1"/>
      <c r="QBS80" s="1"/>
      <c r="QBT80" s="1"/>
      <c r="QBU80" s="1"/>
      <c r="QBV80" s="1"/>
      <c r="QBW80" s="1"/>
      <c r="QBX80" s="1"/>
      <c r="QBY80" s="1"/>
      <c r="QBZ80" s="1"/>
      <c r="QCA80" s="1"/>
      <c r="QCB80" s="1"/>
      <c r="QCC80" s="1"/>
      <c r="QCD80" s="1"/>
      <c r="QCE80" s="1"/>
      <c r="QCF80" s="1"/>
      <c r="QCG80" s="1"/>
      <c r="QCH80" s="1"/>
      <c r="QCI80" s="1"/>
      <c r="QCJ80" s="1"/>
      <c r="QCK80" s="1"/>
      <c r="QCL80" s="1"/>
      <c r="QCM80" s="1"/>
      <c r="QCN80" s="1"/>
      <c r="QCO80" s="1"/>
      <c r="QCP80" s="1"/>
      <c r="QCQ80" s="1"/>
      <c r="QCR80" s="1"/>
      <c r="QCS80" s="1"/>
      <c r="QCT80" s="1"/>
      <c r="QCU80" s="1"/>
      <c r="QCV80" s="1"/>
      <c r="QCW80" s="1"/>
      <c r="QCX80" s="1"/>
      <c r="QCY80" s="1"/>
      <c r="QCZ80" s="1"/>
      <c r="QDA80" s="1"/>
      <c r="QDB80" s="1"/>
      <c r="QDC80" s="1"/>
      <c r="QDD80" s="1"/>
      <c r="QDE80" s="1"/>
      <c r="QDF80" s="1"/>
      <c r="QDG80" s="1"/>
      <c r="QDH80" s="1"/>
      <c r="QDI80" s="1"/>
      <c r="QDJ80" s="1"/>
      <c r="QDK80" s="1"/>
      <c r="QDL80" s="1"/>
      <c r="QDM80" s="1"/>
      <c r="QDN80" s="1"/>
      <c r="QDO80" s="1"/>
      <c r="QDP80" s="1"/>
      <c r="QDQ80" s="1"/>
      <c r="QDR80" s="1"/>
      <c r="QDS80" s="1"/>
      <c r="QDT80" s="1"/>
      <c r="QDU80" s="1"/>
      <c r="QDV80" s="1"/>
      <c r="QDW80" s="1"/>
      <c r="QDX80" s="1"/>
      <c r="QDY80" s="1"/>
      <c r="QDZ80" s="1"/>
      <c r="QEA80" s="1"/>
      <c r="QEB80" s="1"/>
      <c r="QEC80" s="1"/>
      <c r="QED80" s="1"/>
      <c r="QEE80" s="1"/>
      <c r="QEF80" s="1"/>
      <c r="QEG80" s="1"/>
      <c r="QEH80" s="1"/>
      <c r="QEI80" s="1"/>
      <c r="QEJ80" s="1"/>
      <c r="QEK80" s="1"/>
      <c r="QEL80" s="1"/>
      <c r="QEM80" s="1"/>
      <c r="QEN80" s="1"/>
      <c r="QEO80" s="1"/>
      <c r="QEP80" s="1"/>
      <c r="QEQ80" s="1"/>
      <c r="QER80" s="1"/>
      <c r="QES80" s="1"/>
      <c r="QET80" s="1"/>
      <c r="QEU80" s="1"/>
      <c r="QEV80" s="1"/>
      <c r="QEW80" s="1"/>
      <c r="QEX80" s="1"/>
      <c r="QEY80" s="1"/>
      <c r="QEZ80" s="1"/>
      <c r="QFA80" s="1"/>
      <c r="QFB80" s="1"/>
      <c r="QFC80" s="1"/>
      <c r="QFD80" s="1"/>
      <c r="QFE80" s="1"/>
      <c r="QFF80" s="1"/>
      <c r="QFG80" s="1"/>
      <c r="QFH80" s="1"/>
      <c r="QFI80" s="1"/>
      <c r="QFJ80" s="1"/>
      <c r="QFK80" s="1"/>
      <c r="QFL80" s="1"/>
      <c r="QFM80" s="1"/>
      <c r="QFN80" s="1"/>
      <c r="QFO80" s="1"/>
      <c r="QFP80" s="1"/>
      <c r="QFQ80" s="1"/>
      <c r="QFR80" s="1"/>
      <c r="QFS80" s="1"/>
      <c r="QFT80" s="1"/>
      <c r="QFU80" s="1"/>
      <c r="QFV80" s="1"/>
      <c r="QFW80" s="1"/>
      <c r="QFX80" s="1"/>
      <c r="QFY80" s="1"/>
      <c r="QFZ80" s="1"/>
      <c r="QGA80" s="1"/>
      <c r="QGB80" s="1"/>
      <c r="QGC80" s="1"/>
      <c r="QGD80" s="1"/>
      <c r="QGE80" s="1"/>
      <c r="QGF80" s="1"/>
      <c r="QGG80" s="1"/>
      <c r="QGH80" s="1"/>
      <c r="QGI80" s="1"/>
      <c r="QGJ80" s="1"/>
      <c r="QGK80" s="1"/>
      <c r="QGL80" s="1"/>
      <c r="QGM80" s="1"/>
      <c r="QGN80" s="1"/>
      <c r="QGO80" s="1"/>
      <c r="QGP80" s="1"/>
      <c r="QGQ80" s="1"/>
      <c r="QGR80" s="1"/>
      <c r="QGS80" s="1"/>
      <c r="QGT80" s="1"/>
      <c r="QGU80" s="1"/>
      <c r="QGV80" s="1"/>
      <c r="QGW80" s="1"/>
      <c r="QGX80" s="1"/>
      <c r="QGY80" s="1"/>
      <c r="QGZ80" s="1"/>
      <c r="QHA80" s="1"/>
      <c r="QHB80" s="1"/>
      <c r="QHC80" s="1"/>
      <c r="QHD80" s="1"/>
      <c r="QHE80" s="1"/>
      <c r="QHF80" s="1"/>
      <c r="QHG80" s="1"/>
      <c r="QHH80" s="1"/>
      <c r="QHI80" s="1"/>
      <c r="QHJ80" s="1"/>
      <c r="QHK80" s="1"/>
      <c r="QHL80" s="1"/>
      <c r="QHM80" s="1"/>
      <c r="QHN80" s="1"/>
      <c r="QHO80" s="1"/>
      <c r="QHP80" s="1"/>
      <c r="QHQ80" s="1"/>
      <c r="QHR80" s="1"/>
      <c r="QHS80" s="1"/>
      <c r="QHT80" s="1"/>
      <c r="QHU80" s="1"/>
      <c r="QHV80" s="1"/>
      <c r="QHW80" s="1"/>
      <c r="QHX80" s="1"/>
      <c r="QHY80" s="1"/>
      <c r="QHZ80" s="1"/>
      <c r="QIA80" s="1"/>
      <c r="QIB80" s="1"/>
      <c r="QIC80" s="1"/>
      <c r="QID80" s="1"/>
      <c r="QIE80" s="1"/>
      <c r="QIF80" s="1"/>
      <c r="QIG80" s="1"/>
      <c r="QIH80" s="1"/>
      <c r="QII80" s="1"/>
      <c r="QIJ80" s="1"/>
      <c r="QIK80" s="1"/>
      <c r="QIL80" s="1"/>
      <c r="QIM80" s="1"/>
      <c r="QIN80" s="1"/>
      <c r="QIO80" s="1"/>
      <c r="QIP80" s="1"/>
      <c r="QIQ80" s="1"/>
      <c r="QIR80" s="1"/>
      <c r="QIS80" s="1"/>
      <c r="QIT80" s="1"/>
      <c r="QIU80" s="1"/>
      <c r="QIV80" s="1"/>
      <c r="QIW80" s="1"/>
      <c r="QIX80" s="1"/>
      <c r="QIY80" s="1"/>
      <c r="QIZ80" s="1"/>
      <c r="QJA80" s="1"/>
      <c r="QJB80" s="1"/>
      <c r="QJC80" s="1"/>
      <c r="QJD80" s="1"/>
      <c r="QJE80" s="1"/>
      <c r="QJF80" s="1"/>
      <c r="QJG80" s="1"/>
      <c r="QJH80" s="1"/>
      <c r="QJI80" s="1"/>
      <c r="QJJ80" s="1"/>
      <c r="QJK80" s="1"/>
      <c r="QJL80" s="1"/>
      <c r="QJM80" s="1"/>
      <c r="QJN80" s="1"/>
      <c r="QJO80" s="1"/>
      <c r="QJP80" s="1"/>
      <c r="QJQ80" s="1"/>
      <c r="QJR80" s="1"/>
      <c r="QJS80" s="1"/>
      <c r="QJT80" s="1"/>
      <c r="QJU80" s="1"/>
      <c r="QJV80" s="1"/>
      <c r="QJW80" s="1"/>
      <c r="QJX80" s="1"/>
      <c r="QJY80" s="1"/>
      <c r="QJZ80" s="1"/>
      <c r="QKA80" s="1"/>
      <c r="QKB80" s="1"/>
      <c r="QKC80" s="1"/>
      <c r="QKD80" s="1"/>
      <c r="QKE80" s="1"/>
      <c r="QKF80" s="1"/>
      <c r="QKG80" s="1"/>
      <c r="QKH80" s="1"/>
      <c r="QKI80" s="1"/>
      <c r="QKJ80" s="1"/>
      <c r="QKK80" s="1"/>
      <c r="QKL80" s="1"/>
      <c r="QKM80" s="1"/>
      <c r="QKN80" s="1"/>
      <c r="QKO80" s="1"/>
      <c r="QKP80" s="1"/>
      <c r="QKQ80" s="1"/>
      <c r="QKR80" s="1"/>
      <c r="QKS80" s="1"/>
      <c r="QKT80" s="1"/>
      <c r="QKU80" s="1"/>
      <c r="QKV80" s="1"/>
      <c r="QKW80" s="1"/>
      <c r="QKX80" s="1"/>
      <c r="QKY80" s="1"/>
      <c r="QKZ80" s="1"/>
      <c r="QLA80" s="1"/>
      <c r="QLB80" s="1"/>
      <c r="QLC80" s="1"/>
      <c r="QLD80" s="1"/>
      <c r="QLE80" s="1"/>
      <c r="QLF80" s="1"/>
      <c r="QLG80" s="1"/>
      <c r="QLH80" s="1"/>
      <c r="QLI80" s="1"/>
      <c r="QLJ80" s="1"/>
      <c r="QLK80" s="1"/>
      <c r="QLL80" s="1"/>
      <c r="QLM80" s="1"/>
      <c r="QLN80" s="1"/>
      <c r="QLO80" s="1"/>
      <c r="QLP80" s="1"/>
      <c r="QLQ80" s="1"/>
      <c r="QLR80" s="1"/>
      <c r="QLS80" s="1"/>
      <c r="QLT80" s="1"/>
      <c r="QLU80" s="1"/>
      <c r="QLV80" s="1"/>
      <c r="QLW80" s="1"/>
      <c r="QLX80" s="1"/>
      <c r="QLY80" s="1"/>
      <c r="QLZ80" s="1"/>
      <c r="QMA80" s="1"/>
      <c r="QMB80" s="1"/>
      <c r="QMC80" s="1"/>
      <c r="QMD80" s="1"/>
      <c r="QME80" s="1"/>
      <c r="QMF80" s="1"/>
      <c r="QMG80" s="1"/>
      <c r="QMH80" s="1"/>
      <c r="QMI80" s="1"/>
      <c r="QMJ80" s="1"/>
      <c r="QMK80" s="1"/>
      <c r="QML80" s="1"/>
      <c r="QMM80" s="1"/>
      <c r="QMN80" s="1"/>
      <c r="QMO80" s="1"/>
      <c r="QMP80" s="1"/>
      <c r="QMQ80" s="1"/>
      <c r="QMR80" s="1"/>
      <c r="QMS80" s="1"/>
      <c r="QMT80" s="1"/>
      <c r="QMU80" s="1"/>
      <c r="QMV80" s="1"/>
      <c r="QMW80" s="1"/>
      <c r="QMX80" s="1"/>
      <c r="QMY80" s="1"/>
      <c r="QMZ80" s="1"/>
      <c r="QNA80" s="1"/>
      <c r="QNB80" s="1"/>
      <c r="QNC80" s="1"/>
      <c r="QND80" s="1"/>
      <c r="QNE80" s="1"/>
      <c r="QNF80" s="1"/>
      <c r="QNG80" s="1"/>
      <c r="QNH80" s="1"/>
      <c r="QNI80" s="1"/>
      <c r="QNJ80" s="1"/>
      <c r="QNK80" s="1"/>
      <c r="QNL80" s="1"/>
      <c r="QNM80" s="1"/>
      <c r="QNN80" s="1"/>
      <c r="QNO80" s="1"/>
      <c r="QNP80" s="1"/>
      <c r="QNQ80" s="1"/>
      <c r="QNR80" s="1"/>
      <c r="QNS80" s="1"/>
      <c r="QNT80" s="1"/>
      <c r="QNU80" s="1"/>
      <c r="QNV80" s="1"/>
      <c r="QNW80" s="1"/>
      <c r="QNX80" s="1"/>
      <c r="QNY80" s="1"/>
      <c r="QNZ80" s="1"/>
      <c r="QOA80" s="1"/>
      <c r="QOB80" s="1"/>
      <c r="QOC80" s="1"/>
      <c r="QOD80" s="1"/>
      <c r="QOE80" s="1"/>
      <c r="QOF80" s="1"/>
      <c r="QOG80" s="1"/>
      <c r="QOH80" s="1"/>
      <c r="QOI80" s="1"/>
      <c r="QOJ80" s="1"/>
      <c r="QOK80" s="1"/>
      <c r="QOL80" s="1"/>
      <c r="QOM80" s="1"/>
      <c r="QON80" s="1"/>
      <c r="QOO80" s="1"/>
      <c r="QOP80" s="1"/>
      <c r="QOQ80" s="1"/>
      <c r="QOR80" s="1"/>
      <c r="QOS80" s="1"/>
      <c r="QOT80" s="1"/>
      <c r="QOU80" s="1"/>
      <c r="QOV80" s="1"/>
      <c r="QOW80" s="1"/>
      <c r="QOX80" s="1"/>
      <c r="QOY80" s="1"/>
      <c r="QOZ80" s="1"/>
      <c r="QPA80" s="1"/>
      <c r="QPB80" s="1"/>
      <c r="QPC80" s="1"/>
      <c r="QPD80" s="1"/>
      <c r="QPE80" s="1"/>
      <c r="QPF80" s="1"/>
      <c r="QPG80" s="1"/>
      <c r="QPH80" s="1"/>
      <c r="QPI80" s="1"/>
      <c r="QPJ80" s="1"/>
      <c r="QPK80" s="1"/>
      <c r="QPL80" s="1"/>
      <c r="QPM80" s="1"/>
      <c r="QPN80" s="1"/>
      <c r="QPO80" s="1"/>
      <c r="QPP80" s="1"/>
      <c r="QPQ80" s="1"/>
      <c r="QPR80" s="1"/>
      <c r="QPS80" s="1"/>
      <c r="QPT80" s="1"/>
      <c r="QPU80" s="1"/>
      <c r="QPV80" s="1"/>
      <c r="QPW80" s="1"/>
      <c r="QPX80" s="1"/>
      <c r="QPY80" s="1"/>
      <c r="QPZ80" s="1"/>
      <c r="QQA80" s="1"/>
      <c r="QQB80" s="1"/>
      <c r="QQC80" s="1"/>
      <c r="QQD80" s="1"/>
      <c r="QQE80" s="1"/>
      <c r="QQF80" s="1"/>
      <c r="QQG80" s="1"/>
      <c r="QQH80" s="1"/>
      <c r="QQI80" s="1"/>
      <c r="QQJ80" s="1"/>
      <c r="QQK80" s="1"/>
      <c r="QQL80" s="1"/>
      <c r="QQM80" s="1"/>
      <c r="QQN80" s="1"/>
      <c r="QQO80" s="1"/>
      <c r="QQP80" s="1"/>
      <c r="QQQ80" s="1"/>
      <c r="QQR80" s="1"/>
      <c r="QQS80" s="1"/>
      <c r="QQT80" s="1"/>
      <c r="QQU80" s="1"/>
      <c r="QQV80" s="1"/>
      <c r="QQW80" s="1"/>
      <c r="QQX80" s="1"/>
      <c r="QQY80" s="1"/>
      <c r="QQZ80" s="1"/>
      <c r="QRA80" s="1"/>
      <c r="QRB80" s="1"/>
      <c r="QRC80" s="1"/>
      <c r="QRD80" s="1"/>
      <c r="QRE80" s="1"/>
      <c r="QRF80" s="1"/>
      <c r="QRG80" s="1"/>
      <c r="QRH80" s="1"/>
      <c r="QRI80" s="1"/>
      <c r="QRJ80" s="1"/>
      <c r="QRK80" s="1"/>
      <c r="QRL80" s="1"/>
      <c r="QRM80" s="1"/>
      <c r="QRN80" s="1"/>
      <c r="QRO80" s="1"/>
      <c r="QRP80" s="1"/>
      <c r="QRQ80" s="1"/>
      <c r="QRR80" s="1"/>
      <c r="QRS80" s="1"/>
      <c r="QRT80" s="1"/>
      <c r="QRU80" s="1"/>
      <c r="QRV80" s="1"/>
      <c r="QRW80" s="1"/>
      <c r="QRX80" s="1"/>
      <c r="QRY80" s="1"/>
      <c r="QRZ80" s="1"/>
      <c r="QSA80" s="1"/>
      <c r="QSB80" s="1"/>
      <c r="QSC80" s="1"/>
      <c r="QSD80" s="1"/>
      <c r="QSE80" s="1"/>
      <c r="QSF80" s="1"/>
      <c r="QSG80" s="1"/>
      <c r="QSH80" s="1"/>
      <c r="QSI80" s="1"/>
      <c r="QSJ80" s="1"/>
      <c r="QSK80" s="1"/>
      <c r="QSL80" s="1"/>
      <c r="QSM80" s="1"/>
      <c r="QSN80" s="1"/>
      <c r="QSO80" s="1"/>
      <c r="QSP80" s="1"/>
      <c r="QSQ80" s="1"/>
      <c r="QSR80" s="1"/>
      <c r="QSS80" s="1"/>
      <c r="QST80" s="1"/>
      <c r="QSU80" s="1"/>
      <c r="QSV80" s="1"/>
      <c r="QSW80" s="1"/>
      <c r="QSX80" s="1"/>
      <c r="QSY80" s="1"/>
      <c r="QSZ80" s="1"/>
      <c r="QTA80" s="1"/>
      <c r="QTB80" s="1"/>
      <c r="QTC80" s="1"/>
      <c r="QTD80" s="1"/>
      <c r="QTE80" s="1"/>
      <c r="QTF80" s="1"/>
      <c r="QTG80" s="1"/>
      <c r="QTH80" s="1"/>
      <c r="QTI80" s="1"/>
      <c r="QTJ80" s="1"/>
      <c r="QTK80" s="1"/>
      <c r="QTL80" s="1"/>
      <c r="QTM80" s="1"/>
      <c r="QTN80" s="1"/>
      <c r="QTO80" s="1"/>
      <c r="QTP80" s="1"/>
      <c r="QTQ80" s="1"/>
      <c r="QTR80" s="1"/>
      <c r="QTS80" s="1"/>
      <c r="QTT80" s="1"/>
      <c r="QTU80" s="1"/>
      <c r="QTV80" s="1"/>
      <c r="QTW80" s="1"/>
      <c r="QTX80" s="1"/>
      <c r="QTY80" s="1"/>
      <c r="QTZ80" s="1"/>
      <c r="QUA80" s="1"/>
      <c r="QUB80" s="1"/>
      <c r="QUC80" s="1"/>
      <c r="QUD80" s="1"/>
      <c r="QUE80" s="1"/>
      <c r="QUF80" s="1"/>
      <c r="QUG80" s="1"/>
      <c r="QUH80" s="1"/>
      <c r="QUI80" s="1"/>
      <c r="QUJ80" s="1"/>
      <c r="QUK80" s="1"/>
      <c r="QUL80" s="1"/>
      <c r="QUM80" s="1"/>
      <c r="QUN80" s="1"/>
      <c r="QUO80" s="1"/>
      <c r="QUP80" s="1"/>
      <c r="QUQ80" s="1"/>
      <c r="QUR80" s="1"/>
      <c r="QUS80" s="1"/>
      <c r="QUT80" s="1"/>
      <c r="QUU80" s="1"/>
      <c r="QUV80" s="1"/>
      <c r="QUW80" s="1"/>
      <c r="QUX80" s="1"/>
      <c r="QUY80" s="1"/>
      <c r="QUZ80" s="1"/>
      <c r="QVA80" s="1"/>
      <c r="QVB80" s="1"/>
      <c r="QVC80" s="1"/>
      <c r="QVD80" s="1"/>
      <c r="QVE80" s="1"/>
      <c r="QVF80" s="1"/>
      <c r="QVG80" s="1"/>
      <c r="QVH80" s="1"/>
      <c r="QVI80" s="1"/>
      <c r="QVJ80" s="1"/>
      <c r="QVK80" s="1"/>
      <c r="QVL80" s="1"/>
      <c r="QVM80" s="1"/>
      <c r="QVN80" s="1"/>
      <c r="QVO80" s="1"/>
      <c r="QVP80" s="1"/>
      <c r="QVQ80" s="1"/>
      <c r="QVR80" s="1"/>
      <c r="QVS80" s="1"/>
      <c r="QVT80" s="1"/>
      <c r="QVU80" s="1"/>
      <c r="QVV80" s="1"/>
      <c r="QVW80" s="1"/>
      <c r="QVX80" s="1"/>
      <c r="QVY80" s="1"/>
      <c r="QVZ80" s="1"/>
      <c r="QWA80" s="1"/>
      <c r="QWB80" s="1"/>
      <c r="QWC80" s="1"/>
      <c r="QWD80" s="1"/>
      <c r="QWE80" s="1"/>
      <c r="QWF80" s="1"/>
      <c r="QWG80" s="1"/>
      <c r="QWH80" s="1"/>
      <c r="QWI80" s="1"/>
      <c r="QWJ80" s="1"/>
      <c r="QWK80" s="1"/>
      <c r="QWL80" s="1"/>
      <c r="QWM80" s="1"/>
      <c r="QWN80" s="1"/>
      <c r="QWO80" s="1"/>
      <c r="QWP80" s="1"/>
      <c r="QWQ80" s="1"/>
      <c r="QWR80" s="1"/>
      <c r="QWS80" s="1"/>
      <c r="QWT80" s="1"/>
      <c r="QWU80" s="1"/>
      <c r="QWV80" s="1"/>
      <c r="QWW80" s="1"/>
      <c r="QWX80" s="1"/>
      <c r="QWY80" s="1"/>
      <c r="QWZ80" s="1"/>
      <c r="QXA80" s="1"/>
      <c r="QXB80" s="1"/>
      <c r="QXC80" s="1"/>
      <c r="QXD80" s="1"/>
      <c r="QXE80" s="1"/>
      <c r="QXF80" s="1"/>
      <c r="QXG80" s="1"/>
      <c r="QXH80" s="1"/>
      <c r="QXI80" s="1"/>
      <c r="QXJ80" s="1"/>
      <c r="QXK80" s="1"/>
      <c r="QXL80" s="1"/>
      <c r="QXM80" s="1"/>
      <c r="QXN80" s="1"/>
      <c r="QXO80" s="1"/>
      <c r="QXP80" s="1"/>
      <c r="QXQ80" s="1"/>
      <c r="QXR80" s="1"/>
      <c r="QXS80" s="1"/>
      <c r="QXT80" s="1"/>
      <c r="QXU80" s="1"/>
      <c r="QXV80" s="1"/>
      <c r="QXW80" s="1"/>
      <c r="QXX80" s="1"/>
      <c r="QXY80" s="1"/>
      <c r="QXZ80" s="1"/>
      <c r="QYA80" s="1"/>
      <c r="QYB80" s="1"/>
      <c r="QYC80" s="1"/>
      <c r="QYD80" s="1"/>
      <c r="QYE80" s="1"/>
      <c r="QYF80" s="1"/>
      <c r="QYG80" s="1"/>
      <c r="QYH80" s="1"/>
      <c r="QYI80" s="1"/>
      <c r="QYJ80" s="1"/>
      <c r="QYK80" s="1"/>
      <c r="QYL80" s="1"/>
      <c r="QYM80" s="1"/>
      <c r="QYN80" s="1"/>
      <c r="QYO80" s="1"/>
      <c r="QYP80" s="1"/>
      <c r="QYQ80" s="1"/>
      <c r="QYR80" s="1"/>
      <c r="QYS80" s="1"/>
      <c r="QYT80" s="1"/>
      <c r="QYU80" s="1"/>
      <c r="QYV80" s="1"/>
      <c r="QYW80" s="1"/>
      <c r="QYX80" s="1"/>
      <c r="QYY80" s="1"/>
      <c r="QYZ80" s="1"/>
      <c r="QZA80" s="1"/>
      <c r="QZB80" s="1"/>
      <c r="QZC80" s="1"/>
      <c r="QZD80" s="1"/>
      <c r="QZE80" s="1"/>
      <c r="QZF80" s="1"/>
      <c r="QZG80" s="1"/>
      <c r="QZH80" s="1"/>
      <c r="QZI80" s="1"/>
      <c r="QZJ80" s="1"/>
      <c r="QZK80" s="1"/>
      <c r="QZL80" s="1"/>
      <c r="QZM80" s="1"/>
      <c r="QZN80" s="1"/>
      <c r="QZO80" s="1"/>
      <c r="QZP80" s="1"/>
      <c r="QZQ80" s="1"/>
      <c r="QZR80" s="1"/>
      <c r="QZS80" s="1"/>
      <c r="QZT80" s="1"/>
      <c r="QZU80" s="1"/>
      <c r="QZV80" s="1"/>
      <c r="QZW80" s="1"/>
      <c r="QZX80" s="1"/>
      <c r="QZY80" s="1"/>
      <c r="QZZ80" s="1"/>
      <c r="RAA80" s="1"/>
      <c r="RAB80" s="1"/>
      <c r="RAC80" s="1"/>
      <c r="RAD80" s="1"/>
      <c r="RAE80" s="1"/>
      <c r="RAF80" s="1"/>
      <c r="RAG80" s="1"/>
      <c r="RAH80" s="1"/>
      <c r="RAI80" s="1"/>
      <c r="RAJ80" s="1"/>
      <c r="RAK80" s="1"/>
      <c r="RAL80" s="1"/>
      <c r="RAM80" s="1"/>
      <c r="RAN80" s="1"/>
      <c r="RAO80" s="1"/>
      <c r="RAP80" s="1"/>
      <c r="RAQ80" s="1"/>
      <c r="RAR80" s="1"/>
      <c r="RAS80" s="1"/>
      <c r="RAT80" s="1"/>
      <c r="RAU80" s="1"/>
      <c r="RAV80" s="1"/>
      <c r="RAW80" s="1"/>
      <c r="RAX80" s="1"/>
      <c r="RAY80" s="1"/>
      <c r="RAZ80" s="1"/>
      <c r="RBA80" s="1"/>
      <c r="RBB80" s="1"/>
      <c r="RBC80" s="1"/>
      <c r="RBD80" s="1"/>
      <c r="RBE80" s="1"/>
      <c r="RBF80" s="1"/>
      <c r="RBG80" s="1"/>
      <c r="RBH80" s="1"/>
      <c r="RBI80" s="1"/>
      <c r="RBJ80" s="1"/>
      <c r="RBK80" s="1"/>
      <c r="RBL80" s="1"/>
      <c r="RBM80" s="1"/>
      <c r="RBN80" s="1"/>
      <c r="RBO80" s="1"/>
      <c r="RBP80" s="1"/>
      <c r="RBQ80" s="1"/>
      <c r="RBR80" s="1"/>
      <c r="RBS80" s="1"/>
      <c r="RBT80" s="1"/>
      <c r="RBU80" s="1"/>
      <c r="RBV80" s="1"/>
      <c r="RBW80" s="1"/>
      <c r="RBX80" s="1"/>
      <c r="RBY80" s="1"/>
      <c r="RBZ80" s="1"/>
      <c r="RCA80" s="1"/>
      <c r="RCB80" s="1"/>
      <c r="RCC80" s="1"/>
      <c r="RCD80" s="1"/>
      <c r="RCE80" s="1"/>
      <c r="RCF80" s="1"/>
      <c r="RCG80" s="1"/>
      <c r="RCH80" s="1"/>
      <c r="RCI80" s="1"/>
      <c r="RCJ80" s="1"/>
      <c r="RCK80" s="1"/>
      <c r="RCL80" s="1"/>
      <c r="RCM80" s="1"/>
      <c r="RCN80" s="1"/>
      <c r="RCO80" s="1"/>
      <c r="RCP80" s="1"/>
      <c r="RCQ80" s="1"/>
      <c r="RCR80" s="1"/>
      <c r="RCS80" s="1"/>
      <c r="RCT80" s="1"/>
      <c r="RCU80" s="1"/>
      <c r="RCV80" s="1"/>
      <c r="RCW80" s="1"/>
      <c r="RCX80" s="1"/>
      <c r="RCY80" s="1"/>
      <c r="RCZ80" s="1"/>
      <c r="RDA80" s="1"/>
      <c r="RDB80" s="1"/>
      <c r="RDC80" s="1"/>
      <c r="RDD80" s="1"/>
      <c r="RDE80" s="1"/>
      <c r="RDF80" s="1"/>
      <c r="RDG80" s="1"/>
      <c r="RDH80" s="1"/>
      <c r="RDI80" s="1"/>
      <c r="RDJ80" s="1"/>
      <c r="RDK80" s="1"/>
      <c r="RDL80" s="1"/>
      <c r="RDM80" s="1"/>
      <c r="RDN80" s="1"/>
      <c r="RDO80" s="1"/>
      <c r="RDP80" s="1"/>
      <c r="RDQ80" s="1"/>
      <c r="RDR80" s="1"/>
      <c r="RDS80" s="1"/>
      <c r="RDT80" s="1"/>
      <c r="RDU80" s="1"/>
      <c r="RDV80" s="1"/>
      <c r="RDW80" s="1"/>
      <c r="RDX80" s="1"/>
      <c r="RDY80" s="1"/>
      <c r="RDZ80" s="1"/>
      <c r="REA80" s="1"/>
      <c r="REB80" s="1"/>
      <c r="REC80" s="1"/>
      <c r="RED80" s="1"/>
      <c r="REE80" s="1"/>
      <c r="REF80" s="1"/>
      <c r="REG80" s="1"/>
      <c r="REH80" s="1"/>
      <c r="REI80" s="1"/>
      <c r="REJ80" s="1"/>
      <c r="REK80" s="1"/>
      <c r="REL80" s="1"/>
      <c r="REM80" s="1"/>
      <c r="REN80" s="1"/>
      <c r="REO80" s="1"/>
      <c r="REP80" s="1"/>
      <c r="REQ80" s="1"/>
      <c r="RER80" s="1"/>
      <c r="RES80" s="1"/>
      <c r="RET80" s="1"/>
      <c r="REU80" s="1"/>
      <c r="REV80" s="1"/>
      <c r="REW80" s="1"/>
      <c r="REX80" s="1"/>
      <c r="REY80" s="1"/>
      <c r="REZ80" s="1"/>
      <c r="RFA80" s="1"/>
      <c r="RFB80" s="1"/>
      <c r="RFC80" s="1"/>
      <c r="RFD80" s="1"/>
      <c r="RFE80" s="1"/>
      <c r="RFF80" s="1"/>
      <c r="RFG80" s="1"/>
      <c r="RFH80" s="1"/>
      <c r="RFI80" s="1"/>
      <c r="RFJ80" s="1"/>
      <c r="RFK80" s="1"/>
      <c r="RFL80" s="1"/>
      <c r="RFM80" s="1"/>
      <c r="RFN80" s="1"/>
      <c r="RFO80" s="1"/>
      <c r="RFP80" s="1"/>
      <c r="RFQ80" s="1"/>
      <c r="RFR80" s="1"/>
      <c r="RFS80" s="1"/>
      <c r="RFT80" s="1"/>
      <c r="RFU80" s="1"/>
      <c r="RFV80" s="1"/>
      <c r="RFW80" s="1"/>
      <c r="RFX80" s="1"/>
      <c r="RFY80" s="1"/>
      <c r="RFZ80" s="1"/>
      <c r="RGA80" s="1"/>
      <c r="RGB80" s="1"/>
      <c r="RGC80" s="1"/>
      <c r="RGD80" s="1"/>
      <c r="RGE80" s="1"/>
      <c r="RGF80" s="1"/>
      <c r="RGG80" s="1"/>
      <c r="RGH80" s="1"/>
      <c r="RGI80" s="1"/>
      <c r="RGJ80" s="1"/>
      <c r="RGK80" s="1"/>
      <c r="RGL80" s="1"/>
      <c r="RGM80" s="1"/>
      <c r="RGN80" s="1"/>
      <c r="RGO80" s="1"/>
      <c r="RGP80" s="1"/>
      <c r="RGQ80" s="1"/>
      <c r="RGR80" s="1"/>
      <c r="RGS80" s="1"/>
      <c r="RGT80" s="1"/>
      <c r="RGU80" s="1"/>
      <c r="RGV80" s="1"/>
      <c r="RGW80" s="1"/>
      <c r="RGX80" s="1"/>
      <c r="RGY80" s="1"/>
      <c r="RGZ80" s="1"/>
      <c r="RHA80" s="1"/>
      <c r="RHB80" s="1"/>
      <c r="RHC80" s="1"/>
      <c r="RHD80" s="1"/>
      <c r="RHE80" s="1"/>
      <c r="RHF80" s="1"/>
      <c r="RHG80" s="1"/>
      <c r="RHH80" s="1"/>
      <c r="RHI80" s="1"/>
      <c r="RHJ80" s="1"/>
      <c r="RHK80" s="1"/>
      <c r="RHL80" s="1"/>
      <c r="RHM80" s="1"/>
      <c r="RHN80" s="1"/>
      <c r="RHO80" s="1"/>
      <c r="RHP80" s="1"/>
      <c r="RHQ80" s="1"/>
      <c r="RHR80" s="1"/>
      <c r="RHS80" s="1"/>
      <c r="RHT80" s="1"/>
      <c r="RHU80" s="1"/>
      <c r="RHV80" s="1"/>
      <c r="RHW80" s="1"/>
      <c r="RHX80" s="1"/>
      <c r="RHY80" s="1"/>
      <c r="RHZ80" s="1"/>
      <c r="RIA80" s="1"/>
      <c r="RIB80" s="1"/>
      <c r="RIC80" s="1"/>
      <c r="RID80" s="1"/>
      <c r="RIE80" s="1"/>
      <c r="RIF80" s="1"/>
      <c r="RIG80" s="1"/>
      <c r="RIH80" s="1"/>
      <c r="RII80" s="1"/>
      <c r="RIJ80" s="1"/>
      <c r="RIK80" s="1"/>
      <c r="RIL80" s="1"/>
      <c r="RIM80" s="1"/>
      <c r="RIN80" s="1"/>
      <c r="RIO80" s="1"/>
      <c r="RIP80" s="1"/>
      <c r="RIQ80" s="1"/>
      <c r="RIR80" s="1"/>
      <c r="RIS80" s="1"/>
      <c r="RIT80" s="1"/>
      <c r="RIU80" s="1"/>
      <c r="RIV80" s="1"/>
      <c r="RIW80" s="1"/>
      <c r="RIX80" s="1"/>
      <c r="RIY80" s="1"/>
      <c r="RIZ80" s="1"/>
      <c r="RJA80" s="1"/>
      <c r="RJB80" s="1"/>
      <c r="RJC80" s="1"/>
      <c r="RJD80" s="1"/>
      <c r="RJE80" s="1"/>
      <c r="RJF80" s="1"/>
      <c r="RJG80" s="1"/>
      <c r="RJH80" s="1"/>
      <c r="RJI80" s="1"/>
      <c r="RJJ80" s="1"/>
      <c r="RJK80" s="1"/>
      <c r="RJL80" s="1"/>
      <c r="RJM80" s="1"/>
      <c r="RJN80" s="1"/>
      <c r="RJO80" s="1"/>
      <c r="RJP80" s="1"/>
      <c r="RJQ80" s="1"/>
      <c r="RJR80" s="1"/>
      <c r="RJS80" s="1"/>
      <c r="RJT80" s="1"/>
      <c r="RJU80" s="1"/>
      <c r="RJV80" s="1"/>
      <c r="RJW80" s="1"/>
      <c r="RJX80" s="1"/>
      <c r="RJY80" s="1"/>
      <c r="RJZ80" s="1"/>
      <c r="RKA80" s="1"/>
      <c r="RKB80" s="1"/>
      <c r="RKC80" s="1"/>
      <c r="RKD80" s="1"/>
      <c r="RKE80" s="1"/>
      <c r="RKF80" s="1"/>
      <c r="RKG80" s="1"/>
      <c r="RKH80" s="1"/>
      <c r="RKI80" s="1"/>
      <c r="RKJ80" s="1"/>
      <c r="RKK80" s="1"/>
      <c r="RKL80" s="1"/>
      <c r="RKM80" s="1"/>
      <c r="RKN80" s="1"/>
      <c r="RKO80" s="1"/>
      <c r="RKP80" s="1"/>
      <c r="RKQ80" s="1"/>
      <c r="RKR80" s="1"/>
      <c r="RKS80" s="1"/>
      <c r="RKT80" s="1"/>
      <c r="RKU80" s="1"/>
      <c r="RKV80" s="1"/>
      <c r="RKW80" s="1"/>
      <c r="RKX80" s="1"/>
      <c r="RKY80" s="1"/>
      <c r="RKZ80" s="1"/>
      <c r="RLA80" s="1"/>
      <c r="RLB80" s="1"/>
      <c r="RLC80" s="1"/>
      <c r="RLD80" s="1"/>
      <c r="RLE80" s="1"/>
      <c r="RLF80" s="1"/>
      <c r="RLG80" s="1"/>
      <c r="RLH80" s="1"/>
      <c r="RLI80" s="1"/>
      <c r="RLJ80" s="1"/>
      <c r="RLK80" s="1"/>
      <c r="RLL80" s="1"/>
      <c r="RLM80" s="1"/>
      <c r="RLN80" s="1"/>
      <c r="RLO80" s="1"/>
      <c r="RLP80" s="1"/>
      <c r="RLQ80" s="1"/>
      <c r="RLR80" s="1"/>
      <c r="RLS80" s="1"/>
      <c r="RLT80" s="1"/>
      <c r="RLU80" s="1"/>
      <c r="RLV80" s="1"/>
      <c r="RLW80" s="1"/>
      <c r="RLX80" s="1"/>
      <c r="RLY80" s="1"/>
      <c r="RLZ80" s="1"/>
      <c r="RMA80" s="1"/>
      <c r="RMB80" s="1"/>
      <c r="RMC80" s="1"/>
      <c r="RMD80" s="1"/>
      <c r="RME80" s="1"/>
      <c r="RMF80" s="1"/>
      <c r="RMG80" s="1"/>
      <c r="RMH80" s="1"/>
      <c r="RMI80" s="1"/>
      <c r="RMJ80" s="1"/>
      <c r="RMK80" s="1"/>
      <c r="RML80" s="1"/>
      <c r="RMM80" s="1"/>
      <c r="RMN80" s="1"/>
      <c r="RMO80" s="1"/>
      <c r="RMP80" s="1"/>
      <c r="RMQ80" s="1"/>
      <c r="RMR80" s="1"/>
      <c r="RMS80" s="1"/>
      <c r="RMT80" s="1"/>
      <c r="RMU80" s="1"/>
      <c r="RMV80" s="1"/>
      <c r="RMW80" s="1"/>
      <c r="RMX80" s="1"/>
      <c r="RMY80" s="1"/>
      <c r="RMZ80" s="1"/>
      <c r="RNA80" s="1"/>
      <c r="RNB80" s="1"/>
      <c r="RNC80" s="1"/>
      <c r="RND80" s="1"/>
      <c r="RNE80" s="1"/>
      <c r="RNF80" s="1"/>
      <c r="RNG80" s="1"/>
      <c r="RNH80" s="1"/>
      <c r="RNI80" s="1"/>
      <c r="RNJ80" s="1"/>
      <c r="RNK80" s="1"/>
      <c r="RNL80" s="1"/>
      <c r="RNM80" s="1"/>
      <c r="RNN80" s="1"/>
      <c r="RNO80" s="1"/>
      <c r="RNP80" s="1"/>
      <c r="RNQ80" s="1"/>
      <c r="RNR80" s="1"/>
      <c r="RNS80" s="1"/>
      <c r="RNT80" s="1"/>
      <c r="RNU80" s="1"/>
      <c r="RNV80" s="1"/>
      <c r="RNW80" s="1"/>
      <c r="RNX80" s="1"/>
      <c r="RNY80" s="1"/>
      <c r="RNZ80" s="1"/>
      <c r="ROA80" s="1"/>
      <c r="ROB80" s="1"/>
      <c r="ROC80" s="1"/>
      <c r="ROD80" s="1"/>
      <c r="ROE80" s="1"/>
      <c r="ROF80" s="1"/>
      <c r="ROG80" s="1"/>
      <c r="ROH80" s="1"/>
      <c r="ROI80" s="1"/>
      <c r="ROJ80" s="1"/>
      <c r="ROK80" s="1"/>
      <c r="ROL80" s="1"/>
      <c r="ROM80" s="1"/>
      <c r="RON80" s="1"/>
      <c r="ROO80" s="1"/>
      <c r="ROP80" s="1"/>
      <c r="ROQ80" s="1"/>
      <c r="ROR80" s="1"/>
      <c r="ROS80" s="1"/>
      <c r="ROT80" s="1"/>
      <c r="ROU80" s="1"/>
      <c r="ROV80" s="1"/>
      <c r="ROW80" s="1"/>
      <c r="ROX80" s="1"/>
      <c r="ROY80" s="1"/>
      <c r="ROZ80" s="1"/>
      <c r="RPA80" s="1"/>
      <c r="RPB80" s="1"/>
      <c r="RPC80" s="1"/>
      <c r="RPD80" s="1"/>
      <c r="RPE80" s="1"/>
      <c r="RPF80" s="1"/>
      <c r="RPG80" s="1"/>
      <c r="RPH80" s="1"/>
      <c r="RPI80" s="1"/>
      <c r="RPJ80" s="1"/>
      <c r="RPK80" s="1"/>
      <c r="RPL80" s="1"/>
      <c r="RPM80" s="1"/>
      <c r="RPN80" s="1"/>
      <c r="RPO80" s="1"/>
      <c r="RPP80" s="1"/>
      <c r="RPQ80" s="1"/>
      <c r="RPR80" s="1"/>
      <c r="RPS80" s="1"/>
      <c r="RPT80" s="1"/>
      <c r="RPU80" s="1"/>
      <c r="RPV80" s="1"/>
      <c r="RPW80" s="1"/>
      <c r="RPX80" s="1"/>
      <c r="RPY80" s="1"/>
      <c r="RPZ80" s="1"/>
      <c r="RQA80" s="1"/>
      <c r="RQB80" s="1"/>
      <c r="RQC80" s="1"/>
      <c r="RQD80" s="1"/>
      <c r="RQE80" s="1"/>
      <c r="RQF80" s="1"/>
      <c r="RQG80" s="1"/>
      <c r="RQH80" s="1"/>
      <c r="RQI80" s="1"/>
      <c r="RQJ80" s="1"/>
      <c r="RQK80" s="1"/>
      <c r="RQL80" s="1"/>
      <c r="RQM80" s="1"/>
      <c r="RQN80" s="1"/>
      <c r="RQO80" s="1"/>
      <c r="RQP80" s="1"/>
      <c r="RQQ80" s="1"/>
      <c r="RQR80" s="1"/>
      <c r="RQS80" s="1"/>
      <c r="RQT80" s="1"/>
      <c r="RQU80" s="1"/>
      <c r="RQV80" s="1"/>
      <c r="RQW80" s="1"/>
      <c r="RQX80" s="1"/>
      <c r="RQY80" s="1"/>
      <c r="RQZ80" s="1"/>
      <c r="RRA80" s="1"/>
      <c r="RRB80" s="1"/>
      <c r="RRC80" s="1"/>
      <c r="RRD80" s="1"/>
      <c r="RRE80" s="1"/>
      <c r="RRF80" s="1"/>
      <c r="RRG80" s="1"/>
      <c r="RRH80" s="1"/>
      <c r="RRI80" s="1"/>
      <c r="RRJ80" s="1"/>
      <c r="RRK80" s="1"/>
      <c r="RRL80" s="1"/>
      <c r="RRM80" s="1"/>
      <c r="RRN80" s="1"/>
      <c r="RRO80" s="1"/>
      <c r="RRP80" s="1"/>
      <c r="RRQ80" s="1"/>
      <c r="RRR80" s="1"/>
      <c r="RRS80" s="1"/>
      <c r="RRT80" s="1"/>
      <c r="RRU80" s="1"/>
      <c r="RRV80" s="1"/>
      <c r="RRW80" s="1"/>
      <c r="RRX80" s="1"/>
      <c r="RRY80" s="1"/>
      <c r="RRZ80" s="1"/>
      <c r="RSA80" s="1"/>
      <c r="RSB80" s="1"/>
      <c r="RSC80" s="1"/>
      <c r="RSD80" s="1"/>
      <c r="RSE80" s="1"/>
      <c r="RSF80" s="1"/>
      <c r="RSG80" s="1"/>
      <c r="RSH80" s="1"/>
      <c r="RSI80" s="1"/>
      <c r="RSJ80" s="1"/>
      <c r="RSK80" s="1"/>
      <c r="RSL80" s="1"/>
      <c r="RSM80" s="1"/>
      <c r="RSN80" s="1"/>
      <c r="RSO80" s="1"/>
      <c r="RSP80" s="1"/>
      <c r="RSQ80" s="1"/>
      <c r="RSR80" s="1"/>
      <c r="RSS80" s="1"/>
      <c r="RST80" s="1"/>
      <c r="RSU80" s="1"/>
      <c r="RSV80" s="1"/>
      <c r="RSW80" s="1"/>
      <c r="RSX80" s="1"/>
      <c r="RSY80" s="1"/>
      <c r="RSZ80" s="1"/>
      <c r="RTA80" s="1"/>
      <c r="RTB80" s="1"/>
      <c r="RTC80" s="1"/>
      <c r="RTD80" s="1"/>
      <c r="RTE80" s="1"/>
      <c r="RTF80" s="1"/>
      <c r="RTG80" s="1"/>
      <c r="RTH80" s="1"/>
      <c r="RTI80" s="1"/>
      <c r="RTJ80" s="1"/>
      <c r="RTK80" s="1"/>
      <c r="RTL80" s="1"/>
      <c r="RTM80" s="1"/>
      <c r="RTN80" s="1"/>
      <c r="RTO80" s="1"/>
      <c r="RTP80" s="1"/>
      <c r="RTQ80" s="1"/>
      <c r="RTR80" s="1"/>
      <c r="RTS80" s="1"/>
      <c r="RTT80" s="1"/>
      <c r="RTU80" s="1"/>
      <c r="RTV80" s="1"/>
      <c r="RTW80" s="1"/>
      <c r="RTX80" s="1"/>
      <c r="RTY80" s="1"/>
      <c r="RTZ80" s="1"/>
      <c r="RUA80" s="1"/>
      <c r="RUB80" s="1"/>
      <c r="RUC80" s="1"/>
      <c r="RUD80" s="1"/>
      <c r="RUE80" s="1"/>
      <c r="RUF80" s="1"/>
      <c r="RUG80" s="1"/>
      <c r="RUH80" s="1"/>
      <c r="RUI80" s="1"/>
      <c r="RUJ80" s="1"/>
      <c r="RUK80" s="1"/>
      <c r="RUL80" s="1"/>
      <c r="RUM80" s="1"/>
      <c r="RUN80" s="1"/>
      <c r="RUO80" s="1"/>
      <c r="RUP80" s="1"/>
      <c r="RUQ80" s="1"/>
      <c r="RUR80" s="1"/>
      <c r="RUS80" s="1"/>
      <c r="RUT80" s="1"/>
      <c r="RUU80" s="1"/>
      <c r="RUV80" s="1"/>
      <c r="RUW80" s="1"/>
      <c r="RUX80" s="1"/>
      <c r="RUY80" s="1"/>
      <c r="RUZ80" s="1"/>
      <c r="RVA80" s="1"/>
      <c r="RVB80" s="1"/>
      <c r="RVC80" s="1"/>
      <c r="RVD80" s="1"/>
      <c r="RVE80" s="1"/>
      <c r="RVF80" s="1"/>
      <c r="RVG80" s="1"/>
      <c r="RVH80" s="1"/>
      <c r="RVI80" s="1"/>
      <c r="RVJ80" s="1"/>
      <c r="RVK80" s="1"/>
      <c r="RVL80" s="1"/>
      <c r="RVM80" s="1"/>
      <c r="RVN80" s="1"/>
      <c r="RVO80" s="1"/>
      <c r="RVP80" s="1"/>
      <c r="RVQ80" s="1"/>
      <c r="RVR80" s="1"/>
      <c r="RVS80" s="1"/>
      <c r="RVT80" s="1"/>
      <c r="RVU80" s="1"/>
      <c r="RVV80" s="1"/>
      <c r="RVW80" s="1"/>
      <c r="RVX80" s="1"/>
      <c r="RVY80" s="1"/>
      <c r="RVZ80" s="1"/>
      <c r="RWA80" s="1"/>
      <c r="RWB80" s="1"/>
      <c r="RWC80" s="1"/>
      <c r="RWD80" s="1"/>
      <c r="RWE80" s="1"/>
      <c r="RWF80" s="1"/>
      <c r="RWG80" s="1"/>
      <c r="RWH80" s="1"/>
      <c r="RWI80" s="1"/>
      <c r="RWJ80" s="1"/>
      <c r="RWK80" s="1"/>
      <c r="RWL80" s="1"/>
      <c r="RWM80" s="1"/>
      <c r="RWN80" s="1"/>
      <c r="RWO80" s="1"/>
      <c r="RWP80" s="1"/>
      <c r="RWQ80" s="1"/>
      <c r="RWR80" s="1"/>
      <c r="RWS80" s="1"/>
      <c r="RWT80" s="1"/>
      <c r="RWU80" s="1"/>
      <c r="RWV80" s="1"/>
      <c r="RWW80" s="1"/>
      <c r="RWX80" s="1"/>
      <c r="RWY80" s="1"/>
      <c r="RWZ80" s="1"/>
      <c r="RXA80" s="1"/>
      <c r="RXB80" s="1"/>
      <c r="RXC80" s="1"/>
      <c r="RXD80" s="1"/>
      <c r="RXE80" s="1"/>
      <c r="RXF80" s="1"/>
      <c r="RXG80" s="1"/>
      <c r="RXH80" s="1"/>
      <c r="RXI80" s="1"/>
      <c r="RXJ80" s="1"/>
      <c r="RXK80" s="1"/>
      <c r="RXL80" s="1"/>
      <c r="RXM80" s="1"/>
      <c r="RXN80" s="1"/>
      <c r="RXO80" s="1"/>
      <c r="RXP80" s="1"/>
      <c r="RXQ80" s="1"/>
      <c r="RXR80" s="1"/>
      <c r="RXS80" s="1"/>
      <c r="RXT80" s="1"/>
      <c r="RXU80" s="1"/>
      <c r="RXV80" s="1"/>
      <c r="RXW80" s="1"/>
      <c r="RXX80" s="1"/>
      <c r="RXY80" s="1"/>
      <c r="RXZ80" s="1"/>
      <c r="RYA80" s="1"/>
      <c r="RYB80" s="1"/>
      <c r="RYC80" s="1"/>
      <c r="RYD80" s="1"/>
      <c r="RYE80" s="1"/>
      <c r="RYF80" s="1"/>
      <c r="RYG80" s="1"/>
      <c r="RYH80" s="1"/>
      <c r="RYI80" s="1"/>
      <c r="RYJ80" s="1"/>
      <c r="RYK80" s="1"/>
      <c r="RYL80" s="1"/>
      <c r="RYM80" s="1"/>
      <c r="RYN80" s="1"/>
      <c r="RYO80" s="1"/>
      <c r="RYP80" s="1"/>
      <c r="RYQ80" s="1"/>
      <c r="RYR80" s="1"/>
      <c r="RYS80" s="1"/>
      <c r="RYT80" s="1"/>
      <c r="RYU80" s="1"/>
      <c r="RYV80" s="1"/>
      <c r="RYW80" s="1"/>
      <c r="RYX80" s="1"/>
      <c r="RYY80" s="1"/>
      <c r="RYZ80" s="1"/>
      <c r="RZA80" s="1"/>
      <c r="RZB80" s="1"/>
      <c r="RZC80" s="1"/>
      <c r="RZD80" s="1"/>
      <c r="RZE80" s="1"/>
      <c r="RZF80" s="1"/>
      <c r="RZG80" s="1"/>
      <c r="RZH80" s="1"/>
      <c r="RZI80" s="1"/>
      <c r="RZJ80" s="1"/>
      <c r="RZK80" s="1"/>
      <c r="RZL80" s="1"/>
      <c r="RZM80" s="1"/>
      <c r="RZN80" s="1"/>
      <c r="RZO80" s="1"/>
      <c r="RZP80" s="1"/>
      <c r="RZQ80" s="1"/>
      <c r="RZR80" s="1"/>
      <c r="RZS80" s="1"/>
      <c r="RZT80" s="1"/>
      <c r="RZU80" s="1"/>
      <c r="RZV80" s="1"/>
      <c r="RZW80" s="1"/>
      <c r="RZX80" s="1"/>
      <c r="RZY80" s="1"/>
      <c r="RZZ80" s="1"/>
      <c r="SAA80" s="1"/>
      <c r="SAB80" s="1"/>
      <c r="SAC80" s="1"/>
      <c r="SAD80" s="1"/>
      <c r="SAE80" s="1"/>
      <c r="SAF80" s="1"/>
      <c r="SAG80" s="1"/>
      <c r="SAH80" s="1"/>
      <c r="SAI80" s="1"/>
      <c r="SAJ80" s="1"/>
      <c r="SAK80" s="1"/>
      <c r="SAL80" s="1"/>
      <c r="SAM80" s="1"/>
      <c r="SAN80" s="1"/>
      <c r="SAO80" s="1"/>
      <c r="SAP80" s="1"/>
      <c r="SAQ80" s="1"/>
      <c r="SAR80" s="1"/>
      <c r="SAS80" s="1"/>
      <c r="SAT80" s="1"/>
      <c r="SAU80" s="1"/>
      <c r="SAV80" s="1"/>
      <c r="SAW80" s="1"/>
      <c r="SAX80" s="1"/>
      <c r="SAY80" s="1"/>
      <c r="SAZ80" s="1"/>
      <c r="SBA80" s="1"/>
      <c r="SBB80" s="1"/>
      <c r="SBC80" s="1"/>
      <c r="SBD80" s="1"/>
      <c r="SBE80" s="1"/>
      <c r="SBF80" s="1"/>
      <c r="SBG80" s="1"/>
      <c r="SBH80" s="1"/>
      <c r="SBI80" s="1"/>
      <c r="SBJ80" s="1"/>
      <c r="SBK80" s="1"/>
      <c r="SBL80" s="1"/>
      <c r="SBM80" s="1"/>
      <c r="SBN80" s="1"/>
      <c r="SBO80" s="1"/>
      <c r="SBP80" s="1"/>
      <c r="SBQ80" s="1"/>
      <c r="SBR80" s="1"/>
      <c r="SBS80" s="1"/>
      <c r="SBT80" s="1"/>
      <c r="SBU80" s="1"/>
      <c r="SBV80" s="1"/>
      <c r="SBW80" s="1"/>
      <c r="SBX80" s="1"/>
      <c r="SBY80" s="1"/>
      <c r="SBZ80" s="1"/>
      <c r="SCA80" s="1"/>
      <c r="SCB80" s="1"/>
      <c r="SCC80" s="1"/>
      <c r="SCD80" s="1"/>
      <c r="SCE80" s="1"/>
      <c r="SCF80" s="1"/>
      <c r="SCG80" s="1"/>
      <c r="SCH80" s="1"/>
      <c r="SCI80" s="1"/>
      <c r="SCJ80" s="1"/>
      <c r="SCK80" s="1"/>
      <c r="SCL80" s="1"/>
      <c r="SCM80" s="1"/>
      <c r="SCN80" s="1"/>
      <c r="SCO80" s="1"/>
      <c r="SCP80" s="1"/>
      <c r="SCQ80" s="1"/>
      <c r="SCR80" s="1"/>
      <c r="SCS80" s="1"/>
      <c r="SCT80" s="1"/>
      <c r="SCU80" s="1"/>
      <c r="SCV80" s="1"/>
      <c r="SCW80" s="1"/>
      <c r="SCX80" s="1"/>
      <c r="SCY80" s="1"/>
      <c r="SCZ80" s="1"/>
      <c r="SDA80" s="1"/>
      <c r="SDB80" s="1"/>
      <c r="SDC80" s="1"/>
      <c r="SDD80" s="1"/>
      <c r="SDE80" s="1"/>
      <c r="SDF80" s="1"/>
      <c r="SDG80" s="1"/>
      <c r="SDH80" s="1"/>
      <c r="SDI80" s="1"/>
      <c r="SDJ80" s="1"/>
      <c r="SDK80" s="1"/>
      <c r="SDL80" s="1"/>
      <c r="SDM80" s="1"/>
      <c r="SDN80" s="1"/>
      <c r="SDO80" s="1"/>
      <c r="SDP80" s="1"/>
      <c r="SDQ80" s="1"/>
      <c r="SDR80" s="1"/>
      <c r="SDS80" s="1"/>
      <c r="SDT80" s="1"/>
      <c r="SDU80" s="1"/>
      <c r="SDV80" s="1"/>
      <c r="SDW80" s="1"/>
      <c r="SDX80" s="1"/>
      <c r="SDY80" s="1"/>
      <c r="SDZ80" s="1"/>
      <c r="SEA80" s="1"/>
      <c r="SEB80" s="1"/>
      <c r="SEC80" s="1"/>
      <c r="SED80" s="1"/>
      <c r="SEE80" s="1"/>
      <c r="SEF80" s="1"/>
      <c r="SEG80" s="1"/>
      <c r="SEH80" s="1"/>
      <c r="SEI80" s="1"/>
      <c r="SEJ80" s="1"/>
      <c r="SEK80" s="1"/>
      <c r="SEL80" s="1"/>
      <c r="SEM80" s="1"/>
      <c r="SEN80" s="1"/>
      <c r="SEO80" s="1"/>
      <c r="SEP80" s="1"/>
      <c r="SEQ80" s="1"/>
      <c r="SER80" s="1"/>
      <c r="SES80" s="1"/>
      <c r="SET80" s="1"/>
      <c r="SEU80" s="1"/>
      <c r="SEV80" s="1"/>
      <c r="SEW80" s="1"/>
      <c r="SEX80" s="1"/>
      <c r="SEY80" s="1"/>
      <c r="SEZ80" s="1"/>
      <c r="SFA80" s="1"/>
      <c r="SFB80" s="1"/>
      <c r="SFC80" s="1"/>
      <c r="SFD80" s="1"/>
      <c r="SFE80" s="1"/>
      <c r="SFF80" s="1"/>
      <c r="SFG80" s="1"/>
      <c r="SFH80" s="1"/>
      <c r="SFI80" s="1"/>
      <c r="SFJ80" s="1"/>
      <c r="SFK80" s="1"/>
      <c r="SFL80" s="1"/>
      <c r="SFM80" s="1"/>
      <c r="SFN80" s="1"/>
      <c r="SFO80" s="1"/>
      <c r="SFP80" s="1"/>
      <c r="SFQ80" s="1"/>
      <c r="SFR80" s="1"/>
      <c r="SFS80" s="1"/>
      <c r="SFT80" s="1"/>
      <c r="SFU80" s="1"/>
      <c r="SFV80" s="1"/>
      <c r="SFW80" s="1"/>
      <c r="SFX80" s="1"/>
      <c r="SFY80" s="1"/>
      <c r="SFZ80" s="1"/>
      <c r="SGA80" s="1"/>
      <c r="SGB80" s="1"/>
      <c r="SGC80" s="1"/>
      <c r="SGD80" s="1"/>
      <c r="SGE80" s="1"/>
      <c r="SGF80" s="1"/>
      <c r="SGG80" s="1"/>
      <c r="SGH80" s="1"/>
      <c r="SGI80" s="1"/>
      <c r="SGJ80" s="1"/>
      <c r="SGK80" s="1"/>
      <c r="SGL80" s="1"/>
      <c r="SGM80" s="1"/>
      <c r="SGN80" s="1"/>
      <c r="SGO80" s="1"/>
      <c r="SGP80" s="1"/>
      <c r="SGQ80" s="1"/>
      <c r="SGR80" s="1"/>
      <c r="SGS80" s="1"/>
      <c r="SGT80" s="1"/>
      <c r="SGU80" s="1"/>
      <c r="SGV80" s="1"/>
      <c r="SGW80" s="1"/>
      <c r="SGX80" s="1"/>
      <c r="SGY80" s="1"/>
      <c r="SGZ80" s="1"/>
      <c r="SHA80" s="1"/>
      <c r="SHB80" s="1"/>
      <c r="SHC80" s="1"/>
      <c r="SHD80" s="1"/>
      <c r="SHE80" s="1"/>
      <c r="SHF80" s="1"/>
      <c r="SHG80" s="1"/>
      <c r="SHH80" s="1"/>
      <c r="SHI80" s="1"/>
      <c r="SHJ80" s="1"/>
      <c r="SHK80" s="1"/>
      <c r="SHL80" s="1"/>
      <c r="SHM80" s="1"/>
      <c r="SHN80" s="1"/>
      <c r="SHO80" s="1"/>
      <c r="SHP80" s="1"/>
      <c r="SHQ80" s="1"/>
      <c r="SHR80" s="1"/>
      <c r="SHS80" s="1"/>
      <c r="SHT80" s="1"/>
      <c r="SHU80" s="1"/>
      <c r="SHV80" s="1"/>
      <c r="SHW80" s="1"/>
      <c r="SHX80" s="1"/>
      <c r="SHY80" s="1"/>
      <c r="SHZ80" s="1"/>
      <c r="SIA80" s="1"/>
      <c r="SIB80" s="1"/>
      <c r="SIC80" s="1"/>
      <c r="SID80" s="1"/>
      <c r="SIE80" s="1"/>
      <c r="SIF80" s="1"/>
      <c r="SIG80" s="1"/>
      <c r="SIH80" s="1"/>
      <c r="SII80" s="1"/>
      <c r="SIJ80" s="1"/>
      <c r="SIK80" s="1"/>
      <c r="SIL80" s="1"/>
      <c r="SIM80" s="1"/>
      <c r="SIN80" s="1"/>
      <c r="SIO80" s="1"/>
      <c r="SIP80" s="1"/>
      <c r="SIQ80" s="1"/>
      <c r="SIR80" s="1"/>
      <c r="SIS80" s="1"/>
      <c r="SIT80" s="1"/>
      <c r="SIU80" s="1"/>
      <c r="SIV80" s="1"/>
      <c r="SIW80" s="1"/>
      <c r="SIX80" s="1"/>
      <c r="SIY80" s="1"/>
      <c r="SIZ80" s="1"/>
      <c r="SJA80" s="1"/>
      <c r="SJB80" s="1"/>
      <c r="SJC80" s="1"/>
      <c r="SJD80" s="1"/>
      <c r="SJE80" s="1"/>
      <c r="SJF80" s="1"/>
      <c r="SJG80" s="1"/>
      <c r="SJH80" s="1"/>
      <c r="SJI80" s="1"/>
      <c r="SJJ80" s="1"/>
      <c r="SJK80" s="1"/>
      <c r="SJL80" s="1"/>
      <c r="SJM80" s="1"/>
      <c r="SJN80" s="1"/>
      <c r="SJO80" s="1"/>
      <c r="SJP80" s="1"/>
      <c r="SJQ80" s="1"/>
      <c r="SJR80" s="1"/>
      <c r="SJS80" s="1"/>
      <c r="SJT80" s="1"/>
      <c r="SJU80" s="1"/>
      <c r="SJV80" s="1"/>
      <c r="SJW80" s="1"/>
      <c r="SJX80" s="1"/>
      <c r="SJY80" s="1"/>
      <c r="SJZ80" s="1"/>
      <c r="SKA80" s="1"/>
      <c r="SKB80" s="1"/>
      <c r="SKC80" s="1"/>
      <c r="SKD80" s="1"/>
      <c r="SKE80" s="1"/>
      <c r="SKF80" s="1"/>
      <c r="SKG80" s="1"/>
      <c r="SKH80" s="1"/>
      <c r="SKI80" s="1"/>
      <c r="SKJ80" s="1"/>
      <c r="SKK80" s="1"/>
      <c r="SKL80" s="1"/>
      <c r="SKM80" s="1"/>
      <c r="SKN80" s="1"/>
      <c r="SKO80" s="1"/>
      <c r="SKP80" s="1"/>
      <c r="SKQ80" s="1"/>
      <c r="SKR80" s="1"/>
      <c r="SKS80" s="1"/>
      <c r="SKT80" s="1"/>
      <c r="SKU80" s="1"/>
      <c r="SKV80" s="1"/>
      <c r="SKW80" s="1"/>
      <c r="SKX80" s="1"/>
      <c r="SKY80" s="1"/>
      <c r="SKZ80" s="1"/>
      <c r="SLA80" s="1"/>
      <c r="SLB80" s="1"/>
      <c r="SLC80" s="1"/>
      <c r="SLD80" s="1"/>
      <c r="SLE80" s="1"/>
      <c r="SLF80" s="1"/>
      <c r="SLG80" s="1"/>
      <c r="SLH80" s="1"/>
      <c r="SLI80" s="1"/>
      <c r="SLJ80" s="1"/>
      <c r="SLK80" s="1"/>
      <c r="SLL80" s="1"/>
      <c r="SLM80" s="1"/>
      <c r="SLN80" s="1"/>
      <c r="SLO80" s="1"/>
      <c r="SLP80" s="1"/>
      <c r="SLQ80" s="1"/>
      <c r="SLR80" s="1"/>
      <c r="SLS80" s="1"/>
      <c r="SLT80" s="1"/>
      <c r="SLU80" s="1"/>
      <c r="SLV80" s="1"/>
      <c r="SLW80" s="1"/>
      <c r="SLX80" s="1"/>
      <c r="SLY80" s="1"/>
      <c r="SLZ80" s="1"/>
      <c r="SMA80" s="1"/>
      <c r="SMB80" s="1"/>
      <c r="SMC80" s="1"/>
      <c r="SMD80" s="1"/>
      <c r="SME80" s="1"/>
      <c r="SMF80" s="1"/>
      <c r="SMG80" s="1"/>
      <c r="SMH80" s="1"/>
      <c r="SMI80" s="1"/>
      <c r="SMJ80" s="1"/>
      <c r="SMK80" s="1"/>
      <c r="SML80" s="1"/>
      <c r="SMM80" s="1"/>
      <c r="SMN80" s="1"/>
      <c r="SMO80" s="1"/>
      <c r="SMP80" s="1"/>
      <c r="SMQ80" s="1"/>
      <c r="SMR80" s="1"/>
      <c r="SMS80" s="1"/>
      <c r="SMT80" s="1"/>
      <c r="SMU80" s="1"/>
      <c r="SMV80" s="1"/>
      <c r="SMW80" s="1"/>
      <c r="SMX80" s="1"/>
      <c r="SMY80" s="1"/>
      <c r="SMZ80" s="1"/>
      <c r="SNA80" s="1"/>
      <c r="SNB80" s="1"/>
      <c r="SNC80" s="1"/>
      <c r="SND80" s="1"/>
      <c r="SNE80" s="1"/>
      <c r="SNF80" s="1"/>
      <c r="SNG80" s="1"/>
      <c r="SNH80" s="1"/>
      <c r="SNI80" s="1"/>
      <c r="SNJ80" s="1"/>
      <c r="SNK80" s="1"/>
      <c r="SNL80" s="1"/>
      <c r="SNM80" s="1"/>
      <c r="SNN80" s="1"/>
      <c r="SNO80" s="1"/>
      <c r="SNP80" s="1"/>
      <c r="SNQ80" s="1"/>
      <c r="SNR80" s="1"/>
      <c r="SNS80" s="1"/>
      <c r="SNT80" s="1"/>
      <c r="SNU80" s="1"/>
      <c r="SNV80" s="1"/>
      <c r="SNW80" s="1"/>
      <c r="SNX80" s="1"/>
      <c r="SNY80" s="1"/>
      <c r="SNZ80" s="1"/>
      <c r="SOA80" s="1"/>
      <c r="SOB80" s="1"/>
      <c r="SOC80" s="1"/>
      <c r="SOD80" s="1"/>
      <c r="SOE80" s="1"/>
      <c r="SOF80" s="1"/>
      <c r="SOG80" s="1"/>
      <c r="SOH80" s="1"/>
      <c r="SOI80" s="1"/>
      <c r="SOJ80" s="1"/>
      <c r="SOK80" s="1"/>
      <c r="SOL80" s="1"/>
      <c r="SOM80" s="1"/>
      <c r="SON80" s="1"/>
      <c r="SOO80" s="1"/>
      <c r="SOP80" s="1"/>
      <c r="SOQ80" s="1"/>
      <c r="SOR80" s="1"/>
      <c r="SOS80" s="1"/>
      <c r="SOT80" s="1"/>
      <c r="SOU80" s="1"/>
      <c r="SOV80" s="1"/>
      <c r="SOW80" s="1"/>
      <c r="SOX80" s="1"/>
      <c r="SOY80" s="1"/>
      <c r="SOZ80" s="1"/>
      <c r="SPA80" s="1"/>
      <c r="SPB80" s="1"/>
      <c r="SPC80" s="1"/>
      <c r="SPD80" s="1"/>
      <c r="SPE80" s="1"/>
      <c r="SPF80" s="1"/>
      <c r="SPG80" s="1"/>
      <c r="SPH80" s="1"/>
      <c r="SPI80" s="1"/>
      <c r="SPJ80" s="1"/>
      <c r="SPK80" s="1"/>
      <c r="SPL80" s="1"/>
      <c r="SPM80" s="1"/>
      <c r="SPN80" s="1"/>
      <c r="SPO80" s="1"/>
      <c r="SPP80" s="1"/>
      <c r="SPQ80" s="1"/>
      <c r="SPR80" s="1"/>
      <c r="SPS80" s="1"/>
      <c r="SPT80" s="1"/>
      <c r="SPU80" s="1"/>
      <c r="SPV80" s="1"/>
      <c r="SPW80" s="1"/>
      <c r="SPX80" s="1"/>
      <c r="SPY80" s="1"/>
      <c r="SPZ80" s="1"/>
      <c r="SQA80" s="1"/>
      <c r="SQB80" s="1"/>
      <c r="SQC80" s="1"/>
      <c r="SQD80" s="1"/>
      <c r="SQE80" s="1"/>
      <c r="SQF80" s="1"/>
      <c r="SQG80" s="1"/>
      <c r="SQH80" s="1"/>
      <c r="SQI80" s="1"/>
      <c r="SQJ80" s="1"/>
      <c r="SQK80" s="1"/>
      <c r="SQL80" s="1"/>
      <c r="SQM80" s="1"/>
      <c r="SQN80" s="1"/>
      <c r="SQO80" s="1"/>
      <c r="SQP80" s="1"/>
      <c r="SQQ80" s="1"/>
      <c r="SQR80" s="1"/>
      <c r="SQS80" s="1"/>
      <c r="SQT80" s="1"/>
      <c r="SQU80" s="1"/>
      <c r="SQV80" s="1"/>
      <c r="SQW80" s="1"/>
      <c r="SQX80" s="1"/>
      <c r="SQY80" s="1"/>
      <c r="SQZ80" s="1"/>
      <c r="SRA80" s="1"/>
      <c r="SRB80" s="1"/>
      <c r="SRC80" s="1"/>
      <c r="SRD80" s="1"/>
      <c r="SRE80" s="1"/>
      <c r="SRF80" s="1"/>
      <c r="SRG80" s="1"/>
      <c r="SRH80" s="1"/>
      <c r="SRI80" s="1"/>
      <c r="SRJ80" s="1"/>
      <c r="SRK80" s="1"/>
      <c r="SRL80" s="1"/>
      <c r="SRM80" s="1"/>
      <c r="SRN80" s="1"/>
      <c r="SRO80" s="1"/>
      <c r="SRP80" s="1"/>
      <c r="SRQ80" s="1"/>
      <c r="SRR80" s="1"/>
      <c r="SRS80" s="1"/>
      <c r="SRT80" s="1"/>
      <c r="SRU80" s="1"/>
      <c r="SRV80" s="1"/>
      <c r="SRW80" s="1"/>
      <c r="SRX80" s="1"/>
      <c r="SRY80" s="1"/>
      <c r="SRZ80" s="1"/>
      <c r="SSA80" s="1"/>
      <c r="SSB80" s="1"/>
      <c r="SSC80" s="1"/>
      <c r="SSD80" s="1"/>
      <c r="SSE80" s="1"/>
      <c r="SSF80" s="1"/>
      <c r="SSG80" s="1"/>
      <c r="SSH80" s="1"/>
      <c r="SSI80" s="1"/>
      <c r="SSJ80" s="1"/>
      <c r="SSK80" s="1"/>
      <c r="SSL80" s="1"/>
      <c r="SSM80" s="1"/>
      <c r="SSN80" s="1"/>
      <c r="SSO80" s="1"/>
      <c r="SSP80" s="1"/>
      <c r="SSQ80" s="1"/>
      <c r="SSR80" s="1"/>
      <c r="SSS80" s="1"/>
      <c r="SST80" s="1"/>
      <c r="SSU80" s="1"/>
      <c r="SSV80" s="1"/>
      <c r="SSW80" s="1"/>
      <c r="SSX80" s="1"/>
      <c r="SSY80" s="1"/>
      <c r="SSZ80" s="1"/>
      <c r="STA80" s="1"/>
      <c r="STB80" s="1"/>
      <c r="STC80" s="1"/>
      <c r="STD80" s="1"/>
      <c r="STE80" s="1"/>
      <c r="STF80" s="1"/>
      <c r="STG80" s="1"/>
      <c r="STH80" s="1"/>
      <c r="STI80" s="1"/>
      <c r="STJ80" s="1"/>
      <c r="STK80" s="1"/>
      <c r="STL80" s="1"/>
      <c r="STM80" s="1"/>
      <c r="STN80" s="1"/>
      <c r="STO80" s="1"/>
      <c r="STP80" s="1"/>
      <c r="STQ80" s="1"/>
      <c r="STR80" s="1"/>
      <c r="STS80" s="1"/>
      <c r="STT80" s="1"/>
      <c r="STU80" s="1"/>
      <c r="STV80" s="1"/>
      <c r="STW80" s="1"/>
      <c r="STX80" s="1"/>
      <c r="STY80" s="1"/>
      <c r="STZ80" s="1"/>
      <c r="SUA80" s="1"/>
      <c r="SUB80" s="1"/>
      <c r="SUC80" s="1"/>
      <c r="SUD80" s="1"/>
      <c r="SUE80" s="1"/>
      <c r="SUF80" s="1"/>
      <c r="SUG80" s="1"/>
      <c r="SUH80" s="1"/>
      <c r="SUI80" s="1"/>
      <c r="SUJ80" s="1"/>
      <c r="SUK80" s="1"/>
      <c r="SUL80" s="1"/>
      <c r="SUM80" s="1"/>
      <c r="SUN80" s="1"/>
      <c r="SUO80" s="1"/>
      <c r="SUP80" s="1"/>
      <c r="SUQ80" s="1"/>
      <c r="SUR80" s="1"/>
      <c r="SUS80" s="1"/>
      <c r="SUT80" s="1"/>
      <c r="SUU80" s="1"/>
      <c r="SUV80" s="1"/>
      <c r="SUW80" s="1"/>
      <c r="SUX80" s="1"/>
      <c r="SUY80" s="1"/>
      <c r="SUZ80" s="1"/>
      <c r="SVA80" s="1"/>
      <c r="SVB80" s="1"/>
      <c r="SVC80" s="1"/>
      <c r="SVD80" s="1"/>
      <c r="SVE80" s="1"/>
      <c r="SVF80" s="1"/>
      <c r="SVG80" s="1"/>
      <c r="SVH80" s="1"/>
      <c r="SVI80" s="1"/>
      <c r="SVJ80" s="1"/>
      <c r="SVK80" s="1"/>
      <c r="SVL80" s="1"/>
      <c r="SVM80" s="1"/>
      <c r="SVN80" s="1"/>
      <c r="SVO80" s="1"/>
      <c r="SVP80" s="1"/>
      <c r="SVQ80" s="1"/>
      <c r="SVR80" s="1"/>
      <c r="SVS80" s="1"/>
      <c r="SVT80" s="1"/>
      <c r="SVU80" s="1"/>
      <c r="SVV80" s="1"/>
      <c r="SVW80" s="1"/>
      <c r="SVX80" s="1"/>
      <c r="SVY80" s="1"/>
      <c r="SVZ80" s="1"/>
      <c r="SWA80" s="1"/>
      <c r="SWB80" s="1"/>
      <c r="SWC80" s="1"/>
      <c r="SWD80" s="1"/>
      <c r="SWE80" s="1"/>
      <c r="SWF80" s="1"/>
      <c r="SWG80" s="1"/>
      <c r="SWH80" s="1"/>
      <c r="SWI80" s="1"/>
      <c r="SWJ80" s="1"/>
      <c r="SWK80" s="1"/>
      <c r="SWL80" s="1"/>
      <c r="SWM80" s="1"/>
      <c r="SWN80" s="1"/>
      <c r="SWO80" s="1"/>
      <c r="SWP80" s="1"/>
      <c r="SWQ80" s="1"/>
      <c r="SWR80" s="1"/>
      <c r="SWS80" s="1"/>
      <c r="SWT80" s="1"/>
      <c r="SWU80" s="1"/>
      <c r="SWV80" s="1"/>
      <c r="SWW80" s="1"/>
      <c r="SWX80" s="1"/>
      <c r="SWY80" s="1"/>
      <c r="SWZ80" s="1"/>
      <c r="SXA80" s="1"/>
      <c r="SXB80" s="1"/>
      <c r="SXC80" s="1"/>
      <c r="SXD80" s="1"/>
      <c r="SXE80" s="1"/>
      <c r="SXF80" s="1"/>
      <c r="SXG80" s="1"/>
      <c r="SXH80" s="1"/>
      <c r="SXI80" s="1"/>
      <c r="SXJ80" s="1"/>
      <c r="SXK80" s="1"/>
      <c r="SXL80" s="1"/>
      <c r="SXM80" s="1"/>
      <c r="SXN80" s="1"/>
      <c r="SXO80" s="1"/>
      <c r="SXP80" s="1"/>
      <c r="SXQ80" s="1"/>
      <c r="SXR80" s="1"/>
      <c r="SXS80" s="1"/>
      <c r="SXT80" s="1"/>
      <c r="SXU80" s="1"/>
      <c r="SXV80" s="1"/>
      <c r="SXW80" s="1"/>
      <c r="SXX80" s="1"/>
      <c r="SXY80" s="1"/>
      <c r="SXZ80" s="1"/>
      <c r="SYA80" s="1"/>
      <c r="SYB80" s="1"/>
      <c r="SYC80" s="1"/>
      <c r="SYD80" s="1"/>
      <c r="SYE80" s="1"/>
      <c r="SYF80" s="1"/>
      <c r="SYG80" s="1"/>
      <c r="SYH80" s="1"/>
      <c r="SYI80" s="1"/>
      <c r="SYJ80" s="1"/>
      <c r="SYK80" s="1"/>
      <c r="SYL80" s="1"/>
      <c r="SYM80" s="1"/>
      <c r="SYN80" s="1"/>
      <c r="SYO80" s="1"/>
      <c r="SYP80" s="1"/>
      <c r="SYQ80" s="1"/>
      <c r="SYR80" s="1"/>
      <c r="SYS80" s="1"/>
      <c r="SYT80" s="1"/>
      <c r="SYU80" s="1"/>
      <c r="SYV80" s="1"/>
      <c r="SYW80" s="1"/>
      <c r="SYX80" s="1"/>
      <c r="SYY80" s="1"/>
      <c r="SYZ80" s="1"/>
      <c r="SZA80" s="1"/>
      <c r="SZB80" s="1"/>
      <c r="SZC80" s="1"/>
      <c r="SZD80" s="1"/>
      <c r="SZE80" s="1"/>
      <c r="SZF80" s="1"/>
      <c r="SZG80" s="1"/>
      <c r="SZH80" s="1"/>
      <c r="SZI80" s="1"/>
      <c r="SZJ80" s="1"/>
      <c r="SZK80" s="1"/>
      <c r="SZL80" s="1"/>
      <c r="SZM80" s="1"/>
      <c r="SZN80" s="1"/>
      <c r="SZO80" s="1"/>
      <c r="SZP80" s="1"/>
      <c r="SZQ80" s="1"/>
      <c r="SZR80" s="1"/>
      <c r="SZS80" s="1"/>
      <c r="SZT80" s="1"/>
      <c r="SZU80" s="1"/>
      <c r="SZV80" s="1"/>
      <c r="SZW80" s="1"/>
      <c r="SZX80" s="1"/>
      <c r="SZY80" s="1"/>
      <c r="SZZ80" s="1"/>
      <c r="TAA80" s="1"/>
      <c r="TAB80" s="1"/>
      <c r="TAC80" s="1"/>
      <c r="TAD80" s="1"/>
      <c r="TAE80" s="1"/>
      <c r="TAF80" s="1"/>
      <c r="TAG80" s="1"/>
      <c r="TAH80" s="1"/>
      <c r="TAI80" s="1"/>
      <c r="TAJ80" s="1"/>
      <c r="TAK80" s="1"/>
      <c r="TAL80" s="1"/>
      <c r="TAM80" s="1"/>
      <c r="TAN80" s="1"/>
      <c r="TAO80" s="1"/>
      <c r="TAP80" s="1"/>
      <c r="TAQ80" s="1"/>
      <c r="TAR80" s="1"/>
      <c r="TAS80" s="1"/>
      <c r="TAT80" s="1"/>
      <c r="TAU80" s="1"/>
      <c r="TAV80" s="1"/>
      <c r="TAW80" s="1"/>
      <c r="TAX80" s="1"/>
      <c r="TAY80" s="1"/>
      <c r="TAZ80" s="1"/>
      <c r="TBA80" s="1"/>
      <c r="TBB80" s="1"/>
      <c r="TBC80" s="1"/>
      <c r="TBD80" s="1"/>
      <c r="TBE80" s="1"/>
      <c r="TBF80" s="1"/>
      <c r="TBG80" s="1"/>
      <c r="TBH80" s="1"/>
      <c r="TBI80" s="1"/>
      <c r="TBJ80" s="1"/>
      <c r="TBK80" s="1"/>
      <c r="TBL80" s="1"/>
      <c r="TBM80" s="1"/>
      <c r="TBN80" s="1"/>
      <c r="TBO80" s="1"/>
      <c r="TBP80" s="1"/>
      <c r="TBQ80" s="1"/>
      <c r="TBR80" s="1"/>
      <c r="TBS80" s="1"/>
      <c r="TBT80" s="1"/>
      <c r="TBU80" s="1"/>
      <c r="TBV80" s="1"/>
      <c r="TBW80" s="1"/>
      <c r="TBX80" s="1"/>
      <c r="TBY80" s="1"/>
      <c r="TBZ80" s="1"/>
      <c r="TCA80" s="1"/>
      <c r="TCB80" s="1"/>
      <c r="TCC80" s="1"/>
      <c r="TCD80" s="1"/>
      <c r="TCE80" s="1"/>
      <c r="TCF80" s="1"/>
      <c r="TCG80" s="1"/>
      <c r="TCH80" s="1"/>
      <c r="TCI80" s="1"/>
      <c r="TCJ80" s="1"/>
      <c r="TCK80" s="1"/>
      <c r="TCL80" s="1"/>
      <c r="TCM80" s="1"/>
      <c r="TCN80" s="1"/>
      <c r="TCO80" s="1"/>
      <c r="TCP80" s="1"/>
      <c r="TCQ80" s="1"/>
      <c r="TCR80" s="1"/>
      <c r="TCS80" s="1"/>
      <c r="TCT80" s="1"/>
      <c r="TCU80" s="1"/>
      <c r="TCV80" s="1"/>
      <c r="TCW80" s="1"/>
      <c r="TCX80" s="1"/>
      <c r="TCY80" s="1"/>
      <c r="TCZ80" s="1"/>
      <c r="TDA80" s="1"/>
      <c r="TDB80" s="1"/>
      <c r="TDC80" s="1"/>
      <c r="TDD80" s="1"/>
      <c r="TDE80" s="1"/>
      <c r="TDF80" s="1"/>
      <c r="TDG80" s="1"/>
      <c r="TDH80" s="1"/>
      <c r="TDI80" s="1"/>
      <c r="TDJ80" s="1"/>
      <c r="TDK80" s="1"/>
      <c r="TDL80" s="1"/>
      <c r="TDM80" s="1"/>
      <c r="TDN80" s="1"/>
      <c r="TDO80" s="1"/>
      <c r="TDP80" s="1"/>
      <c r="TDQ80" s="1"/>
      <c r="TDR80" s="1"/>
      <c r="TDS80" s="1"/>
      <c r="TDT80" s="1"/>
      <c r="TDU80" s="1"/>
      <c r="TDV80" s="1"/>
      <c r="TDW80" s="1"/>
      <c r="TDX80" s="1"/>
      <c r="TDY80" s="1"/>
      <c r="TDZ80" s="1"/>
      <c r="TEA80" s="1"/>
      <c r="TEB80" s="1"/>
      <c r="TEC80" s="1"/>
      <c r="TED80" s="1"/>
      <c r="TEE80" s="1"/>
      <c r="TEF80" s="1"/>
      <c r="TEG80" s="1"/>
      <c r="TEH80" s="1"/>
      <c r="TEI80" s="1"/>
      <c r="TEJ80" s="1"/>
      <c r="TEK80" s="1"/>
      <c r="TEL80" s="1"/>
      <c r="TEM80" s="1"/>
      <c r="TEN80" s="1"/>
      <c r="TEO80" s="1"/>
      <c r="TEP80" s="1"/>
      <c r="TEQ80" s="1"/>
      <c r="TER80" s="1"/>
      <c r="TES80" s="1"/>
      <c r="TET80" s="1"/>
      <c r="TEU80" s="1"/>
      <c r="TEV80" s="1"/>
      <c r="TEW80" s="1"/>
      <c r="TEX80" s="1"/>
      <c r="TEY80" s="1"/>
      <c r="TEZ80" s="1"/>
      <c r="TFA80" s="1"/>
      <c r="TFB80" s="1"/>
      <c r="TFC80" s="1"/>
      <c r="TFD80" s="1"/>
      <c r="TFE80" s="1"/>
      <c r="TFF80" s="1"/>
      <c r="TFG80" s="1"/>
      <c r="TFH80" s="1"/>
      <c r="TFI80" s="1"/>
      <c r="TFJ80" s="1"/>
      <c r="TFK80" s="1"/>
      <c r="TFL80" s="1"/>
      <c r="TFM80" s="1"/>
      <c r="TFN80" s="1"/>
      <c r="TFO80" s="1"/>
      <c r="TFP80" s="1"/>
      <c r="TFQ80" s="1"/>
      <c r="TFR80" s="1"/>
      <c r="TFS80" s="1"/>
      <c r="TFT80" s="1"/>
      <c r="TFU80" s="1"/>
      <c r="TFV80" s="1"/>
      <c r="TFW80" s="1"/>
      <c r="TFX80" s="1"/>
      <c r="TFY80" s="1"/>
      <c r="TFZ80" s="1"/>
      <c r="TGA80" s="1"/>
      <c r="TGB80" s="1"/>
      <c r="TGC80" s="1"/>
      <c r="TGD80" s="1"/>
      <c r="TGE80" s="1"/>
      <c r="TGF80" s="1"/>
      <c r="TGG80" s="1"/>
      <c r="TGH80" s="1"/>
      <c r="TGI80" s="1"/>
      <c r="TGJ80" s="1"/>
      <c r="TGK80" s="1"/>
      <c r="TGL80" s="1"/>
      <c r="TGM80" s="1"/>
      <c r="TGN80" s="1"/>
      <c r="TGO80" s="1"/>
      <c r="TGP80" s="1"/>
      <c r="TGQ80" s="1"/>
      <c r="TGR80" s="1"/>
      <c r="TGS80" s="1"/>
      <c r="TGT80" s="1"/>
      <c r="TGU80" s="1"/>
      <c r="TGV80" s="1"/>
      <c r="TGW80" s="1"/>
      <c r="TGX80" s="1"/>
      <c r="TGY80" s="1"/>
      <c r="TGZ80" s="1"/>
      <c r="THA80" s="1"/>
      <c r="THB80" s="1"/>
      <c r="THC80" s="1"/>
      <c r="THD80" s="1"/>
      <c r="THE80" s="1"/>
      <c r="THF80" s="1"/>
      <c r="THG80" s="1"/>
      <c r="THH80" s="1"/>
      <c r="THI80" s="1"/>
      <c r="THJ80" s="1"/>
      <c r="THK80" s="1"/>
      <c r="THL80" s="1"/>
      <c r="THM80" s="1"/>
      <c r="THN80" s="1"/>
      <c r="THO80" s="1"/>
      <c r="THP80" s="1"/>
      <c r="THQ80" s="1"/>
      <c r="THR80" s="1"/>
      <c r="THS80" s="1"/>
      <c r="THT80" s="1"/>
      <c r="THU80" s="1"/>
      <c r="THV80" s="1"/>
      <c r="THW80" s="1"/>
      <c r="THX80" s="1"/>
      <c r="THY80" s="1"/>
      <c r="THZ80" s="1"/>
      <c r="TIA80" s="1"/>
      <c r="TIB80" s="1"/>
      <c r="TIC80" s="1"/>
      <c r="TID80" s="1"/>
      <c r="TIE80" s="1"/>
      <c r="TIF80" s="1"/>
      <c r="TIG80" s="1"/>
      <c r="TIH80" s="1"/>
      <c r="TII80" s="1"/>
      <c r="TIJ80" s="1"/>
      <c r="TIK80" s="1"/>
      <c r="TIL80" s="1"/>
      <c r="TIM80" s="1"/>
      <c r="TIN80" s="1"/>
      <c r="TIO80" s="1"/>
      <c r="TIP80" s="1"/>
      <c r="TIQ80" s="1"/>
      <c r="TIR80" s="1"/>
      <c r="TIS80" s="1"/>
      <c r="TIT80" s="1"/>
      <c r="TIU80" s="1"/>
      <c r="TIV80" s="1"/>
      <c r="TIW80" s="1"/>
      <c r="TIX80" s="1"/>
      <c r="TIY80" s="1"/>
      <c r="TIZ80" s="1"/>
      <c r="TJA80" s="1"/>
      <c r="TJB80" s="1"/>
      <c r="TJC80" s="1"/>
      <c r="TJD80" s="1"/>
      <c r="TJE80" s="1"/>
      <c r="TJF80" s="1"/>
      <c r="TJG80" s="1"/>
      <c r="TJH80" s="1"/>
      <c r="TJI80" s="1"/>
      <c r="TJJ80" s="1"/>
      <c r="TJK80" s="1"/>
      <c r="TJL80" s="1"/>
      <c r="TJM80" s="1"/>
      <c r="TJN80" s="1"/>
      <c r="TJO80" s="1"/>
      <c r="TJP80" s="1"/>
      <c r="TJQ80" s="1"/>
      <c r="TJR80" s="1"/>
      <c r="TJS80" s="1"/>
      <c r="TJT80" s="1"/>
      <c r="TJU80" s="1"/>
      <c r="TJV80" s="1"/>
      <c r="TJW80" s="1"/>
      <c r="TJX80" s="1"/>
      <c r="TJY80" s="1"/>
      <c r="TJZ80" s="1"/>
      <c r="TKA80" s="1"/>
      <c r="TKB80" s="1"/>
      <c r="TKC80" s="1"/>
      <c r="TKD80" s="1"/>
      <c r="TKE80" s="1"/>
      <c r="TKF80" s="1"/>
      <c r="TKG80" s="1"/>
      <c r="TKH80" s="1"/>
      <c r="TKI80" s="1"/>
      <c r="TKJ80" s="1"/>
      <c r="TKK80" s="1"/>
      <c r="TKL80" s="1"/>
      <c r="TKM80" s="1"/>
      <c r="TKN80" s="1"/>
      <c r="TKO80" s="1"/>
      <c r="TKP80" s="1"/>
      <c r="TKQ80" s="1"/>
      <c r="TKR80" s="1"/>
      <c r="TKS80" s="1"/>
      <c r="TKT80" s="1"/>
      <c r="TKU80" s="1"/>
      <c r="TKV80" s="1"/>
      <c r="TKW80" s="1"/>
      <c r="TKX80" s="1"/>
      <c r="TKY80" s="1"/>
      <c r="TKZ80" s="1"/>
      <c r="TLA80" s="1"/>
      <c r="TLB80" s="1"/>
      <c r="TLC80" s="1"/>
      <c r="TLD80" s="1"/>
      <c r="TLE80" s="1"/>
      <c r="TLF80" s="1"/>
      <c r="TLG80" s="1"/>
      <c r="TLH80" s="1"/>
      <c r="TLI80" s="1"/>
      <c r="TLJ80" s="1"/>
      <c r="TLK80" s="1"/>
      <c r="TLL80" s="1"/>
      <c r="TLM80" s="1"/>
      <c r="TLN80" s="1"/>
      <c r="TLO80" s="1"/>
      <c r="TLP80" s="1"/>
      <c r="TLQ80" s="1"/>
      <c r="TLR80" s="1"/>
      <c r="TLS80" s="1"/>
      <c r="TLT80" s="1"/>
      <c r="TLU80" s="1"/>
      <c r="TLV80" s="1"/>
      <c r="TLW80" s="1"/>
      <c r="TLX80" s="1"/>
      <c r="TLY80" s="1"/>
      <c r="TLZ80" s="1"/>
      <c r="TMA80" s="1"/>
      <c r="TMB80" s="1"/>
      <c r="TMC80" s="1"/>
      <c r="TMD80" s="1"/>
      <c r="TME80" s="1"/>
      <c r="TMF80" s="1"/>
      <c r="TMG80" s="1"/>
      <c r="TMH80" s="1"/>
      <c r="TMI80" s="1"/>
      <c r="TMJ80" s="1"/>
      <c r="TMK80" s="1"/>
      <c r="TML80" s="1"/>
      <c r="TMM80" s="1"/>
      <c r="TMN80" s="1"/>
      <c r="TMO80" s="1"/>
      <c r="TMP80" s="1"/>
      <c r="TMQ80" s="1"/>
      <c r="TMR80" s="1"/>
      <c r="TMS80" s="1"/>
      <c r="TMT80" s="1"/>
      <c r="TMU80" s="1"/>
      <c r="TMV80" s="1"/>
      <c r="TMW80" s="1"/>
      <c r="TMX80" s="1"/>
      <c r="TMY80" s="1"/>
      <c r="TMZ80" s="1"/>
      <c r="TNA80" s="1"/>
      <c r="TNB80" s="1"/>
      <c r="TNC80" s="1"/>
      <c r="TND80" s="1"/>
      <c r="TNE80" s="1"/>
      <c r="TNF80" s="1"/>
      <c r="TNG80" s="1"/>
      <c r="TNH80" s="1"/>
      <c r="TNI80" s="1"/>
      <c r="TNJ80" s="1"/>
      <c r="TNK80" s="1"/>
      <c r="TNL80" s="1"/>
      <c r="TNM80" s="1"/>
      <c r="TNN80" s="1"/>
      <c r="TNO80" s="1"/>
      <c r="TNP80" s="1"/>
      <c r="TNQ80" s="1"/>
      <c r="TNR80" s="1"/>
      <c r="TNS80" s="1"/>
      <c r="TNT80" s="1"/>
      <c r="TNU80" s="1"/>
      <c r="TNV80" s="1"/>
      <c r="TNW80" s="1"/>
      <c r="TNX80" s="1"/>
      <c r="TNY80" s="1"/>
      <c r="TNZ80" s="1"/>
      <c r="TOA80" s="1"/>
      <c r="TOB80" s="1"/>
      <c r="TOC80" s="1"/>
      <c r="TOD80" s="1"/>
      <c r="TOE80" s="1"/>
      <c r="TOF80" s="1"/>
      <c r="TOG80" s="1"/>
      <c r="TOH80" s="1"/>
      <c r="TOI80" s="1"/>
      <c r="TOJ80" s="1"/>
      <c r="TOK80" s="1"/>
      <c r="TOL80" s="1"/>
      <c r="TOM80" s="1"/>
      <c r="TON80" s="1"/>
      <c r="TOO80" s="1"/>
      <c r="TOP80" s="1"/>
      <c r="TOQ80" s="1"/>
      <c r="TOR80" s="1"/>
      <c r="TOS80" s="1"/>
      <c r="TOT80" s="1"/>
      <c r="TOU80" s="1"/>
      <c r="TOV80" s="1"/>
      <c r="TOW80" s="1"/>
      <c r="TOX80" s="1"/>
      <c r="TOY80" s="1"/>
      <c r="TOZ80" s="1"/>
      <c r="TPA80" s="1"/>
      <c r="TPB80" s="1"/>
      <c r="TPC80" s="1"/>
      <c r="TPD80" s="1"/>
      <c r="TPE80" s="1"/>
      <c r="TPF80" s="1"/>
      <c r="TPG80" s="1"/>
      <c r="TPH80" s="1"/>
      <c r="TPI80" s="1"/>
      <c r="TPJ80" s="1"/>
      <c r="TPK80" s="1"/>
      <c r="TPL80" s="1"/>
      <c r="TPM80" s="1"/>
      <c r="TPN80" s="1"/>
      <c r="TPO80" s="1"/>
      <c r="TPP80" s="1"/>
      <c r="TPQ80" s="1"/>
      <c r="TPR80" s="1"/>
      <c r="TPS80" s="1"/>
      <c r="TPT80" s="1"/>
      <c r="TPU80" s="1"/>
      <c r="TPV80" s="1"/>
      <c r="TPW80" s="1"/>
      <c r="TPX80" s="1"/>
      <c r="TPY80" s="1"/>
      <c r="TPZ80" s="1"/>
      <c r="TQA80" s="1"/>
      <c r="TQB80" s="1"/>
      <c r="TQC80" s="1"/>
      <c r="TQD80" s="1"/>
      <c r="TQE80" s="1"/>
      <c r="TQF80" s="1"/>
      <c r="TQG80" s="1"/>
      <c r="TQH80" s="1"/>
      <c r="TQI80" s="1"/>
      <c r="TQJ80" s="1"/>
      <c r="TQK80" s="1"/>
      <c r="TQL80" s="1"/>
      <c r="TQM80" s="1"/>
      <c r="TQN80" s="1"/>
      <c r="TQO80" s="1"/>
      <c r="TQP80" s="1"/>
      <c r="TQQ80" s="1"/>
      <c r="TQR80" s="1"/>
      <c r="TQS80" s="1"/>
      <c r="TQT80" s="1"/>
      <c r="TQU80" s="1"/>
      <c r="TQV80" s="1"/>
      <c r="TQW80" s="1"/>
      <c r="TQX80" s="1"/>
      <c r="TQY80" s="1"/>
      <c r="TQZ80" s="1"/>
      <c r="TRA80" s="1"/>
      <c r="TRB80" s="1"/>
      <c r="TRC80" s="1"/>
      <c r="TRD80" s="1"/>
      <c r="TRE80" s="1"/>
      <c r="TRF80" s="1"/>
      <c r="TRG80" s="1"/>
      <c r="TRH80" s="1"/>
      <c r="TRI80" s="1"/>
      <c r="TRJ80" s="1"/>
      <c r="TRK80" s="1"/>
      <c r="TRL80" s="1"/>
      <c r="TRM80" s="1"/>
      <c r="TRN80" s="1"/>
      <c r="TRO80" s="1"/>
      <c r="TRP80" s="1"/>
      <c r="TRQ80" s="1"/>
      <c r="TRR80" s="1"/>
      <c r="TRS80" s="1"/>
      <c r="TRT80" s="1"/>
      <c r="TRU80" s="1"/>
      <c r="TRV80" s="1"/>
      <c r="TRW80" s="1"/>
      <c r="TRX80" s="1"/>
      <c r="TRY80" s="1"/>
      <c r="TRZ80" s="1"/>
      <c r="TSA80" s="1"/>
      <c r="TSB80" s="1"/>
      <c r="TSC80" s="1"/>
      <c r="TSD80" s="1"/>
      <c r="TSE80" s="1"/>
      <c r="TSF80" s="1"/>
      <c r="TSG80" s="1"/>
      <c r="TSH80" s="1"/>
      <c r="TSI80" s="1"/>
      <c r="TSJ80" s="1"/>
      <c r="TSK80" s="1"/>
      <c r="TSL80" s="1"/>
      <c r="TSM80" s="1"/>
      <c r="TSN80" s="1"/>
      <c r="TSO80" s="1"/>
      <c r="TSP80" s="1"/>
      <c r="TSQ80" s="1"/>
      <c r="TSR80" s="1"/>
      <c r="TSS80" s="1"/>
      <c r="TST80" s="1"/>
      <c r="TSU80" s="1"/>
      <c r="TSV80" s="1"/>
      <c r="TSW80" s="1"/>
      <c r="TSX80" s="1"/>
      <c r="TSY80" s="1"/>
      <c r="TSZ80" s="1"/>
      <c r="TTA80" s="1"/>
      <c r="TTB80" s="1"/>
      <c r="TTC80" s="1"/>
      <c r="TTD80" s="1"/>
      <c r="TTE80" s="1"/>
      <c r="TTF80" s="1"/>
      <c r="TTG80" s="1"/>
      <c r="TTH80" s="1"/>
      <c r="TTI80" s="1"/>
      <c r="TTJ80" s="1"/>
      <c r="TTK80" s="1"/>
      <c r="TTL80" s="1"/>
      <c r="TTM80" s="1"/>
      <c r="TTN80" s="1"/>
      <c r="TTO80" s="1"/>
      <c r="TTP80" s="1"/>
      <c r="TTQ80" s="1"/>
      <c r="TTR80" s="1"/>
      <c r="TTS80" s="1"/>
      <c r="TTT80" s="1"/>
      <c r="TTU80" s="1"/>
      <c r="TTV80" s="1"/>
      <c r="TTW80" s="1"/>
      <c r="TTX80" s="1"/>
      <c r="TTY80" s="1"/>
      <c r="TTZ80" s="1"/>
      <c r="TUA80" s="1"/>
      <c r="TUB80" s="1"/>
      <c r="TUC80" s="1"/>
      <c r="TUD80" s="1"/>
      <c r="TUE80" s="1"/>
      <c r="TUF80" s="1"/>
      <c r="TUG80" s="1"/>
      <c r="TUH80" s="1"/>
      <c r="TUI80" s="1"/>
      <c r="TUJ80" s="1"/>
      <c r="TUK80" s="1"/>
      <c r="TUL80" s="1"/>
      <c r="TUM80" s="1"/>
      <c r="TUN80" s="1"/>
      <c r="TUO80" s="1"/>
      <c r="TUP80" s="1"/>
      <c r="TUQ80" s="1"/>
      <c r="TUR80" s="1"/>
      <c r="TUS80" s="1"/>
      <c r="TUT80" s="1"/>
      <c r="TUU80" s="1"/>
      <c r="TUV80" s="1"/>
      <c r="TUW80" s="1"/>
      <c r="TUX80" s="1"/>
      <c r="TUY80" s="1"/>
      <c r="TUZ80" s="1"/>
      <c r="TVA80" s="1"/>
      <c r="TVB80" s="1"/>
      <c r="TVC80" s="1"/>
      <c r="TVD80" s="1"/>
      <c r="TVE80" s="1"/>
      <c r="TVF80" s="1"/>
      <c r="TVG80" s="1"/>
      <c r="TVH80" s="1"/>
      <c r="TVI80" s="1"/>
      <c r="TVJ80" s="1"/>
      <c r="TVK80" s="1"/>
      <c r="TVL80" s="1"/>
      <c r="TVM80" s="1"/>
      <c r="TVN80" s="1"/>
      <c r="TVO80" s="1"/>
      <c r="TVP80" s="1"/>
      <c r="TVQ80" s="1"/>
      <c r="TVR80" s="1"/>
      <c r="TVS80" s="1"/>
      <c r="TVT80" s="1"/>
      <c r="TVU80" s="1"/>
      <c r="TVV80" s="1"/>
      <c r="TVW80" s="1"/>
      <c r="TVX80" s="1"/>
      <c r="TVY80" s="1"/>
      <c r="TVZ80" s="1"/>
      <c r="TWA80" s="1"/>
      <c r="TWB80" s="1"/>
      <c r="TWC80" s="1"/>
      <c r="TWD80" s="1"/>
      <c r="TWE80" s="1"/>
      <c r="TWF80" s="1"/>
      <c r="TWG80" s="1"/>
      <c r="TWH80" s="1"/>
      <c r="TWI80" s="1"/>
      <c r="TWJ80" s="1"/>
      <c r="TWK80" s="1"/>
      <c r="TWL80" s="1"/>
      <c r="TWM80" s="1"/>
      <c r="TWN80" s="1"/>
      <c r="TWO80" s="1"/>
      <c r="TWP80" s="1"/>
      <c r="TWQ80" s="1"/>
      <c r="TWR80" s="1"/>
      <c r="TWS80" s="1"/>
      <c r="TWT80" s="1"/>
      <c r="TWU80" s="1"/>
      <c r="TWV80" s="1"/>
      <c r="TWW80" s="1"/>
      <c r="TWX80" s="1"/>
      <c r="TWY80" s="1"/>
      <c r="TWZ80" s="1"/>
      <c r="TXA80" s="1"/>
      <c r="TXB80" s="1"/>
      <c r="TXC80" s="1"/>
      <c r="TXD80" s="1"/>
      <c r="TXE80" s="1"/>
      <c r="TXF80" s="1"/>
      <c r="TXG80" s="1"/>
      <c r="TXH80" s="1"/>
      <c r="TXI80" s="1"/>
      <c r="TXJ80" s="1"/>
      <c r="TXK80" s="1"/>
      <c r="TXL80" s="1"/>
      <c r="TXM80" s="1"/>
      <c r="TXN80" s="1"/>
      <c r="TXO80" s="1"/>
      <c r="TXP80" s="1"/>
      <c r="TXQ80" s="1"/>
      <c r="TXR80" s="1"/>
      <c r="TXS80" s="1"/>
      <c r="TXT80" s="1"/>
      <c r="TXU80" s="1"/>
      <c r="TXV80" s="1"/>
      <c r="TXW80" s="1"/>
      <c r="TXX80" s="1"/>
      <c r="TXY80" s="1"/>
      <c r="TXZ80" s="1"/>
      <c r="TYA80" s="1"/>
      <c r="TYB80" s="1"/>
      <c r="TYC80" s="1"/>
      <c r="TYD80" s="1"/>
      <c r="TYE80" s="1"/>
      <c r="TYF80" s="1"/>
      <c r="TYG80" s="1"/>
      <c r="TYH80" s="1"/>
      <c r="TYI80" s="1"/>
      <c r="TYJ80" s="1"/>
      <c r="TYK80" s="1"/>
      <c r="TYL80" s="1"/>
      <c r="TYM80" s="1"/>
      <c r="TYN80" s="1"/>
      <c r="TYO80" s="1"/>
      <c r="TYP80" s="1"/>
      <c r="TYQ80" s="1"/>
      <c r="TYR80" s="1"/>
      <c r="TYS80" s="1"/>
      <c r="TYT80" s="1"/>
      <c r="TYU80" s="1"/>
      <c r="TYV80" s="1"/>
      <c r="TYW80" s="1"/>
      <c r="TYX80" s="1"/>
      <c r="TYY80" s="1"/>
      <c r="TYZ80" s="1"/>
      <c r="TZA80" s="1"/>
      <c r="TZB80" s="1"/>
      <c r="TZC80" s="1"/>
      <c r="TZD80" s="1"/>
      <c r="TZE80" s="1"/>
      <c r="TZF80" s="1"/>
      <c r="TZG80" s="1"/>
      <c r="TZH80" s="1"/>
      <c r="TZI80" s="1"/>
      <c r="TZJ80" s="1"/>
      <c r="TZK80" s="1"/>
      <c r="TZL80" s="1"/>
      <c r="TZM80" s="1"/>
      <c r="TZN80" s="1"/>
      <c r="TZO80" s="1"/>
      <c r="TZP80" s="1"/>
      <c r="TZQ80" s="1"/>
      <c r="TZR80" s="1"/>
      <c r="TZS80" s="1"/>
      <c r="TZT80" s="1"/>
      <c r="TZU80" s="1"/>
      <c r="TZV80" s="1"/>
      <c r="TZW80" s="1"/>
      <c r="TZX80" s="1"/>
      <c r="TZY80" s="1"/>
      <c r="TZZ80" s="1"/>
      <c r="UAA80" s="1"/>
      <c r="UAB80" s="1"/>
      <c r="UAC80" s="1"/>
      <c r="UAD80" s="1"/>
      <c r="UAE80" s="1"/>
      <c r="UAF80" s="1"/>
      <c r="UAG80" s="1"/>
      <c r="UAH80" s="1"/>
      <c r="UAI80" s="1"/>
      <c r="UAJ80" s="1"/>
      <c r="UAK80" s="1"/>
      <c r="UAL80" s="1"/>
      <c r="UAM80" s="1"/>
      <c r="UAN80" s="1"/>
      <c r="UAO80" s="1"/>
      <c r="UAP80" s="1"/>
      <c r="UAQ80" s="1"/>
      <c r="UAR80" s="1"/>
      <c r="UAS80" s="1"/>
      <c r="UAT80" s="1"/>
      <c r="UAU80" s="1"/>
      <c r="UAV80" s="1"/>
      <c r="UAW80" s="1"/>
      <c r="UAX80" s="1"/>
      <c r="UAY80" s="1"/>
      <c r="UAZ80" s="1"/>
      <c r="UBA80" s="1"/>
      <c r="UBB80" s="1"/>
      <c r="UBC80" s="1"/>
      <c r="UBD80" s="1"/>
      <c r="UBE80" s="1"/>
      <c r="UBF80" s="1"/>
      <c r="UBG80" s="1"/>
      <c r="UBH80" s="1"/>
      <c r="UBI80" s="1"/>
      <c r="UBJ80" s="1"/>
      <c r="UBK80" s="1"/>
      <c r="UBL80" s="1"/>
      <c r="UBM80" s="1"/>
      <c r="UBN80" s="1"/>
      <c r="UBO80" s="1"/>
      <c r="UBP80" s="1"/>
      <c r="UBQ80" s="1"/>
      <c r="UBR80" s="1"/>
      <c r="UBS80" s="1"/>
      <c r="UBT80" s="1"/>
      <c r="UBU80" s="1"/>
      <c r="UBV80" s="1"/>
      <c r="UBW80" s="1"/>
      <c r="UBX80" s="1"/>
      <c r="UBY80" s="1"/>
      <c r="UBZ80" s="1"/>
      <c r="UCA80" s="1"/>
      <c r="UCB80" s="1"/>
      <c r="UCC80" s="1"/>
      <c r="UCD80" s="1"/>
      <c r="UCE80" s="1"/>
      <c r="UCF80" s="1"/>
      <c r="UCG80" s="1"/>
      <c r="UCH80" s="1"/>
      <c r="UCI80" s="1"/>
      <c r="UCJ80" s="1"/>
      <c r="UCK80" s="1"/>
      <c r="UCL80" s="1"/>
      <c r="UCM80" s="1"/>
      <c r="UCN80" s="1"/>
      <c r="UCO80" s="1"/>
      <c r="UCP80" s="1"/>
      <c r="UCQ80" s="1"/>
      <c r="UCR80" s="1"/>
      <c r="UCS80" s="1"/>
      <c r="UCT80" s="1"/>
      <c r="UCU80" s="1"/>
      <c r="UCV80" s="1"/>
      <c r="UCW80" s="1"/>
      <c r="UCX80" s="1"/>
      <c r="UCY80" s="1"/>
      <c r="UCZ80" s="1"/>
      <c r="UDA80" s="1"/>
      <c r="UDB80" s="1"/>
      <c r="UDC80" s="1"/>
      <c r="UDD80" s="1"/>
      <c r="UDE80" s="1"/>
      <c r="UDF80" s="1"/>
      <c r="UDG80" s="1"/>
      <c r="UDH80" s="1"/>
      <c r="UDI80" s="1"/>
      <c r="UDJ80" s="1"/>
      <c r="UDK80" s="1"/>
      <c r="UDL80" s="1"/>
      <c r="UDM80" s="1"/>
      <c r="UDN80" s="1"/>
      <c r="UDO80" s="1"/>
      <c r="UDP80" s="1"/>
      <c r="UDQ80" s="1"/>
      <c r="UDR80" s="1"/>
      <c r="UDS80" s="1"/>
      <c r="UDT80" s="1"/>
      <c r="UDU80" s="1"/>
      <c r="UDV80" s="1"/>
      <c r="UDW80" s="1"/>
      <c r="UDX80" s="1"/>
      <c r="UDY80" s="1"/>
      <c r="UDZ80" s="1"/>
      <c r="UEA80" s="1"/>
      <c r="UEB80" s="1"/>
      <c r="UEC80" s="1"/>
      <c r="UED80" s="1"/>
      <c r="UEE80" s="1"/>
      <c r="UEF80" s="1"/>
      <c r="UEG80" s="1"/>
      <c r="UEH80" s="1"/>
      <c r="UEI80" s="1"/>
      <c r="UEJ80" s="1"/>
      <c r="UEK80" s="1"/>
      <c r="UEL80" s="1"/>
      <c r="UEM80" s="1"/>
      <c r="UEN80" s="1"/>
      <c r="UEO80" s="1"/>
      <c r="UEP80" s="1"/>
      <c r="UEQ80" s="1"/>
      <c r="UER80" s="1"/>
      <c r="UES80" s="1"/>
      <c r="UET80" s="1"/>
      <c r="UEU80" s="1"/>
      <c r="UEV80" s="1"/>
      <c r="UEW80" s="1"/>
      <c r="UEX80" s="1"/>
      <c r="UEY80" s="1"/>
      <c r="UEZ80" s="1"/>
      <c r="UFA80" s="1"/>
      <c r="UFB80" s="1"/>
      <c r="UFC80" s="1"/>
      <c r="UFD80" s="1"/>
      <c r="UFE80" s="1"/>
      <c r="UFF80" s="1"/>
      <c r="UFG80" s="1"/>
      <c r="UFH80" s="1"/>
      <c r="UFI80" s="1"/>
      <c r="UFJ80" s="1"/>
      <c r="UFK80" s="1"/>
      <c r="UFL80" s="1"/>
      <c r="UFM80" s="1"/>
      <c r="UFN80" s="1"/>
      <c r="UFO80" s="1"/>
      <c r="UFP80" s="1"/>
      <c r="UFQ80" s="1"/>
      <c r="UFR80" s="1"/>
      <c r="UFS80" s="1"/>
      <c r="UFT80" s="1"/>
      <c r="UFU80" s="1"/>
      <c r="UFV80" s="1"/>
      <c r="UFW80" s="1"/>
      <c r="UFX80" s="1"/>
      <c r="UFY80" s="1"/>
      <c r="UFZ80" s="1"/>
      <c r="UGA80" s="1"/>
      <c r="UGB80" s="1"/>
      <c r="UGC80" s="1"/>
      <c r="UGD80" s="1"/>
      <c r="UGE80" s="1"/>
      <c r="UGF80" s="1"/>
      <c r="UGG80" s="1"/>
      <c r="UGH80" s="1"/>
      <c r="UGI80" s="1"/>
      <c r="UGJ80" s="1"/>
      <c r="UGK80" s="1"/>
      <c r="UGL80" s="1"/>
      <c r="UGM80" s="1"/>
      <c r="UGN80" s="1"/>
      <c r="UGO80" s="1"/>
      <c r="UGP80" s="1"/>
      <c r="UGQ80" s="1"/>
      <c r="UGR80" s="1"/>
      <c r="UGS80" s="1"/>
      <c r="UGT80" s="1"/>
      <c r="UGU80" s="1"/>
      <c r="UGV80" s="1"/>
      <c r="UGW80" s="1"/>
      <c r="UGX80" s="1"/>
      <c r="UGY80" s="1"/>
      <c r="UGZ80" s="1"/>
      <c r="UHA80" s="1"/>
      <c r="UHB80" s="1"/>
      <c r="UHC80" s="1"/>
      <c r="UHD80" s="1"/>
      <c r="UHE80" s="1"/>
      <c r="UHF80" s="1"/>
      <c r="UHG80" s="1"/>
      <c r="UHH80" s="1"/>
      <c r="UHI80" s="1"/>
      <c r="UHJ80" s="1"/>
      <c r="UHK80" s="1"/>
      <c r="UHL80" s="1"/>
      <c r="UHM80" s="1"/>
      <c r="UHN80" s="1"/>
      <c r="UHO80" s="1"/>
      <c r="UHP80" s="1"/>
      <c r="UHQ80" s="1"/>
      <c r="UHR80" s="1"/>
      <c r="UHS80" s="1"/>
      <c r="UHT80" s="1"/>
      <c r="UHU80" s="1"/>
      <c r="UHV80" s="1"/>
      <c r="UHW80" s="1"/>
      <c r="UHX80" s="1"/>
      <c r="UHY80" s="1"/>
      <c r="UHZ80" s="1"/>
      <c r="UIA80" s="1"/>
      <c r="UIB80" s="1"/>
      <c r="UIC80" s="1"/>
      <c r="UID80" s="1"/>
      <c r="UIE80" s="1"/>
      <c r="UIF80" s="1"/>
      <c r="UIG80" s="1"/>
      <c r="UIH80" s="1"/>
      <c r="UII80" s="1"/>
      <c r="UIJ80" s="1"/>
      <c r="UIK80" s="1"/>
      <c r="UIL80" s="1"/>
      <c r="UIM80" s="1"/>
      <c r="UIN80" s="1"/>
      <c r="UIO80" s="1"/>
      <c r="UIP80" s="1"/>
      <c r="UIQ80" s="1"/>
      <c r="UIR80" s="1"/>
      <c r="UIS80" s="1"/>
      <c r="UIT80" s="1"/>
      <c r="UIU80" s="1"/>
      <c r="UIV80" s="1"/>
      <c r="UIW80" s="1"/>
      <c r="UIX80" s="1"/>
      <c r="UIY80" s="1"/>
      <c r="UIZ80" s="1"/>
      <c r="UJA80" s="1"/>
      <c r="UJB80" s="1"/>
      <c r="UJC80" s="1"/>
      <c r="UJD80" s="1"/>
      <c r="UJE80" s="1"/>
      <c r="UJF80" s="1"/>
      <c r="UJG80" s="1"/>
      <c r="UJH80" s="1"/>
      <c r="UJI80" s="1"/>
      <c r="UJJ80" s="1"/>
      <c r="UJK80" s="1"/>
      <c r="UJL80" s="1"/>
      <c r="UJM80" s="1"/>
      <c r="UJN80" s="1"/>
      <c r="UJO80" s="1"/>
      <c r="UJP80" s="1"/>
      <c r="UJQ80" s="1"/>
      <c r="UJR80" s="1"/>
      <c r="UJS80" s="1"/>
      <c r="UJT80" s="1"/>
      <c r="UJU80" s="1"/>
      <c r="UJV80" s="1"/>
      <c r="UJW80" s="1"/>
      <c r="UJX80" s="1"/>
      <c r="UJY80" s="1"/>
      <c r="UJZ80" s="1"/>
      <c r="UKA80" s="1"/>
      <c r="UKB80" s="1"/>
      <c r="UKC80" s="1"/>
      <c r="UKD80" s="1"/>
      <c r="UKE80" s="1"/>
      <c r="UKF80" s="1"/>
      <c r="UKG80" s="1"/>
      <c r="UKH80" s="1"/>
      <c r="UKI80" s="1"/>
      <c r="UKJ80" s="1"/>
      <c r="UKK80" s="1"/>
      <c r="UKL80" s="1"/>
      <c r="UKM80" s="1"/>
      <c r="UKN80" s="1"/>
      <c r="UKO80" s="1"/>
      <c r="UKP80" s="1"/>
      <c r="UKQ80" s="1"/>
      <c r="UKR80" s="1"/>
      <c r="UKS80" s="1"/>
      <c r="UKT80" s="1"/>
      <c r="UKU80" s="1"/>
      <c r="UKV80" s="1"/>
      <c r="UKW80" s="1"/>
      <c r="UKX80" s="1"/>
      <c r="UKY80" s="1"/>
      <c r="UKZ80" s="1"/>
      <c r="ULA80" s="1"/>
      <c r="ULB80" s="1"/>
      <c r="ULC80" s="1"/>
      <c r="ULD80" s="1"/>
      <c r="ULE80" s="1"/>
      <c r="ULF80" s="1"/>
      <c r="ULG80" s="1"/>
      <c r="ULH80" s="1"/>
      <c r="ULI80" s="1"/>
      <c r="ULJ80" s="1"/>
      <c r="ULK80" s="1"/>
      <c r="ULL80" s="1"/>
      <c r="ULM80" s="1"/>
      <c r="ULN80" s="1"/>
      <c r="ULO80" s="1"/>
      <c r="ULP80" s="1"/>
      <c r="ULQ80" s="1"/>
      <c r="ULR80" s="1"/>
      <c r="ULS80" s="1"/>
      <c r="ULT80" s="1"/>
      <c r="ULU80" s="1"/>
      <c r="ULV80" s="1"/>
      <c r="ULW80" s="1"/>
      <c r="ULX80" s="1"/>
      <c r="ULY80" s="1"/>
      <c r="ULZ80" s="1"/>
      <c r="UMA80" s="1"/>
      <c r="UMB80" s="1"/>
      <c r="UMC80" s="1"/>
      <c r="UMD80" s="1"/>
      <c r="UME80" s="1"/>
      <c r="UMF80" s="1"/>
      <c r="UMG80" s="1"/>
      <c r="UMH80" s="1"/>
      <c r="UMI80" s="1"/>
      <c r="UMJ80" s="1"/>
      <c r="UMK80" s="1"/>
      <c r="UML80" s="1"/>
      <c r="UMM80" s="1"/>
      <c r="UMN80" s="1"/>
      <c r="UMO80" s="1"/>
      <c r="UMP80" s="1"/>
      <c r="UMQ80" s="1"/>
      <c r="UMR80" s="1"/>
      <c r="UMS80" s="1"/>
      <c r="UMT80" s="1"/>
      <c r="UMU80" s="1"/>
      <c r="UMV80" s="1"/>
      <c r="UMW80" s="1"/>
      <c r="UMX80" s="1"/>
      <c r="UMY80" s="1"/>
      <c r="UMZ80" s="1"/>
      <c r="UNA80" s="1"/>
      <c r="UNB80" s="1"/>
      <c r="UNC80" s="1"/>
      <c r="UND80" s="1"/>
      <c r="UNE80" s="1"/>
      <c r="UNF80" s="1"/>
      <c r="UNG80" s="1"/>
      <c r="UNH80" s="1"/>
      <c r="UNI80" s="1"/>
      <c r="UNJ80" s="1"/>
      <c r="UNK80" s="1"/>
      <c r="UNL80" s="1"/>
      <c r="UNM80" s="1"/>
      <c r="UNN80" s="1"/>
      <c r="UNO80" s="1"/>
      <c r="UNP80" s="1"/>
      <c r="UNQ80" s="1"/>
      <c r="UNR80" s="1"/>
      <c r="UNS80" s="1"/>
      <c r="UNT80" s="1"/>
      <c r="UNU80" s="1"/>
      <c r="UNV80" s="1"/>
      <c r="UNW80" s="1"/>
      <c r="UNX80" s="1"/>
      <c r="UNY80" s="1"/>
      <c r="UNZ80" s="1"/>
      <c r="UOA80" s="1"/>
      <c r="UOB80" s="1"/>
      <c r="UOC80" s="1"/>
      <c r="UOD80" s="1"/>
      <c r="UOE80" s="1"/>
      <c r="UOF80" s="1"/>
      <c r="UOG80" s="1"/>
      <c r="UOH80" s="1"/>
      <c r="UOI80" s="1"/>
      <c r="UOJ80" s="1"/>
      <c r="UOK80" s="1"/>
      <c r="UOL80" s="1"/>
      <c r="UOM80" s="1"/>
      <c r="UON80" s="1"/>
      <c r="UOO80" s="1"/>
      <c r="UOP80" s="1"/>
      <c r="UOQ80" s="1"/>
      <c r="UOR80" s="1"/>
      <c r="UOS80" s="1"/>
      <c r="UOT80" s="1"/>
      <c r="UOU80" s="1"/>
      <c r="UOV80" s="1"/>
      <c r="UOW80" s="1"/>
      <c r="UOX80" s="1"/>
      <c r="UOY80" s="1"/>
      <c r="UOZ80" s="1"/>
      <c r="UPA80" s="1"/>
      <c r="UPB80" s="1"/>
      <c r="UPC80" s="1"/>
      <c r="UPD80" s="1"/>
      <c r="UPE80" s="1"/>
      <c r="UPF80" s="1"/>
      <c r="UPG80" s="1"/>
      <c r="UPH80" s="1"/>
      <c r="UPI80" s="1"/>
      <c r="UPJ80" s="1"/>
      <c r="UPK80" s="1"/>
      <c r="UPL80" s="1"/>
      <c r="UPM80" s="1"/>
      <c r="UPN80" s="1"/>
      <c r="UPO80" s="1"/>
      <c r="UPP80" s="1"/>
      <c r="UPQ80" s="1"/>
      <c r="UPR80" s="1"/>
      <c r="UPS80" s="1"/>
      <c r="UPT80" s="1"/>
      <c r="UPU80" s="1"/>
      <c r="UPV80" s="1"/>
      <c r="UPW80" s="1"/>
      <c r="UPX80" s="1"/>
      <c r="UPY80" s="1"/>
      <c r="UPZ80" s="1"/>
      <c r="UQA80" s="1"/>
      <c r="UQB80" s="1"/>
      <c r="UQC80" s="1"/>
      <c r="UQD80" s="1"/>
      <c r="UQE80" s="1"/>
      <c r="UQF80" s="1"/>
      <c r="UQG80" s="1"/>
      <c r="UQH80" s="1"/>
      <c r="UQI80" s="1"/>
      <c r="UQJ80" s="1"/>
      <c r="UQK80" s="1"/>
      <c r="UQL80" s="1"/>
      <c r="UQM80" s="1"/>
      <c r="UQN80" s="1"/>
      <c r="UQO80" s="1"/>
      <c r="UQP80" s="1"/>
      <c r="UQQ80" s="1"/>
      <c r="UQR80" s="1"/>
      <c r="UQS80" s="1"/>
      <c r="UQT80" s="1"/>
      <c r="UQU80" s="1"/>
      <c r="UQV80" s="1"/>
      <c r="UQW80" s="1"/>
      <c r="UQX80" s="1"/>
      <c r="UQY80" s="1"/>
      <c r="UQZ80" s="1"/>
      <c r="URA80" s="1"/>
      <c r="URB80" s="1"/>
      <c r="URC80" s="1"/>
      <c r="URD80" s="1"/>
      <c r="URE80" s="1"/>
      <c r="URF80" s="1"/>
      <c r="URG80" s="1"/>
      <c r="URH80" s="1"/>
      <c r="URI80" s="1"/>
      <c r="URJ80" s="1"/>
      <c r="URK80" s="1"/>
      <c r="URL80" s="1"/>
      <c r="URM80" s="1"/>
      <c r="URN80" s="1"/>
      <c r="URO80" s="1"/>
      <c r="URP80" s="1"/>
      <c r="URQ80" s="1"/>
      <c r="URR80" s="1"/>
      <c r="URS80" s="1"/>
      <c r="URT80" s="1"/>
      <c r="URU80" s="1"/>
      <c r="URV80" s="1"/>
      <c r="URW80" s="1"/>
      <c r="URX80" s="1"/>
      <c r="URY80" s="1"/>
      <c r="URZ80" s="1"/>
      <c r="USA80" s="1"/>
      <c r="USB80" s="1"/>
      <c r="USC80" s="1"/>
      <c r="USD80" s="1"/>
      <c r="USE80" s="1"/>
      <c r="USF80" s="1"/>
      <c r="USG80" s="1"/>
      <c r="USH80" s="1"/>
      <c r="USI80" s="1"/>
      <c r="USJ80" s="1"/>
      <c r="USK80" s="1"/>
      <c r="USL80" s="1"/>
      <c r="USM80" s="1"/>
      <c r="USN80" s="1"/>
      <c r="USO80" s="1"/>
      <c r="USP80" s="1"/>
      <c r="USQ80" s="1"/>
      <c r="USR80" s="1"/>
      <c r="USS80" s="1"/>
      <c r="UST80" s="1"/>
      <c r="USU80" s="1"/>
      <c r="USV80" s="1"/>
      <c r="USW80" s="1"/>
      <c r="USX80" s="1"/>
      <c r="USY80" s="1"/>
      <c r="USZ80" s="1"/>
      <c r="UTA80" s="1"/>
      <c r="UTB80" s="1"/>
      <c r="UTC80" s="1"/>
      <c r="UTD80" s="1"/>
      <c r="UTE80" s="1"/>
      <c r="UTF80" s="1"/>
      <c r="UTG80" s="1"/>
      <c r="UTH80" s="1"/>
      <c r="UTI80" s="1"/>
      <c r="UTJ80" s="1"/>
      <c r="UTK80" s="1"/>
      <c r="UTL80" s="1"/>
      <c r="UTM80" s="1"/>
      <c r="UTN80" s="1"/>
      <c r="UTO80" s="1"/>
      <c r="UTP80" s="1"/>
      <c r="UTQ80" s="1"/>
      <c r="UTR80" s="1"/>
      <c r="UTS80" s="1"/>
      <c r="UTT80" s="1"/>
      <c r="UTU80" s="1"/>
      <c r="UTV80" s="1"/>
      <c r="UTW80" s="1"/>
      <c r="UTX80" s="1"/>
      <c r="UTY80" s="1"/>
      <c r="UTZ80" s="1"/>
      <c r="UUA80" s="1"/>
      <c r="UUB80" s="1"/>
      <c r="UUC80" s="1"/>
      <c r="UUD80" s="1"/>
      <c r="UUE80" s="1"/>
      <c r="UUF80" s="1"/>
      <c r="UUG80" s="1"/>
      <c r="UUH80" s="1"/>
      <c r="UUI80" s="1"/>
      <c r="UUJ80" s="1"/>
      <c r="UUK80" s="1"/>
      <c r="UUL80" s="1"/>
      <c r="UUM80" s="1"/>
      <c r="UUN80" s="1"/>
      <c r="UUO80" s="1"/>
      <c r="UUP80" s="1"/>
      <c r="UUQ80" s="1"/>
      <c r="UUR80" s="1"/>
      <c r="UUS80" s="1"/>
      <c r="UUT80" s="1"/>
      <c r="UUU80" s="1"/>
      <c r="UUV80" s="1"/>
      <c r="UUW80" s="1"/>
      <c r="UUX80" s="1"/>
      <c r="UUY80" s="1"/>
      <c r="UUZ80" s="1"/>
      <c r="UVA80" s="1"/>
      <c r="UVB80" s="1"/>
      <c r="UVC80" s="1"/>
      <c r="UVD80" s="1"/>
      <c r="UVE80" s="1"/>
      <c r="UVF80" s="1"/>
      <c r="UVG80" s="1"/>
      <c r="UVH80" s="1"/>
      <c r="UVI80" s="1"/>
      <c r="UVJ80" s="1"/>
      <c r="UVK80" s="1"/>
      <c r="UVL80" s="1"/>
      <c r="UVM80" s="1"/>
      <c r="UVN80" s="1"/>
      <c r="UVO80" s="1"/>
      <c r="UVP80" s="1"/>
      <c r="UVQ80" s="1"/>
      <c r="UVR80" s="1"/>
      <c r="UVS80" s="1"/>
      <c r="UVT80" s="1"/>
      <c r="UVU80" s="1"/>
      <c r="UVV80" s="1"/>
      <c r="UVW80" s="1"/>
      <c r="UVX80" s="1"/>
      <c r="UVY80" s="1"/>
      <c r="UVZ80" s="1"/>
      <c r="UWA80" s="1"/>
      <c r="UWB80" s="1"/>
      <c r="UWC80" s="1"/>
      <c r="UWD80" s="1"/>
      <c r="UWE80" s="1"/>
      <c r="UWF80" s="1"/>
      <c r="UWG80" s="1"/>
      <c r="UWH80" s="1"/>
      <c r="UWI80" s="1"/>
      <c r="UWJ80" s="1"/>
      <c r="UWK80" s="1"/>
      <c r="UWL80" s="1"/>
      <c r="UWM80" s="1"/>
      <c r="UWN80" s="1"/>
      <c r="UWO80" s="1"/>
      <c r="UWP80" s="1"/>
      <c r="UWQ80" s="1"/>
      <c r="UWR80" s="1"/>
      <c r="UWS80" s="1"/>
      <c r="UWT80" s="1"/>
      <c r="UWU80" s="1"/>
      <c r="UWV80" s="1"/>
      <c r="UWW80" s="1"/>
      <c r="UWX80" s="1"/>
      <c r="UWY80" s="1"/>
      <c r="UWZ80" s="1"/>
      <c r="UXA80" s="1"/>
      <c r="UXB80" s="1"/>
      <c r="UXC80" s="1"/>
      <c r="UXD80" s="1"/>
      <c r="UXE80" s="1"/>
      <c r="UXF80" s="1"/>
      <c r="UXG80" s="1"/>
      <c r="UXH80" s="1"/>
      <c r="UXI80" s="1"/>
      <c r="UXJ80" s="1"/>
      <c r="UXK80" s="1"/>
      <c r="UXL80" s="1"/>
      <c r="UXM80" s="1"/>
      <c r="UXN80" s="1"/>
      <c r="UXO80" s="1"/>
      <c r="UXP80" s="1"/>
      <c r="UXQ80" s="1"/>
      <c r="UXR80" s="1"/>
      <c r="UXS80" s="1"/>
      <c r="UXT80" s="1"/>
      <c r="UXU80" s="1"/>
      <c r="UXV80" s="1"/>
      <c r="UXW80" s="1"/>
      <c r="UXX80" s="1"/>
      <c r="UXY80" s="1"/>
      <c r="UXZ80" s="1"/>
      <c r="UYA80" s="1"/>
      <c r="UYB80" s="1"/>
      <c r="UYC80" s="1"/>
      <c r="UYD80" s="1"/>
      <c r="UYE80" s="1"/>
      <c r="UYF80" s="1"/>
      <c r="UYG80" s="1"/>
      <c r="UYH80" s="1"/>
      <c r="UYI80" s="1"/>
      <c r="UYJ80" s="1"/>
      <c r="UYK80" s="1"/>
      <c r="UYL80" s="1"/>
      <c r="UYM80" s="1"/>
      <c r="UYN80" s="1"/>
      <c r="UYO80" s="1"/>
      <c r="UYP80" s="1"/>
      <c r="UYQ80" s="1"/>
      <c r="UYR80" s="1"/>
      <c r="UYS80" s="1"/>
      <c r="UYT80" s="1"/>
      <c r="UYU80" s="1"/>
      <c r="UYV80" s="1"/>
      <c r="UYW80" s="1"/>
      <c r="UYX80" s="1"/>
      <c r="UYY80" s="1"/>
      <c r="UYZ80" s="1"/>
      <c r="UZA80" s="1"/>
      <c r="UZB80" s="1"/>
      <c r="UZC80" s="1"/>
      <c r="UZD80" s="1"/>
      <c r="UZE80" s="1"/>
      <c r="UZF80" s="1"/>
      <c r="UZG80" s="1"/>
      <c r="UZH80" s="1"/>
      <c r="UZI80" s="1"/>
      <c r="UZJ80" s="1"/>
      <c r="UZK80" s="1"/>
      <c r="UZL80" s="1"/>
      <c r="UZM80" s="1"/>
      <c r="UZN80" s="1"/>
      <c r="UZO80" s="1"/>
      <c r="UZP80" s="1"/>
      <c r="UZQ80" s="1"/>
      <c r="UZR80" s="1"/>
      <c r="UZS80" s="1"/>
      <c r="UZT80" s="1"/>
      <c r="UZU80" s="1"/>
      <c r="UZV80" s="1"/>
      <c r="UZW80" s="1"/>
      <c r="UZX80" s="1"/>
      <c r="UZY80" s="1"/>
      <c r="UZZ80" s="1"/>
      <c r="VAA80" s="1"/>
      <c r="VAB80" s="1"/>
      <c r="VAC80" s="1"/>
      <c r="VAD80" s="1"/>
      <c r="VAE80" s="1"/>
      <c r="VAF80" s="1"/>
      <c r="VAG80" s="1"/>
      <c r="VAH80" s="1"/>
      <c r="VAI80" s="1"/>
      <c r="VAJ80" s="1"/>
      <c r="VAK80" s="1"/>
      <c r="VAL80" s="1"/>
      <c r="VAM80" s="1"/>
      <c r="VAN80" s="1"/>
      <c r="VAO80" s="1"/>
      <c r="VAP80" s="1"/>
      <c r="VAQ80" s="1"/>
      <c r="VAR80" s="1"/>
      <c r="VAS80" s="1"/>
      <c r="VAT80" s="1"/>
      <c r="VAU80" s="1"/>
      <c r="VAV80" s="1"/>
      <c r="VAW80" s="1"/>
      <c r="VAX80" s="1"/>
      <c r="VAY80" s="1"/>
      <c r="VAZ80" s="1"/>
      <c r="VBA80" s="1"/>
      <c r="VBB80" s="1"/>
      <c r="VBC80" s="1"/>
      <c r="VBD80" s="1"/>
      <c r="VBE80" s="1"/>
      <c r="VBF80" s="1"/>
      <c r="VBG80" s="1"/>
      <c r="VBH80" s="1"/>
      <c r="VBI80" s="1"/>
      <c r="VBJ80" s="1"/>
      <c r="VBK80" s="1"/>
      <c r="VBL80" s="1"/>
      <c r="VBM80" s="1"/>
      <c r="VBN80" s="1"/>
      <c r="VBO80" s="1"/>
      <c r="VBP80" s="1"/>
      <c r="VBQ80" s="1"/>
      <c r="VBR80" s="1"/>
      <c r="VBS80" s="1"/>
      <c r="VBT80" s="1"/>
      <c r="VBU80" s="1"/>
      <c r="VBV80" s="1"/>
      <c r="VBW80" s="1"/>
      <c r="VBX80" s="1"/>
      <c r="VBY80" s="1"/>
      <c r="VBZ80" s="1"/>
      <c r="VCA80" s="1"/>
      <c r="VCB80" s="1"/>
      <c r="VCC80" s="1"/>
      <c r="VCD80" s="1"/>
      <c r="VCE80" s="1"/>
      <c r="VCF80" s="1"/>
      <c r="VCG80" s="1"/>
      <c r="VCH80" s="1"/>
      <c r="VCI80" s="1"/>
      <c r="VCJ80" s="1"/>
      <c r="VCK80" s="1"/>
      <c r="VCL80" s="1"/>
      <c r="VCM80" s="1"/>
      <c r="VCN80" s="1"/>
      <c r="VCO80" s="1"/>
      <c r="VCP80" s="1"/>
      <c r="VCQ80" s="1"/>
      <c r="VCR80" s="1"/>
      <c r="VCS80" s="1"/>
      <c r="VCT80" s="1"/>
      <c r="VCU80" s="1"/>
      <c r="VCV80" s="1"/>
      <c r="VCW80" s="1"/>
      <c r="VCX80" s="1"/>
      <c r="VCY80" s="1"/>
      <c r="VCZ80" s="1"/>
      <c r="VDA80" s="1"/>
      <c r="VDB80" s="1"/>
      <c r="VDC80" s="1"/>
      <c r="VDD80" s="1"/>
      <c r="VDE80" s="1"/>
      <c r="VDF80" s="1"/>
      <c r="VDG80" s="1"/>
      <c r="VDH80" s="1"/>
      <c r="VDI80" s="1"/>
      <c r="VDJ80" s="1"/>
      <c r="VDK80" s="1"/>
      <c r="VDL80" s="1"/>
      <c r="VDM80" s="1"/>
      <c r="VDN80" s="1"/>
      <c r="VDO80" s="1"/>
      <c r="VDP80" s="1"/>
      <c r="VDQ80" s="1"/>
      <c r="VDR80" s="1"/>
      <c r="VDS80" s="1"/>
      <c r="VDT80" s="1"/>
      <c r="VDU80" s="1"/>
      <c r="VDV80" s="1"/>
      <c r="VDW80" s="1"/>
      <c r="VDX80" s="1"/>
      <c r="VDY80" s="1"/>
      <c r="VDZ80" s="1"/>
      <c r="VEA80" s="1"/>
      <c r="VEB80" s="1"/>
      <c r="VEC80" s="1"/>
      <c r="VED80" s="1"/>
      <c r="VEE80" s="1"/>
      <c r="VEF80" s="1"/>
      <c r="VEG80" s="1"/>
      <c r="VEH80" s="1"/>
      <c r="VEI80" s="1"/>
      <c r="VEJ80" s="1"/>
      <c r="VEK80" s="1"/>
      <c r="VEL80" s="1"/>
      <c r="VEM80" s="1"/>
      <c r="VEN80" s="1"/>
      <c r="VEO80" s="1"/>
      <c r="VEP80" s="1"/>
      <c r="VEQ80" s="1"/>
      <c r="VER80" s="1"/>
      <c r="VES80" s="1"/>
      <c r="VET80" s="1"/>
      <c r="VEU80" s="1"/>
      <c r="VEV80" s="1"/>
      <c r="VEW80" s="1"/>
      <c r="VEX80" s="1"/>
      <c r="VEY80" s="1"/>
      <c r="VEZ80" s="1"/>
      <c r="VFA80" s="1"/>
      <c r="VFB80" s="1"/>
      <c r="VFC80" s="1"/>
      <c r="VFD80" s="1"/>
      <c r="VFE80" s="1"/>
      <c r="VFF80" s="1"/>
      <c r="VFG80" s="1"/>
      <c r="VFH80" s="1"/>
      <c r="VFI80" s="1"/>
      <c r="VFJ80" s="1"/>
      <c r="VFK80" s="1"/>
      <c r="VFL80" s="1"/>
      <c r="VFM80" s="1"/>
      <c r="VFN80" s="1"/>
      <c r="VFO80" s="1"/>
      <c r="VFP80" s="1"/>
      <c r="VFQ80" s="1"/>
      <c r="VFR80" s="1"/>
      <c r="VFS80" s="1"/>
      <c r="VFT80" s="1"/>
      <c r="VFU80" s="1"/>
      <c r="VFV80" s="1"/>
      <c r="VFW80" s="1"/>
      <c r="VFX80" s="1"/>
      <c r="VFY80" s="1"/>
      <c r="VFZ80" s="1"/>
      <c r="VGA80" s="1"/>
      <c r="VGB80" s="1"/>
      <c r="VGC80" s="1"/>
      <c r="VGD80" s="1"/>
      <c r="VGE80" s="1"/>
      <c r="VGF80" s="1"/>
      <c r="VGG80" s="1"/>
      <c r="VGH80" s="1"/>
      <c r="VGI80" s="1"/>
      <c r="VGJ80" s="1"/>
      <c r="VGK80" s="1"/>
      <c r="VGL80" s="1"/>
      <c r="VGM80" s="1"/>
      <c r="VGN80" s="1"/>
      <c r="VGO80" s="1"/>
      <c r="VGP80" s="1"/>
      <c r="VGQ80" s="1"/>
      <c r="VGR80" s="1"/>
      <c r="VGS80" s="1"/>
      <c r="VGT80" s="1"/>
      <c r="VGU80" s="1"/>
      <c r="VGV80" s="1"/>
      <c r="VGW80" s="1"/>
      <c r="VGX80" s="1"/>
      <c r="VGY80" s="1"/>
      <c r="VGZ80" s="1"/>
      <c r="VHA80" s="1"/>
      <c r="VHB80" s="1"/>
      <c r="VHC80" s="1"/>
      <c r="VHD80" s="1"/>
      <c r="VHE80" s="1"/>
      <c r="VHF80" s="1"/>
      <c r="VHG80" s="1"/>
      <c r="VHH80" s="1"/>
      <c r="VHI80" s="1"/>
      <c r="VHJ80" s="1"/>
      <c r="VHK80" s="1"/>
      <c r="VHL80" s="1"/>
      <c r="VHM80" s="1"/>
      <c r="VHN80" s="1"/>
      <c r="VHO80" s="1"/>
      <c r="VHP80" s="1"/>
      <c r="VHQ80" s="1"/>
      <c r="VHR80" s="1"/>
      <c r="VHS80" s="1"/>
      <c r="VHT80" s="1"/>
      <c r="VHU80" s="1"/>
      <c r="VHV80" s="1"/>
      <c r="VHW80" s="1"/>
      <c r="VHX80" s="1"/>
      <c r="VHY80" s="1"/>
      <c r="VHZ80" s="1"/>
      <c r="VIA80" s="1"/>
      <c r="VIB80" s="1"/>
      <c r="VIC80" s="1"/>
      <c r="VID80" s="1"/>
      <c r="VIE80" s="1"/>
      <c r="VIF80" s="1"/>
      <c r="VIG80" s="1"/>
      <c r="VIH80" s="1"/>
      <c r="VII80" s="1"/>
      <c r="VIJ80" s="1"/>
      <c r="VIK80" s="1"/>
      <c r="VIL80" s="1"/>
      <c r="VIM80" s="1"/>
      <c r="VIN80" s="1"/>
      <c r="VIO80" s="1"/>
      <c r="VIP80" s="1"/>
      <c r="VIQ80" s="1"/>
      <c r="VIR80" s="1"/>
      <c r="VIS80" s="1"/>
      <c r="VIT80" s="1"/>
      <c r="VIU80" s="1"/>
      <c r="VIV80" s="1"/>
      <c r="VIW80" s="1"/>
      <c r="VIX80" s="1"/>
      <c r="VIY80" s="1"/>
      <c r="VIZ80" s="1"/>
      <c r="VJA80" s="1"/>
      <c r="VJB80" s="1"/>
      <c r="VJC80" s="1"/>
      <c r="VJD80" s="1"/>
      <c r="VJE80" s="1"/>
      <c r="VJF80" s="1"/>
      <c r="VJG80" s="1"/>
      <c r="VJH80" s="1"/>
      <c r="VJI80" s="1"/>
      <c r="VJJ80" s="1"/>
      <c r="VJK80" s="1"/>
      <c r="VJL80" s="1"/>
      <c r="VJM80" s="1"/>
      <c r="VJN80" s="1"/>
      <c r="VJO80" s="1"/>
      <c r="VJP80" s="1"/>
      <c r="VJQ80" s="1"/>
      <c r="VJR80" s="1"/>
      <c r="VJS80" s="1"/>
      <c r="VJT80" s="1"/>
      <c r="VJU80" s="1"/>
      <c r="VJV80" s="1"/>
      <c r="VJW80" s="1"/>
      <c r="VJX80" s="1"/>
      <c r="VJY80" s="1"/>
      <c r="VJZ80" s="1"/>
      <c r="VKA80" s="1"/>
      <c r="VKB80" s="1"/>
      <c r="VKC80" s="1"/>
      <c r="VKD80" s="1"/>
      <c r="VKE80" s="1"/>
      <c r="VKF80" s="1"/>
      <c r="VKG80" s="1"/>
      <c r="VKH80" s="1"/>
      <c r="VKI80" s="1"/>
      <c r="VKJ80" s="1"/>
      <c r="VKK80" s="1"/>
      <c r="VKL80" s="1"/>
      <c r="VKM80" s="1"/>
      <c r="VKN80" s="1"/>
      <c r="VKO80" s="1"/>
      <c r="VKP80" s="1"/>
      <c r="VKQ80" s="1"/>
      <c r="VKR80" s="1"/>
      <c r="VKS80" s="1"/>
      <c r="VKT80" s="1"/>
      <c r="VKU80" s="1"/>
      <c r="VKV80" s="1"/>
      <c r="VKW80" s="1"/>
      <c r="VKX80" s="1"/>
      <c r="VKY80" s="1"/>
      <c r="VKZ80" s="1"/>
      <c r="VLA80" s="1"/>
      <c r="VLB80" s="1"/>
      <c r="VLC80" s="1"/>
      <c r="VLD80" s="1"/>
      <c r="VLE80" s="1"/>
      <c r="VLF80" s="1"/>
      <c r="VLG80" s="1"/>
      <c r="VLH80" s="1"/>
      <c r="VLI80" s="1"/>
      <c r="VLJ80" s="1"/>
      <c r="VLK80" s="1"/>
      <c r="VLL80" s="1"/>
      <c r="VLM80" s="1"/>
      <c r="VLN80" s="1"/>
      <c r="VLO80" s="1"/>
      <c r="VLP80" s="1"/>
      <c r="VLQ80" s="1"/>
      <c r="VLR80" s="1"/>
      <c r="VLS80" s="1"/>
      <c r="VLT80" s="1"/>
      <c r="VLU80" s="1"/>
      <c r="VLV80" s="1"/>
      <c r="VLW80" s="1"/>
      <c r="VLX80" s="1"/>
      <c r="VLY80" s="1"/>
      <c r="VLZ80" s="1"/>
      <c r="VMA80" s="1"/>
      <c r="VMB80" s="1"/>
      <c r="VMC80" s="1"/>
      <c r="VMD80" s="1"/>
      <c r="VME80" s="1"/>
      <c r="VMF80" s="1"/>
      <c r="VMG80" s="1"/>
      <c r="VMH80" s="1"/>
      <c r="VMI80" s="1"/>
      <c r="VMJ80" s="1"/>
      <c r="VMK80" s="1"/>
      <c r="VML80" s="1"/>
      <c r="VMM80" s="1"/>
      <c r="VMN80" s="1"/>
      <c r="VMO80" s="1"/>
      <c r="VMP80" s="1"/>
      <c r="VMQ80" s="1"/>
      <c r="VMR80" s="1"/>
      <c r="VMS80" s="1"/>
      <c r="VMT80" s="1"/>
      <c r="VMU80" s="1"/>
      <c r="VMV80" s="1"/>
      <c r="VMW80" s="1"/>
      <c r="VMX80" s="1"/>
      <c r="VMY80" s="1"/>
      <c r="VMZ80" s="1"/>
      <c r="VNA80" s="1"/>
      <c r="VNB80" s="1"/>
      <c r="VNC80" s="1"/>
      <c r="VND80" s="1"/>
      <c r="VNE80" s="1"/>
      <c r="VNF80" s="1"/>
      <c r="VNG80" s="1"/>
      <c r="VNH80" s="1"/>
      <c r="VNI80" s="1"/>
      <c r="VNJ80" s="1"/>
      <c r="VNK80" s="1"/>
      <c r="VNL80" s="1"/>
      <c r="VNM80" s="1"/>
      <c r="VNN80" s="1"/>
      <c r="VNO80" s="1"/>
      <c r="VNP80" s="1"/>
      <c r="VNQ80" s="1"/>
      <c r="VNR80" s="1"/>
      <c r="VNS80" s="1"/>
      <c r="VNT80" s="1"/>
      <c r="VNU80" s="1"/>
      <c r="VNV80" s="1"/>
      <c r="VNW80" s="1"/>
      <c r="VNX80" s="1"/>
      <c r="VNY80" s="1"/>
      <c r="VNZ80" s="1"/>
      <c r="VOA80" s="1"/>
      <c r="VOB80" s="1"/>
      <c r="VOC80" s="1"/>
      <c r="VOD80" s="1"/>
      <c r="VOE80" s="1"/>
      <c r="VOF80" s="1"/>
      <c r="VOG80" s="1"/>
      <c r="VOH80" s="1"/>
      <c r="VOI80" s="1"/>
      <c r="VOJ80" s="1"/>
      <c r="VOK80" s="1"/>
      <c r="VOL80" s="1"/>
      <c r="VOM80" s="1"/>
      <c r="VON80" s="1"/>
      <c r="VOO80" s="1"/>
      <c r="VOP80" s="1"/>
      <c r="VOQ80" s="1"/>
      <c r="VOR80" s="1"/>
      <c r="VOS80" s="1"/>
      <c r="VOT80" s="1"/>
      <c r="VOU80" s="1"/>
      <c r="VOV80" s="1"/>
      <c r="VOW80" s="1"/>
      <c r="VOX80" s="1"/>
      <c r="VOY80" s="1"/>
      <c r="VOZ80" s="1"/>
      <c r="VPA80" s="1"/>
      <c r="VPB80" s="1"/>
      <c r="VPC80" s="1"/>
      <c r="VPD80" s="1"/>
      <c r="VPE80" s="1"/>
      <c r="VPF80" s="1"/>
      <c r="VPG80" s="1"/>
      <c r="VPH80" s="1"/>
      <c r="VPI80" s="1"/>
      <c r="VPJ80" s="1"/>
      <c r="VPK80" s="1"/>
      <c r="VPL80" s="1"/>
      <c r="VPM80" s="1"/>
      <c r="VPN80" s="1"/>
      <c r="VPO80" s="1"/>
      <c r="VPP80" s="1"/>
      <c r="VPQ80" s="1"/>
      <c r="VPR80" s="1"/>
      <c r="VPS80" s="1"/>
      <c r="VPT80" s="1"/>
      <c r="VPU80" s="1"/>
      <c r="VPV80" s="1"/>
      <c r="VPW80" s="1"/>
      <c r="VPX80" s="1"/>
      <c r="VPY80" s="1"/>
      <c r="VPZ80" s="1"/>
      <c r="VQA80" s="1"/>
      <c r="VQB80" s="1"/>
      <c r="VQC80" s="1"/>
      <c r="VQD80" s="1"/>
      <c r="VQE80" s="1"/>
      <c r="VQF80" s="1"/>
      <c r="VQG80" s="1"/>
      <c r="VQH80" s="1"/>
      <c r="VQI80" s="1"/>
      <c r="VQJ80" s="1"/>
      <c r="VQK80" s="1"/>
      <c r="VQL80" s="1"/>
      <c r="VQM80" s="1"/>
      <c r="VQN80" s="1"/>
      <c r="VQO80" s="1"/>
      <c r="VQP80" s="1"/>
      <c r="VQQ80" s="1"/>
      <c r="VQR80" s="1"/>
      <c r="VQS80" s="1"/>
      <c r="VQT80" s="1"/>
      <c r="VQU80" s="1"/>
      <c r="VQV80" s="1"/>
      <c r="VQW80" s="1"/>
      <c r="VQX80" s="1"/>
      <c r="VQY80" s="1"/>
      <c r="VQZ80" s="1"/>
      <c r="VRA80" s="1"/>
      <c r="VRB80" s="1"/>
      <c r="VRC80" s="1"/>
      <c r="VRD80" s="1"/>
      <c r="VRE80" s="1"/>
      <c r="VRF80" s="1"/>
      <c r="VRG80" s="1"/>
      <c r="VRH80" s="1"/>
      <c r="VRI80" s="1"/>
      <c r="VRJ80" s="1"/>
      <c r="VRK80" s="1"/>
      <c r="VRL80" s="1"/>
      <c r="VRM80" s="1"/>
      <c r="VRN80" s="1"/>
      <c r="VRO80" s="1"/>
      <c r="VRP80" s="1"/>
      <c r="VRQ80" s="1"/>
      <c r="VRR80" s="1"/>
      <c r="VRS80" s="1"/>
      <c r="VRT80" s="1"/>
      <c r="VRU80" s="1"/>
      <c r="VRV80" s="1"/>
      <c r="VRW80" s="1"/>
      <c r="VRX80" s="1"/>
      <c r="VRY80" s="1"/>
      <c r="VRZ80" s="1"/>
      <c r="VSA80" s="1"/>
      <c r="VSB80" s="1"/>
      <c r="VSC80" s="1"/>
      <c r="VSD80" s="1"/>
      <c r="VSE80" s="1"/>
      <c r="VSF80" s="1"/>
      <c r="VSG80" s="1"/>
      <c r="VSH80" s="1"/>
      <c r="VSI80" s="1"/>
      <c r="VSJ80" s="1"/>
      <c r="VSK80" s="1"/>
      <c r="VSL80" s="1"/>
      <c r="VSM80" s="1"/>
      <c r="VSN80" s="1"/>
      <c r="VSO80" s="1"/>
      <c r="VSP80" s="1"/>
      <c r="VSQ80" s="1"/>
      <c r="VSR80" s="1"/>
      <c r="VSS80" s="1"/>
      <c r="VST80" s="1"/>
      <c r="VSU80" s="1"/>
      <c r="VSV80" s="1"/>
      <c r="VSW80" s="1"/>
      <c r="VSX80" s="1"/>
      <c r="VSY80" s="1"/>
      <c r="VSZ80" s="1"/>
      <c r="VTA80" s="1"/>
      <c r="VTB80" s="1"/>
      <c r="VTC80" s="1"/>
      <c r="VTD80" s="1"/>
      <c r="VTE80" s="1"/>
      <c r="VTF80" s="1"/>
      <c r="VTG80" s="1"/>
      <c r="VTH80" s="1"/>
      <c r="VTI80" s="1"/>
      <c r="VTJ80" s="1"/>
      <c r="VTK80" s="1"/>
      <c r="VTL80" s="1"/>
      <c r="VTM80" s="1"/>
      <c r="VTN80" s="1"/>
      <c r="VTO80" s="1"/>
      <c r="VTP80" s="1"/>
      <c r="VTQ80" s="1"/>
      <c r="VTR80" s="1"/>
      <c r="VTS80" s="1"/>
      <c r="VTT80" s="1"/>
      <c r="VTU80" s="1"/>
      <c r="VTV80" s="1"/>
      <c r="VTW80" s="1"/>
      <c r="VTX80" s="1"/>
      <c r="VTY80" s="1"/>
      <c r="VTZ80" s="1"/>
      <c r="VUA80" s="1"/>
      <c r="VUB80" s="1"/>
      <c r="VUC80" s="1"/>
      <c r="VUD80" s="1"/>
      <c r="VUE80" s="1"/>
      <c r="VUF80" s="1"/>
      <c r="VUG80" s="1"/>
      <c r="VUH80" s="1"/>
      <c r="VUI80" s="1"/>
      <c r="VUJ80" s="1"/>
      <c r="VUK80" s="1"/>
      <c r="VUL80" s="1"/>
      <c r="VUM80" s="1"/>
      <c r="VUN80" s="1"/>
      <c r="VUO80" s="1"/>
      <c r="VUP80" s="1"/>
      <c r="VUQ80" s="1"/>
      <c r="VUR80" s="1"/>
      <c r="VUS80" s="1"/>
      <c r="VUT80" s="1"/>
      <c r="VUU80" s="1"/>
      <c r="VUV80" s="1"/>
      <c r="VUW80" s="1"/>
      <c r="VUX80" s="1"/>
      <c r="VUY80" s="1"/>
      <c r="VUZ80" s="1"/>
      <c r="VVA80" s="1"/>
      <c r="VVB80" s="1"/>
      <c r="VVC80" s="1"/>
      <c r="VVD80" s="1"/>
      <c r="VVE80" s="1"/>
      <c r="VVF80" s="1"/>
      <c r="VVG80" s="1"/>
      <c r="VVH80" s="1"/>
      <c r="VVI80" s="1"/>
      <c r="VVJ80" s="1"/>
      <c r="VVK80" s="1"/>
      <c r="VVL80" s="1"/>
      <c r="VVM80" s="1"/>
      <c r="VVN80" s="1"/>
      <c r="VVO80" s="1"/>
      <c r="VVP80" s="1"/>
      <c r="VVQ80" s="1"/>
      <c r="VVR80" s="1"/>
      <c r="VVS80" s="1"/>
      <c r="VVT80" s="1"/>
      <c r="VVU80" s="1"/>
      <c r="VVV80" s="1"/>
      <c r="VVW80" s="1"/>
      <c r="VVX80" s="1"/>
      <c r="VVY80" s="1"/>
      <c r="VVZ80" s="1"/>
      <c r="VWA80" s="1"/>
      <c r="VWB80" s="1"/>
      <c r="VWC80" s="1"/>
      <c r="VWD80" s="1"/>
      <c r="VWE80" s="1"/>
      <c r="VWF80" s="1"/>
      <c r="VWG80" s="1"/>
      <c r="VWH80" s="1"/>
      <c r="VWI80" s="1"/>
      <c r="VWJ80" s="1"/>
      <c r="VWK80" s="1"/>
      <c r="VWL80" s="1"/>
      <c r="VWM80" s="1"/>
      <c r="VWN80" s="1"/>
      <c r="VWO80" s="1"/>
      <c r="VWP80" s="1"/>
      <c r="VWQ80" s="1"/>
      <c r="VWR80" s="1"/>
      <c r="VWS80" s="1"/>
      <c r="VWT80" s="1"/>
      <c r="VWU80" s="1"/>
      <c r="VWV80" s="1"/>
      <c r="VWW80" s="1"/>
      <c r="VWX80" s="1"/>
      <c r="VWY80" s="1"/>
      <c r="VWZ80" s="1"/>
      <c r="VXA80" s="1"/>
      <c r="VXB80" s="1"/>
      <c r="VXC80" s="1"/>
      <c r="VXD80" s="1"/>
      <c r="VXE80" s="1"/>
      <c r="VXF80" s="1"/>
      <c r="VXG80" s="1"/>
      <c r="VXH80" s="1"/>
      <c r="VXI80" s="1"/>
      <c r="VXJ80" s="1"/>
      <c r="VXK80" s="1"/>
      <c r="VXL80" s="1"/>
      <c r="VXM80" s="1"/>
      <c r="VXN80" s="1"/>
      <c r="VXO80" s="1"/>
      <c r="VXP80" s="1"/>
      <c r="VXQ80" s="1"/>
      <c r="VXR80" s="1"/>
      <c r="VXS80" s="1"/>
      <c r="VXT80" s="1"/>
      <c r="VXU80" s="1"/>
      <c r="VXV80" s="1"/>
      <c r="VXW80" s="1"/>
      <c r="VXX80" s="1"/>
      <c r="VXY80" s="1"/>
      <c r="VXZ80" s="1"/>
      <c r="VYA80" s="1"/>
      <c r="VYB80" s="1"/>
      <c r="VYC80" s="1"/>
      <c r="VYD80" s="1"/>
      <c r="VYE80" s="1"/>
      <c r="VYF80" s="1"/>
      <c r="VYG80" s="1"/>
      <c r="VYH80" s="1"/>
      <c r="VYI80" s="1"/>
      <c r="VYJ80" s="1"/>
      <c r="VYK80" s="1"/>
      <c r="VYL80" s="1"/>
      <c r="VYM80" s="1"/>
      <c r="VYN80" s="1"/>
      <c r="VYO80" s="1"/>
      <c r="VYP80" s="1"/>
      <c r="VYQ80" s="1"/>
      <c r="VYR80" s="1"/>
      <c r="VYS80" s="1"/>
      <c r="VYT80" s="1"/>
      <c r="VYU80" s="1"/>
      <c r="VYV80" s="1"/>
      <c r="VYW80" s="1"/>
      <c r="VYX80" s="1"/>
      <c r="VYY80" s="1"/>
      <c r="VYZ80" s="1"/>
      <c r="VZA80" s="1"/>
      <c r="VZB80" s="1"/>
      <c r="VZC80" s="1"/>
      <c r="VZD80" s="1"/>
      <c r="VZE80" s="1"/>
      <c r="VZF80" s="1"/>
      <c r="VZG80" s="1"/>
      <c r="VZH80" s="1"/>
      <c r="VZI80" s="1"/>
      <c r="VZJ80" s="1"/>
      <c r="VZK80" s="1"/>
      <c r="VZL80" s="1"/>
      <c r="VZM80" s="1"/>
      <c r="VZN80" s="1"/>
      <c r="VZO80" s="1"/>
      <c r="VZP80" s="1"/>
      <c r="VZQ80" s="1"/>
      <c r="VZR80" s="1"/>
      <c r="VZS80" s="1"/>
      <c r="VZT80" s="1"/>
      <c r="VZU80" s="1"/>
      <c r="VZV80" s="1"/>
      <c r="VZW80" s="1"/>
      <c r="VZX80" s="1"/>
      <c r="VZY80" s="1"/>
      <c r="VZZ80" s="1"/>
      <c r="WAA80" s="1"/>
      <c r="WAB80" s="1"/>
      <c r="WAC80" s="1"/>
      <c r="WAD80" s="1"/>
      <c r="WAE80" s="1"/>
      <c r="WAF80" s="1"/>
      <c r="WAG80" s="1"/>
      <c r="WAH80" s="1"/>
      <c r="WAI80" s="1"/>
      <c r="WAJ80" s="1"/>
      <c r="WAK80" s="1"/>
      <c r="WAL80" s="1"/>
      <c r="WAM80" s="1"/>
      <c r="WAN80" s="1"/>
      <c r="WAO80" s="1"/>
      <c r="WAP80" s="1"/>
      <c r="WAQ80" s="1"/>
      <c r="WAR80" s="1"/>
      <c r="WAS80" s="1"/>
      <c r="WAT80" s="1"/>
      <c r="WAU80" s="1"/>
      <c r="WAV80" s="1"/>
      <c r="WAW80" s="1"/>
      <c r="WAX80" s="1"/>
      <c r="WAY80" s="1"/>
      <c r="WAZ80" s="1"/>
      <c r="WBA80" s="1"/>
      <c r="WBB80" s="1"/>
      <c r="WBC80" s="1"/>
      <c r="WBD80" s="1"/>
      <c r="WBE80" s="1"/>
      <c r="WBF80" s="1"/>
      <c r="WBG80" s="1"/>
      <c r="WBH80" s="1"/>
      <c r="WBI80" s="1"/>
      <c r="WBJ80" s="1"/>
      <c r="WBK80" s="1"/>
      <c r="WBL80" s="1"/>
      <c r="WBM80" s="1"/>
      <c r="WBN80" s="1"/>
      <c r="WBO80" s="1"/>
      <c r="WBP80" s="1"/>
      <c r="WBQ80" s="1"/>
      <c r="WBR80" s="1"/>
      <c r="WBS80" s="1"/>
      <c r="WBT80" s="1"/>
      <c r="WBU80" s="1"/>
      <c r="WBV80" s="1"/>
      <c r="WBW80" s="1"/>
      <c r="WBX80" s="1"/>
      <c r="WBY80" s="1"/>
      <c r="WBZ80" s="1"/>
      <c r="WCA80" s="1"/>
      <c r="WCB80" s="1"/>
      <c r="WCC80" s="1"/>
      <c r="WCD80" s="1"/>
      <c r="WCE80" s="1"/>
      <c r="WCF80" s="1"/>
      <c r="WCG80" s="1"/>
      <c r="WCH80" s="1"/>
      <c r="WCI80" s="1"/>
      <c r="WCJ80" s="1"/>
      <c r="WCK80" s="1"/>
      <c r="WCL80" s="1"/>
      <c r="WCM80" s="1"/>
      <c r="WCN80" s="1"/>
      <c r="WCO80" s="1"/>
      <c r="WCP80" s="1"/>
      <c r="WCQ80" s="1"/>
      <c r="WCR80" s="1"/>
      <c r="WCS80" s="1"/>
      <c r="WCT80" s="1"/>
      <c r="WCU80" s="1"/>
      <c r="WCV80" s="1"/>
      <c r="WCW80" s="1"/>
      <c r="WCX80" s="1"/>
      <c r="WCY80" s="1"/>
      <c r="WCZ80" s="1"/>
      <c r="WDA80" s="1"/>
      <c r="WDB80" s="1"/>
      <c r="WDC80" s="1"/>
      <c r="WDD80" s="1"/>
      <c r="WDE80" s="1"/>
      <c r="WDF80" s="1"/>
      <c r="WDG80" s="1"/>
      <c r="WDH80" s="1"/>
      <c r="WDI80" s="1"/>
      <c r="WDJ80" s="1"/>
      <c r="WDK80" s="1"/>
      <c r="WDL80" s="1"/>
      <c r="WDM80" s="1"/>
      <c r="WDN80" s="1"/>
      <c r="WDO80" s="1"/>
      <c r="WDP80" s="1"/>
      <c r="WDQ80" s="1"/>
      <c r="WDR80" s="1"/>
      <c r="WDS80" s="1"/>
      <c r="WDT80" s="1"/>
      <c r="WDU80" s="1"/>
      <c r="WDV80" s="1"/>
      <c r="WDW80" s="1"/>
      <c r="WDX80" s="1"/>
      <c r="WDY80" s="1"/>
      <c r="WDZ80" s="1"/>
      <c r="WEA80" s="1"/>
      <c r="WEB80" s="1"/>
      <c r="WEC80" s="1"/>
      <c r="WED80" s="1"/>
      <c r="WEE80" s="1"/>
      <c r="WEF80" s="1"/>
      <c r="WEG80" s="1"/>
      <c r="WEH80" s="1"/>
      <c r="WEI80" s="1"/>
      <c r="WEJ80" s="1"/>
      <c r="WEK80" s="1"/>
      <c r="WEL80" s="1"/>
      <c r="WEM80" s="1"/>
      <c r="WEN80" s="1"/>
      <c r="WEO80" s="1"/>
      <c r="WEP80" s="1"/>
      <c r="WEQ80" s="1"/>
      <c r="WER80" s="1"/>
      <c r="WES80" s="1"/>
      <c r="WET80" s="1"/>
      <c r="WEU80" s="1"/>
      <c r="WEV80" s="1"/>
      <c r="WEW80" s="1"/>
      <c r="WEX80" s="1"/>
      <c r="WEY80" s="1"/>
      <c r="WEZ80" s="1"/>
      <c r="WFA80" s="1"/>
      <c r="WFB80" s="1"/>
      <c r="WFC80" s="1"/>
      <c r="WFD80" s="1"/>
      <c r="WFE80" s="1"/>
      <c r="WFF80" s="1"/>
      <c r="WFG80" s="1"/>
      <c r="WFH80" s="1"/>
      <c r="WFI80" s="1"/>
      <c r="WFJ80" s="1"/>
      <c r="WFK80" s="1"/>
      <c r="WFL80" s="1"/>
      <c r="WFM80" s="1"/>
      <c r="WFN80" s="1"/>
      <c r="WFO80" s="1"/>
      <c r="WFP80" s="1"/>
      <c r="WFQ80" s="1"/>
      <c r="WFR80" s="1"/>
      <c r="WFS80" s="1"/>
      <c r="WFT80" s="1"/>
      <c r="WFU80" s="1"/>
      <c r="WFV80" s="1"/>
      <c r="WFW80" s="1"/>
      <c r="WFX80" s="1"/>
      <c r="WFY80" s="1"/>
      <c r="WFZ80" s="1"/>
      <c r="WGA80" s="1"/>
      <c r="WGB80" s="1"/>
      <c r="WGC80" s="1"/>
      <c r="WGD80" s="1"/>
      <c r="WGE80" s="1"/>
      <c r="WGF80" s="1"/>
      <c r="WGG80" s="1"/>
      <c r="WGH80" s="1"/>
      <c r="WGI80" s="1"/>
      <c r="WGJ80" s="1"/>
      <c r="WGK80" s="1"/>
      <c r="WGL80" s="1"/>
      <c r="WGM80" s="1"/>
      <c r="WGN80" s="1"/>
      <c r="WGO80" s="1"/>
      <c r="WGP80" s="1"/>
      <c r="WGQ80" s="1"/>
      <c r="WGR80" s="1"/>
      <c r="WGS80" s="1"/>
      <c r="WGT80" s="1"/>
      <c r="WGU80" s="1"/>
      <c r="WGV80" s="1"/>
      <c r="WGW80" s="1"/>
      <c r="WGX80" s="1"/>
      <c r="WGY80" s="1"/>
      <c r="WGZ80" s="1"/>
      <c r="WHA80" s="1"/>
      <c r="WHB80" s="1"/>
      <c r="WHC80" s="1"/>
      <c r="WHD80" s="1"/>
      <c r="WHE80" s="1"/>
      <c r="WHF80" s="1"/>
      <c r="WHG80" s="1"/>
      <c r="WHH80" s="1"/>
      <c r="WHI80" s="1"/>
      <c r="WHJ80" s="1"/>
      <c r="WHK80" s="1"/>
      <c r="WHL80" s="1"/>
      <c r="WHM80" s="1"/>
      <c r="WHN80" s="1"/>
      <c r="WHO80" s="1"/>
      <c r="WHP80" s="1"/>
      <c r="WHQ80" s="1"/>
      <c r="WHR80" s="1"/>
      <c r="WHS80" s="1"/>
      <c r="WHT80" s="1"/>
      <c r="WHU80" s="1"/>
      <c r="WHV80" s="1"/>
      <c r="WHW80" s="1"/>
      <c r="WHX80" s="1"/>
      <c r="WHY80" s="1"/>
      <c r="WHZ80" s="1"/>
      <c r="WIA80" s="1"/>
      <c r="WIB80" s="1"/>
      <c r="WIC80" s="1"/>
      <c r="WID80" s="1"/>
      <c r="WIE80" s="1"/>
      <c r="WIF80" s="1"/>
      <c r="WIG80" s="1"/>
      <c r="WIH80" s="1"/>
      <c r="WII80" s="1"/>
      <c r="WIJ80" s="1"/>
      <c r="WIK80" s="1"/>
      <c r="WIL80" s="1"/>
      <c r="WIM80" s="1"/>
      <c r="WIN80" s="1"/>
      <c r="WIO80" s="1"/>
      <c r="WIP80" s="1"/>
      <c r="WIQ80" s="1"/>
      <c r="WIR80" s="1"/>
      <c r="WIS80" s="1"/>
      <c r="WIT80" s="1"/>
      <c r="WIU80" s="1"/>
      <c r="WIV80" s="1"/>
      <c r="WIW80" s="1"/>
      <c r="WIX80" s="1"/>
      <c r="WIY80" s="1"/>
      <c r="WIZ80" s="1"/>
      <c r="WJA80" s="1"/>
      <c r="WJB80" s="1"/>
      <c r="WJC80" s="1"/>
      <c r="WJD80" s="1"/>
      <c r="WJE80" s="1"/>
      <c r="WJF80" s="1"/>
      <c r="WJG80" s="1"/>
      <c r="WJH80" s="1"/>
      <c r="WJI80" s="1"/>
      <c r="WJJ80" s="1"/>
      <c r="WJK80" s="1"/>
      <c r="WJL80" s="1"/>
      <c r="WJM80" s="1"/>
      <c r="WJN80" s="1"/>
      <c r="WJO80" s="1"/>
      <c r="WJP80" s="1"/>
      <c r="WJQ80" s="1"/>
      <c r="WJR80" s="1"/>
      <c r="WJS80" s="1"/>
      <c r="WJT80" s="1"/>
      <c r="WJU80" s="1"/>
      <c r="WJV80" s="1"/>
      <c r="WJW80" s="1"/>
      <c r="WJX80" s="1"/>
      <c r="WJY80" s="1"/>
      <c r="WJZ80" s="1"/>
      <c r="WKA80" s="1"/>
      <c r="WKB80" s="1"/>
      <c r="WKC80" s="1"/>
      <c r="WKD80" s="1"/>
      <c r="WKE80" s="1"/>
      <c r="WKF80" s="1"/>
      <c r="WKG80" s="1"/>
      <c r="WKH80" s="1"/>
      <c r="WKI80" s="1"/>
      <c r="WKJ80" s="1"/>
      <c r="WKK80" s="1"/>
      <c r="WKL80" s="1"/>
      <c r="WKM80" s="1"/>
      <c r="WKN80" s="1"/>
      <c r="WKO80" s="1"/>
      <c r="WKP80" s="1"/>
      <c r="WKQ80" s="1"/>
      <c r="WKR80" s="1"/>
      <c r="WKS80" s="1"/>
      <c r="WKT80" s="1"/>
      <c r="WKU80" s="1"/>
      <c r="WKV80" s="1"/>
      <c r="WKW80" s="1"/>
      <c r="WKX80" s="1"/>
      <c r="WKY80" s="1"/>
      <c r="WKZ80" s="1"/>
      <c r="WLA80" s="1"/>
      <c r="WLB80" s="1"/>
      <c r="WLC80" s="1"/>
      <c r="WLD80" s="1"/>
      <c r="WLE80" s="1"/>
      <c r="WLF80" s="1"/>
      <c r="WLG80" s="1"/>
      <c r="WLH80" s="1"/>
      <c r="WLI80" s="1"/>
      <c r="WLJ80" s="1"/>
      <c r="WLK80" s="1"/>
      <c r="WLL80" s="1"/>
      <c r="WLM80" s="1"/>
      <c r="WLN80" s="1"/>
      <c r="WLO80" s="1"/>
      <c r="WLP80" s="1"/>
      <c r="WLQ80" s="1"/>
      <c r="WLR80" s="1"/>
      <c r="WLS80" s="1"/>
      <c r="WLT80" s="1"/>
      <c r="WLU80" s="1"/>
      <c r="WLV80" s="1"/>
      <c r="WLW80" s="1"/>
      <c r="WLX80" s="1"/>
      <c r="WLY80" s="1"/>
      <c r="WLZ80" s="1"/>
      <c r="WMA80" s="1"/>
      <c r="WMB80" s="1"/>
      <c r="WMC80" s="1"/>
      <c r="WMD80" s="1"/>
      <c r="WME80" s="1"/>
      <c r="WMF80" s="1"/>
      <c r="WMG80" s="1"/>
      <c r="WMH80" s="1"/>
      <c r="WMI80" s="1"/>
      <c r="WMJ80" s="1"/>
      <c r="WMK80" s="1"/>
      <c r="WML80" s="1"/>
      <c r="WMM80" s="1"/>
      <c r="WMN80" s="1"/>
      <c r="WMO80" s="1"/>
      <c r="WMP80" s="1"/>
      <c r="WMQ80" s="1"/>
      <c r="WMR80" s="1"/>
      <c r="WMS80" s="1"/>
      <c r="WMT80" s="1"/>
      <c r="WMU80" s="1"/>
      <c r="WMV80" s="1"/>
      <c r="WMW80" s="1"/>
      <c r="WMX80" s="1"/>
      <c r="WMY80" s="1"/>
      <c r="WMZ80" s="1"/>
      <c r="WNA80" s="1"/>
      <c r="WNB80" s="1"/>
      <c r="WNC80" s="1"/>
      <c r="WND80" s="1"/>
      <c r="WNE80" s="1"/>
      <c r="WNF80" s="1"/>
      <c r="WNG80" s="1"/>
      <c r="WNH80" s="1"/>
      <c r="WNI80" s="1"/>
      <c r="WNJ80" s="1"/>
      <c r="WNK80" s="1"/>
      <c r="WNL80" s="1"/>
      <c r="WNM80" s="1"/>
      <c r="WNN80" s="1"/>
      <c r="WNO80" s="1"/>
      <c r="WNP80" s="1"/>
      <c r="WNQ80" s="1"/>
      <c r="WNR80" s="1"/>
      <c r="WNS80" s="1"/>
      <c r="WNT80" s="1"/>
      <c r="WNU80" s="1"/>
      <c r="WNV80" s="1"/>
      <c r="WNW80" s="1"/>
      <c r="WNX80" s="1"/>
      <c r="WNY80" s="1"/>
      <c r="WNZ80" s="1"/>
      <c r="WOA80" s="1"/>
      <c r="WOB80" s="1"/>
      <c r="WOC80" s="1"/>
      <c r="WOD80" s="1"/>
      <c r="WOE80" s="1"/>
      <c r="WOF80" s="1"/>
      <c r="WOG80" s="1"/>
      <c r="WOH80" s="1"/>
      <c r="WOI80" s="1"/>
      <c r="WOJ80" s="1"/>
      <c r="WOK80" s="1"/>
      <c r="WOL80" s="1"/>
      <c r="WOM80" s="1"/>
      <c r="WON80" s="1"/>
      <c r="WOO80" s="1"/>
      <c r="WOP80" s="1"/>
      <c r="WOQ80" s="1"/>
      <c r="WOR80" s="1"/>
      <c r="WOS80" s="1"/>
      <c r="WOT80" s="1"/>
      <c r="WOU80" s="1"/>
      <c r="WOV80" s="1"/>
      <c r="WOW80" s="1"/>
      <c r="WOX80" s="1"/>
      <c r="WOY80" s="1"/>
      <c r="WOZ80" s="1"/>
      <c r="WPA80" s="1"/>
      <c r="WPB80" s="1"/>
      <c r="WPC80" s="1"/>
      <c r="WPD80" s="1"/>
      <c r="WPE80" s="1"/>
      <c r="WPF80" s="1"/>
      <c r="WPG80" s="1"/>
      <c r="WPH80" s="1"/>
      <c r="WPI80" s="1"/>
      <c r="WPJ80" s="1"/>
      <c r="WPK80" s="1"/>
      <c r="WPL80" s="1"/>
      <c r="WPM80" s="1"/>
      <c r="WPN80" s="1"/>
      <c r="WPO80" s="1"/>
      <c r="WPP80" s="1"/>
      <c r="WPQ80" s="1"/>
      <c r="WPR80" s="1"/>
      <c r="WPS80" s="1"/>
      <c r="WPT80" s="1"/>
      <c r="WPU80" s="1"/>
      <c r="WPV80" s="1"/>
      <c r="WPW80" s="1"/>
      <c r="WPX80" s="1"/>
      <c r="WPY80" s="1"/>
      <c r="WPZ80" s="1"/>
      <c r="WQA80" s="1"/>
      <c r="WQB80" s="1"/>
      <c r="WQC80" s="1"/>
      <c r="WQD80" s="1"/>
      <c r="WQE80" s="1"/>
      <c r="WQF80" s="1"/>
      <c r="WQG80" s="1"/>
      <c r="WQH80" s="1"/>
      <c r="WQI80" s="1"/>
      <c r="WQJ80" s="1"/>
      <c r="WQK80" s="1"/>
      <c r="WQL80" s="1"/>
      <c r="WQM80" s="1"/>
      <c r="WQN80" s="1"/>
      <c r="WQO80" s="1"/>
      <c r="WQP80" s="1"/>
      <c r="WQQ80" s="1"/>
      <c r="WQR80" s="1"/>
      <c r="WQS80" s="1"/>
      <c r="WQT80" s="1"/>
      <c r="WQU80" s="1"/>
      <c r="WQV80" s="1"/>
      <c r="WQW80" s="1"/>
      <c r="WQX80" s="1"/>
      <c r="WQY80" s="1"/>
      <c r="WQZ80" s="1"/>
      <c r="WRA80" s="1"/>
      <c r="WRB80" s="1"/>
      <c r="WRC80" s="1"/>
      <c r="WRD80" s="1"/>
      <c r="WRE80" s="1"/>
      <c r="WRF80" s="1"/>
      <c r="WRG80" s="1"/>
      <c r="WRH80" s="1"/>
      <c r="WRI80" s="1"/>
      <c r="WRJ80" s="1"/>
      <c r="WRK80" s="1"/>
      <c r="WRL80" s="1"/>
      <c r="WRM80" s="1"/>
      <c r="WRN80" s="1"/>
      <c r="WRO80" s="1"/>
      <c r="WRP80" s="1"/>
      <c r="WRQ80" s="1"/>
      <c r="WRR80" s="1"/>
      <c r="WRS80" s="1"/>
      <c r="WRT80" s="1"/>
      <c r="WRU80" s="1"/>
      <c r="WRV80" s="1"/>
      <c r="WRW80" s="1"/>
      <c r="WRX80" s="1"/>
      <c r="WRY80" s="1"/>
      <c r="WRZ80" s="1"/>
      <c r="WSA80" s="1"/>
      <c r="WSB80" s="1"/>
      <c r="WSC80" s="1"/>
      <c r="WSD80" s="1"/>
      <c r="WSE80" s="1"/>
      <c r="WSF80" s="1"/>
      <c r="WSG80" s="1"/>
      <c r="WSH80" s="1"/>
      <c r="WSI80" s="1"/>
      <c r="WSJ80" s="1"/>
      <c r="WSK80" s="1"/>
      <c r="WSL80" s="1"/>
      <c r="WSM80" s="1"/>
      <c r="WSN80" s="1"/>
      <c r="WSO80" s="1"/>
      <c r="WSP80" s="1"/>
      <c r="WSQ80" s="1"/>
      <c r="WSR80" s="1"/>
      <c r="WSS80" s="1"/>
      <c r="WST80" s="1"/>
      <c r="WSU80" s="1"/>
      <c r="WSV80" s="1"/>
      <c r="WSW80" s="1"/>
      <c r="WSX80" s="1"/>
      <c r="WSY80" s="1"/>
      <c r="WSZ80" s="1"/>
      <c r="WTA80" s="1"/>
      <c r="WTB80" s="1"/>
      <c r="WTC80" s="1"/>
      <c r="WTD80" s="1"/>
      <c r="WTE80" s="1"/>
      <c r="WTF80" s="1"/>
      <c r="WTG80" s="1"/>
      <c r="WTH80" s="1"/>
      <c r="WTI80" s="1"/>
      <c r="WTJ80" s="1"/>
      <c r="WTK80" s="1"/>
      <c r="WTL80" s="1"/>
      <c r="WTM80" s="1"/>
      <c r="WTN80" s="1"/>
      <c r="WTO80" s="1"/>
      <c r="WTP80" s="1"/>
      <c r="WTQ80" s="1"/>
      <c r="WTR80" s="1"/>
      <c r="WTS80" s="1"/>
      <c r="WTT80" s="1"/>
      <c r="WTU80" s="1"/>
      <c r="WTV80" s="1"/>
      <c r="WTW80" s="1"/>
      <c r="WTX80" s="1"/>
      <c r="WTY80" s="1"/>
      <c r="WTZ80" s="1"/>
      <c r="WUA80" s="1"/>
      <c r="WUB80" s="1"/>
      <c r="WUC80" s="1"/>
      <c r="WUD80" s="1"/>
      <c r="WUE80" s="1"/>
      <c r="WUF80" s="1"/>
      <c r="WUG80" s="1"/>
      <c r="WUH80" s="1"/>
      <c r="WUI80" s="1"/>
      <c r="WUJ80" s="1"/>
      <c r="WUK80" s="1"/>
      <c r="WUL80" s="1"/>
      <c r="WUM80" s="1"/>
      <c r="WUN80" s="1"/>
      <c r="WUO80" s="1"/>
      <c r="WUP80" s="1"/>
      <c r="WUQ80" s="1"/>
      <c r="WUR80" s="1"/>
      <c r="WUS80" s="1"/>
      <c r="WUT80" s="1"/>
      <c r="WUU80" s="1"/>
      <c r="WUV80" s="1"/>
      <c r="WUW80" s="1"/>
      <c r="WUX80" s="1"/>
      <c r="WUY80" s="1"/>
      <c r="WUZ80" s="1"/>
      <c r="WVA80" s="1"/>
      <c r="WVB80" s="1"/>
      <c r="WVC80" s="1"/>
      <c r="WVD80" s="1"/>
      <c r="WVE80" s="1"/>
      <c r="WVF80" s="1"/>
      <c r="WVG80" s="1"/>
      <c r="WVH80" s="1"/>
      <c r="WVI80" s="1"/>
      <c r="WVJ80" s="1"/>
      <c r="WVK80" s="1"/>
      <c r="WVL80" s="1"/>
      <c r="WVM80" s="1"/>
      <c r="WVN80" s="1"/>
      <c r="WVO80" s="1"/>
      <c r="WVP80" s="1"/>
      <c r="WVQ80" s="1"/>
      <c r="WVR80" s="1"/>
      <c r="WVS80" s="1"/>
      <c r="WVT80" s="1"/>
      <c r="WVU80" s="1"/>
      <c r="WVV80" s="1"/>
      <c r="WVW80" s="1"/>
      <c r="WVX80" s="1"/>
      <c r="WVY80" s="1"/>
      <c r="WVZ80" s="1"/>
      <c r="WWA80" s="1"/>
      <c r="WWB80" s="1"/>
      <c r="WWC80" s="1"/>
      <c r="WWD80" s="1"/>
      <c r="WWE80" s="1"/>
      <c r="WWF80" s="1"/>
      <c r="WWG80" s="1"/>
      <c r="WWH80" s="1"/>
      <c r="WWI80" s="1"/>
      <c r="WWJ80" s="1"/>
      <c r="WWK80" s="1"/>
      <c r="WWL80" s="1"/>
      <c r="WWM80" s="1"/>
      <c r="WWN80" s="1"/>
      <c r="WWO80" s="1"/>
      <c r="WWP80" s="1"/>
      <c r="WWQ80" s="1"/>
      <c r="WWR80" s="1"/>
      <c r="WWS80" s="1"/>
      <c r="WWT80" s="1"/>
      <c r="WWU80" s="1"/>
      <c r="WWV80" s="1"/>
      <c r="WWW80" s="1"/>
      <c r="WWX80" s="1"/>
      <c r="WWY80" s="1"/>
      <c r="WWZ80" s="1"/>
      <c r="WXA80" s="1"/>
      <c r="WXB80" s="1"/>
      <c r="WXC80" s="1"/>
      <c r="WXD80" s="1"/>
      <c r="WXE80" s="1"/>
      <c r="WXF80" s="1"/>
      <c r="WXG80" s="1"/>
      <c r="WXH80" s="1"/>
      <c r="WXI80" s="1"/>
      <c r="WXJ80" s="1"/>
      <c r="WXK80" s="1"/>
      <c r="WXL80" s="1"/>
      <c r="WXM80" s="1"/>
      <c r="WXN80" s="1"/>
      <c r="WXO80" s="1"/>
      <c r="WXP80" s="1"/>
      <c r="WXQ80" s="1"/>
      <c r="WXR80" s="1"/>
      <c r="WXS80" s="1"/>
      <c r="WXT80" s="1"/>
      <c r="WXU80" s="1"/>
      <c r="WXV80" s="1"/>
      <c r="WXW80" s="1"/>
      <c r="WXX80" s="1"/>
      <c r="WXY80" s="1"/>
      <c r="WXZ80" s="1"/>
      <c r="WYA80" s="1"/>
      <c r="WYB80" s="1"/>
      <c r="WYC80" s="1"/>
      <c r="WYD80" s="1"/>
      <c r="WYE80" s="1"/>
      <c r="WYF80" s="1"/>
      <c r="WYG80" s="1"/>
      <c r="WYH80" s="1"/>
      <c r="WYI80" s="1"/>
      <c r="WYJ80" s="1"/>
      <c r="WYK80" s="1"/>
      <c r="WYL80" s="1"/>
      <c r="WYM80" s="1"/>
      <c r="WYN80" s="1"/>
      <c r="WYO80" s="1"/>
      <c r="WYP80" s="1"/>
      <c r="WYQ80" s="1"/>
      <c r="WYR80" s="1"/>
      <c r="WYS80" s="1"/>
      <c r="WYT80" s="1"/>
      <c r="WYU80" s="1"/>
      <c r="WYV80" s="1"/>
      <c r="WYW80" s="1"/>
      <c r="WYX80" s="1"/>
      <c r="WYY80" s="1"/>
      <c r="WYZ80" s="1"/>
      <c r="WZA80" s="1"/>
      <c r="WZB80" s="1"/>
      <c r="WZC80" s="1"/>
      <c r="WZD80" s="1"/>
      <c r="WZE80" s="1"/>
      <c r="WZF80" s="1"/>
      <c r="WZG80" s="1"/>
      <c r="WZH80" s="1"/>
      <c r="WZI80" s="1"/>
      <c r="WZJ80" s="1"/>
      <c r="WZK80" s="1"/>
      <c r="WZL80" s="1"/>
      <c r="WZM80" s="1"/>
      <c r="WZN80" s="1"/>
      <c r="WZO80" s="1"/>
      <c r="WZP80" s="1"/>
      <c r="WZQ80" s="1"/>
      <c r="WZR80" s="1"/>
      <c r="WZS80" s="1"/>
      <c r="WZT80" s="1"/>
      <c r="WZU80" s="1"/>
      <c r="WZV80" s="1"/>
      <c r="WZW80" s="1"/>
      <c r="WZX80" s="1"/>
      <c r="WZY80" s="1"/>
      <c r="WZZ80" s="1"/>
      <c r="XAA80" s="1"/>
      <c r="XAB80" s="1"/>
      <c r="XAC80" s="1"/>
      <c r="XAD80" s="1"/>
      <c r="XAE80" s="1"/>
      <c r="XAF80" s="1"/>
      <c r="XAG80" s="1"/>
      <c r="XAH80" s="1"/>
      <c r="XAI80" s="1"/>
      <c r="XAJ80" s="1"/>
      <c r="XAK80" s="1"/>
      <c r="XAL80" s="1"/>
      <c r="XAM80" s="1"/>
      <c r="XAN80" s="1"/>
      <c r="XAO80" s="1"/>
      <c r="XAP80" s="1"/>
      <c r="XAQ80" s="1"/>
      <c r="XAR80" s="1"/>
      <c r="XAS80" s="1"/>
      <c r="XAT80" s="1"/>
      <c r="XAU80" s="1"/>
      <c r="XAV80" s="1"/>
      <c r="XAW80" s="1"/>
      <c r="XAX80" s="1"/>
      <c r="XAY80" s="1"/>
    </row>
    <row r="81" spans="1:31" ht="18" customHeight="1">
      <c r="A81" s="35">
        <f t="shared" si="11"/>
        <v>72</v>
      </c>
      <c r="B81" s="35" t="s">
        <v>201</v>
      </c>
      <c r="C81" s="35" t="s">
        <v>202</v>
      </c>
      <c r="D81" s="35" t="s">
        <v>186</v>
      </c>
      <c r="E81" s="36" t="s">
        <v>40</v>
      </c>
      <c r="F81" s="37"/>
      <c r="G81" s="37"/>
      <c r="H81" s="38"/>
      <c r="I81" s="38"/>
      <c r="J81" s="39"/>
      <c r="K81" s="38">
        <f t="shared" si="8"/>
        <v>200000</v>
      </c>
      <c r="L81" s="38">
        <f t="shared" si="7"/>
        <v>200000</v>
      </c>
      <c r="M81" s="40"/>
      <c r="N81" s="40">
        <v>26</v>
      </c>
      <c r="O81" s="52">
        <f>VLOOKUP(C81,'[1]OT May 2016'!$AU$7:$BZ$381,32,0)</f>
        <v>28.11</v>
      </c>
      <c r="P81" s="53">
        <f>+VLOOKUP(C81,'[1]OT May 2016'!$AU$7:$CI$383,33,0)</f>
        <v>0</v>
      </c>
      <c r="Q81" s="53">
        <f>+VLOOKUP(C81,'[1]OT May 2016'!$AU$7:$CI$383,34,0)</f>
        <v>0</v>
      </c>
      <c r="R81" s="53">
        <f>VLOOKUP(C81,'[1]OT May 2016'!$AU$7:$CI$383,35,0)</f>
        <v>0</v>
      </c>
      <c r="S81" s="54">
        <f>VLOOKUP(C81,'[1]OT May 2016'!$AU$7:$CI$383,36,0)</f>
        <v>0</v>
      </c>
      <c r="T81" s="54">
        <f>VLOOKUP(C81,'[1]OT May 2016'!$AU$7:$CI$383,37,0)</f>
        <v>0</v>
      </c>
      <c r="U81" s="39"/>
      <c r="V81" s="45">
        <f>VLOOKUP(C81,'[1]PHEP May 2016'!$F$3:$BC$363,50,0)</f>
        <v>0</v>
      </c>
      <c r="W81" s="46"/>
      <c r="X81" s="39"/>
      <c r="Y81" s="47">
        <f t="shared" si="10"/>
        <v>400000</v>
      </c>
      <c r="Z81" s="48" t="s">
        <v>33</v>
      </c>
      <c r="AA81" s="49"/>
      <c r="AB81" s="49"/>
      <c r="AC81" s="48"/>
      <c r="AD81" s="1" t="str">
        <f>VLOOKUP(D81,[1]Section!$G$2:$H$53,2,0)</f>
        <v>HCM</v>
      </c>
      <c r="AE81" s="1">
        <f t="shared" si="9"/>
        <v>1</v>
      </c>
    </row>
    <row r="82" spans="1:31" ht="17.25" customHeight="1">
      <c r="A82" s="35">
        <f t="shared" si="11"/>
        <v>73</v>
      </c>
      <c r="B82" s="35" t="s">
        <v>203</v>
      </c>
      <c r="C82" s="35" t="s">
        <v>204</v>
      </c>
      <c r="D82" s="35" t="s">
        <v>186</v>
      </c>
      <c r="E82" s="36" t="s">
        <v>40</v>
      </c>
      <c r="F82" s="37"/>
      <c r="G82" s="37"/>
      <c r="H82" s="38"/>
      <c r="I82" s="38"/>
      <c r="J82" s="39"/>
      <c r="K82" s="38">
        <f t="shared" si="8"/>
        <v>200000</v>
      </c>
      <c r="L82" s="38">
        <f t="shared" si="7"/>
        <v>200000</v>
      </c>
      <c r="M82" s="40"/>
      <c r="N82" s="40">
        <v>26</v>
      </c>
      <c r="O82" s="52">
        <f>VLOOKUP(C82,'[1]OT May 2016'!$AU$7:$BZ$381,32,0)</f>
        <v>20.3</v>
      </c>
      <c r="P82" s="53">
        <f>+VLOOKUP(C82,'[1]OT May 2016'!$AU$7:$CI$383,33,0)</f>
        <v>0</v>
      </c>
      <c r="Q82" s="53">
        <f>+VLOOKUP(C82,'[1]OT May 2016'!$AU$7:$CI$383,34,0)</f>
        <v>0</v>
      </c>
      <c r="R82" s="53">
        <f>VLOOKUP(C82,'[1]OT May 2016'!$AU$7:$CI$383,35,0)</f>
        <v>0</v>
      </c>
      <c r="S82" s="54">
        <f>VLOOKUP(C82,'[1]OT May 2016'!$AU$7:$CI$383,36,0)</f>
        <v>0</v>
      </c>
      <c r="T82" s="54">
        <f>VLOOKUP(C82,'[1]OT May 2016'!$AU$7:$CI$383,37,0)</f>
        <v>0</v>
      </c>
      <c r="U82" s="39"/>
      <c r="V82" s="45">
        <f>VLOOKUP(C82,'[1]PHEP May 2016'!$F$3:$BC$363,50,0)</f>
        <v>0</v>
      </c>
      <c r="W82" s="46"/>
      <c r="X82" s="39"/>
      <c r="Y82" s="47">
        <f t="shared" si="10"/>
        <v>400000</v>
      </c>
      <c r="Z82" s="48" t="s">
        <v>33</v>
      </c>
      <c r="AA82" s="49"/>
      <c r="AB82" s="49"/>
      <c r="AC82" s="48"/>
      <c r="AD82" s="1" t="str">
        <f>VLOOKUP(D82,[1]Section!$G$2:$H$53,2,0)</f>
        <v>HCM</v>
      </c>
      <c r="AE82" s="1">
        <f t="shared" si="9"/>
        <v>1</v>
      </c>
    </row>
    <row r="83" spans="1:31" ht="17.25" customHeight="1">
      <c r="A83" s="35">
        <f t="shared" si="11"/>
        <v>74</v>
      </c>
      <c r="B83" s="35" t="s">
        <v>205</v>
      </c>
      <c r="C83" s="35" t="s">
        <v>206</v>
      </c>
      <c r="D83" s="35" t="s">
        <v>186</v>
      </c>
      <c r="E83" s="36" t="s">
        <v>40</v>
      </c>
      <c r="F83" s="37"/>
      <c r="G83" s="37"/>
      <c r="H83" s="38"/>
      <c r="I83" s="38"/>
      <c r="J83" s="39"/>
      <c r="K83" s="38">
        <f t="shared" si="8"/>
        <v>200000</v>
      </c>
      <c r="L83" s="38">
        <f t="shared" si="7"/>
        <v>200000</v>
      </c>
      <c r="M83" s="40"/>
      <c r="N83" s="40">
        <v>26</v>
      </c>
      <c r="O83" s="52">
        <f>VLOOKUP(C83,'[1]OT May 2016'!$AU$7:$BZ$381,32,0)</f>
        <v>25.63</v>
      </c>
      <c r="P83" s="53">
        <f>+VLOOKUP(C83,'[1]OT May 2016'!$AU$7:$CI$383,33,0)</f>
        <v>0</v>
      </c>
      <c r="Q83" s="53">
        <f>+VLOOKUP(C83,'[1]OT May 2016'!$AU$7:$CI$383,34,0)</f>
        <v>0</v>
      </c>
      <c r="R83" s="53">
        <f>VLOOKUP(C83,'[1]OT May 2016'!$AU$7:$CI$383,35,0)</f>
        <v>0</v>
      </c>
      <c r="S83" s="54">
        <f>VLOOKUP(C83,'[1]OT May 2016'!$AU$7:$CI$383,36,0)</f>
        <v>0</v>
      </c>
      <c r="T83" s="54">
        <f>VLOOKUP(C83,'[1]OT May 2016'!$AU$7:$CI$383,37,0)</f>
        <v>0</v>
      </c>
      <c r="U83" s="39"/>
      <c r="V83" s="45">
        <f>VLOOKUP(C83,'[1]PHEP May 2016'!$F$3:$BC$363,50,0)</f>
        <v>0</v>
      </c>
      <c r="W83" s="46"/>
      <c r="X83" s="39"/>
      <c r="Y83" s="47">
        <f t="shared" si="10"/>
        <v>400000</v>
      </c>
      <c r="Z83" s="48" t="s">
        <v>33</v>
      </c>
      <c r="AA83" s="49"/>
      <c r="AB83" s="49"/>
      <c r="AC83" s="48"/>
      <c r="AD83" s="1" t="str">
        <f>VLOOKUP(D83,[1]Section!$G$2:$H$53,2,0)</f>
        <v>HCM</v>
      </c>
      <c r="AE83" s="1">
        <f t="shared" si="9"/>
        <v>1</v>
      </c>
    </row>
    <row r="84" spans="1:31" ht="17.25" customHeight="1">
      <c r="A84" s="35">
        <f t="shared" si="11"/>
        <v>75</v>
      </c>
      <c r="B84" s="35" t="s">
        <v>207</v>
      </c>
      <c r="C84" s="35" t="s">
        <v>208</v>
      </c>
      <c r="D84" s="35" t="s">
        <v>209</v>
      </c>
      <c r="E84" s="36" t="s">
        <v>37</v>
      </c>
      <c r="F84" s="37"/>
      <c r="G84" s="37"/>
      <c r="H84" s="38"/>
      <c r="I84" s="38"/>
      <c r="J84" s="39"/>
      <c r="K84" s="38">
        <f t="shared" si="8"/>
        <v>192308</v>
      </c>
      <c r="L84" s="38">
        <f t="shared" si="7"/>
        <v>192308</v>
      </c>
      <c r="M84" s="40"/>
      <c r="N84" s="40">
        <v>26</v>
      </c>
      <c r="O84" s="52">
        <f>VLOOKUP(C84,'[1]OT May 2016'!$AU$7:$BZ$381,32,0)</f>
        <v>15.1</v>
      </c>
      <c r="P84" s="53">
        <f>+VLOOKUP(C84,'[1]OT May 2016'!$AU$7:$CI$383,33,0)</f>
        <v>0</v>
      </c>
      <c r="Q84" s="53">
        <f>+VLOOKUP(C84,'[1]OT May 2016'!$AU$7:$CI$383,34,0)</f>
        <v>0</v>
      </c>
      <c r="R84" s="53">
        <f>VLOOKUP(C84,'[1]OT May 2016'!$AU$7:$CI$383,35,0)</f>
        <v>0</v>
      </c>
      <c r="S84" s="54">
        <f>VLOOKUP(C84,'[1]OT May 2016'!$AU$7:$CI$383,36,0)</f>
        <v>0</v>
      </c>
      <c r="T84" s="54">
        <f>VLOOKUP(C84,'[1]OT May 2016'!$AU$7:$CI$383,37,0)</f>
        <v>0</v>
      </c>
      <c r="U84" s="39"/>
      <c r="V84" s="45">
        <f>VLOOKUP(C84,'[1]PHEP May 2016'!$F$3:$BC$363,50,0)</f>
        <v>8</v>
      </c>
      <c r="W84" s="46"/>
      <c r="X84" s="39"/>
      <c r="Y84" s="47">
        <f t="shared" si="10"/>
        <v>385000</v>
      </c>
      <c r="Z84" s="48" t="s">
        <v>33</v>
      </c>
      <c r="AA84" s="49"/>
      <c r="AB84" s="49"/>
      <c r="AC84" s="48"/>
      <c r="AD84" s="1" t="str">
        <f>VLOOKUP(D84,[1]Section!$G$2:$H$53,2,0)</f>
        <v>HCM</v>
      </c>
      <c r="AE84" s="1">
        <f t="shared" si="9"/>
        <v>1</v>
      </c>
    </row>
    <row r="85" spans="1:31" ht="17.25" customHeight="1">
      <c r="A85" s="35">
        <f t="shared" si="11"/>
        <v>76</v>
      </c>
      <c r="B85" s="35" t="s">
        <v>210</v>
      </c>
      <c r="C85" s="35" t="s">
        <v>210</v>
      </c>
      <c r="D85" s="35" t="s">
        <v>209</v>
      </c>
      <c r="E85" s="36" t="s">
        <v>90</v>
      </c>
      <c r="F85" s="37"/>
      <c r="G85" s="37"/>
      <c r="H85" s="62"/>
      <c r="I85" s="38"/>
      <c r="J85" s="39"/>
      <c r="K85" s="38">
        <f t="shared" si="8"/>
        <v>200000</v>
      </c>
      <c r="L85" s="38">
        <f t="shared" si="7"/>
        <v>200000</v>
      </c>
      <c r="M85" s="40"/>
      <c r="N85" s="40">
        <v>26</v>
      </c>
      <c r="O85" s="52">
        <f>VLOOKUP(C85,'[1]OT May 2016'!$AU$7:$BZ$381,32,0)</f>
        <v>24.3</v>
      </c>
      <c r="P85" s="53">
        <f>+VLOOKUP(C85,'[1]OT May 2016'!$AU$7:$CI$383,33,0)</f>
        <v>0</v>
      </c>
      <c r="Q85" s="53">
        <f>+VLOOKUP(C85,'[1]OT May 2016'!$AU$7:$CI$383,34,0)</f>
        <v>0</v>
      </c>
      <c r="R85" s="53">
        <f>VLOOKUP(C85,'[1]OT May 2016'!$AU$7:$CI$383,35,0)</f>
        <v>0</v>
      </c>
      <c r="S85" s="54">
        <f>VLOOKUP(C85,'[1]OT May 2016'!$AU$7:$CI$383,36,0)</f>
        <v>0</v>
      </c>
      <c r="T85" s="54">
        <f>VLOOKUP(C85,'[1]OT May 2016'!$AU$7:$CI$383,37,0)</f>
        <v>0</v>
      </c>
      <c r="U85" s="39"/>
      <c r="V85" s="45">
        <f>VLOOKUP(C85,'[1]PHEP May 2016'!$F$3:$BC$363,50,0)</f>
        <v>0</v>
      </c>
      <c r="W85" s="46"/>
      <c r="X85" s="39"/>
      <c r="Y85" s="47">
        <f t="shared" si="10"/>
        <v>400000</v>
      </c>
      <c r="Z85" s="48" t="s">
        <v>33</v>
      </c>
      <c r="AA85" s="49"/>
      <c r="AB85" s="49"/>
      <c r="AC85" s="48"/>
      <c r="AD85" s="1" t="str">
        <f>VLOOKUP(D85,[1]Section!$G$2:$H$53,2,0)</f>
        <v>HCM</v>
      </c>
      <c r="AE85" s="1">
        <f t="shared" si="9"/>
        <v>1</v>
      </c>
    </row>
    <row r="86" spans="1:31" ht="17.25" customHeight="1">
      <c r="A86" s="35">
        <f t="shared" si="11"/>
        <v>77</v>
      </c>
      <c r="B86" s="35" t="s">
        <v>211</v>
      </c>
      <c r="C86" s="35" t="s">
        <v>212</v>
      </c>
      <c r="D86" s="35" t="s">
        <v>209</v>
      </c>
      <c r="E86" s="36" t="s">
        <v>40</v>
      </c>
      <c r="F86" s="37"/>
      <c r="G86" s="37"/>
      <c r="H86" s="38"/>
      <c r="I86" s="38"/>
      <c r="J86" s="39"/>
      <c r="K86" s="38">
        <f>ROUND(200000/26*ROUND((M86+N86-ROUND(V86/8,2)),2),0)</f>
        <v>189846</v>
      </c>
      <c r="L86" s="38">
        <f>ROUND(200000/26*ROUND((M86+N86-ROUND(V86/8,2)),2),0)</f>
        <v>189846</v>
      </c>
      <c r="M86" s="40"/>
      <c r="N86" s="40">
        <v>26</v>
      </c>
      <c r="O86" s="52">
        <f>VLOOKUP(C86,'[1]OT May 2016'!$AU$7:$BZ$381,32,0)</f>
        <v>14.25</v>
      </c>
      <c r="P86" s="53">
        <f>+VLOOKUP(C86,'[1]OT May 2016'!$AU$7:$CI$383,33,0)</f>
        <v>0</v>
      </c>
      <c r="Q86" s="53">
        <f>+VLOOKUP(C86,'[1]OT May 2016'!$AU$7:$CI$383,34,0)</f>
        <v>0</v>
      </c>
      <c r="R86" s="53">
        <f>VLOOKUP(C86,'[1]OT May 2016'!$AU$7:$CI$383,35,0)</f>
        <v>0</v>
      </c>
      <c r="S86" s="54">
        <f>VLOOKUP(C86,'[1]OT May 2016'!$AU$7:$CI$383,36,0)</f>
        <v>0</v>
      </c>
      <c r="T86" s="54">
        <f>VLOOKUP(C86,'[1]OT May 2016'!$AU$7:$CI$383,37,0)</f>
        <v>0</v>
      </c>
      <c r="U86" s="39"/>
      <c r="V86" s="45">
        <f>VLOOKUP(C86,'[1]PHEP May 2016'!$F$3:$BC$363,50,0)</f>
        <v>10.56</v>
      </c>
      <c r="W86" s="46"/>
      <c r="X86" s="39"/>
      <c r="Y86" s="47">
        <f t="shared" si="10"/>
        <v>380000</v>
      </c>
      <c r="Z86" s="48" t="s">
        <v>33</v>
      </c>
      <c r="AA86" s="49"/>
      <c r="AB86" s="49"/>
      <c r="AC86" s="48"/>
      <c r="AD86" s="1" t="str">
        <f>VLOOKUP(D86,[1]Section!$G$2:$H$53,2,0)</f>
        <v>HCM</v>
      </c>
      <c r="AE86" s="1">
        <f t="shared" si="9"/>
        <v>1</v>
      </c>
    </row>
    <row r="87" spans="1:31" ht="17.25" customHeight="1">
      <c r="A87" s="35">
        <f t="shared" si="11"/>
        <v>78</v>
      </c>
      <c r="B87" s="35" t="s">
        <v>213</v>
      </c>
      <c r="C87" s="35" t="s">
        <v>214</v>
      </c>
      <c r="D87" s="35" t="s">
        <v>209</v>
      </c>
      <c r="E87" s="36" t="s">
        <v>40</v>
      </c>
      <c r="F87" s="37"/>
      <c r="G87" s="37"/>
      <c r="H87" s="38"/>
      <c r="I87" s="38"/>
      <c r="J87" s="39"/>
      <c r="K87" s="38">
        <f t="shared" si="8"/>
        <v>200000</v>
      </c>
      <c r="L87" s="38">
        <f t="shared" si="7"/>
        <v>200000</v>
      </c>
      <c r="M87" s="40"/>
      <c r="N87" s="40">
        <v>26</v>
      </c>
      <c r="O87" s="52">
        <f>VLOOKUP(C87,'[1]OT May 2016'!$AU$7:$BZ$381,32,0)</f>
        <v>19.02</v>
      </c>
      <c r="P87" s="53">
        <f>+VLOOKUP(C87,'[1]OT May 2016'!$AU$7:$CI$383,33,0)</f>
        <v>0</v>
      </c>
      <c r="Q87" s="53">
        <f>+VLOOKUP(C87,'[1]OT May 2016'!$AU$7:$CI$383,34,0)</f>
        <v>0</v>
      </c>
      <c r="R87" s="53">
        <f>VLOOKUP(C87,'[1]OT May 2016'!$AU$7:$CI$383,35,0)</f>
        <v>0</v>
      </c>
      <c r="S87" s="54">
        <f>VLOOKUP(C87,'[1]OT May 2016'!$AU$7:$CI$383,36,0)</f>
        <v>0</v>
      </c>
      <c r="T87" s="54">
        <f>VLOOKUP(C87,'[1]OT May 2016'!$AU$7:$CI$383,37,0)</f>
        <v>0</v>
      </c>
      <c r="U87" s="39"/>
      <c r="V87" s="45">
        <f>VLOOKUP(C87,'[1]PHEP May 2016'!$F$3:$BC$363,50,0)</f>
        <v>0</v>
      </c>
      <c r="W87" s="46"/>
      <c r="X87" s="39"/>
      <c r="Y87" s="47">
        <f t="shared" si="10"/>
        <v>400000</v>
      </c>
      <c r="Z87" s="48" t="s">
        <v>33</v>
      </c>
      <c r="AA87" s="49"/>
      <c r="AB87" s="49"/>
      <c r="AC87" s="48"/>
      <c r="AD87" s="1" t="str">
        <f>VLOOKUP(D87,[1]Section!$G$2:$H$53,2,0)</f>
        <v>HCM</v>
      </c>
      <c r="AE87" s="1">
        <f t="shared" si="9"/>
        <v>1</v>
      </c>
    </row>
    <row r="88" spans="1:31" ht="17.25" customHeight="1">
      <c r="A88" s="35">
        <f t="shared" si="11"/>
        <v>79</v>
      </c>
      <c r="B88" s="35" t="s">
        <v>215</v>
      </c>
      <c r="C88" s="35" t="s">
        <v>216</v>
      </c>
      <c r="D88" s="35" t="s">
        <v>209</v>
      </c>
      <c r="E88" s="36" t="s">
        <v>40</v>
      </c>
      <c r="F88" s="37"/>
      <c r="G88" s="37"/>
      <c r="H88" s="38"/>
      <c r="I88" s="50"/>
      <c r="J88" s="39"/>
      <c r="K88" s="38">
        <f t="shared" si="8"/>
        <v>200000</v>
      </c>
      <c r="L88" s="38">
        <f t="shared" si="7"/>
        <v>200000</v>
      </c>
      <c r="M88" s="40"/>
      <c r="N88" s="40">
        <v>26</v>
      </c>
      <c r="O88" s="52">
        <f>VLOOKUP(C88,'[1]OT May 2016'!$AU$7:$BZ$381,32,0)</f>
        <v>13.5</v>
      </c>
      <c r="P88" s="53">
        <f>+VLOOKUP(C88,'[1]OT May 2016'!$AU$7:$CI$383,33,0)</f>
        <v>0</v>
      </c>
      <c r="Q88" s="53">
        <f>+VLOOKUP(C88,'[1]OT May 2016'!$AU$7:$CI$383,34,0)</f>
        <v>0</v>
      </c>
      <c r="R88" s="53">
        <f>VLOOKUP(C88,'[1]OT May 2016'!$AU$7:$CI$383,35,0)</f>
        <v>0</v>
      </c>
      <c r="S88" s="54">
        <f>VLOOKUP(C88,'[1]OT May 2016'!$AU$7:$CI$383,36,0)</f>
        <v>0</v>
      </c>
      <c r="T88" s="54">
        <f>VLOOKUP(C88,'[1]OT May 2016'!$AU$7:$CI$383,37,0)</f>
        <v>0</v>
      </c>
      <c r="U88" s="39"/>
      <c r="V88" s="45">
        <f>VLOOKUP(C88,'[1]PHEP May 2016'!$F$3:$BC$363,50,0)</f>
        <v>0</v>
      </c>
      <c r="W88" s="46"/>
      <c r="X88" s="39"/>
      <c r="Y88" s="47">
        <f t="shared" si="10"/>
        <v>400000</v>
      </c>
      <c r="Z88" s="48" t="s">
        <v>33</v>
      </c>
      <c r="AA88" s="49"/>
      <c r="AB88" s="49"/>
      <c r="AC88" s="48"/>
      <c r="AD88" s="1" t="str">
        <f>VLOOKUP(D88,[1]Section!$G$2:$H$53,2,0)</f>
        <v>HCM</v>
      </c>
      <c r="AE88" s="1">
        <f t="shared" si="9"/>
        <v>1</v>
      </c>
    </row>
    <row r="89" spans="1:31" ht="17.25" customHeight="1">
      <c r="A89" s="35">
        <f t="shared" si="11"/>
        <v>80</v>
      </c>
      <c r="B89" s="35" t="s">
        <v>217</v>
      </c>
      <c r="C89" s="35" t="s">
        <v>218</v>
      </c>
      <c r="D89" s="35" t="s">
        <v>209</v>
      </c>
      <c r="E89" s="36" t="s">
        <v>40</v>
      </c>
      <c r="F89" s="37"/>
      <c r="G89" s="37"/>
      <c r="H89" s="38"/>
      <c r="I89" s="38"/>
      <c r="J89" s="39"/>
      <c r="K89" s="38">
        <f t="shared" si="8"/>
        <v>200000</v>
      </c>
      <c r="L89" s="38">
        <f t="shared" si="7"/>
        <v>200000</v>
      </c>
      <c r="M89" s="40"/>
      <c r="N89" s="40">
        <v>26</v>
      </c>
      <c r="O89" s="52">
        <f>VLOOKUP(C89,'[1]OT May 2016'!$AU$7:$BZ$381,32,0)</f>
        <v>6.02</v>
      </c>
      <c r="P89" s="53">
        <f>+VLOOKUP(C89,'[1]OT May 2016'!$AU$7:$CI$383,33,0)</f>
        <v>0</v>
      </c>
      <c r="Q89" s="53">
        <f>+VLOOKUP(C89,'[1]OT May 2016'!$AU$7:$CI$383,34,0)</f>
        <v>0</v>
      </c>
      <c r="R89" s="53">
        <f>VLOOKUP(C89,'[1]OT May 2016'!$AU$7:$CI$383,35,0)</f>
        <v>0</v>
      </c>
      <c r="S89" s="54">
        <f>VLOOKUP(C89,'[1]OT May 2016'!$AU$7:$CI$383,36,0)</f>
        <v>0</v>
      </c>
      <c r="T89" s="54">
        <f>VLOOKUP(C89,'[1]OT May 2016'!$AU$7:$CI$383,37,0)</f>
        <v>0</v>
      </c>
      <c r="U89" s="39"/>
      <c r="V89" s="45">
        <f>VLOOKUP(C89,'[1]PHEP May 2016'!$F$3:$BC$363,50,0)</f>
        <v>0</v>
      </c>
      <c r="W89" s="46"/>
      <c r="X89" s="39"/>
      <c r="Y89" s="47">
        <f t="shared" si="10"/>
        <v>400000</v>
      </c>
      <c r="Z89" s="48" t="s">
        <v>33</v>
      </c>
      <c r="AA89" s="49"/>
      <c r="AB89" s="49"/>
      <c r="AC89" s="48"/>
      <c r="AD89" s="1" t="str">
        <f>VLOOKUP(D89,[1]Section!$G$2:$H$53,2,0)</f>
        <v>HCM</v>
      </c>
      <c r="AE89" s="1">
        <f t="shared" si="9"/>
        <v>1</v>
      </c>
    </row>
    <row r="90" spans="1:31" ht="17.25" customHeight="1">
      <c r="A90" s="35">
        <f t="shared" si="11"/>
        <v>81</v>
      </c>
      <c r="B90" s="35" t="s">
        <v>219</v>
      </c>
      <c r="C90" s="35" t="s">
        <v>220</v>
      </c>
      <c r="D90" s="35" t="s">
        <v>209</v>
      </c>
      <c r="E90" s="36" t="s">
        <v>40</v>
      </c>
      <c r="F90" s="37"/>
      <c r="G90" s="37"/>
      <c r="H90" s="38"/>
      <c r="I90" s="38"/>
      <c r="J90" s="39"/>
      <c r="K90" s="38">
        <f>ROUND(200000/26*ROUND((M90+N90-ROUND(V90/8,2)),2),0)</f>
        <v>200000</v>
      </c>
      <c r="L90" s="38">
        <f>ROUND(200000/26*ROUND((M90+N90-ROUND(V90/8,2)),2),0)</f>
        <v>200000</v>
      </c>
      <c r="M90" s="40"/>
      <c r="N90" s="40">
        <v>26</v>
      </c>
      <c r="O90" s="52">
        <f>VLOOKUP(C90,'[1]OT May 2016'!$AU$7:$BZ$381,32,0)</f>
        <v>4.32</v>
      </c>
      <c r="P90" s="53">
        <f>+VLOOKUP(C90,'[1]OT May 2016'!$AU$7:$CI$383,33,0)</f>
        <v>0</v>
      </c>
      <c r="Q90" s="53">
        <f>+VLOOKUP(C90,'[1]OT May 2016'!$AU$7:$CI$383,34,0)</f>
        <v>0</v>
      </c>
      <c r="R90" s="53">
        <f>VLOOKUP(C90,'[1]OT May 2016'!$AU$7:$CI$383,35,0)</f>
        <v>0</v>
      </c>
      <c r="S90" s="54">
        <f>VLOOKUP(C90,'[1]OT May 2016'!$AU$7:$CI$383,36,0)</f>
        <v>0</v>
      </c>
      <c r="T90" s="54">
        <f>VLOOKUP(C90,'[1]OT May 2016'!$AU$7:$CI$383,37,0)</f>
        <v>0</v>
      </c>
      <c r="U90" s="39"/>
      <c r="V90" s="45">
        <f>VLOOKUP(C90,'[1]PHEP May 2016'!$F$3:$BC$363,50,0)</f>
        <v>0</v>
      </c>
      <c r="W90" s="46"/>
      <c r="X90" s="39"/>
      <c r="Y90" s="47">
        <f t="shared" si="10"/>
        <v>400000</v>
      </c>
      <c r="Z90" s="48" t="s">
        <v>33</v>
      </c>
      <c r="AA90" s="49"/>
      <c r="AB90" s="49"/>
      <c r="AC90" s="48"/>
      <c r="AD90" s="1" t="str">
        <f>VLOOKUP(D90,[1]Section!$G$2:$H$53,2,0)</f>
        <v>HCM</v>
      </c>
      <c r="AE90" s="1">
        <f t="shared" si="9"/>
        <v>1</v>
      </c>
    </row>
    <row r="91" spans="1:31" ht="17.25" customHeight="1">
      <c r="A91" s="35">
        <f t="shared" si="11"/>
        <v>82</v>
      </c>
      <c r="B91" s="35" t="s">
        <v>221</v>
      </c>
      <c r="C91" s="35" t="s">
        <v>222</v>
      </c>
      <c r="D91" s="35" t="s">
        <v>209</v>
      </c>
      <c r="E91" s="36" t="s">
        <v>40</v>
      </c>
      <c r="F91" s="37"/>
      <c r="G91" s="37"/>
      <c r="H91" s="38"/>
      <c r="I91" s="38"/>
      <c r="J91" s="39"/>
      <c r="K91" s="38">
        <f>ROUND(200000/26*ROUND((M91+N91-ROUND(V91/8,2)),2),0)</f>
        <v>200000</v>
      </c>
      <c r="L91" s="38">
        <f>ROUND(200000/26*ROUND((M91+N91-ROUND(V91/8,2)),2),0)</f>
        <v>200000</v>
      </c>
      <c r="M91" s="40"/>
      <c r="N91" s="40">
        <v>26</v>
      </c>
      <c r="O91" s="52">
        <f>VLOOKUP(C91,'[1]OT May 2016'!$AU$7:$BZ$381,32,0)</f>
        <v>7.4</v>
      </c>
      <c r="P91" s="53">
        <f>+VLOOKUP(C91,'[1]OT May 2016'!$AU$7:$CI$383,33,0)</f>
        <v>0</v>
      </c>
      <c r="Q91" s="53">
        <f>+VLOOKUP(C91,'[1]OT May 2016'!$AU$7:$CI$383,34,0)</f>
        <v>0</v>
      </c>
      <c r="R91" s="53">
        <f>VLOOKUP(C91,'[1]OT May 2016'!$AU$7:$CI$383,35,0)</f>
        <v>0</v>
      </c>
      <c r="S91" s="54">
        <f>VLOOKUP(C91,'[1]OT May 2016'!$AU$7:$CI$383,36,0)</f>
        <v>0</v>
      </c>
      <c r="T91" s="54">
        <f>VLOOKUP(C91,'[1]OT May 2016'!$AU$7:$CI$383,37,0)</f>
        <v>0</v>
      </c>
      <c r="U91" s="39"/>
      <c r="V91" s="45">
        <f>VLOOKUP(C91,'[1]PHEP May 2016'!$F$3:$BC$363,50,0)</f>
        <v>0</v>
      </c>
      <c r="W91" s="46"/>
      <c r="X91" s="39"/>
      <c r="Y91" s="47">
        <f t="shared" si="10"/>
        <v>400000</v>
      </c>
      <c r="Z91" s="48" t="s">
        <v>33</v>
      </c>
      <c r="AA91" s="49"/>
      <c r="AB91" s="49"/>
      <c r="AC91" s="48"/>
      <c r="AD91" s="1" t="str">
        <f>VLOOKUP(D91,[1]Section!$G$2:$H$53,2,0)</f>
        <v>HCM</v>
      </c>
      <c r="AE91" s="1">
        <f t="shared" si="9"/>
        <v>1</v>
      </c>
    </row>
    <row r="92" spans="1:31" ht="17.25" customHeight="1">
      <c r="A92" s="35">
        <f t="shared" si="11"/>
        <v>83</v>
      </c>
      <c r="B92" s="35" t="s">
        <v>223</v>
      </c>
      <c r="C92" s="35" t="s">
        <v>224</v>
      </c>
      <c r="D92" s="35" t="s">
        <v>225</v>
      </c>
      <c r="E92" s="36" t="s">
        <v>37</v>
      </c>
      <c r="F92" s="37"/>
      <c r="G92" s="37"/>
      <c r="H92" s="38"/>
      <c r="I92" s="38"/>
      <c r="J92" s="39"/>
      <c r="K92" s="38">
        <f t="shared" si="8"/>
        <v>200000</v>
      </c>
      <c r="L92" s="38">
        <f t="shared" si="7"/>
        <v>200000</v>
      </c>
      <c r="M92" s="40"/>
      <c r="N92" s="40">
        <v>26</v>
      </c>
      <c r="O92" s="52">
        <f>VLOOKUP(C92,'[1]OT May 2016'!$AU$7:$BZ$381,32,0)</f>
        <v>39.700000000000003</v>
      </c>
      <c r="P92" s="53">
        <f>+VLOOKUP(C92,'[1]OT May 2016'!$AU$7:$CI$383,33,0)</f>
        <v>0</v>
      </c>
      <c r="Q92" s="53">
        <f>+VLOOKUP(C92,'[1]OT May 2016'!$AU$7:$CI$383,34,0)</f>
        <v>8</v>
      </c>
      <c r="R92" s="53">
        <f>VLOOKUP(C92,'[1]OT May 2016'!$AU$7:$CI$383,35,0)</f>
        <v>0</v>
      </c>
      <c r="S92" s="54">
        <f>VLOOKUP(C92,'[1]OT May 2016'!$AU$7:$CI$383,36,0)</f>
        <v>0</v>
      </c>
      <c r="T92" s="54">
        <f>VLOOKUP(C92,'[1]OT May 2016'!$AU$7:$CI$383,37,0)</f>
        <v>0</v>
      </c>
      <c r="U92" s="39"/>
      <c r="V92" s="45">
        <f>VLOOKUP(C92,'[1]PHEP May 2016'!$F$3:$BC$363,50,0)</f>
        <v>0</v>
      </c>
      <c r="W92" s="46"/>
      <c r="X92" s="39"/>
      <c r="Y92" s="47">
        <f t="shared" si="10"/>
        <v>400000</v>
      </c>
      <c r="Z92" s="48" t="s">
        <v>33</v>
      </c>
      <c r="AA92" s="49"/>
      <c r="AB92" s="49"/>
      <c r="AC92" s="48"/>
      <c r="AD92" s="1" t="str">
        <f>VLOOKUP(D92,[1]Section!$G$2:$H$53,2,0)</f>
        <v>HCM</v>
      </c>
      <c r="AE92" s="1">
        <f t="shared" si="9"/>
        <v>1</v>
      </c>
    </row>
    <row r="93" spans="1:31" ht="18" customHeight="1">
      <c r="A93" s="35">
        <f t="shared" si="11"/>
        <v>84</v>
      </c>
      <c r="B93" s="35" t="s">
        <v>226</v>
      </c>
      <c r="C93" s="35" t="s">
        <v>227</v>
      </c>
      <c r="D93" s="35" t="s">
        <v>225</v>
      </c>
      <c r="E93" s="36" t="s">
        <v>40</v>
      </c>
      <c r="F93" s="37"/>
      <c r="G93" s="37"/>
      <c r="H93" s="38"/>
      <c r="I93" s="38"/>
      <c r="J93" s="39"/>
      <c r="K93" s="38">
        <f t="shared" si="8"/>
        <v>200000</v>
      </c>
      <c r="L93" s="38">
        <f t="shared" si="7"/>
        <v>200000</v>
      </c>
      <c r="M93" s="40"/>
      <c r="N93" s="40">
        <v>26</v>
      </c>
      <c r="O93" s="52">
        <f>VLOOKUP(C93,'[1]OT May 2016'!$AU$7:$BZ$381,32,0)</f>
        <v>46.97</v>
      </c>
      <c r="P93" s="53">
        <f>+VLOOKUP(C93,'[1]OT May 2016'!$AU$7:$CI$383,33,0)</f>
        <v>0</v>
      </c>
      <c r="Q93" s="53">
        <f>+VLOOKUP(C93,'[1]OT May 2016'!$AU$7:$CI$383,34,0)</f>
        <v>0</v>
      </c>
      <c r="R93" s="53">
        <f>VLOOKUP(C93,'[1]OT May 2016'!$AU$7:$CI$383,35,0)</f>
        <v>0</v>
      </c>
      <c r="S93" s="54">
        <f>VLOOKUP(C93,'[1]OT May 2016'!$AU$7:$CI$383,36,0)</f>
        <v>0</v>
      </c>
      <c r="T93" s="54">
        <f>VLOOKUP(C93,'[1]OT May 2016'!$AU$7:$CI$383,37,0)</f>
        <v>0</v>
      </c>
      <c r="U93" s="39"/>
      <c r="V93" s="45">
        <f>VLOOKUP(C93,'[1]PHEP May 2016'!$F$3:$BC$363,50,0)</f>
        <v>0</v>
      </c>
      <c r="W93" s="46"/>
      <c r="X93" s="39"/>
      <c r="Y93" s="47">
        <f t="shared" si="10"/>
        <v>400000</v>
      </c>
      <c r="Z93" s="48" t="s">
        <v>33</v>
      </c>
      <c r="AA93" s="49"/>
      <c r="AB93" s="49"/>
      <c r="AC93" s="48"/>
      <c r="AD93" s="1" t="str">
        <f>VLOOKUP(D93,[1]Section!$G$2:$H$53,2,0)</f>
        <v>HCM</v>
      </c>
      <c r="AE93" s="1">
        <f t="shared" si="9"/>
        <v>1</v>
      </c>
    </row>
    <row r="94" spans="1:31" ht="18" customHeight="1">
      <c r="A94" s="35">
        <f t="shared" si="11"/>
        <v>85</v>
      </c>
      <c r="B94" s="35" t="s">
        <v>228</v>
      </c>
      <c r="C94" s="35" t="s">
        <v>229</v>
      </c>
      <c r="D94" s="35" t="s">
        <v>225</v>
      </c>
      <c r="E94" s="36" t="s">
        <v>40</v>
      </c>
      <c r="F94" s="37"/>
      <c r="G94" s="37"/>
      <c r="H94" s="38"/>
      <c r="I94" s="38"/>
      <c r="J94" s="39"/>
      <c r="K94" s="38">
        <f t="shared" si="8"/>
        <v>200000</v>
      </c>
      <c r="L94" s="38">
        <f t="shared" si="7"/>
        <v>200000</v>
      </c>
      <c r="M94" s="40"/>
      <c r="N94" s="40">
        <v>26</v>
      </c>
      <c r="O94" s="52">
        <f>VLOOKUP(C94,'[1]OT May 2016'!$AU$7:$BZ$381,32,0)</f>
        <v>36</v>
      </c>
      <c r="P94" s="53">
        <f>+VLOOKUP(C94,'[1]OT May 2016'!$AU$7:$CI$383,33,0)</f>
        <v>0</v>
      </c>
      <c r="Q94" s="53">
        <f>+VLOOKUP(C94,'[1]OT May 2016'!$AU$7:$CI$383,34,0)</f>
        <v>9</v>
      </c>
      <c r="R94" s="53">
        <f>VLOOKUP(C94,'[1]OT May 2016'!$AU$7:$CI$383,35,0)</f>
        <v>0</v>
      </c>
      <c r="S94" s="54">
        <f>VLOOKUP(C94,'[1]OT May 2016'!$AU$7:$CI$383,36,0)</f>
        <v>0</v>
      </c>
      <c r="T94" s="54">
        <f>VLOOKUP(C94,'[1]OT May 2016'!$AU$7:$CI$383,37,0)</f>
        <v>0</v>
      </c>
      <c r="U94" s="39"/>
      <c r="V94" s="45">
        <f>VLOOKUP(C94,'[1]PHEP May 2016'!$F$3:$BC$363,50,0)</f>
        <v>0</v>
      </c>
      <c r="W94" s="46"/>
      <c r="X94" s="39"/>
      <c r="Y94" s="47">
        <f t="shared" si="10"/>
        <v>400000</v>
      </c>
      <c r="Z94" s="48" t="s">
        <v>33</v>
      </c>
      <c r="AA94" s="49"/>
      <c r="AB94" s="49"/>
      <c r="AC94" s="48"/>
      <c r="AD94" s="1" t="str">
        <f>VLOOKUP(D94,[1]Section!$G$2:$H$53,2,0)</f>
        <v>HCM</v>
      </c>
      <c r="AE94" s="1">
        <f t="shared" si="9"/>
        <v>1</v>
      </c>
    </row>
    <row r="95" spans="1:31" ht="18" customHeight="1">
      <c r="A95" s="35">
        <f t="shared" si="11"/>
        <v>86</v>
      </c>
      <c r="B95" s="35" t="s">
        <v>230</v>
      </c>
      <c r="C95" s="35" t="s">
        <v>231</v>
      </c>
      <c r="D95" s="35" t="s">
        <v>225</v>
      </c>
      <c r="E95" s="36" t="s">
        <v>40</v>
      </c>
      <c r="F95" s="37"/>
      <c r="G95" s="37"/>
      <c r="H95" s="38"/>
      <c r="I95" s="38"/>
      <c r="J95" s="39"/>
      <c r="K95" s="38">
        <f t="shared" si="8"/>
        <v>200000</v>
      </c>
      <c r="L95" s="38">
        <f t="shared" si="7"/>
        <v>200000</v>
      </c>
      <c r="M95" s="40"/>
      <c r="N95" s="40">
        <v>26</v>
      </c>
      <c r="O95" s="52">
        <f>VLOOKUP(C95,'[1]OT May 2016'!$AU$7:$BZ$381,32,0)</f>
        <v>42.6</v>
      </c>
      <c r="P95" s="53">
        <f>+VLOOKUP(C95,'[1]OT May 2016'!$AU$7:$CI$383,33,0)</f>
        <v>0</v>
      </c>
      <c r="Q95" s="53">
        <f>+VLOOKUP(C95,'[1]OT May 2016'!$AU$7:$CI$383,34,0)</f>
        <v>0</v>
      </c>
      <c r="R95" s="53">
        <f>VLOOKUP(C95,'[1]OT May 2016'!$AU$7:$CI$383,35,0)</f>
        <v>0</v>
      </c>
      <c r="S95" s="54">
        <f>VLOOKUP(C95,'[1]OT May 2016'!$AU$7:$CI$383,36,0)</f>
        <v>0</v>
      </c>
      <c r="T95" s="54">
        <f>VLOOKUP(C95,'[1]OT May 2016'!$AU$7:$CI$383,37,0)</f>
        <v>0</v>
      </c>
      <c r="U95" s="39"/>
      <c r="V95" s="45">
        <f>VLOOKUP(C95,'[1]PHEP May 2016'!$F$3:$BC$363,50,0)</f>
        <v>0</v>
      </c>
      <c r="W95" s="46"/>
      <c r="X95" s="39"/>
      <c r="Y95" s="47">
        <f t="shared" si="10"/>
        <v>400000</v>
      </c>
      <c r="Z95" s="48" t="s">
        <v>33</v>
      </c>
      <c r="AA95" s="49"/>
      <c r="AB95" s="49"/>
      <c r="AC95" s="48"/>
      <c r="AD95" s="1" t="str">
        <f>VLOOKUP(D95,[1]Section!$G$2:$H$53,2,0)</f>
        <v>HCM</v>
      </c>
      <c r="AE95" s="1">
        <f t="shared" si="9"/>
        <v>1</v>
      </c>
    </row>
    <row r="96" spans="1:31" ht="18" customHeight="1">
      <c r="A96" s="35">
        <f t="shared" si="11"/>
        <v>87</v>
      </c>
      <c r="B96" s="35" t="s">
        <v>232</v>
      </c>
      <c r="C96" s="35" t="s">
        <v>233</v>
      </c>
      <c r="D96" s="35" t="s">
        <v>234</v>
      </c>
      <c r="E96" s="36" t="s">
        <v>40</v>
      </c>
      <c r="F96" s="37"/>
      <c r="G96" s="37"/>
      <c r="H96" s="38"/>
      <c r="I96" s="38"/>
      <c r="J96" s="39"/>
      <c r="K96" s="38">
        <f>ROUND(200000/26*ROUND((M96+N96-ROUND(V96/8,2)),2),0)</f>
        <v>200000</v>
      </c>
      <c r="L96" s="38">
        <f>ROUND(200000/26*ROUND((M96+N96-ROUND(V96/8,2)),2),0)</f>
        <v>200000</v>
      </c>
      <c r="M96" s="40"/>
      <c r="N96" s="40">
        <v>26</v>
      </c>
      <c r="O96" s="52">
        <f>VLOOKUP(C96,'[1]OT May 2016'!$AU$7:$BZ$381,32,0)</f>
        <v>38.090000000000003</v>
      </c>
      <c r="P96" s="53">
        <f>+VLOOKUP(C96,'[1]OT May 2016'!$AU$7:$CI$383,33,0)</f>
        <v>0</v>
      </c>
      <c r="Q96" s="53">
        <f>+VLOOKUP(C96,'[1]OT May 2016'!$AU$7:$CI$383,34,0)</f>
        <v>7.05</v>
      </c>
      <c r="R96" s="53">
        <f>VLOOKUP(C96,'[1]OT May 2016'!$AU$7:$CI$383,35,0)</f>
        <v>0</v>
      </c>
      <c r="S96" s="54">
        <f>VLOOKUP(C96,'[1]OT May 2016'!$AU$7:$CI$383,36,0)</f>
        <v>0</v>
      </c>
      <c r="T96" s="54">
        <f>VLOOKUP(C96,'[1]OT May 2016'!$AU$7:$CI$383,37,0)</f>
        <v>0</v>
      </c>
      <c r="U96" s="39"/>
      <c r="V96" s="45">
        <f>VLOOKUP(C96,'[1]PHEP May 2016'!$F$3:$BC$363,50,0)</f>
        <v>0</v>
      </c>
      <c r="W96" s="46"/>
      <c r="X96" s="39"/>
      <c r="Y96" s="47">
        <f t="shared" si="10"/>
        <v>400000</v>
      </c>
      <c r="Z96" s="48" t="s">
        <v>33</v>
      </c>
      <c r="AA96" s="49"/>
      <c r="AB96" s="49"/>
      <c r="AC96" s="48"/>
      <c r="AD96" s="1" t="str">
        <f>VLOOKUP(D96,[1]Section!$G$2:$H$53,2,0)</f>
        <v>HCM</v>
      </c>
      <c r="AE96" s="1">
        <f t="shared" si="9"/>
        <v>1</v>
      </c>
    </row>
    <row r="97" spans="1:31" ht="18" customHeight="1">
      <c r="A97" s="35">
        <f t="shared" si="11"/>
        <v>88</v>
      </c>
      <c r="B97" s="35" t="s">
        <v>235</v>
      </c>
      <c r="C97" s="35" t="s">
        <v>236</v>
      </c>
      <c r="D97" s="35" t="s">
        <v>225</v>
      </c>
      <c r="E97" s="36" t="s">
        <v>40</v>
      </c>
      <c r="F97" s="58"/>
      <c r="G97" s="37"/>
      <c r="H97" s="38"/>
      <c r="I97" s="38"/>
      <c r="J97" s="39"/>
      <c r="K97" s="38">
        <f>ROUND(200000/26*ROUND((M97+N97-ROUND(V97/8,2)),2),0)</f>
        <v>200000</v>
      </c>
      <c r="L97" s="38">
        <f>ROUND(200000/26*ROUND((M97+N97-ROUND(V97/8,2)),2),0)</f>
        <v>200000</v>
      </c>
      <c r="M97" s="40">
        <v>15</v>
      </c>
      <c r="N97" s="40">
        <v>11</v>
      </c>
      <c r="O97" s="52">
        <f>VLOOKUP(C97,'[1]OT May 2016'!$AU$7:$BZ$381,32,0)</f>
        <v>27</v>
      </c>
      <c r="P97" s="53">
        <f>+VLOOKUP(C97,'[1]OT May 2016'!$AU$7:$CI$383,33,0)</f>
        <v>0</v>
      </c>
      <c r="Q97" s="53">
        <f>+VLOOKUP(C97,'[1]OT May 2016'!$AU$7:$CI$383,34,0)</f>
        <v>0</v>
      </c>
      <c r="R97" s="53">
        <f>VLOOKUP(C97,'[1]OT May 2016'!$AU$7:$CI$383,35,0)</f>
        <v>0</v>
      </c>
      <c r="S97" s="54">
        <f>VLOOKUP(C97,'[1]OT May 2016'!$AU$7:$CI$383,36,0)</f>
        <v>0</v>
      </c>
      <c r="T97" s="54">
        <f>VLOOKUP(C97,'[1]OT May 2016'!$AU$7:$CI$383,37,0)</f>
        <v>0</v>
      </c>
      <c r="U97" s="39"/>
      <c r="V97" s="45">
        <f>VLOOKUP(C97,'[1]PHEP May 2016'!$F$3:$BC$363,50,0)</f>
        <v>0</v>
      </c>
      <c r="W97" s="46"/>
      <c r="X97" s="39"/>
      <c r="Y97" s="47">
        <f t="shared" si="10"/>
        <v>400000</v>
      </c>
      <c r="Z97" s="48"/>
      <c r="AA97" s="49"/>
      <c r="AB97" s="49"/>
      <c r="AC97" s="48" t="s">
        <v>237</v>
      </c>
      <c r="AD97" s="59" t="str">
        <f>VLOOKUP(D97,[1]Section!$G$2:$H$53,2,0)</f>
        <v>HCM</v>
      </c>
      <c r="AE97" s="1">
        <f t="shared" si="9"/>
        <v>1</v>
      </c>
    </row>
    <row r="98" spans="1:31" ht="18" customHeight="1">
      <c r="A98" s="35">
        <f t="shared" si="11"/>
        <v>89</v>
      </c>
      <c r="B98" s="35" t="s">
        <v>238</v>
      </c>
      <c r="C98" s="35" t="s">
        <v>239</v>
      </c>
      <c r="D98" s="35" t="s">
        <v>240</v>
      </c>
      <c r="E98" s="36" t="s">
        <v>37</v>
      </c>
      <c r="F98" s="37"/>
      <c r="G98" s="37"/>
      <c r="H98" s="38"/>
      <c r="I98" s="38"/>
      <c r="J98" s="39"/>
      <c r="K98" s="38">
        <f t="shared" si="8"/>
        <v>200000</v>
      </c>
      <c r="L98" s="38">
        <f t="shared" si="7"/>
        <v>200000</v>
      </c>
      <c r="M98" s="40"/>
      <c r="N98" s="40">
        <v>26</v>
      </c>
      <c r="O98" s="52">
        <f>VLOOKUP(C98,'[1]OT May 2016'!$AU$7:$BZ$381,32,0)</f>
        <v>33.69</v>
      </c>
      <c r="P98" s="53">
        <f>+VLOOKUP(C98,'[1]OT May 2016'!$AU$7:$CI$383,33,0)</f>
        <v>0</v>
      </c>
      <c r="Q98" s="53">
        <f>+VLOOKUP(C98,'[1]OT May 2016'!$AU$7:$CI$383,34,0)</f>
        <v>8.82</v>
      </c>
      <c r="R98" s="53">
        <f>VLOOKUP(C98,'[1]OT May 2016'!$AU$7:$CI$383,35,0)</f>
        <v>0</v>
      </c>
      <c r="S98" s="54">
        <f>VLOOKUP(C98,'[1]OT May 2016'!$AU$7:$CI$383,36,0)</f>
        <v>0</v>
      </c>
      <c r="T98" s="54">
        <f>VLOOKUP(C98,'[1]OT May 2016'!$AU$7:$CI$383,37,0)</f>
        <v>0</v>
      </c>
      <c r="U98" s="39"/>
      <c r="V98" s="45">
        <f>VLOOKUP(C98,'[1]PHEP May 2016'!$F$3:$BC$363,50,0)</f>
        <v>0</v>
      </c>
      <c r="W98" s="46"/>
      <c r="X98" s="39"/>
      <c r="Y98" s="47">
        <f t="shared" si="10"/>
        <v>400000</v>
      </c>
      <c r="Z98" s="48" t="s">
        <v>33</v>
      </c>
      <c r="AA98" s="49"/>
      <c r="AB98" s="49"/>
      <c r="AC98" s="48"/>
      <c r="AD98" s="1" t="str">
        <f>VLOOKUP(D98,[1]Section!$G$2:$H$53,2,0)</f>
        <v>HCM</v>
      </c>
      <c r="AE98" s="1">
        <f t="shared" si="9"/>
        <v>1</v>
      </c>
    </row>
    <row r="99" spans="1:31" ht="18.75" customHeight="1">
      <c r="A99" s="35">
        <f t="shared" si="11"/>
        <v>90</v>
      </c>
      <c r="B99" s="35" t="s">
        <v>241</v>
      </c>
      <c r="C99" s="35" t="s">
        <v>242</v>
      </c>
      <c r="D99" s="35" t="s">
        <v>240</v>
      </c>
      <c r="E99" s="36" t="s">
        <v>90</v>
      </c>
      <c r="F99" s="37"/>
      <c r="G99" s="37"/>
      <c r="H99" s="72"/>
      <c r="I99" s="38"/>
      <c r="J99" s="39"/>
      <c r="K99" s="38">
        <f t="shared" si="8"/>
        <v>200000</v>
      </c>
      <c r="L99" s="38">
        <f t="shared" si="7"/>
        <v>200000</v>
      </c>
      <c r="M99" s="40"/>
      <c r="N99" s="40">
        <v>26</v>
      </c>
      <c r="O99" s="52">
        <f>VLOOKUP(C99,'[1]OT May 2016'!$AU$7:$BZ$381,32,0)</f>
        <v>33.6</v>
      </c>
      <c r="P99" s="53">
        <f>+VLOOKUP(C99,'[1]OT May 2016'!$AU$7:$CI$383,33,0)</f>
        <v>0</v>
      </c>
      <c r="Q99" s="53">
        <f>+VLOOKUP(C99,'[1]OT May 2016'!$AU$7:$CI$383,34,0)</f>
        <v>0</v>
      </c>
      <c r="R99" s="53">
        <f>VLOOKUP(C99,'[1]OT May 2016'!$AU$7:$CI$383,35,0)</f>
        <v>0</v>
      </c>
      <c r="S99" s="54">
        <f>VLOOKUP(C99,'[1]OT May 2016'!$AU$7:$CI$383,36,0)</f>
        <v>0</v>
      </c>
      <c r="T99" s="54">
        <f>VLOOKUP(C99,'[1]OT May 2016'!$AU$7:$CI$383,37,0)</f>
        <v>0</v>
      </c>
      <c r="U99" s="39"/>
      <c r="V99" s="45">
        <f>VLOOKUP(C99,'[1]PHEP May 2016'!$F$3:$BC$363,50,0)</f>
        <v>0</v>
      </c>
      <c r="W99" s="46"/>
      <c r="X99" s="39"/>
      <c r="Y99" s="47">
        <f t="shared" si="10"/>
        <v>400000</v>
      </c>
      <c r="Z99" s="48" t="s">
        <v>33</v>
      </c>
      <c r="AA99" s="49"/>
      <c r="AB99" s="49"/>
      <c r="AC99" s="48"/>
      <c r="AD99" s="1" t="str">
        <f>VLOOKUP(D99,[1]Section!$G$2:$H$53,2,0)</f>
        <v>HCM</v>
      </c>
      <c r="AE99" s="1">
        <f t="shared" si="9"/>
        <v>1</v>
      </c>
    </row>
    <row r="100" spans="1:31" ht="18" customHeight="1">
      <c r="A100" s="35">
        <f t="shared" si="11"/>
        <v>91</v>
      </c>
      <c r="B100" s="35" t="s">
        <v>243</v>
      </c>
      <c r="C100" s="35" t="s">
        <v>244</v>
      </c>
      <c r="D100" s="35" t="s">
        <v>240</v>
      </c>
      <c r="E100" s="36" t="s">
        <v>40</v>
      </c>
      <c r="F100" s="37"/>
      <c r="G100" s="37"/>
      <c r="H100" s="38"/>
      <c r="I100" s="38"/>
      <c r="J100" s="39"/>
      <c r="K100" s="38">
        <f t="shared" si="8"/>
        <v>200000</v>
      </c>
      <c r="L100" s="38">
        <f t="shared" si="7"/>
        <v>200000</v>
      </c>
      <c r="M100" s="40"/>
      <c r="N100" s="40">
        <v>26</v>
      </c>
      <c r="O100" s="52">
        <f>VLOOKUP(C100,'[1]OT May 2016'!$AU$7:$BZ$381,32,0)</f>
        <v>0</v>
      </c>
      <c r="P100" s="53">
        <f>+VLOOKUP(C100,'[1]OT May 2016'!$AU$7:$CI$383,33,0)</f>
        <v>0</v>
      </c>
      <c r="Q100" s="53">
        <f>+VLOOKUP(C100,'[1]OT May 2016'!$AU$7:$CI$383,34,0)</f>
        <v>0</v>
      </c>
      <c r="R100" s="53">
        <f>VLOOKUP(C100,'[1]OT May 2016'!$AU$7:$CI$383,35,0)</f>
        <v>0</v>
      </c>
      <c r="S100" s="54">
        <f>VLOOKUP(C100,'[1]OT May 2016'!$AU$7:$CI$383,36,0)</f>
        <v>0</v>
      </c>
      <c r="T100" s="54">
        <f>VLOOKUP(C100,'[1]OT May 2016'!$AU$7:$CI$383,37,0)</f>
        <v>0</v>
      </c>
      <c r="U100" s="39"/>
      <c r="V100" s="45">
        <f>VLOOKUP(C100,'[1]PHEP May 2016'!$F$3:$BC$363,50,0)</f>
        <v>0</v>
      </c>
      <c r="W100" s="46"/>
      <c r="X100" s="39"/>
      <c r="Y100" s="47">
        <f t="shared" si="10"/>
        <v>400000</v>
      </c>
      <c r="Z100" s="48" t="s">
        <v>33</v>
      </c>
      <c r="AA100" s="49"/>
      <c r="AB100" s="66"/>
      <c r="AC100" s="55" t="s">
        <v>245</v>
      </c>
      <c r="AD100" s="1" t="str">
        <f>VLOOKUP(D100,[1]Section!$G$2:$H$53,2,0)</f>
        <v>HCM</v>
      </c>
      <c r="AE100" s="1">
        <f t="shared" si="9"/>
        <v>1</v>
      </c>
    </row>
    <row r="101" spans="1:31" ht="18.75" customHeight="1">
      <c r="A101" s="35">
        <f t="shared" si="11"/>
        <v>92</v>
      </c>
      <c r="B101" s="35" t="s">
        <v>246</v>
      </c>
      <c r="C101" s="35" t="s">
        <v>247</v>
      </c>
      <c r="D101" s="35" t="s">
        <v>240</v>
      </c>
      <c r="E101" s="36" t="s">
        <v>40</v>
      </c>
      <c r="F101" s="37"/>
      <c r="G101" s="37"/>
      <c r="H101" s="38"/>
      <c r="I101" s="38"/>
      <c r="J101" s="39"/>
      <c r="K101" s="38">
        <f t="shared" si="8"/>
        <v>200000</v>
      </c>
      <c r="L101" s="38">
        <f t="shared" si="7"/>
        <v>200000</v>
      </c>
      <c r="M101" s="40"/>
      <c r="N101" s="40">
        <v>26</v>
      </c>
      <c r="O101" s="52">
        <f>VLOOKUP(C101,'[1]OT May 2016'!$AU$7:$BZ$381,32,0)</f>
        <v>29.9</v>
      </c>
      <c r="P101" s="53">
        <f>+VLOOKUP(C101,'[1]OT May 2016'!$AU$7:$CI$383,33,0)</f>
        <v>0</v>
      </c>
      <c r="Q101" s="53">
        <f>+VLOOKUP(C101,'[1]OT May 2016'!$AU$7:$CI$383,34,0)</f>
        <v>0</v>
      </c>
      <c r="R101" s="53">
        <f>VLOOKUP(C101,'[1]OT May 2016'!$AU$7:$CI$383,35,0)</f>
        <v>0</v>
      </c>
      <c r="S101" s="54">
        <f>VLOOKUP(C101,'[1]OT May 2016'!$AU$7:$CI$383,36,0)</f>
        <v>0</v>
      </c>
      <c r="T101" s="54">
        <f>VLOOKUP(C101,'[1]OT May 2016'!$AU$7:$CI$383,37,0)</f>
        <v>0</v>
      </c>
      <c r="U101" s="39"/>
      <c r="V101" s="45">
        <f>VLOOKUP(C101,'[1]PHEP May 2016'!$F$3:$BC$363,50,0)</f>
        <v>0</v>
      </c>
      <c r="W101" s="46"/>
      <c r="X101" s="39"/>
      <c r="Y101" s="47">
        <f t="shared" si="10"/>
        <v>400000</v>
      </c>
      <c r="Z101" s="48" t="s">
        <v>33</v>
      </c>
      <c r="AA101" s="49"/>
      <c r="AB101" s="49"/>
      <c r="AC101" s="48"/>
      <c r="AD101" s="1" t="str">
        <f>VLOOKUP(D101,[1]Section!$G$2:$H$53,2,0)</f>
        <v>HCM</v>
      </c>
      <c r="AE101" s="1">
        <f t="shared" si="9"/>
        <v>1</v>
      </c>
    </row>
    <row r="102" spans="1:31" ht="18" customHeight="1">
      <c r="A102" s="35">
        <f t="shared" si="11"/>
        <v>93</v>
      </c>
      <c r="B102" s="35" t="s">
        <v>248</v>
      </c>
      <c r="C102" s="35" t="s">
        <v>249</v>
      </c>
      <c r="D102" s="35" t="s">
        <v>240</v>
      </c>
      <c r="E102" s="36" t="s">
        <v>40</v>
      </c>
      <c r="F102" s="37"/>
      <c r="G102" s="37"/>
      <c r="H102" s="38"/>
      <c r="I102" s="38"/>
      <c r="J102" s="39"/>
      <c r="K102" s="38">
        <f t="shared" si="8"/>
        <v>200000</v>
      </c>
      <c r="L102" s="38">
        <f t="shared" si="7"/>
        <v>200000</v>
      </c>
      <c r="M102" s="40"/>
      <c r="N102" s="40">
        <v>26</v>
      </c>
      <c r="O102" s="52">
        <f>VLOOKUP(C102,'[1]OT May 2016'!$AU$7:$BZ$381,32,0)</f>
        <v>15.7</v>
      </c>
      <c r="P102" s="53">
        <f>+VLOOKUP(C102,'[1]OT May 2016'!$AU$7:$CI$383,33,0)</f>
        <v>0</v>
      </c>
      <c r="Q102" s="53">
        <f>+VLOOKUP(C102,'[1]OT May 2016'!$AU$7:$CI$383,34,0)</f>
        <v>0</v>
      </c>
      <c r="R102" s="53">
        <f>VLOOKUP(C102,'[1]OT May 2016'!$AU$7:$CI$383,35,0)</f>
        <v>0</v>
      </c>
      <c r="S102" s="54">
        <f>VLOOKUP(C102,'[1]OT May 2016'!$AU$7:$CI$383,36,0)</f>
        <v>0</v>
      </c>
      <c r="T102" s="54">
        <f>VLOOKUP(C102,'[1]OT May 2016'!$AU$7:$CI$383,37,0)</f>
        <v>0</v>
      </c>
      <c r="U102" s="39"/>
      <c r="V102" s="45">
        <f>VLOOKUP(C102,'[1]PHEP May 2016'!$F$3:$BC$363,50,0)</f>
        <v>0</v>
      </c>
      <c r="W102" s="46"/>
      <c r="X102" s="39"/>
      <c r="Y102" s="47">
        <f t="shared" si="10"/>
        <v>400000</v>
      </c>
      <c r="Z102" s="48" t="s">
        <v>33</v>
      </c>
      <c r="AA102" s="49"/>
      <c r="AB102" s="49"/>
      <c r="AC102" s="48"/>
      <c r="AD102" s="1" t="str">
        <f>VLOOKUP(D102,[1]Section!$G$2:$H$53,2,0)</f>
        <v>HCM</v>
      </c>
      <c r="AE102" s="1">
        <f t="shared" si="9"/>
        <v>1</v>
      </c>
    </row>
    <row r="103" spans="1:31" ht="18" customHeight="1">
      <c r="A103" s="35">
        <f t="shared" si="11"/>
        <v>94</v>
      </c>
      <c r="B103" s="35" t="s">
        <v>250</v>
      </c>
      <c r="C103" s="35" t="s">
        <v>251</v>
      </c>
      <c r="D103" s="35" t="s">
        <v>240</v>
      </c>
      <c r="E103" s="36" t="s">
        <v>90</v>
      </c>
      <c r="F103" s="37"/>
      <c r="G103" s="37"/>
      <c r="H103" s="62"/>
      <c r="I103" s="38"/>
      <c r="J103" s="39"/>
      <c r="K103" s="38">
        <f t="shared" si="8"/>
        <v>200000</v>
      </c>
      <c r="L103" s="38">
        <f t="shared" si="7"/>
        <v>200000</v>
      </c>
      <c r="M103" s="40"/>
      <c r="N103" s="40">
        <v>26</v>
      </c>
      <c r="O103" s="52">
        <f>VLOOKUP(C103,'[1]OT May 2016'!$AU$7:$BZ$381,32,0)</f>
        <v>9.85</v>
      </c>
      <c r="P103" s="53">
        <f>+VLOOKUP(C103,'[1]OT May 2016'!$AU$7:$CI$383,33,0)</f>
        <v>0</v>
      </c>
      <c r="Q103" s="53">
        <f>+VLOOKUP(C103,'[1]OT May 2016'!$AU$7:$CI$383,34,0)</f>
        <v>0</v>
      </c>
      <c r="R103" s="53">
        <f>VLOOKUP(C103,'[1]OT May 2016'!$AU$7:$CI$383,35,0)</f>
        <v>0</v>
      </c>
      <c r="S103" s="54">
        <f>VLOOKUP(C103,'[1]OT May 2016'!$AU$7:$CI$383,36,0)</f>
        <v>0</v>
      </c>
      <c r="T103" s="54">
        <f>VLOOKUP(C103,'[1]OT May 2016'!$AU$7:$CI$383,37,0)</f>
        <v>0</v>
      </c>
      <c r="U103" s="39"/>
      <c r="V103" s="45">
        <f>VLOOKUP(C103,'[1]PHEP May 2016'!$F$3:$BC$363,50,0)</f>
        <v>0</v>
      </c>
      <c r="W103" s="46"/>
      <c r="X103" s="39"/>
      <c r="Y103" s="47">
        <f t="shared" si="10"/>
        <v>400000</v>
      </c>
      <c r="Z103" s="48" t="s">
        <v>33</v>
      </c>
      <c r="AA103" s="49"/>
      <c r="AB103" s="49"/>
      <c r="AC103" s="48"/>
      <c r="AD103" s="1" t="str">
        <f>VLOOKUP(D103,[1]Section!$G$2:$H$53,2,0)</f>
        <v>HCM</v>
      </c>
      <c r="AE103" s="1">
        <f t="shared" si="9"/>
        <v>1</v>
      </c>
    </row>
    <row r="104" spans="1:31" ht="18" customHeight="1">
      <c r="A104" s="35">
        <f t="shared" si="11"/>
        <v>95</v>
      </c>
      <c r="B104" s="35" t="s">
        <v>252</v>
      </c>
      <c r="C104" s="35" t="s">
        <v>253</v>
      </c>
      <c r="D104" s="35" t="s">
        <v>240</v>
      </c>
      <c r="E104" s="36"/>
      <c r="F104" s="37"/>
      <c r="G104" s="37"/>
      <c r="H104" s="38"/>
      <c r="I104" s="38"/>
      <c r="J104" s="39"/>
      <c r="K104" s="38">
        <f>ROUND(200000/26*ROUND((M104+N104-ROUND(V104/8,2)),2),0)</f>
        <v>200000</v>
      </c>
      <c r="L104" s="38">
        <f>ROUND(200000/26*ROUND((M104+N104-ROUND(V104/8,2)),2),0)</f>
        <v>200000</v>
      </c>
      <c r="M104" s="40"/>
      <c r="N104" s="40">
        <v>26</v>
      </c>
      <c r="O104" s="52">
        <f>VLOOKUP(C104,'[1]OT May 2016'!$AU$7:$BZ$381,32,0)</f>
        <v>24.68</v>
      </c>
      <c r="P104" s="53">
        <f>+VLOOKUP(C104,'[1]OT May 2016'!$AU$7:$CI$383,33,0)</f>
        <v>0</v>
      </c>
      <c r="Q104" s="53">
        <f>+VLOOKUP(C104,'[1]OT May 2016'!$AU$7:$CI$383,34,0)</f>
        <v>0</v>
      </c>
      <c r="R104" s="53">
        <f>VLOOKUP(C104,'[1]OT May 2016'!$AU$7:$CI$383,35,0)</f>
        <v>0</v>
      </c>
      <c r="S104" s="54">
        <f>VLOOKUP(C104,'[1]OT May 2016'!$AU$7:$CI$383,36,0)</f>
        <v>0</v>
      </c>
      <c r="T104" s="54">
        <f>VLOOKUP(C104,'[1]OT May 2016'!$AU$7:$CI$383,37,0)</f>
        <v>0</v>
      </c>
      <c r="U104" s="39"/>
      <c r="V104" s="45">
        <f>VLOOKUP(C104,'[1]PHEP May 2016'!$F$3:$BC$363,50,0)</f>
        <v>0</v>
      </c>
      <c r="W104" s="46"/>
      <c r="X104" s="39"/>
      <c r="Y104" s="47">
        <f t="shared" si="10"/>
        <v>400000</v>
      </c>
      <c r="Z104" s="48" t="s">
        <v>33</v>
      </c>
      <c r="AA104" s="49"/>
      <c r="AB104" s="49"/>
      <c r="AC104" s="48"/>
      <c r="AD104" s="1" t="str">
        <f>VLOOKUP(D104,[1]Section!$G$2:$H$53,2,0)</f>
        <v>HCM</v>
      </c>
      <c r="AE104" s="1">
        <f t="shared" si="9"/>
        <v>1</v>
      </c>
    </row>
    <row r="105" spans="1:31" ht="18" customHeight="1">
      <c r="A105" s="35">
        <f t="shared" si="11"/>
        <v>96</v>
      </c>
      <c r="B105" s="35" t="s">
        <v>254</v>
      </c>
      <c r="C105" s="35" t="s">
        <v>255</v>
      </c>
      <c r="D105" s="35" t="s">
        <v>240</v>
      </c>
      <c r="E105" s="36"/>
      <c r="F105" s="37"/>
      <c r="G105" s="37"/>
      <c r="H105" s="38"/>
      <c r="I105" s="38"/>
      <c r="J105" s="39"/>
      <c r="K105" s="38">
        <f t="shared" si="8"/>
        <v>200000</v>
      </c>
      <c r="L105" s="38">
        <f t="shared" si="7"/>
        <v>200000</v>
      </c>
      <c r="M105" s="40"/>
      <c r="N105" s="40">
        <v>26</v>
      </c>
      <c r="O105" s="52">
        <f>VLOOKUP(C105,'[1]OT May 2016'!$AU$7:$BZ$381,32,0)</f>
        <v>28.6</v>
      </c>
      <c r="P105" s="53">
        <f>+VLOOKUP(C105,'[1]OT May 2016'!$AU$7:$CI$383,33,0)</f>
        <v>0</v>
      </c>
      <c r="Q105" s="53">
        <f>+VLOOKUP(C105,'[1]OT May 2016'!$AU$7:$CI$383,34,0)</f>
        <v>0</v>
      </c>
      <c r="R105" s="53">
        <f>VLOOKUP(C105,'[1]OT May 2016'!$AU$7:$CI$383,35,0)</f>
        <v>0</v>
      </c>
      <c r="S105" s="54">
        <f>VLOOKUP(C105,'[1]OT May 2016'!$AU$7:$CI$383,36,0)</f>
        <v>0</v>
      </c>
      <c r="T105" s="54">
        <f>VLOOKUP(C105,'[1]OT May 2016'!$AU$7:$CI$383,37,0)</f>
        <v>0</v>
      </c>
      <c r="U105" s="39"/>
      <c r="V105" s="45">
        <f>VLOOKUP(C105,'[1]PHEP May 2016'!$F$3:$BC$363,50,0)</f>
        <v>0</v>
      </c>
      <c r="W105" s="46"/>
      <c r="X105" s="39"/>
      <c r="Y105" s="47">
        <f t="shared" si="10"/>
        <v>400000</v>
      </c>
      <c r="Z105" s="48" t="s">
        <v>33</v>
      </c>
      <c r="AA105" s="49"/>
      <c r="AB105" s="49"/>
      <c r="AC105" s="48"/>
      <c r="AD105" s="1" t="str">
        <f>VLOOKUP(D105,[1]Section!$G$2:$H$53,2,0)</f>
        <v>HCM</v>
      </c>
      <c r="AE105" s="1">
        <f t="shared" si="9"/>
        <v>1</v>
      </c>
    </row>
    <row r="106" spans="1:31" ht="18" customHeight="1">
      <c r="A106" s="35">
        <f t="shared" si="11"/>
        <v>97</v>
      </c>
      <c r="B106" s="35" t="s">
        <v>256</v>
      </c>
      <c r="C106" s="35" t="s">
        <v>257</v>
      </c>
      <c r="D106" s="35" t="s">
        <v>258</v>
      </c>
      <c r="E106" s="36" t="s">
        <v>37</v>
      </c>
      <c r="F106" s="37"/>
      <c r="G106" s="37"/>
      <c r="H106" s="64"/>
      <c r="I106" s="38"/>
      <c r="J106" s="39"/>
      <c r="K106" s="38">
        <f t="shared" si="8"/>
        <v>200000</v>
      </c>
      <c r="L106" s="38">
        <f t="shared" si="7"/>
        <v>200000</v>
      </c>
      <c r="M106" s="40"/>
      <c r="N106" s="40">
        <v>26</v>
      </c>
      <c r="O106" s="52">
        <f>VLOOKUP(C106,'[1]OT May 2016'!$AU$7:$BZ$381,32,0)</f>
        <v>46.17</v>
      </c>
      <c r="P106" s="53">
        <f>+VLOOKUP(C106,'[1]OT May 2016'!$AU$7:$CI$383,33,0)</f>
        <v>0</v>
      </c>
      <c r="Q106" s="53">
        <f>+VLOOKUP(C106,'[1]OT May 2016'!$AU$7:$CI$383,34,0)</f>
        <v>8</v>
      </c>
      <c r="R106" s="53">
        <f>VLOOKUP(C106,'[1]OT May 2016'!$AU$7:$CI$383,35,0)</f>
        <v>0</v>
      </c>
      <c r="S106" s="54">
        <f>VLOOKUP(C106,'[1]OT May 2016'!$AU$7:$CI$383,36,0)</f>
        <v>0</v>
      </c>
      <c r="T106" s="54">
        <f>VLOOKUP(C106,'[1]OT May 2016'!$AU$7:$CI$383,37,0)</f>
        <v>0</v>
      </c>
      <c r="U106" s="39"/>
      <c r="V106" s="45">
        <f>VLOOKUP(C106,'[1]PHEP May 2016'!$F$3:$BC$363,50,0)</f>
        <v>0</v>
      </c>
      <c r="W106" s="46"/>
      <c r="X106" s="39"/>
      <c r="Y106" s="47">
        <f t="shared" si="10"/>
        <v>400000</v>
      </c>
      <c r="Z106" s="48" t="s">
        <v>33</v>
      </c>
      <c r="AA106" s="49"/>
      <c r="AB106" s="49"/>
      <c r="AC106" s="48"/>
      <c r="AD106" s="1" t="str">
        <f>VLOOKUP(D106,[1]Section!$G$2:$H$53,2,0)</f>
        <v>HCM</v>
      </c>
      <c r="AE106" s="1">
        <f t="shared" si="9"/>
        <v>1</v>
      </c>
    </row>
    <row r="107" spans="1:31" ht="18" customHeight="1">
      <c r="A107" s="35">
        <f t="shared" si="11"/>
        <v>98</v>
      </c>
      <c r="B107" s="35" t="s">
        <v>259</v>
      </c>
      <c r="C107" s="35" t="s">
        <v>260</v>
      </c>
      <c r="D107" s="35" t="s">
        <v>258</v>
      </c>
      <c r="E107" s="36" t="s">
        <v>40</v>
      </c>
      <c r="F107" s="37"/>
      <c r="G107" s="37"/>
      <c r="H107" s="38"/>
      <c r="I107" s="38"/>
      <c r="J107" s="39"/>
      <c r="K107" s="38">
        <f t="shared" si="8"/>
        <v>0</v>
      </c>
      <c r="L107" s="38">
        <f t="shared" ref="L107:L144" si="12">ROUND(200000/26*ROUND((M107+N107-ROUND(V107/8,2)),2),0)</f>
        <v>0</v>
      </c>
      <c r="M107" s="40"/>
      <c r="N107" s="40"/>
      <c r="O107" s="52">
        <f>VLOOKUP(C107,'[1]OT May 2016'!$AU$7:$BZ$381,32,0)</f>
        <v>0</v>
      </c>
      <c r="P107" s="53">
        <f>+VLOOKUP(C107,'[1]OT May 2016'!$AU$7:$CI$383,33,0)</f>
        <v>0</v>
      </c>
      <c r="Q107" s="53">
        <f>+VLOOKUP(C107,'[1]OT May 2016'!$AU$7:$CI$383,34,0)</f>
        <v>0</v>
      </c>
      <c r="R107" s="53">
        <f>VLOOKUP(C107,'[1]OT May 2016'!$AU$7:$CI$383,35,0)</f>
        <v>0</v>
      </c>
      <c r="S107" s="54">
        <f>VLOOKUP(C107,'[1]OT May 2016'!$AU$7:$CI$383,36,0)</f>
        <v>0</v>
      </c>
      <c r="T107" s="54">
        <f>VLOOKUP(C107,'[1]OT May 2016'!$AU$7:$CI$383,37,0)</f>
        <v>0</v>
      </c>
      <c r="U107" s="39"/>
      <c r="V107" s="45">
        <f>VLOOKUP(C107,'[1]PHEP May 2016'!$F$3:$BC$363,50,0)</f>
        <v>0</v>
      </c>
      <c r="W107" s="46"/>
      <c r="X107" s="39"/>
      <c r="Y107" s="47">
        <f t="shared" si="10"/>
        <v>0</v>
      </c>
      <c r="Z107" s="48" t="s">
        <v>33</v>
      </c>
      <c r="AA107" s="49"/>
      <c r="AB107" s="49"/>
      <c r="AC107" s="48" t="s">
        <v>261</v>
      </c>
      <c r="AD107" s="1" t="str">
        <f>VLOOKUP(D107,[1]Section!$G$2:$H$53,2,0)</f>
        <v>HCM</v>
      </c>
      <c r="AE107" s="1">
        <f t="shared" si="9"/>
        <v>1</v>
      </c>
    </row>
    <row r="108" spans="1:31" ht="18" customHeight="1">
      <c r="A108" s="35">
        <f t="shared" si="11"/>
        <v>99</v>
      </c>
      <c r="B108" s="35" t="s">
        <v>262</v>
      </c>
      <c r="C108" s="35" t="s">
        <v>263</v>
      </c>
      <c r="D108" s="35" t="s">
        <v>258</v>
      </c>
      <c r="E108" s="36" t="s">
        <v>40</v>
      </c>
      <c r="F108" s="37"/>
      <c r="G108" s="37"/>
      <c r="H108" s="38"/>
      <c r="I108" s="38"/>
      <c r="J108" s="39"/>
      <c r="K108" s="38">
        <f t="shared" si="8"/>
        <v>200000</v>
      </c>
      <c r="L108" s="38">
        <f t="shared" si="12"/>
        <v>200000</v>
      </c>
      <c r="M108" s="40"/>
      <c r="N108" s="40">
        <v>26</v>
      </c>
      <c r="O108" s="52">
        <f>VLOOKUP(C108,'[1]OT May 2016'!$AU$7:$BZ$381,32,0)</f>
        <v>27</v>
      </c>
      <c r="P108" s="53">
        <f>+VLOOKUP(C108,'[1]OT May 2016'!$AU$7:$CI$383,33,0)</f>
        <v>0</v>
      </c>
      <c r="Q108" s="53">
        <f>+VLOOKUP(C108,'[1]OT May 2016'!$AU$7:$CI$383,34,0)</f>
        <v>8</v>
      </c>
      <c r="R108" s="53">
        <f>VLOOKUP(C108,'[1]OT May 2016'!$AU$7:$CI$383,35,0)</f>
        <v>0</v>
      </c>
      <c r="S108" s="54">
        <f>VLOOKUP(C108,'[1]OT May 2016'!$AU$7:$CI$383,36,0)</f>
        <v>0</v>
      </c>
      <c r="T108" s="54">
        <f>VLOOKUP(C108,'[1]OT May 2016'!$AU$7:$CI$383,37,0)</f>
        <v>0</v>
      </c>
      <c r="U108" s="39"/>
      <c r="V108" s="45">
        <f>VLOOKUP(C108,'[1]PHEP May 2016'!$F$3:$BC$363,50,0)</f>
        <v>0</v>
      </c>
      <c r="W108" s="46"/>
      <c r="X108" s="39"/>
      <c r="Y108" s="47">
        <f t="shared" si="10"/>
        <v>400000</v>
      </c>
      <c r="Z108" s="48" t="s">
        <v>33</v>
      </c>
      <c r="AA108" s="49"/>
      <c r="AB108" s="49"/>
      <c r="AC108" s="48"/>
      <c r="AD108" s="1" t="str">
        <f>VLOOKUP(D108,[1]Section!$G$2:$H$53,2,0)</f>
        <v>HCM</v>
      </c>
      <c r="AE108" s="1">
        <f t="shared" si="9"/>
        <v>1</v>
      </c>
    </row>
    <row r="109" spans="1:31" ht="18" customHeight="1">
      <c r="A109" s="35">
        <f t="shared" si="11"/>
        <v>100</v>
      </c>
      <c r="B109" s="35" t="s">
        <v>264</v>
      </c>
      <c r="C109" s="35" t="s">
        <v>265</v>
      </c>
      <c r="D109" s="35" t="s">
        <v>258</v>
      </c>
      <c r="E109" s="36" t="s">
        <v>40</v>
      </c>
      <c r="F109" s="37"/>
      <c r="G109" s="37"/>
      <c r="H109" s="38"/>
      <c r="I109" s="38"/>
      <c r="J109" s="39"/>
      <c r="K109" s="38">
        <f>ROUND(200000/26*ROUND((M109+N109-ROUND(V109/8,2)),2),0)</f>
        <v>200000</v>
      </c>
      <c r="L109" s="38">
        <f>ROUND(200000/26*ROUND((M109+N109-ROUND(V109/8,2)),2),0)</f>
        <v>200000</v>
      </c>
      <c r="M109" s="40"/>
      <c r="N109" s="40">
        <v>26</v>
      </c>
      <c r="O109" s="52">
        <f>VLOOKUP(C109,'[1]OT May 2016'!$AU$7:$BZ$381,32,0)</f>
        <v>14.97</v>
      </c>
      <c r="P109" s="53">
        <f>+VLOOKUP(C109,'[1]OT May 2016'!$AU$7:$CI$383,33,0)</f>
        <v>0</v>
      </c>
      <c r="Q109" s="53">
        <f>+VLOOKUP(C109,'[1]OT May 2016'!$AU$7:$CI$383,34,0)</f>
        <v>0</v>
      </c>
      <c r="R109" s="53">
        <f>VLOOKUP(C109,'[1]OT May 2016'!$AU$7:$CI$383,35,0)</f>
        <v>0</v>
      </c>
      <c r="S109" s="54">
        <f>VLOOKUP(C109,'[1]OT May 2016'!$AU$7:$CI$383,36,0)</f>
        <v>0</v>
      </c>
      <c r="T109" s="54">
        <f>VLOOKUP(C109,'[1]OT May 2016'!$AU$7:$CI$383,37,0)</f>
        <v>0</v>
      </c>
      <c r="U109" s="39"/>
      <c r="V109" s="45">
        <f>VLOOKUP(C109,'[1]PHEP May 2016'!$F$3:$BC$363,50,0)</f>
        <v>0</v>
      </c>
      <c r="W109" s="46"/>
      <c r="X109" s="39"/>
      <c r="Y109" s="47">
        <f t="shared" si="10"/>
        <v>400000</v>
      </c>
      <c r="Z109" s="48"/>
      <c r="AA109" s="49"/>
      <c r="AB109" s="49"/>
      <c r="AC109" s="48"/>
      <c r="AD109" s="1" t="str">
        <f>VLOOKUP(D109,[1]Section!$G$2:$H$53,2,0)</f>
        <v>HCM</v>
      </c>
      <c r="AE109" s="1">
        <f t="shared" si="9"/>
        <v>1</v>
      </c>
    </row>
    <row r="110" spans="1:31" ht="18" customHeight="1">
      <c r="A110" s="35">
        <f t="shared" si="11"/>
        <v>101</v>
      </c>
      <c r="B110" s="35" t="s">
        <v>266</v>
      </c>
      <c r="C110" s="35" t="s">
        <v>267</v>
      </c>
      <c r="D110" s="35" t="s">
        <v>268</v>
      </c>
      <c r="E110" s="36" t="s">
        <v>32</v>
      </c>
      <c r="F110" s="37"/>
      <c r="G110" s="37"/>
      <c r="H110" s="38"/>
      <c r="I110" s="50"/>
      <c r="J110" s="39"/>
      <c r="K110" s="38"/>
      <c r="L110" s="38">
        <f t="shared" si="12"/>
        <v>200000</v>
      </c>
      <c r="M110" s="40"/>
      <c r="N110" s="40">
        <v>26</v>
      </c>
      <c r="O110" s="41">
        <f>VLOOKUP(C110,'[1]OT May 2016'!$AU$7:$BZ$381,32,0)</f>
        <v>4.5</v>
      </c>
      <c r="P110" s="42">
        <f>+VLOOKUP(C110,'[1]OT May 2016'!$AU$7:$CI$383,33,0)</f>
        <v>0</v>
      </c>
      <c r="Q110" s="42">
        <f>+VLOOKUP(C110,'[1]OT May 2016'!$AU$7:$CI$383,34,0)</f>
        <v>0</v>
      </c>
      <c r="R110" s="42">
        <f>VLOOKUP(C110,'[1]OT May 2016'!$AU$7:$CI$383,35,0)</f>
        <v>0</v>
      </c>
      <c r="S110" s="43">
        <f>VLOOKUP(C110,'[1]OT May 2016'!$AU$7:$CI$383,36,0)</f>
        <v>0</v>
      </c>
      <c r="T110" s="43">
        <f>VLOOKUP(C110,'[1]OT May 2016'!$AU$7:$CI$383,37,0)</f>
        <v>0</v>
      </c>
      <c r="U110" s="44"/>
      <c r="V110" s="45">
        <f>VLOOKUP(C110,'[1]PHEP May 2016'!$F$3:$BC$363,50,0)</f>
        <v>0</v>
      </c>
      <c r="W110" s="46"/>
      <c r="X110" s="39"/>
      <c r="Y110" s="47">
        <f t="shared" si="10"/>
        <v>200000</v>
      </c>
      <c r="Z110" s="48" t="s">
        <v>33</v>
      </c>
      <c r="AA110" s="49"/>
      <c r="AB110" s="49"/>
      <c r="AC110" s="48"/>
      <c r="AD110" s="1" t="str">
        <f>VLOOKUP(D110,[1]Section!$G$2:$H$53,2,0)</f>
        <v>HAN</v>
      </c>
      <c r="AE110" s="1">
        <f t="shared" si="9"/>
        <v>1</v>
      </c>
    </row>
    <row r="111" spans="1:31" ht="18" customHeight="1">
      <c r="A111" s="35">
        <f t="shared" si="11"/>
        <v>102</v>
      </c>
      <c r="B111" s="35" t="s">
        <v>269</v>
      </c>
      <c r="C111" s="35" t="s">
        <v>270</v>
      </c>
      <c r="D111" s="35" t="s">
        <v>271</v>
      </c>
      <c r="E111" s="36" t="s">
        <v>40</v>
      </c>
      <c r="F111" s="37"/>
      <c r="G111" s="37"/>
      <c r="H111" s="38"/>
      <c r="I111" s="38"/>
      <c r="J111" s="63"/>
      <c r="K111" s="38"/>
      <c r="L111" s="51">
        <f>ROUND(200000/26*ROUND((0-ROUND(V111/8,2)),2),0)</f>
        <v>0</v>
      </c>
      <c r="M111" s="40"/>
      <c r="N111" s="40">
        <v>26</v>
      </c>
      <c r="O111" s="52">
        <f>VLOOKUP(C111,'[1]OT May 2016'!$AU$7:$BZ$381,32,0)</f>
        <v>0</v>
      </c>
      <c r="P111" s="53">
        <f>+VLOOKUP(C111,'[1]OT May 2016'!$AU$7:$CI$383,33,0)</f>
        <v>0</v>
      </c>
      <c r="Q111" s="53">
        <f>+VLOOKUP(C111,'[1]OT May 2016'!$AU$7:$CI$383,34,0)</f>
        <v>0</v>
      </c>
      <c r="R111" s="53">
        <f>VLOOKUP(C111,'[1]OT May 2016'!$AU$7:$CI$383,35,0)</f>
        <v>0</v>
      </c>
      <c r="S111" s="54">
        <f>VLOOKUP(C111,'[1]OT May 2016'!$AU$7:$CI$383,36,0)</f>
        <v>0</v>
      </c>
      <c r="T111" s="54">
        <f>VLOOKUP(C111,'[1]OT May 2016'!$AU$7:$CI$383,37,0)</f>
        <v>0</v>
      </c>
      <c r="U111" s="39"/>
      <c r="V111" s="45">
        <f>VLOOKUP(C111,'[1]PHEP May 2016'!$F$3:$BC$363,50,0)</f>
        <v>0</v>
      </c>
      <c r="W111" s="46"/>
      <c r="X111" s="39"/>
      <c r="Y111" s="47">
        <f t="shared" si="10"/>
        <v>0</v>
      </c>
      <c r="Z111" s="48" t="s">
        <v>33</v>
      </c>
      <c r="AA111" s="49"/>
      <c r="AB111" s="49"/>
      <c r="AC111" s="48" t="s">
        <v>272</v>
      </c>
      <c r="AD111" s="1" t="str">
        <f>VLOOKUP(D111,[1]Section!$G$2:$H$53,2,0)</f>
        <v>HCM+HN</v>
      </c>
      <c r="AE111" s="1">
        <f t="shared" si="9"/>
        <v>1</v>
      </c>
    </row>
    <row r="112" spans="1:31" ht="18" customHeight="1">
      <c r="A112" s="35">
        <f t="shared" si="11"/>
        <v>103</v>
      </c>
      <c r="B112" s="35" t="s">
        <v>273</v>
      </c>
      <c r="C112" s="35" t="s">
        <v>274</v>
      </c>
      <c r="D112" s="35" t="s">
        <v>268</v>
      </c>
      <c r="E112" s="36" t="s">
        <v>40</v>
      </c>
      <c r="F112" s="37"/>
      <c r="G112" s="37"/>
      <c r="H112" s="38"/>
      <c r="I112" s="38"/>
      <c r="J112" s="39"/>
      <c r="K112" s="38"/>
      <c r="L112" s="38">
        <f t="shared" si="12"/>
        <v>200000</v>
      </c>
      <c r="M112" s="40"/>
      <c r="N112" s="40">
        <v>26</v>
      </c>
      <c r="O112" s="52">
        <f>VLOOKUP(C112,'[1]OT May 2016'!$AU$7:$BZ$381,32,0)</f>
        <v>36</v>
      </c>
      <c r="P112" s="53">
        <f>+VLOOKUP(C112,'[1]OT May 2016'!$AU$7:$CI$383,33,0)</f>
        <v>0</v>
      </c>
      <c r="Q112" s="53">
        <f>+VLOOKUP(C112,'[1]OT May 2016'!$AU$7:$CI$383,34,0)</f>
        <v>9</v>
      </c>
      <c r="R112" s="53">
        <f>VLOOKUP(C112,'[1]OT May 2016'!$AU$7:$CI$383,35,0)</f>
        <v>0</v>
      </c>
      <c r="S112" s="54">
        <f>VLOOKUP(C112,'[1]OT May 2016'!$AU$7:$CI$383,36,0)</f>
        <v>0</v>
      </c>
      <c r="T112" s="54">
        <f>VLOOKUP(C112,'[1]OT May 2016'!$AU$7:$CI$383,37,0)</f>
        <v>0</v>
      </c>
      <c r="U112" s="39"/>
      <c r="V112" s="45">
        <f>VLOOKUP(C112,'[1]PHEP May 2016'!$F$3:$BC$363,50,0)</f>
        <v>0</v>
      </c>
      <c r="W112" s="46"/>
      <c r="X112" s="39"/>
      <c r="Y112" s="47">
        <f t="shared" si="10"/>
        <v>200000</v>
      </c>
      <c r="Z112" s="48" t="s">
        <v>33</v>
      </c>
      <c r="AA112" s="49"/>
      <c r="AB112" s="49"/>
      <c r="AC112" s="48"/>
      <c r="AD112" s="1" t="str">
        <f>VLOOKUP(D112,[1]Section!$G$2:$H$53,2,0)</f>
        <v>HAN</v>
      </c>
      <c r="AE112" s="1">
        <f t="shared" si="9"/>
        <v>1</v>
      </c>
    </row>
    <row r="113" spans="1:919 1175:1943 2199:2967 3223:3991 4247:5015 5271:6039 6295:7063 7319:8087 8343:9111 9367:10135 10391:11159 11415:12183 12439:13207 13463:14231 14487:15255 15511:16023" ht="18" customHeight="1">
      <c r="A113" s="35">
        <f t="shared" si="11"/>
        <v>104</v>
      </c>
      <c r="B113" s="35" t="s">
        <v>275</v>
      </c>
      <c r="C113" s="73" t="s">
        <v>276</v>
      </c>
      <c r="D113" s="35" t="s">
        <v>277</v>
      </c>
      <c r="E113" s="36" t="s">
        <v>90</v>
      </c>
      <c r="F113" s="37"/>
      <c r="G113" s="37"/>
      <c r="H113" s="62"/>
      <c r="I113" s="38"/>
      <c r="J113" s="39"/>
      <c r="K113" s="38"/>
      <c r="L113" s="51">
        <f>ROUND(200000/26*ROUND((M113+N113-ROUND(V113/8,2)),2),0)</f>
        <v>200000</v>
      </c>
      <c r="M113" s="40"/>
      <c r="N113" s="40">
        <v>26</v>
      </c>
      <c r="O113" s="52">
        <f>VLOOKUP(C113,'[1]OT May 2016'!$AU$7:$BZ$381,32,0)</f>
        <v>30</v>
      </c>
      <c r="P113" s="53">
        <f>+VLOOKUP(C113,'[1]OT May 2016'!$AU$7:$CI$383,33,0)</f>
        <v>0</v>
      </c>
      <c r="Q113" s="53">
        <f>+VLOOKUP(C113,'[1]OT May 2016'!$AU$7:$CI$383,34,0)</f>
        <v>0</v>
      </c>
      <c r="R113" s="53">
        <f>VLOOKUP(C113,'[1]OT May 2016'!$AU$7:$CI$383,35,0)</f>
        <v>0</v>
      </c>
      <c r="S113" s="54">
        <f>VLOOKUP(C113,'[1]OT May 2016'!$AU$7:$CI$383,36,0)</f>
        <v>0</v>
      </c>
      <c r="T113" s="54">
        <f>VLOOKUP(C113,'[1]OT May 2016'!$AU$7:$CI$383,37,0)</f>
        <v>0</v>
      </c>
      <c r="U113" s="39"/>
      <c r="V113" s="45">
        <f>VLOOKUP(C113,'[1]PHEP May 2016'!$F$3:$BC$363,50,0)</f>
        <v>0</v>
      </c>
      <c r="W113" s="46"/>
      <c r="X113" s="39"/>
      <c r="Y113" s="47">
        <f t="shared" si="10"/>
        <v>200000</v>
      </c>
      <c r="Z113" s="48" t="s">
        <v>33</v>
      </c>
      <c r="AA113" s="49"/>
      <c r="AB113" s="49"/>
      <c r="AC113" s="48"/>
      <c r="AD113" s="1" t="str">
        <f>VLOOKUP(D113,[1]Section!$G$2:$H$53,2,0)</f>
        <v>HAN</v>
      </c>
      <c r="AE113" s="1">
        <f t="shared" si="9"/>
        <v>1</v>
      </c>
    </row>
    <row r="114" spans="1:919 1175:1943 2199:2967 3223:3991 4247:5015 5271:6039 6295:7063 7319:8087 8343:9111 9367:10135 10391:11159 11415:12183 12439:13207 13463:14231 14487:15255 15511:16023" ht="18" customHeight="1">
      <c r="A114" s="35">
        <f t="shared" si="11"/>
        <v>105</v>
      </c>
      <c r="B114" s="35" t="s">
        <v>278</v>
      </c>
      <c r="C114" s="35" t="s">
        <v>279</v>
      </c>
      <c r="D114" s="35" t="s">
        <v>268</v>
      </c>
      <c r="E114" s="36" t="s">
        <v>40</v>
      </c>
      <c r="F114" s="37"/>
      <c r="G114" s="37"/>
      <c r="H114" s="38"/>
      <c r="I114" s="38"/>
      <c r="J114" s="39"/>
      <c r="K114" s="38"/>
      <c r="L114" s="38">
        <f t="shared" si="12"/>
        <v>0</v>
      </c>
      <c r="M114" s="40"/>
      <c r="N114" s="40"/>
      <c r="O114" s="52">
        <f>VLOOKUP(C114,'[1]OT May 2016'!$AU$7:$BZ$381,32,0)</f>
        <v>0</v>
      </c>
      <c r="P114" s="53">
        <f>+VLOOKUP(C114,'[1]OT May 2016'!$AU$7:$CI$383,33,0)</f>
        <v>0</v>
      </c>
      <c r="Q114" s="53">
        <f>+VLOOKUP(C114,'[1]OT May 2016'!$AU$7:$CI$383,34,0)</f>
        <v>0</v>
      </c>
      <c r="R114" s="53">
        <f>VLOOKUP(C114,'[1]OT May 2016'!$AU$7:$CI$383,35,0)</f>
        <v>0</v>
      </c>
      <c r="S114" s="54">
        <f>VLOOKUP(C114,'[1]OT May 2016'!$AU$7:$CI$383,36,0)</f>
        <v>0</v>
      </c>
      <c r="T114" s="54">
        <f>VLOOKUP(C114,'[1]OT May 2016'!$AU$7:$CI$383,37,0)</f>
        <v>0</v>
      </c>
      <c r="U114" s="39"/>
      <c r="V114" s="45">
        <f>VLOOKUP(C114,'[1]PHEP May 2016'!$F$3:$BC$363,50,0)</f>
        <v>0</v>
      </c>
      <c r="W114" s="46"/>
      <c r="X114" s="39"/>
      <c r="Y114" s="47">
        <f t="shared" si="10"/>
        <v>0</v>
      </c>
      <c r="Z114" s="48" t="s">
        <v>33</v>
      </c>
      <c r="AA114" s="49"/>
      <c r="AB114" s="49"/>
      <c r="AC114" s="74" t="s">
        <v>280</v>
      </c>
      <c r="AD114" s="1" t="str">
        <f>VLOOKUP(D114,[1]Section!$G$2:$H$53,2,0)</f>
        <v>HAN</v>
      </c>
      <c r="AE114" s="1">
        <f t="shared" si="9"/>
        <v>1</v>
      </c>
    </row>
    <row r="115" spans="1:919 1175:1943 2199:2967 3223:3991 4247:5015 5271:6039 6295:7063 7319:8087 8343:9111 9367:10135 10391:11159 11415:12183 12439:13207 13463:14231 14487:15255 15511:16023" ht="18" customHeight="1">
      <c r="A115" s="35">
        <f t="shared" si="11"/>
        <v>106</v>
      </c>
      <c r="B115" s="35" t="s">
        <v>281</v>
      </c>
      <c r="C115" s="35" t="s">
        <v>282</v>
      </c>
      <c r="D115" s="35" t="s">
        <v>268</v>
      </c>
      <c r="E115" s="36" t="s">
        <v>40</v>
      </c>
      <c r="F115" s="37"/>
      <c r="G115" s="37"/>
      <c r="H115" s="38"/>
      <c r="I115" s="38"/>
      <c r="J115" s="39"/>
      <c r="K115" s="38"/>
      <c r="L115" s="38">
        <f t="shared" si="12"/>
        <v>200000</v>
      </c>
      <c r="M115" s="40"/>
      <c r="N115" s="40">
        <v>26</v>
      </c>
      <c r="O115" s="52">
        <f>VLOOKUP(C115,'[1]OT May 2016'!$AU$7:$BZ$381,32,0)</f>
        <v>19.5</v>
      </c>
      <c r="P115" s="53">
        <f>+VLOOKUP(C115,'[1]OT May 2016'!$AU$7:$CI$383,33,0)</f>
        <v>0</v>
      </c>
      <c r="Q115" s="53">
        <f>+VLOOKUP(C115,'[1]OT May 2016'!$AU$7:$CI$383,34,0)</f>
        <v>0</v>
      </c>
      <c r="R115" s="53">
        <f>VLOOKUP(C115,'[1]OT May 2016'!$AU$7:$CI$383,35,0)</f>
        <v>0</v>
      </c>
      <c r="S115" s="54">
        <f>VLOOKUP(C115,'[1]OT May 2016'!$AU$7:$CI$383,36,0)</f>
        <v>0</v>
      </c>
      <c r="T115" s="54">
        <f>VLOOKUP(C115,'[1]OT May 2016'!$AU$7:$CI$383,37,0)</f>
        <v>0</v>
      </c>
      <c r="U115" s="39"/>
      <c r="V115" s="45">
        <f>VLOOKUP(C115,'[1]PHEP May 2016'!$F$3:$BC$363,50,0)</f>
        <v>0</v>
      </c>
      <c r="W115" s="46"/>
      <c r="X115" s="39"/>
      <c r="Y115" s="47">
        <f t="shared" si="10"/>
        <v>200000</v>
      </c>
      <c r="Z115" s="48" t="s">
        <v>33</v>
      </c>
      <c r="AA115" s="49"/>
      <c r="AB115" s="49"/>
      <c r="AC115" s="48"/>
      <c r="AD115" s="1" t="str">
        <f>VLOOKUP(D115,[1]Section!$G$2:$H$53,2,0)</f>
        <v>HAN</v>
      </c>
      <c r="AE115" s="1">
        <f t="shared" si="9"/>
        <v>1</v>
      </c>
    </row>
    <row r="116" spans="1:919 1175:1943 2199:2967 3223:3991 4247:5015 5271:6039 6295:7063 7319:8087 8343:9111 9367:10135 10391:11159 11415:12183 12439:13207 13463:14231 14487:15255 15511:16023" ht="18" customHeight="1">
      <c r="A116" s="35">
        <f t="shared" si="11"/>
        <v>107</v>
      </c>
      <c r="B116" s="35" t="s">
        <v>283</v>
      </c>
      <c r="C116" s="35" t="s">
        <v>284</v>
      </c>
      <c r="D116" s="35" t="s">
        <v>268</v>
      </c>
      <c r="E116" s="36" t="s">
        <v>40</v>
      </c>
      <c r="F116" s="37"/>
      <c r="G116" s="37"/>
      <c r="H116" s="38"/>
      <c r="I116" s="38"/>
      <c r="J116" s="39"/>
      <c r="K116" s="38"/>
      <c r="L116" s="38">
        <f t="shared" si="12"/>
        <v>200000</v>
      </c>
      <c r="M116" s="40"/>
      <c r="N116" s="40">
        <v>26</v>
      </c>
      <c r="O116" s="52">
        <f>VLOOKUP(C116,'[1]OT May 2016'!$AU$7:$BZ$381,32,0)</f>
        <v>21.25</v>
      </c>
      <c r="P116" s="53">
        <f>+VLOOKUP(C116,'[1]OT May 2016'!$AU$7:$CI$383,33,0)</f>
        <v>0</v>
      </c>
      <c r="Q116" s="53">
        <f>+VLOOKUP(C116,'[1]OT May 2016'!$AU$7:$CI$383,34,0)</f>
        <v>0</v>
      </c>
      <c r="R116" s="53">
        <f>VLOOKUP(C116,'[1]OT May 2016'!$AU$7:$CI$383,35,0)</f>
        <v>0</v>
      </c>
      <c r="S116" s="54">
        <f>VLOOKUP(C116,'[1]OT May 2016'!$AU$7:$CI$383,36,0)</f>
        <v>0</v>
      </c>
      <c r="T116" s="54">
        <f>VLOOKUP(C116,'[1]OT May 2016'!$AU$7:$CI$383,37,0)</f>
        <v>0</v>
      </c>
      <c r="U116" s="39"/>
      <c r="V116" s="45">
        <f>VLOOKUP(C116,'[1]PHEP May 2016'!$F$3:$BC$363,50,0)</f>
        <v>0</v>
      </c>
      <c r="W116" s="46"/>
      <c r="X116" s="39"/>
      <c r="Y116" s="47">
        <f t="shared" si="10"/>
        <v>200000</v>
      </c>
      <c r="Z116" s="48" t="s">
        <v>33</v>
      </c>
      <c r="AA116" s="49"/>
      <c r="AB116" s="49"/>
      <c r="AC116" s="48"/>
      <c r="AD116" s="1" t="str">
        <f>VLOOKUP(D116,[1]Section!$G$2:$H$53,2,0)</f>
        <v>HAN</v>
      </c>
      <c r="AE116" s="1">
        <f t="shared" si="9"/>
        <v>1</v>
      </c>
    </row>
    <row r="117" spans="1:919 1175:1943 2199:2967 3223:3991 4247:5015 5271:6039 6295:7063 7319:8087 8343:9111 9367:10135 10391:11159 11415:12183 12439:13207 13463:14231 14487:15255 15511:16023" ht="18" customHeight="1">
      <c r="A117" s="35">
        <f t="shared" si="11"/>
        <v>108</v>
      </c>
      <c r="B117" s="35" t="s">
        <v>285</v>
      </c>
      <c r="C117" s="35" t="s">
        <v>286</v>
      </c>
      <c r="D117" s="35" t="s">
        <v>268</v>
      </c>
      <c r="E117" s="36" t="s">
        <v>40</v>
      </c>
      <c r="F117" s="37"/>
      <c r="G117" s="37"/>
      <c r="H117" s="38"/>
      <c r="I117" s="38"/>
      <c r="J117" s="39"/>
      <c r="K117" s="38"/>
      <c r="L117" s="38">
        <f t="shared" si="12"/>
        <v>200000</v>
      </c>
      <c r="M117" s="40"/>
      <c r="N117" s="40">
        <v>26</v>
      </c>
      <c r="O117" s="52">
        <f>VLOOKUP(C117,'[1]OT May 2016'!$AU$7:$BZ$381,32,0)</f>
        <v>20.25</v>
      </c>
      <c r="P117" s="53">
        <f>+VLOOKUP(C117,'[1]OT May 2016'!$AU$7:$CI$383,33,0)</f>
        <v>0</v>
      </c>
      <c r="Q117" s="53">
        <f>+VLOOKUP(C117,'[1]OT May 2016'!$AU$7:$CI$383,34,0)</f>
        <v>0</v>
      </c>
      <c r="R117" s="53">
        <f>VLOOKUP(C117,'[1]OT May 2016'!$AU$7:$CI$383,35,0)</f>
        <v>0</v>
      </c>
      <c r="S117" s="54">
        <f>VLOOKUP(C117,'[1]OT May 2016'!$AU$7:$CI$383,36,0)</f>
        <v>0</v>
      </c>
      <c r="T117" s="54">
        <f>VLOOKUP(C117,'[1]OT May 2016'!$AU$7:$CI$383,37,0)</f>
        <v>0</v>
      </c>
      <c r="U117" s="39"/>
      <c r="V117" s="45">
        <f>VLOOKUP(C117,'[1]PHEP May 2016'!$F$3:$BC$363,50,0)</f>
        <v>0</v>
      </c>
      <c r="W117" s="46"/>
      <c r="X117" s="39"/>
      <c r="Y117" s="47">
        <f t="shared" si="10"/>
        <v>200000</v>
      </c>
      <c r="Z117" s="48" t="s">
        <v>33</v>
      </c>
      <c r="AA117" s="49"/>
      <c r="AB117" s="49"/>
      <c r="AC117" s="48"/>
      <c r="AD117" s="1" t="str">
        <f>VLOOKUP(D117,[1]Section!$G$2:$H$53,2,0)</f>
        <v>HAN</v>
      </c>
      <c r="AE117" s="1">
        <f t="shared" si="9"/>
        <v>1</v>
      </c>
    </row>
    <row r="118" spans="1:919 1175:1943 2199:2967 3223:3991 4247:5015 5271:6039 6295:7063 7319:8087 8343:9111 9367:10135 10391:11159 11415:12183 12439:13207 13463:14231 14487:15255 15511:16023" ht="18" customHeight="1">
      <c r="A118" s="35">
        <f t="shared" si="11"/>
        <v>109</v>
      </c>
      <c r="B118" s="35" t="s">
        <v>287</v>
      </c>
      <c r="C118" s="35" t="s">
        <v>288</v>
      </c>
      <c r="D118" s="35" t="s">
        <v>289</v>
      </c>
      <c r="E118" s="36" t="s">
        <v>37</v>
      </c>
      <c r="F118" s="37"/>
      <c r="G118" s="37"/>
      <c r="H118" s="38"/>
      <c r="I118" s="38"/>
      <c r="J118" s="39"/>
      <c r="K118" s="38">
        <f t="shared" ref="K118:K125" si="13">ROUND(200000/26*ROUND((M118+N118-ROUND(V118/8,2)),2),0)</f>
        <v>200000</v>
      </c>
      <c r="L118" s="38">
        <f t="shared" si="12"/>
        <v>200000</v>
      </c>
      <c r="M118" s="40"/>
      <c r="N118" s="40">
        <v>26</v>
      </c>
      <c r="O118" s="52">
        <f>VLOOKUP(C118,'[1]OT May 2016'!$AU$7:$BZ$381,32,0)</f>
        <v>13</v>
      </c>
      <c r="P118" s="53">
        <f>+VLOOKUP(C118,'[1]OT May 2016'!$AU$7:$CI$383,33,0)</f>
        <v>0</v>
      </c>
      <c r="Q118" s="53">
        <f>+VLOOKUP(C118,'[1]OT May 2016'!$AU$7:$CI$383,34,0)</f>
        <v>0</v>
      </c>
      <c r="R118" s="53">
        <f>VLOOKUP(C118,'[1]OT May 2016'!$AU$7:$CI$383,35,0)</f>
        <v>0</v>
      </c>
      <c r="S118" s="54">
        <f>VLOOKUP(C118,'[1]OT May 2016'!$AU$7:$CI$383,36,0)</f>
        <v>0</v>
      </c>
      <c r="T118" s="54">
        <f>VLOOKUP(C118,'[1]OT May 2016'!$AU$7:$CI$383,37,0)</f>
        <v>0</v>
      </c>
      <c r="U118" s="39"/>
      <c r="V118" s="45">
        <f>VLOOKUP(C118,'[1]PHEP May 2016'!$F$3:$BC$363,50,0)</f>
        <v>0</v>
      </c>
      <c r="W118" s="46"/>
      <c r="X118" s="39"/>
      <c r="Y118" s="47">
        <f t="shared" si="10"/>
        <v>400000</v>
      </c>
      <c r="Z118" s="48" t="s">
        <v>33</v>
      </c>
      <c r="AA118" s="49"/>
      <c r="AB118" s="49"/>
      <c r="AC118" s="48"/>
      <c r="AD118" s="1" t="str">
        <f>VLOOKUP(D118,[1]Section!$G$2:$H$53,2,0)</f>
        <v>HCM</v>
      </c>
      <c r="AE118" s="1">
        <f t="shared" si="9"/>
        <v>1</v>
      </c>
      <c r="EU118" s="71"/>
      <c r="OQ118" s="71"/>
      <c r="YM118" s="71"/>
      <c r="AII118" s="71"/>
      <c r="ASE118" s="71"/>
      <c r="BCA118" s="71"/>
      <c r="BLW118" s="71"/>
      <c r="BVS118" s="71"/>
      <c r="CFO118" s="71"/>
      <c r="CPK118" s="71"/>
      <c r="CZG118" s="71"/>
      <c r="DJC118" s="71"/>
      <c r="DSY118" s="71"/>
      <c r="ECU118" s="71"/>
      <c r="EMQ118" s="71"/>
      <c r="EWM118" s="71"/>
      <c r="FGI118" s="71"/>
      <c r="FQE118" s="71"/>
      <c r="GAA118" s="71"/>
      <c r="GJW118" s="71"/>
      <c r="GTS118" s="71"/>
      <c r="HDO118" s="71"/>
      <c r="HNK118" s="71"/>
      <c r="HXG118" s="71"/>
      <c r="IHC118" s="71"/>
      <c r="IQY118" s="71"/>
      <c r="JAU118" s="71"/>
      <c r="JKQ118" s="71"/>
      <c r="JUM118" s="71"/>
      <c r="KEI118" s="71"/>
      <c r="KOE118" s="71"/>
      <c r="KYA118" s="71"/>
      <c r="LHW118" s="71"/>
      <c r="LRS118" s="71"/>
      <c r="MBO118" s="71"/>
      <c r="MLK118" s="71"/>
      <c r="MVG118" s="71"/>
      <c r="NFC118" s="71"/>
      <c r="NOY118" s="71"/>
      <c r="NYU118" s="71"/>
      <c r="OIQ118" s="71"/>
      <c r="OSM118" s="71"/>
      <c r="PCI118" s="71"/>
      <c r="PME118" s="71"/>
      <c r="PWA118" s="71"/>
      <c r="QFW118" s="71"/>
      <c r="QPS118" s="71"/>
      <c r="QZO118" s="71"/>
      <c r="RJK118" s="71"/>
      <c r="RTG118" s="71"/>
      <c r="SDC118" s="71"/>
      <c r="SMY118" s="71"/>
      <c r="SWU118" s="71"/>
      <c r="TGQ118" s="71"/>
      <c r="TQM118" s="71"/>
      <c r="UAI118" s="71"/>
      <c r="UKE118" s="71"/>
      <c r="UUA118" s="71"/>
      <c r="VDW118" s="71"/>
      <c r="VNS118" s="71"/>
      <c r="VXO118" s="71"/>
      <c r="WHK118" s="71"/>
      <c r="WRG118" s="71"/>
    </row>
    <row r="119" spans="1:919 1175:1943 2199:2967 3223:3991 4247:5015 5271:6039 6295:7063 7319:8087 8343:9111 9367:10135 10391:11159 11415:12183 12439:13207 13463:14231 14487:15255 15511:16023" ht="18" customHeight="1">
      <c r="A119" s="35">
        <f t="shared" si="11"/>
        <v>110</v>
      </c>
      <c r="B119" s="35" t="s">
        <v>290</v>
      </c>
      <c r="C119" s="35" t="s">
        <v>291</v>
      </c>
      <c r="D119" s="35" t="s">
        <v>289</v>
      </c>
      <c r="E119" s="36" t="s">
        <v>90</v>
      </c>
      <c r="F119" s="37"/>
      <c r="G119" s="37"/>
      <c r="H119" s="62"/>
      <c r="I119" s="38"/>
      <c r="J119" s="39"/>
      <c r="K119" s="38">
        <f t="shared" si="13"/>
        <v>192308</v>
      </c>
      <c r="L119" s="38">
        <f t="shared" si="12"/>
        <v>192308</v>
      </c>
      <c r="M119" s="40"/>
      <c r="N119" s="40">
        <v>26</v>
      </c>
      <c r="O119" s="52">
        <f>VLOOKUP(C119,'[1]OT May 2016'!$AU$7:$BZ$381,32,0)</f>
        <v>16</v>
      </c>
      <c r="P119" s="53">
        <f>+VLOOKUP(C119,'[1]OT May 2016'!$AU$7:$CI$383,33,0)</f>
        <v>0</v>
      </c>
      <c r="Q119" s="53">
        <f>+VLOOKUP(C119,'[1]OT May 2016'!$AU$7:$CI$383,34,0)</f>
        <v>0</v>
      </c>
      <c r="R119" s="53">
        <f>VLOOKUP(C119,'[1]OT May 2016'!$AU$7:$CI$383,35,0)</f>
        <v>0</v>
      </c>
      <c r="S119" s="54">
        <f>VLOOKUP(C119,'[1]OT May 2016'!$AU$7:$CI$383,36,0)</f>
        <v>0</v>
      </c>
      <c r="T119" s="54">
        <f>VLOOKUP(C119,'[1]OT May 2016'!$AU$7:$CI$383,37,0)</f>
        <v>0</v>
      </c>
      <c r="U119" s="39"/>
      <c r="V119" s="45">
        <f>VLOOKUP(C119,'[1]PHEP May 2016'!$F$3:$BC$363,50,0)</f>
        <v>8</v>
      </c>
      <c r="W119" s="46"/>
      <c r="X119" s="39"/>
      <c r="Y119" s="47">
        <f t="shared" si="10"/>
        <v>385000</v>
      </c>
      <c r="Z119" s="48" t="s">
        <v>33</v>
      </c>
      <c r="AA119" s="49"/>
      <c r="AB119" s="49"/>
      <c r="AC119" s="48"/>
      <c r="AD119" s="1" t="str">
        <f>VLOOKUP(D119,[1]Section!$G$2:$H$53,2,0)</f>
        <v>HCM</v>
      </c>
      <c r="AE119" s="1">
        <f t="shared" si="9"/>
        <v>1</v>
      </c>
    </row>
    <row r="120" spans="1:919 1175:1943 2199:2967 3223:3991 4247:5015 5271:6039 6295:7063 7319:8087 8343:9111 9367:10135 10391:11159 11415:12183 12439:13207 13463:14231 14487:15255 15511:16023" ht="18" customHeight="1">
      <c r="A120" s="35">
        <f t="shared" si="11"/>
        <v>111</v>
      </c>
      <c r="B120" s="35" t="s">
        <v>292</v>
      </c>
      <c r="C120" s="35" t="s">
        <v>293</v>
      </c>
      <c r="D120" s="35" t="s">
        <v>289</v>
      </c>
      <c r="E120" s="36" t="s">
        <v>40</v>
      </c>
      <c r="F120" s="37"/>
      <c r="G120" s="37"/>
      <c r="H120" s="38"/>
      <c r="I120" s="38"/>
      <c r="J120" s="39"/>
      <c r="K120" s="38">
        <f t="shared" si="13"/>
        <v>200000</v>
      </c>
      <c r="L120" s="38">
        <f t="shared" si="12"/>
        <v>200000</v>
      </c>
      <c r="M120" s="40"/>
      <c r="N120" s="40">
        <v>26</v>
      </c>
      <c r="O120" s="52">
        <f>VLOOKUP(C120,'[1]OT May 2016'!$AU$7:$BZ$381,32,0)</f>
        <v>19</v>
      </c>
      <c r="P120" s="53">
        <f>+VLOOKUP(C120,'[1]OT May 2016'!$AU$7:$CI$383,33,0)</f>
        <v>0</v>
      </c>
      <c r="Q120" s="53">
        <f>+VLOOKUP(C120,'[1]OT May 2016'!$AU$7:$CI$383,34,0)</f>
        <v>0</v>
      </c>
      <c r="R120" s="53">
        <f>VLOOKUP(C120,'[1]OT May 2016'!$AU$7:$CI$383,35,0)</f>
        <v>0</v>
      </c>
      <c r="S120" s="54">
        <f>VLOOKUP(C120,'[1]OT May 2016'!$AU$7:$CI$383,36,0)</f>
        <v>0</v>
      </c>
      <c r="T120" s="54">
        <f>VLOOKUP(C120,'[1]OT May 2016'!$AU$7:$CI$383,37,0)</f>
        <v>0</v>
      </c>
      <c r="U120" s="39"/>
      <c r="V120" s="45">
        <f>VLOOKUP(C120,'[1]PHEP May 2016'!$F$3:$BC$363,50,0)</f>
        <v>0</v>
      </c>
      <c r="W120" s="46"/>
      <c r="X120" s="39"/>
      <c r="Y120" s="47">
        <f t="shared" si="10"/>
        <v>400000</v>
      </c>
      <c r="Z120" s="48" t="s">
        <v>33</v>
      </c>
      <c r="AA120" s="49"/>
      <c r="AB120" s="49"/>
      <c r="AC120" s="48"/>
      <c r="AD120" s="1" t="str">
        <f>VLOOKUP(D120,[1]Section!$G$2:$H$53,2,0)</f>
        <v>HCM</v>
      </c>
      <c r="AE120" s="1">
        <f t="shared" si="9"/>
        <v>1</v>
      </c>
    </row>
    <row r="121" spans="1:919 1175:1943 2199:2967 3223:3991 4247:5015 5271:6039 6295:7063 7319:8087 8343:9111 9367:10135 10391:11159 11415:12183 12439:13207 13463:14231 14487:15255 15511:16023" ht="18" customHeight="1">
      <c r="A121" s="35">
        <f t="shared" si="11"/>
        <v>112</v>
      </c>
      <c r="B121" s="35" t="s">
        <v>294</v>
      </c>
      <c r="C121" s="35" t="s">
        <v>295</v>
      </c>
      <c r="D121" s="35" t="s">
        <v>289</v>
      </c>
      <c r="E121" s="36" t="s">
        <v>40</v>
      </c>
      <c r="F121" s="37"/>
      <c r="G121" s="37"/>
      <c r="H121" s="38"/>
      <c r="I121" s="38"/>
      <c r="J121" s="39"/>
      <c r="K121" s="38">
        <f t="shared" si="13"/>
        <v>184615</v>
      </c>
      <c r="L121" s="38">
        <f t="shared" si="12"/>
        <v>184615</v>
      </c>
      <c r="M121" s="40"/>
      <c r="N121" s="40">
        <v>26</v>
      </c>
      <c r="O121" s="52">
        <f>VLOOKUP(C121,'[1]OT May 2016'!$AU$7:$BZ$381,32,0)</f>
        <v>10</v>
      </c>
      <c r="P121" s="53">
        <f>+VLOOKUP(C121,'[1]OT May 2016'!$AU$7:$CI$383,33,0)</f>
        <v>0</v>
      </c>
      <c r="Q121" s="53">
        <f>+VLOOKUP(C121,'[1]OT May 2016'!$AU$7:$CI$383,34,0)</f>
        <v>0</v>
      </c>
      <c r="R121" s="53">
        <f>VLOOKUP(C121,'[1]OT May 2016'!$AU$7:$CI$383,35,0)</f>
        <v>0</v>
      </c>
      <c r="S121" s="54">
        <f>VLOOKUP(C121,'[1]OT May 2016'!$AU$7:$CI$383,36,0)</f>
        <v>0</v>
      </c>
      <c r="T121" s="54">
        <f>VLOOKUP(C121,'[1]OT May 2016'!$AU$7:$CI$383,37,0)</f>
        <v>0</v>
      </c>
      <c r="U121" s="39"/>
      <c r="V121" s="45">
        <f>VLOOKUP(C121,'[1]PHEP May 2016'!$F$3:$BC$363,50,0)</f>
        <v>16</v>
      </c>
      <c r="W121" s="46"/>
      <c r="X121" s="39"/>
      <c r="Y121" s="47">
        <f t="shared" si="10"/>
        <v>370000</v>
      </c>
      <c r="Z121" s="48" t="s">
        <v>33</v>
      </c>
      <c r="AA121" s="49"/>
      <c r="AB121" s="49"/>
      <c r="AC121" s="48"/>
      <c r="AD121" s="1" t="str">
        <f>VLOOKUP(D121,[1]Section!$G$2:$H$53,2,0)</f>
        <v>HCM</v>
      </c>
      <c r="AE121" s="1">
        <f t="shared" si="9"/>
        <v>1</v>
      </c>
    </row>
    <row r="122" spans="1:919 1175:1943 2199:2967 3223:3991 4247:5015 5271:6039 6295:7063 7319:8087 8343:9111 9367:10135 10391:11159 11415:12183 12439:13207 13463:14231 14487:15255 15511:16023" ht="18" customHeight="1">
      <c r="A122" s="35">
        <f t="shared" si="11"/>
        <v>113</v>
      </c>
      <c r="B122" s="35" t="s">
        <v>296</v>
      </c>
      <c r="C122" s="35" t="s">
        <v>297</v>
      </c>
      <c r="D122" s="35" t="s">
        <v>289</v>
      </c>
      <c r="E122" s="36" t="s">
        <v>40</v>
      </c>
      <c r="F122" s="37"/>
      <c r="G122" s="37"/>
      <c r="H122" s="38"/>
      <c r="I122" s="38"/>
      <c r="J122" s="39"/>
      <c r="K122" s="38">
        <f t="shared" si="13"/>
        <v>200000</v>
      </c>
      <c r="L122" s="38">
        <f t="shared" si="12"/>
        <v>200000</v>
      </c>
      <c r="M122" s="40"/>
      <c r="N122" s="40">
        <v>26</v>
      </c>
      <c r="O122" s="52">
        <f>VLOOKUP(C122,'[1]OT May 2016'!$AU$7:$BZ$381,32,0)</f>
        <v>17</v>
      </c>
      <c r="P122" s="53">
        <f>+VLOOKUP(C122,'[1]OT May 2016'!$AU$7:$CI$383,33,0)</f>
        <v>0</v>
      </c>
      <c r="Q122" s="53">
        <f>+VLOOKUP(C122,'[1]OT May 2016'!$AU$7:$CI$383,34,0)</f>
        <v>0</v>
      </c>
      <c r="R122" s="53">
        <f>VLOOKUP(C122,'[1]OT May 2016'!$AU$7:$CI$383,35,0)</f>
        <v>0</v>
      </c>
      <c r="S122" s="54">
        <f>VLOOKUP(C122,'[1]OT May 2016'!$AU$7:$CI$383,36,0)</f>
        <v>0</v>
      </c>
      <c r="T122" s="54">
        <f>VLOOKUP(C122,'[1]OT May 2016'!$AU$7:$CI$383,37,0)</f>
        <v>0</v>
      </c>
      <c r="U122" s="39"/>
      <c r="V122" s="45">
        <f>VLOOKUP(C122,'[1]PHEP May 2016'!$F$3:$BC$363,50,0)</f>
        <v>0</v>
      </c>
      <c r="W122" s="46"/>
      <c r="X122" s="39"/>
      <c r="Y122" s="47">
        <f t="shared" si="10"/>
        <v>400000</v>
      </c>
      <c r="Z122" s="48" t="s">
        <v>33</v>
      </c>
      <c r="AA122" s="49"/>
      <c r="AB122" s="49"/>
      <c r="AC122" s="48"/>
      <c r="AD122" s="1" t="str">
        <f>VLOOKUP(D122,[1]Section!$G$2:$H$53,2,0)</f>
        <v>HCM</v>
      </c>
      <c r="AE122" s="1">
        <f t="shared" si="9"/>
        <v>1</v>
      </c>
    </row>
    <row r="123" spans="1:919 1175:1943 2199:2967 3223:3991 4247:5015 5271:6039 6295:7063 7319:8087 8343:9111 9367:10135 10391:11159 11415:12183 12439:13207 13463:14231 14487:15255 15511:16023" ht="18" customHeight="1">
      <c r="A123" s="35">
        <f t="shared" si="11"/>
        <v>114</v>
      </c>
      <c r="B123" s="35" t="s">
        <v>298</v>
      </c>
      <c r="C123" s="35" t="s">
        <v>299</v>
      </c>
      <c r="D123" s="35" t="s">
        <v>289</v>
      </c>
      <c r="E123" s="36" t="s">
        <v>40</v>
      </c>
      <c r="F123" s="37"/>
      <c r="G123" s="37"/>
      <c r="H123" s="38"/>
      <c r="I123" s="38"/>
      <c r="J123" s="39"/>
      <c r="K123" s="38">
        <f t="shared" si="13"/>
        <v>113462</v>
      </c>
      <c r="L123" s="38">
        <f t="shared" si="12"/>
        <v>113462</v>
      </c>
      <c r="M123" s="40">
        <v>15</v>
      </c>
      <c r="N123" s="40"/>
      <c r="O123" s="52">
        <f>VLOOKUP(C123,'[1]OT May 2016'!$AU$7:$BZ$381,32,0)</f>
        <v>0</v>
      </c>
      <c r="P123" s="53">
        <f>+VLOOKUP(C123,'[1]OT May 2016'!$AU$7:$CI$383,33,0)</f>
        <v>0</v>
      </c>
      <c r="Q123" s="53">
        <f>+VLOOKUP(C123,'[1]OT May 2016'!$AU$7:$CI$383,34,0)</f>
        <v>0</v>
      </c>
      <c r="R123" s="53">
        <f>VLOOKUP(C123,'[1]OT May 2016'!$AU$7:$CI$383,35,0)</f>
        <v>0</v>
      </c>
      <c r="S123" s="54">
        <f>VLOOKUP(C123,'[1]OT May 2016'!$AU$7:$CI$383,36,0)</f>
        <v>0</v>
      </c>
      <c r="T123" s="54">
        <f>VLOOKUP(C123,'[1]OT May 2016'!$AU$7:$CI$383,37,0)</f>
        <v>0</v>
      </c>
      <c r="U123" s="39"/>
      <c r="V123" s="45">
        <f>VLOOKUP(C123,'[1]PHEP May 2016'!$F$3:$BC$363,50,0)</f>
        <v>2</v>
      </c>
      <c r="W123" s="46"/>
      <c r="X123" s="39"/>
      <c r="Y123" s="47">
        <f t="shared" si="10"/>
        <v>227000</v>
      </c>
      <c r="Z123" s="48"/>
      <c r="AA123" s="49"/>
      <c r="AB123" s="49"/>
      <c r="AC123" s="48" t="s">
        <v>300</v>
      </c>
      <c r="AD123" s="1" t="str">
        <f>VLOOKUP(D123,[1]Section!$G$2:$H$53,2,0)</f>
        <v>HCM</v>
      </c>
      <c r="AE123" s="1">
        <f t="shared" si="9"/>
        <v>1</v>
      </c>
    </row>
    <row r="124" spans="1:919 1175:1943 2199:2967 3223:3991 4247:5015 5271:6039 6295:7063 7319:8087 8343:9111 9367:10135 10391:11159 11415:12183 12439:13207 13463:14231 14487:15255 15511:16023" ht="18" customHeight="1">
      <c r="A124" s="35">
        <f t="shared" si="11"/>
        <v>115</v>
      </c>
      <c r="B124" s="35" t="s">
        <v>301</v>
      </c>
      <c r="C124" s="35" t="s">
        <v>302</v>
      </c>
      <c r="D124" s="35" t="s">
        <v>289</v>
      </c>
      <c r="E124" s="36" t="s">
        <v>40</v>
      </c>
      <c r="F124" s="37"/>
      <c r="G124" s="37"/>
      <c r="H124" s="38"/>
      <c r="I124" s="38"/>
      <c r="J124" s="39"/>
      <c r="K124" s="38">
        <f t="shared" si="13"/>
        <v>111538</v>
      </c>
      <c r="L124" s="38">
        <f t="shared" si="12"/>
        <v>111538</v>
      </c>
      <c r="M124" s="40">
        <v>15</v>
      </c>
      <c r="N124" s="40"/>
      <c r="O124" s="52">
        <f>VLOOKUP(C124,'[1]OT May 2016'!$AU$7:$BZ$381,32,0)</f>
        <v>0</v>
      </c>
      <c r="P124" s="53">
        <f>+VLOOKUP(C124,'[1]OT May 2016'!$AU$7:$CI$383,33,0)</f>
        <v>0</v>
      </c>
      <c r="Q124" s="53">
        <f>+VLOOKUP(C124,'[1]OT May 2016'!$AU$7:$CI$383,34,0)</f>
        <v>0</v>
      </c>
      <c r="R124" s="53">
        <f>VLOOKUP(C124,'[1]OT May 2016'!$AU$7:$CI$383,35,0)</f>
        <v>0</v>
      </c>
      <c r="S124" s="54">
        <f>VLOOKUP(C124,'[1]OT May 2016'!$AU$7:$CI$383,36,0)</f>
        <v>0</v>
      </c>
      <c r="T124" s="54">
        <f>VLOOKUP(C124,'[1]OT May 2016'!$AU$7:$CI$383,37,0)</f>
        <v>0</v>
      </c>
      <c r="U124" s="39"/>
      <c r="V124" s="45">
        <f>VLOOKUP(C124,'[1]PHEP May 2016'!$F$3:$BC$363,50,0)</f>
        <v>4</v>
      </c>
      <c r="W124" s="46"/>
      <c r="X124" s="39"/>
      <c r="Y124" s="47">
        <f t="shared" si="10"/>
        <v>224000</v>
      </c>
      <c r="Z124" s="48"/>
      <c r="AA124" s="49"/>
      <c r="AB124" s="49"/>
      <c r="AC124" s="48" t="s">
        <v>300</v>
      </c>
      <c r="AD124" s="1" t="str">
        <f>VLOOKUP(D124,[1]Section!$G$2:$H$53,2,0)</f>
        <v>HCM</v>
      </c>
      <c r="AE124" s="1">
        <f t="shared" si="9"/>
        <v>1</v>
      </c>
    </row>
    <row r="125" spans="1:919 1175:1943 2199:2967 3223:3991 4247:5015 5271:6039 6295:7063 7319:8087 8343:9111 9367:10135 10391:11159 11415:12183 12439:13207 13463:14231 14487:15255 15511:16023" ht="18" customHeight="1">
      <c r="A125" s="35">
        <f t="shared" si="11"/>
        <v>116</v>
      </c>
      <c r="B125" s="35" t="s">
        <v>303</v>
      </c>
      <c r="C125" s="35" t="s">
        <v>304</v>
      </c>
      <c r="D125" s="35" t="s">
        <v>209</v>
      </c>
      <c r="E125" s="36" t="s">
        <v>40</v>
      </c>
      <c r="F125" s="37"/>
      <c r="G125" s="37"/>
      <c r="H125" s="38"/>
      <c r="I125" s="38"/>
      <c r="J125" s="39"/>
      <c r="K125" s="38">
        <f t="shared" si="13"/>
        <v>200000</v>
      </c>
      <c r="L125" s="38">
        <f>ROUND(200000/26*ROUND((M125+N125-ROUND(V125/8,2)),2),0)</f>
        <v>200000</v>
      </c>
      <c r="M125" s="40"/>
      <c r="N125" s="40">
        <v>26</v>
      </c>
      <c r="O125" s="52">
        <f>VLOOKUP(C125,'[1]OT May 2016'!$AU$7:$BZ$381,32,0)</f>
        <v>23.55</v>
      </c>
      <c r="P125" s="53">
        <f>+VLOOKUP(C125,'[1]OT May 2016'!$AU$7:$CI$383,33,0)</f>
        <v>0</v>
      </c>
      <c r="Q125" s="53">
        <f>+VLOOKUP(C125,'[1]OT May 2016'!$AU$7:$CI$383,34,0)</f>
        <v>0</v>
      </c>
      <c r="R125" s="53">
        <f>VLOOKUP(C125,'[1]OT May 2016'!$AU$7:$CI$383,35,0)</f>
        <v>0</v>
      </c>
      <c r="S125" s="54">
        <f>VLOOKUP(C125,'[1]OT May 2016'!$AU$7:$CI$383,36,0)</f>
        <v>0</v>
      </c>
      <c r="T125" s="54">
        <f>VLOOKUP(C125,'[1]OT May 2016'!$AU$7:$CI$383,37,0)</f>
        <v>0</v>
      </c>
      <c r="U125" s="39"/>
      <c r="V125" s="45">
        <f>VLOOKUP(C125,'[1]PHEP May 2016'!$F$3:$BC$363,50,0)</f>
        <v>0</v>
      </c>
      <c r="W125" s="46"/>
      <c r="X125" s="39"/>
      <c r="Y125" s="47">
        <f t="shared" si="10"/>
        <v>400000</v>
      </c>
      <c r="Z125" s="48" t="s">
        <v>33</v>
      </c>
      <c r="AA125" s="49"/>
      <c r="AB125" s="49"/>
      <c r="AC125" s="75"/>
      <c r="AD125" s="1" t="str">
        <f>VLOOKUP(D125,[1]Section!$G$2:$H$53,2,0)</f>
        <v>HCM</v>
      </c>
      <c r="AE125" s="1">
        <f t="shared" si="9"/>
        <v>1</v>
      </c>
    </row>
    <row r="126" spans="1:919 1175:1943 2199:2967 3223:3991 4247:5015 5271:6039 6295:7063 7319:8087 8343:9111 9367:10135 10391:11159 11415:12183 12439:13207 13463:14231 14487:15255 15511:16023" ht="18" customHeight="1">
      <c r="A126" s="35">
        <f t="shared" si="11"/>
        <v>117</v>
      </c>
      <c r="B126" s="35" t="s">
        <v>305</v>
      </c>
      <c r="C126" s="35" t="s">
        <v>306</v>
      </c>
      <c r="D126" s="35" t="s">
        <v>307</v>
      </c>
      <c r="E126" s="36" t="s">
        <v>32</v>
      </c>
      <c r="F126" s="37"/>
      <c r="G126" s="37"/>
      <c r="H126" s="38"/>
      <c r="I126" s="38"/>
      <c r="J126" s="39"/>
      <c r="K126" s="38"/>
      <c r="L126" s="38">
        <f t="shared" si="12"/>
        <v>200000</v>
      </c>
      <c r="M126" s="40"/>
      <c r="N126" s="40">
        <v>26</v>
      </c>
      <c r="O126" s="41"/>
      <c r="P126" s="42"/>
      <c r="Q126" s="42"/>
      <c r="R126" s="42"/>
      <c r="S126" s="43"/>
      <c r="T126" s="43"/>
      <c r="U126" s="44"/>
      <c r="V126" s="45">
        <f>VLOOKUP(C126,'[1]PHEP May 2016'!$F$3:$BC$363,50,0)</f>
        <v>0</v>
      </c>
      <c r="W126" s="46"/>
      <c r="X126" s="39"/>
      <c r="Y126" s="47">
        <f t="shared" si="10"/>
        <v>200000</v>
      </c>
      <c r="Z126" s="48" t="s">
        <v>33</v>
      </c>
      <c r="AA126" s="49"/>
      <c r="AB126" s="49"/>
      <c r="AC126" s="75"/>
      <c r="AD126" s="1" t="str">
        <f>VLOOKUP(D126,[1]Section!$G$2:$H$53,2,0)</f>
        <v>HCM</v>
      </c>
      <c r="AE126" s="1">
        <f t="shared" si="9"/>
        <v>1</v>
      </c>
    </row>
    <row r="127" spans="1:919 1175:1943 2199:2967 3223:3991 4247:5015 5271:6039 6295:7063 7319:8087 8343:9111 9367:10135 10391:11159 11415:12183 12439:13207 13463:14231 14487:15255 15511:16023" ht="18" customHeight="1">
      <c r="A127" s="35">
        <f t="shared" si="11"/>
        <v>118</v>
      </c>
      <c r="B127" s="35" t="s">
        <v>308</v>
      </c>
      <c r="C127" s="35" t="s">
        <v>309</v>
      </c>
      <c r="D127" s="35" t="s">
        <v>307</v>
      </c>
      <c r="E127" s="36" t="s">
        <v>37</v>
      </c>
      <c r="F127" s="37"/>
      <c r="G127" s="37"/>
      <c r="H127" s="38"/>
      <c r="I127" s="38"/>
      <c r="J127" s="39"/>
      <c r="K127" s="38">
        <f t="shared" ref="K127:K135" si="14">ROUND(200000/26*ROUND((M127+N127-ROUND(V127/8,2)),2),0)</f>
        <v>200000</v>
      </c>
      <c r="L127" s="38">
        <f t="shared" si="12"/>
        <v>200000</v>
      </c>
      <c r="M127" s="40"/>
      <c r="N127" s="40">
        <v>26</v>
      </c>
      <c r="O127" s="52">
        <f>VLOOKUP(C127,'[1]OT May 2016'!$AU$7:$BZ$381,32,0)</f>
        <v>30</v>
      </c>
      <c r="P127" s="53">
        <f>+VLOOKUP(C127,'[1]OT May 2016'!$AU$7:$CI$383,33,0)</f>
        <v>0</v>
      </c>
      <c r="Q127" s="53">
        <f>+VLOOKUP(C127,'[1]OT May 2016'!$AU$7:$CI$383,34,0)</f>
        <v>0</v>
      </c>
      <c r="R127" s="53">
        <f>VLOOKUP(C127,'[1]OT May 2016'!$AU$7:$CI$383,35,0)</f>
        <v>0</v>
      </c>
      <c r="S127" s="54">
        <f>VLOOKUP(C127,'[1]OT May 2016'!$AU$7:$CI$383,36,0)</f>
        <v>0</v>
      </c>
      <c r="T127" s="54">
        <f>VLOOKUP(C127,'[1]OT May 2016'!$AU$7:$CI$383,37,0)</f>
        <v>0</v>
      </c>
      <c r="U127" s="39"/>
      <c r="V127" s="45">
        <f>VLOOKUP(C127,'[1]PHEP May 2016'!$F$3:$BC$363,50,0)</f>
        <v>0</v>
      </c>
      <c r="W127" s="46"/>
      <c r="X127" s="39"/>
      <c r="Y127" s="47">
        <f t="shared" si="10"/>
        <v>400000</v>
      </c>
      <c r="Z127" s="48" t="s">
        <v>33</v>
      </c>
      <c r="AA127" s="49"/>
      <c r="AB127" s="49"/>
      <c r="AC127" s="48"/>
      <c r="AD127" s="1" t="str">
        <f>VLOOKUP(D127,[1]Section!$G$2:$H$53,2,0)</f>
        <v>HCM</v>
      </c>
      <c r="AE127" s="1">
        <f t="shared" si="9"/>
        <v>1</v>
      </c>
    </row>
    <row r="128" spans="1:919 1175:1943 2199:2967 3223:3991 4247:5015 5271:6039 6295:7063 7319:8087 8343:9111 9367:10135 10391:11159 11415:12183 12439:13207 13463:14231 14487:15255 15511:16023" ht="18" customHeight="1">
      <c r="A128" s="35">
        <f t="shared" si="11"/>
        <v>119</v>
      </c>
      <c r="B128" s="35" t="s">
        <v>310</v>
      </c>
      <c r="C128" s="35" t="s">
        <v>311</v>
      </c>
      <c r="D128" s="35" t="s">
        <v>307</v>
      </c>
      <c r="E128" s="36" t="s">
        <v>90</v>
      </c>
      <c r="F128" s="37"/>
      <c r="G128" s="37"/>
      <c r="H128" s="72"/>
      <c r="I128" s="38"/>
      <c r="J128" s="39"/>
      <c r="K128" s="38">
        <f t="shared" si="14"/>
        <v>200000</v>
      </c>
      <c r="L128" s="38">
        <f t="shared" si="12"/>
        <v>200000</v>
      </c>
      <c r="M128" s="40"/>
      <c r="N128" s="40">
        <v>26</v>
      </c>
      <c r="O128" s="52">
        <f>VLOOKUP(C128,'[1]OT May 2016'!$AU$7:$BZ$381,32,0)</f>
        <v>5.25</v>
      </c>
      <c r="P128" s="53">
        <f>+VLOOKUP(C128,'[1]OT May 2016'!$AU$7:$CI$383,33,0)</f>
        <v>0</v>
      </c>
      <c r="Q128" s="53">
        <f>+VLOOKUP(C128,'[1]OT May 2016'!$AU$7:$CI$383,34,0)</f>
        <v>0</v>
      </c>
      <c r="R128" s="53">
        <f>VLOOKUP(C128,'[1]OT May 2016'!$AU$7:$CI$383,35,0)</f>
        <v>0</v>
      </c>
      <c r="S128" s="54">
        <f>VLOOKUP(C128,'[1]OT May 2016'!$AU$7:$CI$383,36,0)</f>
        <v>0</v>
      </c>
      <c r="T128" s="54">
        <f>VLOOKUP(C128,'[1]OT May 2016'!$AU$7:$CI$383,37,0)</f>
        <v>0</v>
      </c>
      <c r="U128" s="39"/>
      <c r="V128" s="45">
        <f>VLOOKUP(C128,'[1]PHEP May 2016'!$F$3:$BC$363,50,0)</f>
        <v>0</v>
      </c>
      <c r="W128" s="46"/>
      <c r="X128" s="39"/>
      <c r="Y128" s="47">
        <f t="shared" si="10"/>
        <v>400000</v>
      </c>
      <c r="Z128" s="48" t="s">
        <v>33</v>
      </c>
      <c r="AA128" s="49"/>
      <c r="AB128" s="49"/>
      <c r="AC128" s="48"/>
      <c r="AD128" s="1" t="str">
        <f>VLOOKUP(D128,[1]Section!$G$2:$H$53,2,0)</f>
        <v>HCM</v>
      </c>
      <c r="AE128" s="1">
        <f t="shared" si="9"/>
        <v>1</v>
      </c>
    </row>
    <row r="129" spans="1:31" ht="18" customHeight="1">
      <c r="A129" s="35">
        <f t="shared" si="11"/>
        <v>120</v>
      </c>
      <c r="B129" s="35" t="s">
        <v>312</v>
      </c>
      <c r="C129" s="35" t="s">
        <v>313</v>
      </c>
      <c r="D129" s="35" t="s">
        <v>307</v>
      </c>
      <c r="E129" s="36" t="s">
        <v>90</v>
      </c>
      <c r="F129" s="37"/>
      <c r="G129" s="37"/>
      <c r="H129" s="72"/>
      <c r="I129" s="38"/>
      <c r="J129" s="39"/>
      <c r="K129" s="38">
        <f t="shared" si="14"/>
        <v>192308</v>
      </c>
      <c r="L129" s="38">
        <f t="shared" si="12"/>
        <v>192308</v>
      </c>
      <c r="M129" s="40"/>
      <c r="N129" s="40">
        <v>26</v>
      </c>
      <c r="O129" s="52">
        <f>VLOOKUP(C129,'[1]OT May 2016'!$AU$7:$BZ$381,32,0)</f>
        <v>2</v>
      </c>
      <c r="P129" s="53">
        <f>+VLOOKUP(C129,'[1]OT May 2016'!$AU$7:$CI$383,33,0)</f>
        <v>0</v>
      </c>
      <c r="Q129" s="53">
        <f>+VLOOKUP(C129,'[1]OT May 2016'!$AU$7:$CI$383,34,0)</f>
        <v>0</v>
      </c>
      <c r="R129" s="53">
        <f>VLOOKUP(C129,'[1]OT May 2016'!$AU$7:$CI$383,35,0)</f>
        <v>0</v>
      </c>
      <c r="S129" s="54">
        <f>VLOOKUP(C129,'[1]OT May 2016'!$AU$7:$CI$383,36,0)</f>
        <v>0</v>
      </c>
      <c r="T129" s="54">
        <f>VLOOKUP(C129,'[1]OT May 2016'!$AU$7:$CI$383,37,0)</f>
        <v>0</v>
      </c>
      <c r="U129" s="39"/>
      <c r="V129" s="45">
        <f>VLOOKUP(C129,'[1]PHEP May 2016'!$F$3:$BC$363,50,0)</f>
        <v>8</v>
      </c>
      <c r="W129" s="46"/>
      <c r="X129" s="39"/>
      <c r="Y129" s="47">
        <f t="shared" si="10"/>
        <v>385000</v>
      </c>
      <c r="Z129" s="48" t="s">
        <v>33</v>
      </c>
      <c r="AA129" s="49"/>
      <c r="AB129" s="49"/>
      <c r="AC129" s="48"/>
      <c r="AD129" s="1" t="str">
        <f>VLOOKUP(D129,[1]Section!$G$2:$H$53,2,0)</f>
        <v>HCM</v>
      </c>
      <c r="AE129" s="1">
        <f t="shared" si="9"/>
        <v>1</v>
      </c>
    </row>
    <row r="130" spans="1:31" ht="18" customHeight="1">
      <c r="A130" s="35">
        <f t="shared" si="11"/>
        <v>121</v>
      </c>
      <c r="B130" s="35" t="s">
        <v>314</v>
      </c>
      <c r="C130" s="35" t="s">
        <v>315</v>
      </c>
      <c r="D130" s="35" t="s">
        <v>307</v>
      </c>
      <c r="E130" s="36" t="s">
        <v>40</v>
      </c>
      <c r="F130" s="37"/>
      <c r="G130" s="37"/>
      <c r="H130" s="38"/>
      <c r="I130" s="38"/>
      <c r="J130" s="39"/>
      <c r="K130" s="38">
        <f t="shared" si="14"/>
        <v>200000</v>
      </c>
      <c r="L130" s="38">
        <f t="shared" si="12"/>
        <v>200000</v>
      </c>
      <c r="M130" s="40"/>
      <c r="N130" s="40">
        <v>26</v>
      </c>
      <c r="O130" s="52">
        <f>VLOOKUP(C130,'[1]OT May 2016'!$AU$7:$BZ$381,32,0)</f>
        <v>14.59</v>
      </c>
      <c r="P130" s="53">
        <f>+VLOOKUP(C130,'[1]OT May 2016'!$AU$7:$CI$383,33,0)</f>
        <v>0</v>
      </c>
      <c r="Q130" s="53">
        <f>+VLOOKUP(C130,'[1]OT May 2016'!$AU$7:$CI$383,34,0)</f>
        <v>0</v>
      </c>
      <c r="R130" s="53">
        <f>VLOOKUP(C130,'[1]OT May 2016'!$AU$7:$CI$383,35,0)</f>
        <v>0</v>
      </c>
      <c r="S130" s="54">
        <f>VLOOKUP(C130,'[1]OT May 2016'!$AU$7:$CI$383,36,0)</f>
        <v>0</v>
      </c>
      <c r="T130" s="54">
        <f>VLOOKUP(C130,'[1]OT May 2016'!$AU$7:$CI$383,37,0)</f>
        <v>0</v>
      </c>
      <c r="U130" s="39"/>
      <c r="V130" s="45">
        <f>VLOOKUP(C130,'[1]PHEP May 2016'!$F$3:$BC$363,50,0)</f>
        <v>0</v>
      </c>
      <c r="W130" s="46"/>
      <c r="X130" s="39"/>
      <c r="Y130" s="47">
        <f t="shared" si="10"/>
        <v>400000</v>
      </c>
      <c r="Z130" s="48" t="s">
        <v>33</v>
      </c>
      <c r="AA130" s="49"/>
      <c r="AB130" s="49"/>
      <c r="AC130" s="48"/>
      <c r="AD130" s="1" t="str">
        <f>VLOOKUP(D130,[1]Section!$G$2:$H$53,2,0)</f>
        <v>HCM</v>
      </c>
      <c r="AE130" s="1">
        <f t="shared" si="9"/>
        <v>1</v>
      </c>
    </row>
    <row r="131" spans="1:31" ht="18" customHeight="1">
      <c r="A131" s="35">
        <f t="shared" si="11"/>
        <v>122</v>
      </c>
      <c r="B131" s="35" t="s">
        <v>316</v>
      </c>
      <c r="C131" s="35" t="s">
        <v>317</v>
      </c>
      <c r="D131" s="68" t="s">
        <v>318</v>
      </c>
      <c r="E131" s="36" t="s">
        <v>40</v>
      </c>
      <c r="F131" s="37"/>
      <c r="G131" s="37"/>
      <c r="H131" s="38"/>
      <c r="I131" s="38"/>
      <c r="J131" s="39"/>
      <c r="K131" s="38">
        <f t="shared" si="14"/>
        <v>200000</v>
      </c>
      <c r="L131" s="38">
        <f t="shared" si="12"/>
        <v>200000</v>
      </c>
      <c r="M131" s="40"/>
      <c r="N131" s="40">
        <v>26</v>
      </c>
      <c r="O131" s="52">
        <f>VLOOKUP(C131,'[1]OT May 2016'!$AU$7:$BZ$381,32,0)</f>
        <v>14.5</v>
      </c>
      <c r="P131" s="53">
        <f>+VLOOKUP(C131,'[1]OT May 2016'!$AU$7:$CI$383,33,0)</f>
        <v>0</v>
      </c>
      <c r="Q131" s="53">
        <f>+VLOOKUP(C131,'[1]OT May 2016'!$AU$7:$CI$383,34,0)</f>
        <v>0</v>
      </c>
      <c r="R131" s="53">
        <f>VLOOKUP(C131,'[1]OT May 2016'!$AU$7:$CI$383,35,0)</f>
        <v>0</v>
      </c>
      <c r="S131" s="54">
        <f>VLOOKUP(C131,'[1]OT May 2016'!$AU$7:$CI$383,36,0)</f>
        <v>0</v>
      </c>
      <c r="T131" s="54">
        <f>VLOOKUP(C131,'[1]OT May 2016'!$AU$7:$CI$383,37,0)</f>
        <v>0</v>
      </c>
      <c r="U131" s="39"/>
      <c r="V131" s="45">
        <f>VLOOKUP(C131,'[1]PHEP May 2016'!$F$3:$BC$363,50,0)</f>
        <v>0</v>
      </c>
      <c r="W131" s="46"/>
      <c r="X131" s="39"/>
      <c r="Y131" s="47">
        <f t="shared" si="10"/>
        <v>400000</v>
      </c>
      <c r="Z131" s="48" t="s">
        <v>33</v>
      </c>
      <c r="AA131" s="49"/>
      <c r="AB131" s="49"/>
      <c r="AC131" s="48"/>
      <c r="AD131" s="1" t="str">
        <f>VLOOKUP(D131,[1]Section!$G$2:$H$53,2,0)</f>
        <v>HCM</v>
      </c>
      <c r="AE131" s="1">
        <f t="shared" si="9"/>
        <v>1</v>
      </c>
    </row>
    <row r="132" spans="1:31" ht="18" customHeight="1">
      <c r="A132" s="35">
        <f t="shared" si="11"/>
        <v>123</v>
      </c>
      <c r="B132" s="35" t="s">
        <v>319</v>
      </c>
      <c r="C132" s="35" t="s">
        <v>320</v>
      </c>
      <c r="D132" s="35" t="s">
        <v>307</v>
      </c>
      <c r="E132" s="36" t="s">
        <v>40</v>
      </c>
      <c r="F132" s="37"/>
      <c r="G132" s="37"/>
      <c r="H132" s="38"/>
      <c r="I132" s="38"/>
      <c r="J132" s="39"/>
      <c r="K132" s="38">
        <f t="shared" si="14"/>
        <v>200000</v>
      </c>
      <c r="L132" s="38">
        <f t="shared" si="12"/>
        <v>200000</v>
      </c>
      <c r="M132" s="40"/>
      <c r="N132" s="40">
        <v>26</v>
      </c>
      <c r="O132" s="52">
        <f>VLOOKUP(C132,'[1]OT May 2016'!$AU$7:$BZ$381,32,0)</f>
        <v>0</v>
      </c>
      <c r="P132" s="53">
        <f>+VLOOKUP(C132,'[1]OT May 2016'!$AU$7:$CI$383,33,0)</f>
        <v>0</v>
      </c>
      <c r="Q132" s="53">
        <f>+VLOOKUP(C132,'[1]OT May 2016'!$AU$7:$CI$383,34,0)</f>
        <v>0</v>
      </c>
      <c r="R132" s="53">
        <f>VLOOKUP(C132,'[1]OT May 2016'!$AU$7:$CI$383,35,0)</f>
        <v>0</v>
      </c>
      <c r="S132" s="54">
        <f>VLOOKUP(C132,'[1]OT May 2016'!$AU$7:$CI$383,36,0)</f>
        <v>0</v>
      </c>
      <c r="T132" s="54">
        <f>VLOOKUP(C132,'[1]OT May 2016'!$AU$7:$CI$383,37,0)</f>
        <v>0</v>
      </c>
      <c r="U132" s="39"/>
      <c r="V132" s="45">
        <f>VLOOKUP(C132,'[1]PHEP May 2016'!$F$3:$BC$363,50,0)</f>
        <v>0</v>
      </c>
      <c r="W132" s="46"/>
      <c r="X132" s="39"/>
      <c r="Y132" s="47">
        <f t="shared" si="10"/>
        <v>400000</v>
      </c>
      <c r="Z132" s="48" t="s">
        <v>33</v>
      </c>
      <c r="AA132" s="49"/>
      <c r="AB132" s="49"/>
      <c r="AC132" s="48"/>
      <c r="AD132" s="1" t="str">
        <f>VLOOKUP(D132,[1]Section!$G$2:$H$53,2,0)</f>
        <v>HCM</v>
      </c>
      <c r="AE132" s="1">
        <f t="shared" si="9"/>
        <v>1</v>
      </c>
    </row>
    <row r="133" spans="1:31" ht="18" customHeight="1">
      <c r="A133" s="35">
        <f t="shared" si="11"/>
        <v>124</v>
      </c>
      <c r="B133" s="35" t="s">
        <v>321</v>
      </c>
      <c r="C133" s="35" t="s">
        <v>322</v>
      </c>
      <c r="D133" s="68" t="s">
        <v>323</v>
      </c>
      <c r="E133" s="36" t="s">
        <v>40</v>
      </c>
      <c r="F133" s="37"/>
      <c r="G133" s="37"/>
      <c r="H133" s="38"/>
      <c r="I133" s="38"/>
      <c r="J133" s="39"/>
      <c r="K133" s="38">
        <f t="shared" si="14"/>
        <v>200000</v>
      </c>
      <c r="L133" s="38">
        <f t="shared" si="12"/>
        <v>200000</v>
      </c>
      <c r="M133" s="40"/>
      <c r="N133" s="40">
        <v>26</v>
      </c>
      <c r="O133" s="52">
        <f>VLOOKUP(C133,'[1]OT May 2016'!$AU$7:$BZ$381,32,0)</f>
        <v>15.59</v>
      </c>
      <c r="P133" s="53">
        <f>+VLOOKUP(C133,'[1]OT May 2016'!$AU$7:$CI$383,33,0)</f>
        <v>0</v>
      </c>
      <c r="Q133" s="53">
        <f>+VLOOKUP(C133,'[1]OT May 2016'!$AU$7:$CI$383,34,0)</f>
        <v>0</v>
      </c>
      <c r="R133" s="53">
        <f>VLOOKUP(C133,'[1]OT May 2016'!$AU$7:$CI$383,35,0)</f>
        <v>0</v>
      </c>
      <c r="S133" s="54">
        <f>VLOOKUP(C133,'[1]OT May 2016'!$AU$7:$CI$383,36,0)</f>
        <v>0</v>
      </c>
      <c r="T133" s="54">
        <f>VLOOKUP(C133,'[1]OT May 2016'!$AU$7:$CI$383,37,0)</f>
        <v>0</v>
      </c>
      <c r="U133" s="39"/>
      <c r="V133" s="45">
        <f>VLOOKUP(C133,'[1]PHEP May 2016'!$F$3:$BC$363,50,0)</f>
        <v>0</v>
      </c>
      <c r="W133" s="46"/>
      <c r="X133" s="39"/>
      <c r="Y133" s="47">
        <f t="shared" si="10"/>
        <v>400000</v>
      </c>
      <c r="Z133" s="48" t="s">
        <v>33</v>
      </c>
      <c r="AA133" s="49"/>
      <c r="AB133" s="49"/>
      <c r="AC133" s="48"/>
      <c r="AD133" s="1" t="str">
        <f>VLOOKUP(D133,[1]Section!$G$2:$H$53,2,0)</f>
        <v>HCM</v>
      </c>
      <c r="AE133" s="1">
        <f t="shared" si="9"/>
        <v>1</v>
      </c>
    </row>
    <row r="134" spans="1:31" ht="18" customHeight="1">
      <c r="A134" s="35">
        <f t="shared" si="11"/>
        <v>125</v>
      </c>
      <c r="B134" s="35" t="s">
        <v>324</v>
      </c>
      <c r="C134" s="35" t="s">
        <v>325</v>
      </c>
      <c r="D134" s="68" t="s">
        <v>323</v>
      </c>
      <c r="E134" s="36" t="s">
        <v>40</v>
      </c>
      <c r="F134" s="37"/>
      <c r="G134" s="37"/>
      <c r="H134" s="38"/>
      <c r="I134" s="38"/>
      <c r="J134" s="39"/>
      <c r="K134" s="38">
        <f t="shared" si="14"/>
        <v>167462</v>
      </c>
      <c r="L134" s="38">
        <f t="shared" si="12"/>
        <v>167462</v>
      </c>
      <c r="M134" s="40"/>
      <c r="N134" s="40">
        <v>23</v>
      </c>
      <c r="O134" s="52">
        <f>VLOOKUP(C134,'[1]OT May 2016'!$AU$7:$BZ$381,32,0)</f>
        <v>1</v>
      </c>
      <c r="P134" s="53">
        <f>+VLOOKUP(C134,'[1]OT May 2016'!$AU$7:$CI$383,33,0)</f>
        <v>0</v>
      </c>
      <c r="Q134" s="53">
        <f>+VLOOKUP(C134,'[1]OT May 2016'!$AU$7:$CI$383,34,0)</f>
        <v>0</v>
      </c>
      <c r="R134" s="53">
        <f>VLOOKUP(C134,'[1]OT May 2016'!$AU$7:$CI$383,35,0)</f>
        <v>0</v>
      </c>
      <c r="S134" s="54">
        <f>VLOOKUP(C134,'[1]OT May 2016'!$AU$7:$CI$383,36,0)</f>
        <v>0</v>
      </c>
      <c r="T134" s="54">
        <f>VLOOKUP(C134,'[1]OT May 2016'!$AU$7:$CI$383,37,0)</f>
        <v>0</v>
      </c>
      <c r="U134" s="39"/>
      <c r="V134" s="45">
        <f>VLOOKUP(C134,'[1]PHEP May 2016'!$F$3:$BC$363,50,0)</f>
        <v>9.84</v>
      </c>
      <c r="W134" s="46"/>
      <c r="X134" s="39"/>
      <c r="Y134" s="47">
        <f t="shared" si="10"/>
        <v>335000</v>
      </c>
      <c r="Z134" s="48" t="s">
        <v>33</v>
      </c>
      <c r="AA134" s="49"/>
      <c r="AB134" s="49"/>
      <c r="AC134" s="48" t="s">
        <v>326</v>
      </c>
      <c r="AD134" s="1" t="str">
        <f>VLOOKUP(D134,[1]Section!$G$2:$H$53,2,0)</f>
        <v>HCM</v>
      </c>
      <c r="AE134" s="1">
        <f t="shared" si="9"/>
        <v>1</v>
      </c>
    </row>
    <row r="135" spans="1:31" ht="18" customHeight="1">
      <c r="A135" s="35">
        <f t="shared" si="11"/>
        <v>126</v>
      </c>
      <c r="B135" s="35" t="s">
        <v>327</v>
      </c>
      <c r="C135" s="35" t="s">
        <v>328</v>
      </c>
      <c r="D135" s="68" t="s">
        <v>323</v>
      </c>
      <c r="E135" s="36" t="s">
        <v>40</v>
      </c>
      <c r="F135" s="37"/>
      <c r="G135" s="37"/>
      <c r="H135" s="38"/>
      <c r="I135" s="38"/>
      <c r="J135" s="39"/>
      <c r="K135" s="38">
        <f t="shared" si="14"/>
        <v>30769</v>
      </c>
      <c r="L135" s="38">
        <f t="shared" si="12"/>
        <v>30769</v>
      </c>
      <c r="M135" s="40"/>
      <c r="N135" s="40">
        <v>4</v>
      </c>
      <c r="O135" s="52">
        <f>VLOOKUP(C135,'[1]OT May 2016'!$AU$7:$BZ$381,32,0)</f>
        <v>0</v>
      </c>
      <c r="P135" s="53">
        <f>+VLOOKUP(C135,'[1]OT May 2016'!$AU$7:$CI$383,33,0)</f>
        <v>0</v>
      </c>
      <c r="Q135" s="53">
        <f>+VLOOKUP(C135,'[1]OT May 2016'!$AU$7:$CI$383,34,0)</f>
        <v>0</v>
      </c>
      <c r="R135" s="53">
        <f>VLOOKUP(C135,'[1]OT May 2016'!$AU$7:$CI$383,35,0)</f>
        <v>0</v>
      </c>
      <c r="S135" s="54">
        <f>VLOOKUP(C135,'[1]OT May 2016'!$AU$7:$CI$383,36,0)</f>
        <v>0</v>
      </c>
      <c r="T135" s="54">
        <f>VLOOKUP(C135,'[1]OT May 2016'!$AU$7:$CI$383,37,0)</f>
        <v>0</v>
      </c>
      <c r="U135" s="39"/>
      <c r="V135" s="45">
        <f>VLOOKUP(C135,'[1]PHEP May 2016'!$F$3:$BC$363,50,0)</f>
        <v>0</v>
      </c>
      <c r="W135" s="46"/>
      <c r="X135" s="39"/>
      <c r="Y135" s="47">
        <f t="shared" si="10"/>
        <v>62000</v>
      </c>
      <c r="Z135" s="48"/>
      <c r="AA135" s="49"/>
      <c r="AB135" s="49"/>
      <c r="AC135" s="48" t="s">
        <v>329</v>
      </c>
      <c r="AD135" s="1" t="str">
        <f>VLOOKUP(D135,[1]Section!$G$2:$H$53,2,0)</f>
        <v>HCM</v>
      </c>
      <c r="AE135" s="1">
        <f t="shared" si="9"/>
        <v>1</v>
      </c>
    </row>
    <row r="136" spans="1:31" ht="18" customHeight="1">
      <c r="A136" s="35">
        <f t="shared" si="11"/>
        <v>127</v>
      </c>
      <c r="B136" s="35" t="s">
        <v>330</v>
      </c>
      <c r="C136" s="35" t="s">
        <v>331</v>
      </c>
      <c r="D136" s="35" t="s">
        <v>332</v>
      </c>
      <c r="E136" s="36" t="s">
        <v>90</v>
      </c>
      <c r="F136" s="37"/>
      <c r="G136" s="37"/>
      <c r="H136" s="62"/>
      <c r="I136" s="38"/>
      <c r="J136" s="39"/>
      <c r="K136" s="38"/>
      <c r="L136" s="38">
        <f t="shared" si="12"/>
        <v>0</v>
      </c>
      <c r="M136" s="40"/>
      <c r="N136" s="40"/>
      <c r="O136" s="52">
        <f>VLOOKUP(C136,'[1]OT May 2016'!$AU$7:$BZ$381,32,0)</f>
        <v>0</v>
      </c>
      <c r="P136" s="53">
        <f>+VLOOKUP(C136,'[1]OT May 2016'!$AU$7:$CI$383,33,0)</f>
        <v>0</v>
      </c>
      <c r="Q136" s="53">
        <f>+VLOOKUP(C136,'[1]OT May 2016'!$AU$7:$CI$383,34,0)</f>
        <v>0</v>
      </c>
      <c r="R136" s="53">
        <f>VLOOKUP(C136,'[1]OT May 2016'!$AU$7:$CI$383,35,0)</f>
        <v>0</v>
      </c>
      <c r="S136" s="54">
        <f>VLOOKUP(C136,'[1]OT May 2016'!$AU$7:$CI$383,36,0)</f>
        <v>0</v>
      </c>
      <c r="T136" s="54">
        <f>VLOOKUP(C136,'[1]OT May 2016'!$AU$7:$CI$383,37,0)</f>
        <v>0</v>
      </c>
      <c r="U136" s="39"/>
      <c r="V136" s="45">
        <f>VLOOKUP(C136,'[1]PHEP May 2016'!$F$3:$BC$363,50,0)</f>
        <v>0</v>
      </c>
      <c r="W136" s="46"/>
      <c r="X136" s="39"/>
      <c r="Y136" s="47">
        <f t="shared" si="10"/>
        <v>0</v>
      </c>
      <c r="Z136" s="48" t="s">
        <v>33</v>
      </c>
      <c r="AA136" s="49"/>
      <c r="AB136" s="49"/>
      <c r="AC136" s="55" t="s">
        <v>333</v>
      </c>
      <c r="AD136" s="1" t="str">
        <f>VLOOKUP(D136,[1]Section!$G$2:$H$53,2,0)</f>
        <v>HAN</v>
      </c>
      <c r="AE136" s="1">
        <f t="shared" si="9"/>
        <v>1</v>
      </c>
    </row>
    <row r="137" spans="1:31" ht="18" customHeight="1">
      <c r="A137" s="35">
        <f t="shared" si="11"/>
        <v>128</v>
      </c>
      <c r="B137" s="35" t="s">
        <v>334</v>
      </c>
      <c r="C137" s="35" t="s">
        <v>335</v>
      </c>
      <c r="D137" s="35" t="s">
        <v>332</v>
      </c>
      <c r="E137" s="36" t="s">
        <v>40</v>
      </c>
      <c r="F137" s="37"/>
      <c r="G137" s="37"/>
      <c r="H137" s="38"/>
      <c r="I137" s="38"/>
      <c r="J137" s="39"/>
      <c r="K137" s="38"/>
      <c r="L137" s="38">
        <f t="shared" si="12"/>
        <v>200000</v>
      </c>
      <c r="M137" s="40"/>
      <c r="N137" s="40">
        <v>26</v>
      </c>
      <c r="O137" s="52">
        <f>VLOOKUP(C137,'[1]OT May 2016'!$AU$7:$BZ$381,32,0)</f>
        <v>37.22</v>
      </c>
      <c r="P137" s="53">
        <f>+VLOOKUP(C137,'[1]OT May 2016'!$AU$7:$CI$383,33,0)</f>
        <v>0</v>
      </c>
      <c r="Q137" s="53">
        <f>+VLOOKUP(C137,'[1]OT May 2016'!$AU$7:$CI$383,34,0)</f>
        <v>0</v>
      </c>
      <c r="R137" s="53">
        <f>VLOOKUP(C137,'[1]OT May 2016'!$AU$7:$CI$383,35,0)</f>
        <v>0</v>
      </c>
      <c r="S137" s="54">
        <f>VLOOKUP(C137,'[1]OT May 2016'!$AU$7:$CI$383,36,0)</f>
        <v>0</v>
      </c>
      <c r="T137" s="54">
        <f>VLOOKUP(C137,'[1]OT May 2016'!$AU$7:$CI$383,37,0)</f>
        <v>0</v>
      </c>
      <c r="U137" s="39"/>
      <c r="V137" s="45">
        <f>VLOOKUP(C137,'[1]PHEP May 2016'!$F$3:$BC$363,50,0)</f>
        <v>0</v>
      </c>
      <c r="W137" s="46"/>
      <c r="X137" s="39"/>
      <c r="Y137" s="47">
        <f t="shared" si="10"/>
        <v>200000</v>
      </c>
      <c r="Z137" s="48" t="s">
        <v>33</v>
      </c>
      <c r="AA137" s="49"/>
      <c r="AB137" s="49"/>
      <c r="AC137" s="48"/>
      <c r="AD137" s="1" t="str">
        <f>VLOOKUP(D137,[1]Section!$G$2:$H$53,2,0)</f>
        <v>HAN</v>
      </c>
      <c r="AE137" s="1">
        <f t="shared" si="9"/>
        <v>1</v>
      </c>
    </row>
    <row r="138" spans="1:31" ht="18" customHeight="1">
      <c r="A138" s="35">
        <f t="shared" si="11"/>
        <v>129</v>
      </c>
      <c r="B138" s="35" t="s">
        <v>336</v>
      </c>
      <c r="C138" s="35" t="s">
        <v>337</v>
      </c>
      <c r="D138" s="35" t="s">
        <v>332</v>
      </c>
      <c r="E138" s="36" t="s">
        <v>40</v>
      </c>
      <c r="F138" s="37"/>
      <c r="G138" s="37"/>
      <c r="H138" s="38"/>
      <c r="I138" s="38"/>
      <c r="J138" s="39"/>
      <c r="K138" s="38"/>
      <c r="L138" s="38">
        <f t="shared" si="12"/>
        <v>53846</v>
      </c>
      <c r="M138" s="40"/>
      <c r="N138" s="40">
        <v>7</v>
      </c>
      <c r="O138" s="52">
        <f>VLOOKUP(C138,'[1]OT May 2016'!$AU$7:$BZ$381,32,0)</f>
        <v>0</v>
      </c>
      <c r="P138" s="53">
        <f>+VLOOKUP(C138,'[1]OT May 2016'!$AU$7:$CI$383,33,0)</f>
        <v>0</v>
      </c>
      <c r="Q138" s="53">
        <f>+VLOOKUP(C138,'[1]OT May 2016'!$AU$7:$CI$383,34,0)</f>
        <v>0</v>
      </c>
      <c r="R138" s="53">
        <f>VLOOKUP(C138,'[1]OT May 2016'!$AU$7:$CI$383,35,0)</f>
        <v>0</v>
      </c>
      <c r="S138" s="54">
        <f>VLOOKUP(C138,'[1]OT May 2016'!$AU$7:$CI$383,36,0)</f>
        <v>0</v>
      </c>
      <c r="T138" s="54">
        <f>VLOOKUP(C138,'[1]OT May 2016'!$AU$7:$CI$383,37,0)</f>
        <v>0</v>
      </c>
      <c r="U138" s="39"/>
      <c r="V138" s="45">
        <f>VLOOKUP(C138,'[1]PHEP May 2016'!$F$3:$BC$363,50,0)</f>
        <v>0</v>
      </c>
      <c r="W138" s="46"/>
      <c r="X138" s="39"/>
      <c r="Y138" s="47">
        <f t="shared" si="10"/>
        <v>54000</v>
      </c>
      <c r="Z138" s="48" t="s">
        <v>33</v>
      </c>
      <c r="AA138" s="49"/>
      <c r="AB138" s="49"/>
      <c r="AC138" s="55" t="s">
        <v>338</v>
      </c>
      <c r="AD138" s="1" t="str">
        <f>VLOOKUP(D138,[1]Section!$G$2:$H$53,2,0)</f>
        <v>HAN</v>
      </c>
      <c r="AE138" s="1">
        <f t="shared" ref="AE138:AE201" si="15">+COUNTIF($B$10:$B$270,B138)</f>
        <v>1</v>
      </c>
    </row>
    <row r="139" spans="1:31" ht="18" customHeight="1">
      <c r="A139" s="35">
        <f t="shared" si="11"/>
        <v>130</v>
      </c>
      <c r="B139" s="35" t="s">
        <v>339</v>
      </c>
      <c r="C139" s="35" t="s">
        <v>340</v>
      </c>
      <c r="D139" s="35" t="s">
        <v>332</v>
      </c>
      <c r="E139" s="36" t="s">
        <v>40</v>
      </c>
      <c r="F139" s="37"/>
      <c r="G139" s="37"/>
      <c r="H139" s="38"/>
      <c r="I139" s="38"/>
      <c r="J139" s="39"/>
      <c r="K139" s="38"/>
      <c r="L139" s="38">
        <f t="shared" si="12"/>
        <v>200000</v>
      </c>
      <c r="M139" s="40"/>
      <c r="N139" s="40">
        <v>26</v>
      </c>
      <c r="O139" s="52">
        <f>VLOOKUP(C139,'[1]OT May 2016'!$AU$7:$BZ$381,32,0)</f>
        <v>46.05</v>
      </c>
      <c r="P139" s="53">
        <f>+VLOOKUP(C139,'[1]OT May 2016'!$AU$7:$CI$383,33,0)</f>
        <v>0</v>
      </c>
      <c r="Q139" s="53">
        <f>+VLOOKUP(C139,'[1]OT May 2016'!$AU$7:$CI$383,34,0)</f>
        <v>0</v>
      </c>
      <c r="R139" s="53">
        <f>VLOOKUP(C139,'[1]OT May 2016'!$AU$7:$CI$383,35,0)</f>
        <v>0</v>
      </c>
      <c r="S139" s="54">
        <f>VLOOKUP(C139,'[1]OT May 2016'!$AU$7:$CI$383,36,0)</f>
        <v>0</v>
      </c>
      <c r="T139" s="54">
        <f>VLOOKUP(C139,'[1]OT May 2016'!$AU$7:$CI$383,37,0)</f>
        <v>0</v>
      </c>
      <c r="U139" s="39"/>
      <c r="V139" s="45">
        <f>VLOOKUP(C139,'[1]PHEP May 2016'!$F$3:$BC$363,50,0)</f>
        <v>0</v>
      </c>
      <c r="W139" s="46"/>
      <c r="X139" s="39"/>
      <c r="Y139" s="47">
        <f t="shared" ref="Y139:Y202" si="16">ROUNDUP(I139+J139+K139+L139+($M$9*M139+$N$9*N139)*(G139+H139*$M$6)/26+U139-W139-X139-AB139,-3)</f>
        <v>200000</v>
      </c>
      <c r="Z139" s="48" t="s">
        <v>33</v>
      </c>
      <c r="AA139" s="49"/>
      <c r="AB139" s="49"/>
      <c r="AC139" s="48"/>
      <c r="AD139" s="1" t="str">
        <f>VLOOKUP(D139,[1]Section!$G$2:$H$53,2,0)</f>
        <v>HAN</v>
      </c>
      <c r="AE139" s="1">
        <f t="shared" si="15"/>
        <v>1</v>
      </c>
    </row>
    <row r="140" spans="1:31" ht="18" customHeight="1">
      <c r="A140" s="35">
        <f t="shared" ref="A140:A203" si="17">1+A139</f>
        <v>131</v>
      </c>
      <c r="B140" s="35" t="s">
        <v>341</v>
      </c>
      <c r="C140" s="73" t="s">
        <v>342</v>
      </c>
      <c r="D140" s="35" t="s">
        <v>332</v>
      </c>
      <c r="E140" s="36" t="s">
        <v>37</v>
      </c>
      <c r="F140" s="37"/>
      <c r="G140" s="37"/>
      <c r="H140" s="62"/>
      <c r="I140" s="38"/>
      <c r="J140" s="39"/>
      <c r="K140" s="38">
        <f t="shared" ref="K140:K168" si="18">ROUND(200000/26*ROUND((M140+N140-ROUND(V140/8,2)),2),0)</f>
        <v>200000</v>
      </c>
      <c r="L140" s="38">
        <f t="shared" si="12"/>
        <v>200000</v>
      </c>
      <c r="M140" s="40"/>
      <c r="N140" s="40">
        <v>26</v>
      </c>
      <c r="O140" s="52">
        <f>VLOOKUP(C140,'[1]OT May 2016'!$AU$7:$BZ$381,32,0)</f>
        <v>49.83</v>
      </c>
      <c r="P140" s="53">
        <f>+VLOOKUP(C140,'[1]OT May 2016'!$AU$7:$CI$383,33,0)</f>
        <v>0</v>
      </c>
      <c r="Q140" s="53">
        <f>+VLOOKUP(C140,'[1]OT May 2016'!$AU$7:$CI$383,34,0)</f>
        <v>11.55</v>
      </c>
      <c r="R140" s="53">
        <f>VLOOKUP(C140,'[1]OT May 2016'!$AU$7:$CI$383,35,0)</f>
        <v>0</v>
      </c>
      <c r="S140" s="54">
        <f>VLOOKUP(C140,'[1]OT May 2016'!$AU$7:$CI$383,36,0)</f>
        <v>0</v>
      </c>
      <c r="T140" s="54">
        <f>VLOOKUP(C140,'[1]OT May 2016'!$AU$7:$CI$383,37,0)</f>
        <v>0</v>
      </c>
      <c r="U140" s="39"/>
      <c r="V140" s="45">
        <f>VLOOKUP(C140,'[1]PHEP May 2016'!$F$3:$BC$363,50,0)</f>
        <v>0</v>
      </c>
      <c r="W140" s="46"/>
      <c r="X140" s="39"/>
      <c r="Y140" s="47">
        <f t="shared" si="16"/>
        <v>400000</v>
      </c>
      <c r="Z140" s="48" t="s">
        <v>33</v>
      </c>
      <c r="AA140" s="49"/>
      <c r="AB140" s="49"/>
      <c r="AC140" s="48"/>
      <c r="AD140" s="1" t="str">
        <f>VLOOKUP(D140,[1]Section!$G$2:$H$53,2,0)</f>
        <v>HAN</v>
      </c>
      <c r="AE140" s="1">
        <f t="shared" si="15"/>
        <v>1</v>
      </c>
    </row>
    <row r="141" spans="1:31" ht="18" customHeight="1">
      <c r="A141" s="35">
        <f t="shared" si="17"/>
        <v>132</v>
      </c>
      <c r="B141" s="35" t="s">
        <v>343</v>
      </c>
      <c r="C141" s="35" t="s">
        <v>344</v>
      </c>
      <c r="D141" s="35" t="s">
        <v>345</v>
      </c>
      <c r="E141" s="36" t="s">
        <v>90</v>
      </c>
      <c r="F141" s="37"/>
      <c r="G141" s="37"/>
      <c r="H141" s="62"/>
      <c r="I141" s="38"/>
      <c r="J141" s="39"/>
      <c r="K141" s="38">
        <f t="shared" si="18"/>
        <v>200000</v>
      </c>
      <c r="L141" s="38">
        <f t="shared" si="12"/>
        <v>200000</v>
      </c>
      <c r="M141" s="40"/>
      <c r="N141" s="40">
        <v>26</v>
      </c>
      <c r="O141" s="52">
        <f>VLOOKUP(C141,'[1]OT May 2016'!$AU$7:$BZ$381,32,0)</f>
        <v>9</v>
      </c>
      <c r="P141" s="53">
        <f>+VLOOKUP(C141,'[1]OT May 2016'!$AU$7:$CI$383,33,0)</f>
        <v>0</v>
      </c>
      <c r="Q141" s="53">
        <f>+VLOOKUP(C141,'[1]OT May 2016'!$AU$7:$CI$383,34,0)</f>
        <v>0</v>
      </c>
      <c r="R141" s="53">
        <f>VLOOKUP(C141,'[1]OT May 2016'!$AU$7:$CI$383,35,0)</f>
        <v>0</v>
      </c>
      <c r="S141" s="54">
        <f>VLOOKUP(C141,'[1]OT May 2016'!$AU$7:$CI$383,36,0)</f>
        <v>0</v>
      </c>
      <c r="T141" s="54">
        <f>VLOOKUP(C141,'[1]OT May 2016'!$AU$7:$CI$383,37,0)</f>
        <v>0</v>
      </c>
      <c r="U141" s="39"/>
      <c r="V141" s="45">
        <f>VLOOKUP(C141,'[1]PHEP May 2016'!$F$3:$BC$363,50,0)</f>
        <v>0</v>
      </c>
      <c r="W141" s="46"/>
      <c r="X141" s="39"/>
      <c r="Y141" s="47">
        <f t="shared" si="16"/>
        <v>400000</v>
      </c>
      <c r="Z141" s="48" t="s">
        <v>33</v>
      </c>
      <c r="AA141" s="49"/>
      <c r="AB141" s="49"/>
      <c r="AC141" s="48"/>
      <c r="AD141" s="1" t="str">
        <f>VLOOKUP(D141,[1]Section!$G$2:$H$53,2,0)</f>
        <v>HCM</v>
      </c>
      <c r="AE141" s="1">
        <f t="shared" si="15"/>
        <v>1</v>
      </c>
    </row>
    <row r="142" spans="1:31" ht="18" customHeight="1">
      <c r="A142" s="35">
        <f t="shared" si="17"/>
        <v>133</v>
      </c>
      <c r="B142" s="35" t="s">
        <v>346</v>
      </c>
      <c r="C142" s="35" t="s">
        <v>347</v>
      </c>
      <c r="D142" s="35" t="s">
        <v>345</v>
      </c>
      <c r="E142" s="36" t="s">
        <v>37</v>
      </c>
      <c r="F142" s="37"/>
      <c r="G142" s="37"/>
      <c r="H142" s="38"/>
      <c r="I142" s="38"/>
      <c r="J142" s="39"/>
      <c r="K142" s="38">
        <f t="shared" si="18"/>
        <v>200000</v>
      </c>
      <c r="L142" s="38">
        <f t="shared" si="12"/>
        <v>200000</v>
      </c>
      <c r="M142" s="40"/>
      <c r="N142" s="40">
        <v>26</v>
      </c>
      <c r="O142" s="52">
        <f>VLOOKUP(C142,'[1]OT May 2016'!$AU$7:$BZ$381,32,0)</f>
        <v>9.5</v>
      </c>
      <c r="P142" s="53">
        <f>+VLOOKUP(C142,'[1]OT May 2016'!$AU$7:$CI$383,33,0)</f>
        <v>0</v>
      </c>
      <c r="Q142" s="53">
        <f>+VLOOKUP(C142,'[1]OT May 2016'!$AU$7:$CI$383,34,0)</f>
        <v>0</v>
      </c>
      <c r="R142" s="53">
        <f>VLOOKUP(C142,'[1]OT May 2016'!$AU$7:$CI$383,35,0)</f>
        <v>0</v>
      </c>
      <c r="S142" s="54">
        <f>VLOOKUP(C142,'[1]OT May 2016'!$AU$7:$CI$383,36,0)</f>
        <v>0</v>
      </c>
      <c r="T142" s="54">
        <f>VLOOKUP(C142,'[1]OT May 2016'!$AU$7:$CI$383,37,0)</f>
        <v>0</v>
      </c>
      <c r="U142" s="39"/>
      <c r="V142" s="45">
        <f>VLOOKUP(C142,'[1]PHEP May 2016'!$F$3:$BC$363,50,0)</f>
        <v>0</v>
      </c>
      <c r="W142" s="46"/>
      <c r="X142" s="39"/>
      <c r="Y142" s="47">
        <f t="shared" si="16"/>
        <v>400000</v>
      </c>
      <c r="Z142" s="48" t="s">
        <v>33</v>
      </c>
      <c r="AA142" s="49"/>
      <c r="AB142" s="49"/>
      <c r="AC142" s="48"/>
      <c r="AD142" s="1" t="str">
        <f>VLOOKUP(D142,[1]Section!$G$2:$H$53,2,0)</f>
        <v>HCM</v>
      </c>
      <c r="AE142" s="1">
        <f t="shared" si="15"/>
        <v>1</v>
      </c>
    </row>
    <row r="143" spans="1:31" ht="18" customHeight="1">
      <c r="A143" s="35">
        <f t="shared" si="17"/>
        <v>134</v>
      </c>
      <c r="B143" s="35" t="s">
        <v>348</v>
      </c>
      <c r="C143" s="35" t="s">
        <v>349</v>
      </c>
      <c r="D143" s="35" t="s">
        <v>345</v>
      </c>
      <c r="E143" s="36" t="s">
        <v>40</v>
      </c>
      <c r="F143" s="37"/>
      <c r="G143" s="37"/>
      <c r="H143" s="38"/>
      <c r="I143" s="38"/>
      <c r="J143" s="39"/>
      <c r="K143" s="38">
        <f t="shared" si="18"/>
        <v>200000</v>
      </c>
      <c r="L143" s="38">
        <f t="shared" si="12"/>
        <v>200000</v>
      </c>
      <c r="M143" s="40"/>
      <c r="N143" s="40">
        <v>26</v>
      </c>
      <c r="O143" s="52">
        <f>VLOOKUP(C143,'[1]OT May 2016'!$AU$7:$BZ$381,32,0)</f>
        <v>5</v>
      </c>
      <c r="P143" s="53">
        <f>+VLOOKUP(C143,'[1]OT May 2016'!$AU$7:$CI$383,33,0)</f>
        <v>0</v>
      </c>
      <c r="Q143" s="53">
        <f>+VLOOKUP(C143,'[1]OT May 2016'!$AU$7:$CI$383,34,0)</f>
        <v>0</v>
      </c>
      <c r="R143" s="53">
        <f>VLOOKUP(C143,'[1]OT May 2016'!$AU$7:$CI$383,35,0)</f>
        <v>0</v>
      </c>
      <c r="S143" s="54">
        <f>VLOOKUP(C143,'[1]OT May 2016'!$AU$7:$CI$383,36,0)</f>
        <v>0</v>
      </c>
      <c r="T143" s="54">
        <f>VLOOKUP(C143,'[1]OT May 2016'!$AU$7:$CI$383,37,0)</f>
        <v>0</v>
      </c>
      <c r="U143" s="39"/>
      <c r="V143" s="45">
        <f>VLOOKUP(C143,'[1]PHEP May 2016'!$F$3:$BC$363,50,0)</f>
        <v>0</v>
      </c>
      <c r="W143" s="46"/>
      <c r="X143" s="39"/>
      <c r="Y143" s="47">
        <f t="shared" si="16"/>
        <v>400000</v>
      </c>
      <c r="Z143" s="48" t="s">
        <v>33</v>
      </c>
      <c r="AA143" s="49"/>
      <c r="AB143" s="49"/>
      <c r="AC143" s="48"/>
      <c r="AD143" s="1" t="str">
        <f>VLOOKUP(D143,[1]Section!$G$2:$H$53,2,0)</f>
        <v>HCM</v>
      </c>
      <c r="AE143" s="1">
        <f t="shared" si="15"/>
        <v>1</v>
      </c>
    </row>
    <row r="144" spans="1:31" ht="18" customHeight="1">
      <c r="A144" s="35">
        <f t="shared" si="17"/>
        <v>135</v>
      </c>
      <c r="B144" s="35" t="s">
        <v>350</v>
      </c>
      <c r="C144" s="35" t="s">
        <v>351</v>
      </c>
      <c r="D144" s="35" t="s">
        <v>345</v>
      </c>
      <c r="E144" s="36" t="s">
        <v>40</v>
      </c>
      <c r="F144" s="37"/>
      <c r="G144" s="37"/>
      <c r="H144" s="38"/>
      <c r="I144" s="38"/>
      <c r="J144" s="39"/>
      <c r="K144" s="38">
        <f t="shared" si="18"/>
        <v>200000</v>
      </c>
      <c r="L144" s="38">
        <f t="shared" si="12"/>
        <v>200000</v>
      </c>
      <c r="M144" s="40"/>
      <c r="N144" s="40">
        <v>26</v>
      </c>
      <c r="O144" s="52">
        <f>VLOOKUP(C144,'[1]OT May 2016'!$AU$7:$BZ$381,32,0)</f>
        <v>10</v>
      </c>
      <c r="P144" s="53">
        <f>+VLOOKUP(C144,'[1]OT May 2016'!$AU$7:$CI$383,33,0)</f>
        <v>0</v>
      </c>
      <c r="Q144" s="53">
        <f>+VLOOKUP(C144,'[1]OT May 2016'!$AU$7:$CI$383,34,0)</f>
        <v>0</v>
      </c>
      <c r="R144" s="53">
        <f>VLOOKUP(C144,'[1]OT May 2016'!$AU$7:$CI$383,35,0)</f>
        <v>0</v>
      </c>
      <c r="S144" s="54">
        <f>VLOOKUP(C144,'[1]OT May 2016'!$AU$7:$CI$383,36,0)</f>
        <v>0</v>
      </c>
      <c r="T144" s="54">
        <f>VLOOKUP(C144,'[1]OT May 2016'!$AU$7:$CI$383,37,0)</f>
        <v>0</v>
      </c>
      <c r="U144" s="39"/>
      <c r="V144" s="45">
        <f>VLOOKUP(C144,'[1]PHEP May 2016'!$F$3:$BC$363,50,0)</f>
        <v>0</v>
      </c>
      <c r="W144" s="46"/>
      <c r="X144" s="39"/>
      <c r="Y144" s="47">
        <f t="shared" si="16"/>
        <v>400000</v>
      </c>
      <c r="Z144" s="48" t="s">
        <v>33</v>
      </c>
      <c r="AA144" s="49"/>
      <c r="AB144" s="49"/>
      <c r="AC144" s="48"/>
      <c r="AD144" s="1" t="str">
        <f>VLOOKUP(D144,[1]Section!$G$2:$H$53,2,0)</f>
        <v>HCM</v>
      </c>
      <c r="AE144" s="1">
        <f t="shared" si="15"/>
        <v>1</v>
      </c>
    </row>
    <row r="145" spans="1:31" ht="18" customHeight="1">
      <c r="A145" s="35">
        <f t="shared" si="17"/>
        <v>136</v>
      </c>
      <c r="B145" s="35" t="s">
        <v>352</v>
      </c>
      <c r="C145" s="35" t="s">
        <v>353</v>
      </c>
      <c r="D145" s="35" t="s">
        <v>345</v>
      </c>
      <c r="E145" s="36" t="s">
        <v>40</v>
      </c>
      <c r="F145" s="37"/>
      <c r="G145" s="37"/>
      <c r="H145" s="38"/>
      <c r="I145" s="38"/>
      <c r="J145" s="39"/>
      <c r="K145" s="51">
        <f>ROUND(200000/26*ROUND((0-ROUND(V145/8,2)),2),0)</f>
        <v>0</v>
      </c>
      <c r="L145" s="51">
        <f>ROUND(200000/26*ROUND((0-ROUND(V145/8,2)),2),0)</f>
        <v>0</v>
      </c>
      <c r="M145" s="40"/>
      <c r="N145" s="40">
        <v>26</v>
      </c>
      <c r="O145" s="52">
        <f>VLOOKUP(C145,'[1]OT May 2016'!$AU$7:$BZ$381,32,0)</f>
        <v>0</v>
      </c>
      <c r="P145" s="53">
        <f>+VLOOKUP(C145,'[1]OT May 2016'!$AU$7:$CI$383,33,0)</f>
        <v>0</v>
      </c>
      <c r="Q145" s="53">
        <f>+VLOOKUP(C145,'[1]OT May 2016'!$AU$7:$CI$383,34,0)</f>
        <v>0</v>
      </c>
      <c r="R145" s="53">
        <f>VLOOKUP(C145,'[1]OT May 2016'!$AU$7:$CI$383,35,0)</f>
        <v>0</v>
      </c>
      <c r="S145" s="54">
        <f>VLOOKUP(C145,'[1]OT May 2016'!$AU$7:$CI$383,36,0)</f>
        <v>0</v>
      </c>
      <c r="T145" s="54">
        <f>VLOOKUP(C145,'[1]OT May 2016'!$AU$7:$CI$383,37,0)</f>
        <v>0</v>
      </c>
      <c r="U145" s="39"/>
      <c r="V145" s="45">
        <f>VLOOKUP(C145,'[1]PHEP May 2016'!$F$3:$BC$363,50,0)</f>
        <v>0</v>
      </c>
      <c r="W145" s="46"/>
      <c r="X145" s="39"/>
      <c r="Y145" s="47">
        <f t="shared" si="16"/>
        <v>0</v>
      </c>
      <c r="Z145" s="48" t="s">
        <v>33</v>
      </c>
      <c r="AA145" s="49"/>
      <c r="AB145" s="49"/>
      <c r="AC145" s="48" t="s">
        <v>354</v>
      </c>
      <c r="AD145" s="1" t="str">
        <f>VLOOKUP(D145,[1]Section!$G$2:$H$53,2,0)</f>
        <v>HCM</v>
      </c>
      <c r="AE145" s="1">
        <f t="shared" si="15"/>
        <v>1</v>
      </c>
    </row>
    <row r="146" spans="1:31" ht="18" customHeight="1">
      <c r="A146" s="35">
        <f t="shared" si="17"/>
        <v>137</v>
      </c>
      <c r="B146" s="35" t="s">
        <v>355</v>
      </c>
      <c r="C146" s="35" t="s">
        <v>356</v>
      </c>
      <c r="D146" s="35" t="s">
        <v>357</v>
      </c>
      <c r="E146" s="36" t="s">
        <v>40</v>
      </c>
      <c r="F146" s="37"/>
      <c r="G146" s="37"/>
      <c r="H146" s="38"/>
      <c r="I146" s="38"/>
      <c r="J146" s="39"/>
      <c r="K146" s="38">
        <f>ROUND(200000/26*ROUND((M146+N146-ROUND(V146/8,2)),2),0)</f>
        <v>200000</v>
      </c>
      <c r="L146" s="38">
        <f>ROUND(200000/26*ROUND((M146+N146-ROUND(V146/8,2)),2),0)</f>
        <v>200000</v>
      </c>
      <c r="M146" s="40"/>
      <c r="N146" s="40">
        <v>26</v>
      </c>
      <c r="O146" s="52">
        <f>VLOOKUP(C146,'[1]OT May 2016'!$AU$7:$BZ$381,32,0)</f>
        <v>4</v>
      </c>
      <c r="P146" s="53">
        <f>+VLOOKUP(C146,'[1]OT May 2016'!$AU$7:$CI$383,33,0)</f>
        <v>0</v>
      </c>
      <c r="Q146" s="53">
        <f>+VLOOKUP(C146,'[1]OT May 2016'!$AU$7:$CI$383,34,0)</f>
        <v>0</v>
      </c>
      <c r="R146" s="53">
        <f>VLOOKUP(C146,'[1]OT May 2016'!$AU$7:$CI$383,35,0)</f>
        <v>0</v>
      </c>
      <c r="S146" s="54">
        <f>VLOOKUP(C146,'[1]OT May 2016'!$AU$7:$CI$383,36,0)</f>
        <v>0</v>
      </c>
      <c r="T146" s="54">
        <f>VLOOKUP(C146,'[1]OT May 2016'!$AU$7:$CI$383,37,0)</f>
        <v>0</v>
      </c>
      <c r="U146" s="39"/>
      <c r="V146" s="45">
        <f>VLOOKUP(C146,'[1]PHEP May 2016'!$F$3:$BC$363,50,0)</f>
        <v>0</v>
      </c>
      <c r="W146" s="46"/>
      <c r="X146" s="39"/>
      <c r="Y146" s="47">
        <f t="shared" si="16"/>
        <v>400000</v>
      </c>
      <c r="Z146" s="48"/>
      <c r="AA146" s="49"/>
      <c r="AB146" s="49"/>
      <c r="AC146" s="48"/>
      <c r="AD146" s="59" t="str">
        <f>VLOOKUP(D146,[1]Section!$G$2:$H$53,2,0)</f>
        <v>HCM</v>
      </c>
      <c r="AE146" s="1">
        <f t="shared" si="15"/>
        <v>1</v>
      </c>
    </row>
    <row r="147" spans="1:31" ht="18" customHeight="1">
      <c r="A147" s="35">
        <f t="shared" si="17"/>
        <v>138</v>
      </c>
      <c r="B147" s="35" t="s">
        <v>358</v>
      </c>
      <c r="C147" s="35" t="s">
        <v>359</v>
      </c>
      <c r="D147" s="35" t="s">
        <v>345</v>
      </c>
      <c r="E147" s="36" t="s">
        <v>40</v>
      </c>
      <c r="F147" s="37"/>
      <c r="G147" s="37"/>
      <c r="H147" s="38"/>
      <c r="I147" s="38"/>
      <c r="J147" s="39"/>
      <c r="K147" s="38">
        <f>ROUND(200000/26*ROUND((M147+N147-ROUND(V147/8,2)),2),0)</f>
        <v>200000</v>
      </c>
      <c r="L147" s="38">
        <f>ROUND(200000/26*ROUND((M147+N147-ROUND(V147/8,2)),2),0)</f>
        <v>200000</v>
      </c>
      <c r="M147" s="40"/>
      <c r="N147" s="40">
        <v>26</v>
      </c>
      <c r="O147" s="52">
        <f>VLOOKUP(C147,'[1]OT May 2016'!$AU$7:$BZ$381,32,0)</f>
        <v>17.5</v>
      </c>
      <c r="P147" s="53">
        <f>+VLOOKUP(C147,'[1]OT May 2016'!$AU$7:$CI$383,33,0)</f>
        <v>0</v>
      </c>
      <c r="Q147" s="53">
        <f>+VLOOKUP(C147,'[1]OT May 2016'!$AU$7:$CI$383,34,0)</f>
        <v>0</v>
      </c>
      <c r="R147" s="53">
        <f>VLOOKUP(C147,'[1]OT May 2016'!$AU$7:$CI$383,35,0)</f>
        <v>0</v>
      </c>
      <c r="S147" s="54">
        <f>VLOOKUP(C147,'[1]OT May 2016'!$AU$7:$CI$383,36,0)</f>
        <v>0</v>
      </c>
      <c r="T147" s="54">
        <f>VLOOKUP(C147,'[1]OT May 2016'!$AU$7:$CI$383,37,0)</f>
        <v>0</v>
      </c>
      <c r="U147" s="39"/>
      <c r="V147" s="45">
        <f>VLOOKUP(C147,'[1]PHEP May 2016'!$F$3:$BC$363,50,0)</f>
        <v>0</v>
      </c>
      <c r="W147" s="46"/>
      <c r="X147" s="39"/>
      <c r="Y147" s="47">
        <f t="shared" si="16"/>
        <v>400000</v>
      </c>
      <c r="Z147" s="48"/>
      <c r="AA147" s="49"/>
      <c r="AB147" s="49"/>
      <c r="AC147" s="48"/>
      <c r="AD147" s="59" t="str">
        <f>VLOOKUP(D147,[1]Section!$G$2:$H$53,2,0)</f>
        <v>HCM</v>
      </c>
      <c r="AE147" s="1">
        <f t="shared" si="15"/>
        <v>1</v>
      </c>
    </row>
    <row r="148" spans="1:31" ht="18" customHeight="1">
      <c r="A148" s="35">
        <f t="shared" si="17"/>
        <v>139</v>
      </c>
      <c r="B148" s="35" t="s">
        <v>360</v>
      </c>
      <c r="C148" s="35" t="s">
        <v>361</v>
      </c>
      <c r="D148" s="35" t="s">
        <v>345</v>
      </c>
      <c r="E148" s="36" t="s">
        <v>40</v>
      </c>
      <c r="F148" s="58"/>
      <c r="G148" s="37"/>
      <c r="H148" s="38"/>
      <c r="I148" s="38"/>
      <c r="J148" s="39"/>
      <c r="K148" s="38">
        <f>ROUND(200000/26*ROUND((M148+N148-ROUND(V148/8,2)),2),0)</f>
        <v>200000</v>
      </c>
      <c r="L148" s="38">
        <f>ROUND(200000/26*ROUND((M148+N148-ROUND(V148/8,2)),2),0)</f>
        <v>200000</v>
      </c>
      <c r="M148" s="40">
        <v>4</v>
      </c>
      <c r="N148" s="40">
        <v>22</v>
      </c>
      <c r="O148" s="52">
        <f>VLOOKUP(C148,'[1]OT May 2016'!$AU$7:$BZ$381,32,0)</f>
        <v>0</v>
      </c>
      <c r="P148" s="53">
        <f>+VLOOKUP(C148,'[1]OT May 2016'!$AU$7:$CI$383,33,0)</f>
        <v>0</v>
      </c>
      <c r="Q148" s="53">
        <f>+VLOOKUP(C148,'[1]OT May 2016'!$AU$7:$CI$383,34,0)</f>
        <v>0</v>
      </c>
      <c r="R148" s="53">
        <f>VLOOKUP(C148,'[1]OT May 2016'!$AU$7:$CI$383,35,0)</f>
        <v>0</v>
      </c>
      <c r="S148" s="54">
        <f>VLOOKUP(C148,'[1]OT May 2016'!$AU$7:$CI$383,36,0)</f>
        <v>0</v>
      </c>
      <c r="T148" s="54">
        <f>VLOOKUP(C148,'[1]OT May 2016'!$AU$7:$CI$383,37,0)</f>
        <v>0</v>
      </c>
      <c r="U148" s="39"/>
      <c r="V148" s="45">
        <f>VLOOKUP(C148,'[1]PHEP May 2016'!$F$3:$BC$363,50,0)</f>
        <v>0</v>
      </c>
      <c r="W148" s="46"/>
      <c r="X148" s="39"/>
      <c r="Y148" s="47">
        <f t="shared" si="16"/>
        <v>400000</v>
      </c>
      <c r="Z148" s="48"/>
      <c r="AA148" s="49"/>
      <c r="AB148" s="49"/>
      <c r="AC148" s="48" t="s">
        <v>362</v>
      </c>
      <c r="AD148" s="59" t="str">
        <f>VLOOKUP(D148,[1]Section!$G$2:$H$53,2,0)</f>
        <v>HCM</v>
      </c>
      <c r="AE148" s="1">
        <f t="shared" si="15"/>
        <v>1</v>
      </c>
    </row>
    <row r="149" spans="1:31" ht="18" customHeight="1">
      <c r="A149" s="35">
        <f t="shared" si="17"/>
        <v>140</v>
      </c>
      <c r="B149" s="35" t="s">
        <v>363</v>
      </c>
      <c r="C149" s="35" t="s">
        <v>364</v>
      </c>
      <c r="D149" s="35" t="s">
        <v>365</v>
      </c>
      <c r="E149" s="36" t="s">
        <v>37</v>
      </c>
      <c r="F149" s="37"/>
      <c r="G149" s="37"/>
      <c r="H149" s="38"/>
      <c r="I149" s="38"/>
      <c r="J149" s="39"/>
      <c r="K149" s="38">
        <f t="shared" si="18"/>
        <v>200000</v>
      </c>
      <c r="L149" s="38">
        <f t="shared" ref="L149:L212" si="19">ROUND(200000/26*ROUND((M149+N149-ROUND(V149/8,2)),2),0)</f>
        <v>200000</v>
      </c>
      <c r="M149" s="40"/>
      <c r="N149" s="40">
        <v>26</v>
      </c>
      <c r="O149" s="52">
        <f>VLOOKUP(C149,'[1]OT May 2016'!$AU$7:$BZ$381,32,0)</f>
        <v>7.49</v>
      </c>
      <c r="P149" s="53">
        <f>+VLOOKUP(C149,'[1]OT May 2016'!$AU$7:$CI$383,33,0)</f>
        <v>0</v>
      </c>
      <c r="Q149" s="53">
        <f>+VLOOKUP(C149,'[1]OT May 2016'!$AU$7:$CI$383,34,0)</f>
        <v>0</v>
      </c>
      <c r="R149" s="53">
        <f>VLOOKUP(C149,'[1]OT May 2016'!$AU$7:$CI$383,35,0)</f>
        <v>0</v>
      </c>
      <c r="S149" s="54">
        <f>VLOOKUP(C149,'[1]OT May 2016'!$AU$7:$CI$383,36,0)</f>
        <v>0</v>
      </c>
      <c r="T149" s="54">
        <f>VLOOKUP(C149,'[1]OT May 2016'!$AU$7:$CI$383,37,0)</f>
        <v>0</v>
      </c>
      <c r="U149" s="39"/>
      <c r="V149" s="45">
        <f>VLOOKUP(C149,'[1]PHEP May 2016'!$F$3:$BC$363,50,0)</f>
        <v>0</v>
      </c>
      <c r="W149" s="46"/>
      <c r="X149" s="39"/>
      <c r="Y149" s="47">
        <f t="shared" si="16"/>
        <v>400000</v>
      </c>
      <c r="Z149" s="48" t="s">
        <v>33</v>
      </c>
      <c r="AA149" s="49"/>
      <c r="AB149" s="49"/>
      <c r="AC149" s="48"/>
      <c r="AD149" s="1" t="str">
        <f>VLOOKUP(D149,[1]Section!$G$2:$H$53,2,0)</f>
        <v>HCM</v>
      </c>
      <c r="AE149" s="1">
        <f t="shared" si="15"/>
        <v>1</v>
      </c>
    </row>
    <row r="150" spans="1:31" ht="18" customHeight="1">
      <c r="A150" s="35">
        <f t="shared" si="17"/>
        <v>141</v>
      </c>
      <c r="B150" s="35" t="s">
        <v>366</v>
      </c>
      <c r="C150" s="35" t="s">
        <v>367</v>
      </c>
      <c r="D150" s="35" t="s">
        <v>365</v>
      </c>
      <c r="E150" s="36" t="s">
        <v>90</v>
      </c>
      <c r="F150" s="37"/>
      <c r="G150" s="37"/>
      <c r="H150" s="62"/>
      <c r="I150" s="38"/>
      <c r="J150" s="39"/>
      <c r="K150" s="38">
        <f t="shared" si="18"/>
        <v>200000</v>
      </c>
      <c r="L150" s="38">
        <f t="shared" si="19"/>
        <v>200000</v>
      </c>
      <c r="M150" s="40"/>
      <c r="N150" s="40">
        <v>26</v>
      </c>
      <c r="O150" s="52">
        <f>VLOOKUP(C150,'[1]OT May 2016'!$AU$7:$BZ$381,32,0)</f>
        <v>15.57</v>
      </c>
      <c r="P150" s="53">
        <f>+VLOOKUP(C150,'[1]OT May 2016'!$AU$7:$CI$383,33,0)</f>
        <v>0</v>
      </c>
      <c r="Q150" s="53">
        <f>+VLOOKUP(C150,'[1]OT May 2016'!$AU$7:$CI$383,34,0)</f>
        <v>0</v>
      </c>
      <c r="R150" s="53">
        <f>VLOOKUP(C150,'[1]OT May 2016'!$AU$7:$CI$383,35,0)</f>
        <v>0</v>
      </c>
      <c r="S150" s="54">
        <f>VLOOKUP(C150,'[1]OT May 2016'!$AU$7:$CI$383,36,0)</f>
        <v>0</v>
      </c>
      <c r="T150" s="54">
        <f>VLOOKUP(C150,'[1]OT May 2016'!$AU$7:$CI$383,37,0)</f>
        <v>0</v>
      </c>
      <c r="U150" s="39"/>
      <c r="V150" s="45">
        <f>VLOOKUP(C150,'[1]PHEP May 2016'!$F$3:$BC$363,50,0)</f>
        <v>0</v>
      </c>
      <c r="W150" s="46"/>
      <c r="X150" s="39"/>
      <c r="Y150" s="47">
        <f t="shared" si="16"/>
        <v>400000</v>
      </c>
      <c r="Z150" s="48" t="s">
        <v>33</v>
      </c>
      <c r="AA150" s="49"/>
      <c r="AB150" s="49"/>
      <c r="AC150" s="48"/>
      <c r="AD150" s="1" t="str">
        <f>VLOOKUP(D150,[1]Section!$G$2:$H$53,2,0)</f>
        <v>HCM</v>
      </c>
      <c r="AE150" s="1">
        <f t="shared" si="15"/>
        <v>1</v>
      </c>
    </row>
    <row r="151" spans="1:31" ht="18" customHeight="1">
      <c r="A151" s="35">
        <f t="shared" si="17"/>
        <v>142</v>
      </c>
      <c r="B151" s="35" t="s">
        <v>368</v>
      </c>
      <c r="C151" s="35" t="s">
        <v>369</v>
      </c>
      <c r="D151" s="35" t="s">
        <v>365</v>
      </c>
      <c r="E151" s="36" t="s">
        <v>40</v>
      </c>
      <c r="F151" s="37"/>
      <c r="G151" s="37"/>
      <c r="H151" s="38"/>
      <c r="I151" s="38"/>
      <c r="J151" s="39"/>
      <c r="K151" s="38">
        <f t="shared" si="18"/>
        <v>200000</v>
      </c>
      <c r="L151" s="38">
        <f t="shared" si="19"/>
        <v>200000</v>
      </c>
      <c r="M151" s="40"/>
      <c r="N151" s="40">
        <v>26</v>
      </c>
      <c r="O151" s="52">
        <f>VLOOKUP(C151,'[1]OT May 2016'!$AU$7:$BZ$381,32,0)</f>
        <v>6.55</v>
      </c>
      <c r="P151" s="53">
        <f>+VLOOKUP(C151,'[1]OT May 2016'!$AU$7:$CI$383,33,0)</f>
        <v>0</v>
      </c>
      <c r="Q151" s="53">
        <f>+VLOOKUP(C151,'[1]OT May 2016'!$AU$7:$CI$383,34,0)</f>
        <v>0</v>
      </c>
      <c r="R151" s="53">
        <f>VLOOKUP(C151,'[1]OT May 2016'!$AU$7:$CI$383,35,0)</f>
        <v>0</v>
      </c>
      <c r="S151" s="54">
        <f>VLOOKUP(C151,'[1]OT May 2016'!$AU$7:$CI$383,36,0)</f>
        <v>0</v>
      </c>
      <c r="T151" s="54">
        <f>VLOOKUP(C151,'[1]OT May 2016'!$AU$7:$CI$383,37,0)</f>
        <v>0</v>
      </c>
      <c r="U151" s="39"/>
      <c r="V151" s="45">
        <f>VLOOKUP(C151,'[1]PHEP May 2016'!$F$3:$BC$363,50,0)</f>
        <v>0</v>
      </c>
      <c r="W151" s="46"/>
      <c r="X151" s="39"/>
      <c r="Y151" s="47">
        <f t="shared" si="16"/>
        <v>400000</v>
      </c>
      <c r="Z151" s="48" t="s">
        <v>33</v>
      </c>
      <c r="AA151" s="49"/>
      <c r="AB151" s="49"/>
      <c r="AC151" s="48"/>
      <c r="AD151" s="1" t="str">
        <f>VLOOKUP(D151,[1]Section!$G$2:$H$53,2,0)</f>
        <v>HCM</v>
      </c>
      <c r="AE151" s="1">
        <f t="shared" si="15"/>
        <v>1</v>
      </c>
    </row>
    <row r="152" spans="1:31" ht="18" customHeight="1">
      <c r="A152" s="35">
        <f t="shared" si="17"/>
        <v>143</v>
      </c>
      <c r="B152" s="35" t="s">
        <v>370</v>
      </c>
      <c r="C152" s="35" t="s">
        <v>371</v>
      </c>
      <c r="D152" s="35" t="s">
        <v>365</v>
      </c>
      <c r="E152" s="36" t="s">
        <v>90</v>
      </c>
      <c r="F152" s="37"/>
      <c r="G152" s="37"/>
      <c r="H152" s="62"/>
      <c r="I152" s="38"/>
      <c r="J152" s="39"/>
      <c r="K152" s="38">
        <f t="shared" si="18"/>
        <v>200000</v>
      </c>
      <c r="L152" s="38">
        <f t="shared" si="19"/>
        <v>200000</v>
      </c>
      <c r="M152" s="40"/>
      <c r="N152" s="40">
        <v>26</v>
      </c>
      <c r="O152" s="52">
        <f>VLOOKUP(C152,'[1]OT May 2016'!$AU$7:$BZ$381,32,0)</f>
        <v>0</v>
      </c>
      <c r="P152" s="53">
        <f>+VLOOKUP(C152,'[1]OT May 2016'!$AU$7:$CI$383,33,0)</f>
        <v>0</v>
      </c>
      <c r="Q152" s="53">
        <f>+VLOOKUP(C152,'[1]OT May 2016'!$AU$7:$CI$383,34,0)</f>
        <v>0</v>
      </c>
      <c r="R152" s="53">
        <f>VLOOKUP(C152,'[1]OT May 2016'!$AU$7:$CI$383,35,0)</f>
        <v>0</v>
      </c>
      <c r="S152" s="54">
        <f>VLOOKUP(C152,'[1]OT May 2016'!$AU$7:$CI$383,36,0)</f>
        <v>0</v>
      </c>
      <c r="T152" s="54">
        <f>VLOOKUP(C152,'[1]OT May 2016'!$AU$7:$CI$383,37,0)</f>
        <v>0</v>
      </c>
      <c r="U152" s="39"/>
      <c r="V152" s="45">
        <f>VLOOKUP(C152,'[1]PHEP May 2016'!$F$3:$BC$363,50,0)</f>
        <v>0</v>
      </c>
      <c r="W152" s="46"/>
      <c r="X152" s="39"/>
      <c r="Y152" s="47">
        <f t="shared" si="16"/>
        <v>400000</v>
      </c>
      <c r="Z152" s="48" t="s">
        <v>33</v>
      </c>
      <c r="AA152" s="49"/>
      <c r="AB152" s="49"/>
      <c r="AC152" s="48"/>
      <c r="AD152" s="1" t="str">
        <f>VLOOKUP(D152,[1]Section!$G$2:$H$53,2,0)</f>
        <v>HCM</v>
      </c>
      <c r="AE152" s="1">
        <f t="shared" si="15"/>
        <v>1</v>
      </c>
    </row>
    <row r="153" spans="1:31" ht="17.25" customHeight="1">
      <c r="A153" s="35">
        <f t="shared" si="17"/>
        <v>144</v>
      </c>
      <c r="B153" s="35" t="s">
        <v>372</v>
      </c>
      <c r="C153" s="35" t="s">
        <v>373</v>
      </c>
      <c r="D153" s="35" t="s">
        <v>365</v>
      </c>
      <c r="E153" s="36" t="s">
        <v>40</v>
      </c>
      <c r="F153" s="37"/>
      <c r="G153" s="37"/>
      <c r="H153" s="38"/>
      <c r="I153" s="38"/>
      <c r="J153" s="39"/>
      <c r="K153" s="38">
        <f t="shared" si="18"/>
        <v>200000</v>
      </c>
      <c r="L153" s="38">
        <f t="shared" si="19"/>
        <v>200000</v>
      </c>
      <c r="M153" s="40"/>
      <c r="N153" s="40">
        <v>26</v>
      </c>
      <c r="O153" s="52">
        <f>VLOOKUP(C153,'[1]OT May 2016'!$AU$7:$BZ$381,32,0)</f>
        <v>9.3800000000000008</v>
      </c>
      <c r="P153" s="53">
        <f>+VLOOKUP(C153,'[1]OT May 2016'!$AU$7:$CI$383,33,0)</f>
        <v>0</v>
      </c>
      <c r="Q153" s="53">
        <f>+VLOOKUP(C153,'[1]OT May 2016'!$AU$7:$CI$383,34,0)</f>
        <v>0</v>
      </c>
      <c r="R153" s="53">
        <f>VLOOKUP(C153,'[1]OT May 2016'!$AU$7:$CI$383,35,0)</f>
        <v>0</v>
      </c>
      <c r="S153" s="54">
        <f>VLOOKUP(C153,'[1]OT May 2016'!$AU$7:$CI$383,36,0)</f>
        <v>0</v>
      </c>
      <c r="T153" s="54">
        <f>VLOOKUP(C153,'[1]OT May 2016'!$AU$7:$CI$383,37,0)</f>
        <v>0</v>
      </c>
      <c r="U153" s="39"/>
      <c r="V153" s="45">
        <f>VLOOKUP(C153,'[1]PHEP May 2016'!$F$3:$BC$363,50,0)</f>
        <v>0</v>
      </c>
      <c r="W153" s="46"/>
      <c r="X153" s="39"/>
      <c r="Y153" s="47">
        <f t="shared" si="16"/>
        <v>400000</v>
      </c>
      <c r="Z153" s="48" t="s">
        <v>33</v>
      </c>
      <c r="AA153" s="49"/>
      <c r="AB153" s="49"/>
      <c r="AC153" s="48"/>
      <c r="AD153" s="1" t="str">
        <f>VLOOKUP(D153,[1]Section!$G$2:$H$53,2,0)</f>
        <v>HCM</v>
      </c>
      <c r="AE153" s="1">
        <f t="shared" si="15"/>
        <v>1</v>
      </c>
    </row>
    <row r="154" spans="1:31" ht="17.25" customHeight="1">
      <c r="A154" s="35">
        <f t="shared" si="17"/>
        <v>145</v>
      </c>
      <c r="B154" s="35" t="s">
        <v>374</v>
      </c>
      <c r="C154" s="35" t="s">
        <v>375</v>
      </c>
      <c r="D154" s="35" t="s">
        <v>365</v>
      </c>
      <c r="E154" s="36" t="s">
        <v>40</v>
      </c>
      <c r="F154" s="37"/>
      <c r="G154" s="37"/>
      <c r="H154" s="38"/>
      <c r="I154" s="38"/>
      <c r="J154" s="39"/>
      <c r="K154" s="38">
        <f t="shared" si="18"/>
        <v>200000</v>
      </c>
      <c r="L154" s="38">
        <f t="shared" si="19"/>
        <v>200000</v>
      </c>
      <c r="M154" s="40"/>
      <c r="N154" s="40">
        <v>26</v>
      </c>
      <c r="O154" s="52">
        <f>VLOOKUP(C154,'[1]OT May 2016'!$AU$7:$BZ$381,32,0)</f>
        <v>9.58</v>
      </c>
      <c r="P154" s="53">
        <f>+VLOOKUP(C154,'[1]OT May 2016'!$AU$7:$CI$383,33,0)</f>
        <v>0</v>
      </c>
      <c r="Q154" s="53">
        <f>+VLOOKUP(C154,'[1]OT May 2016'!$AU$7:$CI$383,34,0)</f>
        <v>0</v>
      </c>
      <c r="R154" s="53">
        <f>VLOOKUP(C154,'[1]OT May 2016'!$AU$7:$CI$383,35,0)</f>
        <v>0</v>
      </c>
      <c r="S154" s="54">
        <f>VLOOKUP(C154,'[1]OT May 2016'!$AU$7:$CI$383,36,0)</f>
        <v>0</v>
      </c>
      <c r="T154" s="54">
        <f>VLOOKUP(C154,'[1]OT May 2016'!$AU$7:$CI$383,37,0)</f>
        <v>0</v>
      </c>
      <c r="U154" s="39"/>
      <c r="V154" s="45">
        <f>VLOOKUP(C154,'[1]PHEP May 2016'!$F$3:$BC$363,50,0)</f>
        <v>0</v>
      </c>
      <c r="W154" s="46"/>
      <c r="X154" s="39"/>
      <c r="Y154" s="47">
        <f t="shared" si="16"/>
        <v>400000</v>
      </c>
      <c r="Z154" s="48" t="s">
        <v>33</v>
      </c>
      <c r="AA154" s="49"/>
      <c r="AB154" s="49"/>
      <c r="AC154" s="48"/>
      <c r="AD154" s="1" t="str">
        <f>VLOOKUP(D154,[1]Section!$G$2:$H$53,2,0)</f>
        <v>HCM</v>
      </c>
      <c r="AE154" s="1">
        <f t="shared" si="15"/>
        <v>1</v>
      </c>
    </row>
    <row r="155" spans="1:31" ht="17.25" customHeight="1">
      <c r="A155" s="35">
        <f t="shared" si="17"/>
        <v>146</v>
      </c>
      <c r="B155" s="35" t="s">
        <v>376</v>
      </c>
      <c r="C155" s="35" t="s">
        <v>377</v>
      </c>
      <c r="D155" s="35" t="s">
        <v>365</v>
      </c>
      <c r="E155" s="36" t="s">
        <v>40</v>
      </c>
      <c r="F155" s="37"/>
      <c r="G155" s="37"/>
      <c r="H155" s="38"/>
      <c r="I155" s="38"/>
      <c r="J155" s="39"/>
      <c r="K155" s="38">
        <f t="shared" si="18"/>
        <v>200000</v>
      </c>
      <c r="L155" s="38">
        <f t="shared" si="19"/>
        <v>200000</v>
      </c>
      <c r="M155" s="40"/>
      <c r="N155" s="40">
        <v>26</v>
      </c>
      <c r="O155" s="52">
        <f>VLOOKUP(C155,'[1]OT May 2016'!$AU$7:$BZ$381,32,0)</f>
        <v>12.64</v>
      </c>
      <c r="P155" s="53">
        <f>+VLOOKUP(C155,'[1]OT May 2016'!$AU$7:$CI$383,33,0)</f>
        <v>0</v>
      </c>
      <c r="Q155" s="53">
        <f>+VLOOKUP(C155,'[1]OT May 2016'!$AU$7:$CI$383,34,0)</f>
        <v>0</v>
      </c>
      <c r="R155" s="53">
        <f>VLOOKUP(C155,'[1]OT May 2016'!$AU$7:$CI$383,35,0)</f>
        <v>0</v>
      </c>
      <c r="S155" s="54">
        <f>VLOOKUP(C155,'[1]OT May 2016'!$AU$7:$CI$383,36,0)</f>
        <v>0</v>
      </c>
      <c r="T155" s="54">
        <f>VLOOKUP(C155,'[1]OT May 2016'!$AU$7:$CI$383,37,0)</f>
        <v>0</v>
      </c>
      <c r="U155" s="39"/>
      <c r="V155" s="45">
        <f>VLOOKUP(C155,'[1]PHEP May 2016'!$F$3:$BC$363,50,0)</f>
        <v>0</v>
      </c>
      <c r="W155" s="46"/>
      <c r="X155" s="39"/>
      <c r="Y155" s="47">
        <f t="shared" si="16"/>
        <v>400000</v>
      </c>
      <c r="Z155" s="48" t="s">
        <v>33</v>
      </c>
      <c r="AA155" s="49"/>
      <c r="AB155" s="49"/>
      <c r="AC155" s="48"/>
      <c r="AD155" s="1" t="str">
        <f>VLOOKUP(D155,[1]Section!$G$2:$H$53,2,0)</f>
        <v>HCM</v>
      </c>
      <c r="AE155" s="1">
        <f t="shared" si="15"/>
        <v>1</v>
      </c>
    </row>
    <row r="156" spans="1:31" ht="17.25" customHeight="1">
      <c r="A156" s="35">
        <f t="shared" si="17"/>
        <v>147</v>
      </c>
      <c r="B156" s="35" t="s">
        <v>378</v>
      </c>
      <c r="C156" s="35" t="s">
        <v>379</v>
      </c>
      <c r="D156" s="35" t="s">
        <v>365</v>
      </c>
      <c r="E156" s="36" t="s">
        <v>40</v>
      </c>
      <c r="F156" s="37"/>
      <c r="G156" s="37"/>
      <c r="H156" s="38"/>
      <c r="I156" s="38"/>
      <c r="J156" s="39"/>
      <c r="K156" s="38">
        <f t="shared" si="18"/>
        <v>200000</v>
      </c>
      <c r="L156" s="38">
        <f t="shared" si="19"/>
        <v>200000</v>
      </c>
      <c r="M156" s="40"/>
      <c r="N156" s="40">
        <v>26</v>
      </c>
      <c r="O156" s="52">
        <f>VLOOKUP(C156,'[1]OT May 2016'!$AU$7:$BZ$381,32,0)</f>
        <v>3.38</v>
      </c>
      <c r="P156" s="53">
        <f>+VLOOKUP(C156,'[1]OT May 2016'!$AU$7:$CI$383,33,0)</f>
        <v>0</v>
      </c>
      <c r="Q156" s="53">
        <f>+VLOOKUP(C156,'[1]OT May 2016'!$AU$7:$CI$383,34,0)</f>
        <v>0</v>
      </c>
      <c r="R156" s="53">
        <f>VLOOKUP(C156,'[1]OT May 2016'!$AU$7:$CI$383,35,0)</f>
        <v>0</v>
      </c>
      <c r="S156" s="54">
        <f>VLOOKUP(C156,'[1]OT May 2016'!$AU$7:$CI$383,36,0)</f>
        <v>0</v>
      </c>
      <c r="T156" s="54">
        <f>VLOOKUP(C156,'[1]OT May 2016'!$AU$7:$CI$383,37,0)</f>
        <v>0</v>
      </c>
      <c r="U156" s="39"/>
      <c r="V156" s="45">
        <f>VLOOKUP(C156,'[1]PHEP May 2016'!$F$3:$BC$363,50,0)</f>
        <v>0</v>
      </c>
      <c r="W156" s="46"/>
      <c r="X156" s="39"/>
      <c r="Y156" s="47">
        <f t="shared" si="16"/>
        <v>400000</v>
      </c>
      <c r="Z156" s="48"/>
      <c r="AA156" s="49"/>
      <c r="AB156" s="49"/>
      <c r="AC156" s="48"/>
      <c r="AD156" s="1" t="str">
        <f>VLOOKUP(D156,[1]Section!$G$2:$H$53,2,0)</f>
        <v>HCM</v>
      </c>
      <c r="AE156" s="1">
        <f t="shared" si="15"/>
        <v>1</v>
      </c>
    </row>
    <row r="157" spans="1:31" ht="17.25" customHeight="1">
      <c r="A157" s="35">
        <f t="shared" si="17"/>
        <v>148</v>
      </c>
      <c r="B157" s="35" t="s">
        <v>380</v>
      </c>
      <c r="C157" s="35" t="s">
        <v>381</v>
      </c>
      <c r="D157" s="35" t="s">
        <v>365</v>
      </c>
      <c r="E157" s="36" t="s">
        <v>40</v>
      </c>
      <c r="F157" s="37"/>
      <c r="G157" s="37"/>
      <c r="H157" s="38"/>
      <c r="I157" s="38"/>
      <c r="J157" s="39"/>
      <c r="K157" s="38">
        <f t="shared" si="18"/>
        <v>200000</v>
      </c>
      <c r="L157" s="38">
        <f t="shared" si="19"/>
        <v>200000</v>
      </c>
      <c r="M157" s="40"/>
      <c r="N157" s="40">
        <v>26</v>
      </c>
      <c r="O157" s="52">
        <f>VLOOKUP(C157,'[1]OT May 2016'!$AU$7:$BZ$381,32,0)</f>
        <v>1.4</v>
      </c>
      <c r="P157" s="53">
        <f>+VLOOKUP(C157,'[1]OT May 2016'!$AU$7:$CI$383,33,0)</f>
        <v>0</v>
      </c>
      <c r="Q157" s="53">
        <f>+VLOOKUP(C157,'[1]OT May 2016'!$AU$7:$CI$383,34,0)</f>
        <v>0</v>
      </c>
      <c r="R157" s="53">
        <f>VLOOKUP(C157,'[1]OT May 2016'!$AU$7:$CI$383,35,0)</f>
        <v>0</v>
      </c>
      <c r="S157" s="54">
        <f>VLOOKUP(C157,'[1]OT May 2016'!$AU$7:$CI$383,36,0)</f>
        <v>0</v>
      </c>
      <c r="T157" s="54">
        <f>VLOOKUP(C157,'[1]OT May 2016'!$AU$7:$CI$383,37,0)</f>
        <v>0</v>
      </c>
      <c r="U157" s="39"/>
      <c r="V157" s="45">
        <f>VLOOKUP(C157,'[1]PHEP May 2016'!$F$3:$BC$363,50,0)</f>
        <v>0</v>
      </c>
      <c r="W157" s="46"/>
      <c r="X157" s="39"/>
      <c r="Y157" s="47">
        <f t="shared" si="16"/>
        <v>400000</v>
      </c>
      <c r="Z157" s="48"/>
      <c r="AA157" s="49"/>
      <c r="AB157" s="49"/>
      <c r="AC157" s="48"/>
      <c r="AD157" s="59" t="str">
        <f>VLOOKUP(D157,[1]Section!$G$2:$H$53,2,0)</f>
        <v>HCM</v>
      </c>
      <c r="AE157" s="1">
        <f t="shared" si="15"/>
        <v>1</v>
      </c>
    </row>
    <row r="158" spans="1:31" ht="17.25" customHeight="1">
      <c r="A158" s="35">
        <f t="shared" si="17"/>
        <v>149</v>
      </c>
      <c r="B158" s="35" t="s">
        <v>382</v>
      </c>
      <c r="C158" s="35" t="s">
        <v>383</v>
      </c>
      <c r="D158" s="35" t="s">
        <v>365</v>
      </c>
      <c r="E158" s="36" t="s">
        <v>40</v>
      </c>
      <c r="F158" s="58"/>
      <c r="G158" s="37"/>
      <c r="H158" s="38"/>
      <c r="I158" s="38"/>
      <c r="J158" s="39"/>
      <c r="K158" s="38">
        <f t="shared" si="18"/>
        <v>200000</v>
      </c>
      <c r="L158" s="38">
        <f t="shared" si="19"/>
        <v>200000</v>
      </c>
      <c r="M158" s="40"/>
      <c r="N158" s="40">
        <v>26</v>
      </c>
      <c r="O158" s="52">
        <f>VLOOKUP(C158,'[1]OT May 2016'!$AU$7:$BZ$381,32,0)</f>
        <v>0</v>
      </c>
      <c r="P158" s="53">
        <f>+VLOOKUP(C158,'[1]OT May 2016'!$AU$7:$CI$383,33,0)</f>
        <v>0</v>
      </c>
      <c r="Q158" s="53">
        <f>+VLOOKUP(C158,'[1]OT May 2016'!$AU$7:$CI$383,34,0)</f>
        <v>0</v>
      </c>
      <c r="R158" s="53">
        <f>VLOOKUP(C158,'[1]OT May 2016'!$AU$7:$CI$383,35,0)</f>
        <v>0</v>
      </c>
      <c r="S158" s="54">
        <f>VLOOKUP(C158,'[1]OT May 2016'!$AU$7:$CI$383,36,0)</f>
        <v>0</v>
      </c>
      <c r="T158" s="54">
        <f>VLOOKUP(C158,'[1]OT May 2016'!$AU$7:$CI$383,37,0)</f>
        <v>0</v>
      </c>
      <c r="U158" s="39"/>
      <c r="V158" s="45">
        <f>VLOOKUP(C158,'[1]PHEP May 2016'!$F$3:$BC$363,50,0)</f>
        <v>0</v>
      </c>
      <c r="W158" s="46"/>
      <c r="X158" s="39"/>
      <c r="Y158" s="47">
        <f t="shared" si="16"/>
        <v>400000</v>
      </c>
      <c r="Z158" s="48"/>
      <c r="AA158" s="49"/>
      <c r="AB158" s="49"/>
      <c r="AC158" s="48" t="s">
        <v>384</v>
      </c>
      <c r="AD158" s="59" t="str">
        <f>VLOOKUP(D158,[1]Section!$G$2:$H$53,2,0)</f>
        <v>HCM</v>
      </c>
      <c r="AE158" s="1">
        <f t="shared" si="15"/>
        <v>1</v>
      </c>
    </row>
    <row r="159" spans="1:31" ht="17.25" customHeight="1">
      <c r="A159" s="35">
        <f t="shared" si="17"/>
        <v>150</v>
      </c>
      <c r="B159" s="35" t="s">
        <v>385</v>
      </c>
      <c r="C159" s="35" t="s">
        <v>386</v>
      </c>
      <c r="D159" s="35" t="s">
        <v>365</v>
      </c>
      <c r="E159" s="36" t="s">
        <v>40</v>
      </c>
      <c r="F159" s="58"/>
      <c r="G159" s="37"/>
      <c r="H159" s="38"/>
      <c r="I159" s="38"/>
      <c r="J159" s="39"/>
      <c r="K159" s="38">
        <f t="shared" si="18"/>
        <v>205769</v>
      </c>
      <c r="L159" s="38">
        <f t="shared" si="19"/>
        <v>205769</v>
      </c>
      <c r="M159" s="40">
        <v>21</v>
      </c>
      <c r="N159" s="40">
        <f>5+1</f>
        <v>6</v>
      </c>
      <c r="O159" s="52">
        <f>VLOOKUP(C159,'[1]OT May 2016'!$AU$7:$BZ$381,32,0)</f>
        <v>7.92</v>
      </c>
      <c r="P159" s="53">
        <f>+VLOOKUP(C159,'[1]OT May 2016'!$AU$7:$CI$383,33,0)</f>
        <v>0</v>
      </c>
      <c r="Q159" s="53">
        <f>+VLOOKUP(C159,'[1]OT May 2016'!$AU$7:$CI$383,34,0)</f>
        <v>0</v>
      </c>
      <c r="R159" s="53">
        <f>VLOOKUP(C159,'[1]OT May 2016'!$AU$7:$CI$383,35,0)</f>
        <v>0</v>
      </c>
      <c r="S159" s="54">
        <f>VLOOKUP(C159,'[1]OT May 2016'!$AU$7:$CI$383,36,0)</f>
        <v>0</v>
      </c>
      <c r="T159" s="54">
        <f>VLOOKUP(C159,'[1]OT May 2016'!$AU$7:$CI$383,37,0)</f>
        <v>0</v>
      </c>
      <c r="U159" s="39"/>
      <c r="V159" s="45">
        <f>VLOOKUP(C159,'[1]PHEP May 2016'!$F$3:$BC$363,50,0)</f>
        <v>1.97</v>
      </c>
      <c r="W159" s="46"/>
      <c r="X159" s="39"/>
      <c r="Y159" s="47">
        <f t="shared" si="16"/>
        <v>412000</v>
      </c>
      <c r="Z159" s="48"/>
      <c r="AA159" s="49"/>
      <c r="AB159" s="49"/>
      <c r="AC159" s="48" t="s">
        <v>387</v>
      </c>
      <c r="AD159" s="59" t="str">
        <f>VLOOKUP(D159,[1]Section!$G$2:$H$53,2,0)</f>
        <v>HCM</v>
      </c>
      <c r="AE159" s="1">
        <f t="shared" si="15"/>
        <v>1</v>
      </c>
    </row>
    <row r="160" spans="1:31" ht="18" customHeight="1">
      <c r="A160" s="35">
        <f t="shared" si="17"/>
        <v>151</v>
      </c>
      <c r="B160" s="35" t="s">
        <v>388</v>
      </c>
      <c r="C160" s="35" t="s">
        <v>389</v>
      </c>
      <c r="D160" s="35" t="s">
        <v>365</v>
      </c>
      <c r="E160" s="36" t="s">
        <v>40</v>
      </c>
      <c r="F160" s="58"/>
      <c r="G160" s="37"/>
      <c r="H160" s="38"/>
      <c r="I160" s="38"/>
      <c r="J160" s="39"/>
      <c r="K160" s="38">
        <f t="shared" si="18"/>
        <v>194462</v>
      </c>
      <c r="L160" s="38">
        <f t="shared" si="19"/>
        <v>194462</v>
      </c>
      <c r="M160" s="40">
        <v>21</v>
      </c>
      <c r="N160" s="40">
        <v>5</v>
      </c>
      <c r="O160" s="52">
        <f>VLOOKUP(C160,'[1]OT May 2016'!$AU$7:$BZ$381,32,0)</f>
        <v>5.2</v>
      </c>
      <c r="P160" s="53">
        <f>+VLOOKUP(C160,'[1]OT May 2016'!$AU$7:$CI$383,33,0)</f>
        <v>0</v>
      </c>
      <c r="Q160" s="53">
        <f>+VLOOKUP(C160,'[1]OT May 2016'!$AU$7:$CI$383,34,0)</f>
        <v>0</v>
      </c>
      <c r="R160" s="53">
        <f>VLOOKUP(C160,'[1]OT May 2016'!$AU$7:$CI$383,35,0)</f>
        <v>0</v>
      </c>
      <c r="S160" s="54">
        <f>VLOOKUP(C160,'[1]OT May 2016'!$AU$7:$CI$383,36,0)</f>
        <v>0</v>
      </c>
      <c r="T160" s="54">
        <f>VLOOKUP(C160,'[1]OT May 2016'!$AU$7:$CI$383,37,0)</f>
        <v>0</v>
      </c>
      <c r="U160" s="39"/>
      <c r="V160" s="45">
        <f>VLOOKUP(C160,'[1]PHEP May 2016'!$F$3:$BC$363,50,0)</f>
        <v>5.72</v>
      </c>
      <c r="W160" s="46"/>
      <c r="X160" s="39"/>
      <c r="Y160" s="47">
        <f t="shared" si="16"/>
        <v>389000</v>
      </c>
      <c r="Z160" s="48"/>
      <c r="AA160" s="49"/>
      <c r="AB160" s="49"/>
      <c r="AC160" s="48" t="s">
        <v>390</v>
      </c>
      <c r="AD160" s="59" t="str">
        <f>VLOOKUP(D160,[1]Section!$G$2:$H$53,2,0)</f>
        <v>HCM</v>
      </c>
      <c r="AE160" s="1">
        <f t="shared" si="15"/>
        <v>1</v>
      </c>
    </row>
    <row r="161" spans="1:31" ht="18" customHeight="1">
      <c r="A161" s="35">
        <f t="shared" si="17"/>
        <v>152</v>
      </c>
      <c r="B161" s="35" t="s">
        <v>391</v>
      </c>
      <c r="C161" s="35" t="s">
        <v>392</v>
      </c>
      <c r="D161" s="35" t="s">
        <v>365</v>
      </c>
      <c r="E161" s="36" t="s">
        <v>40</v>
      </c>
      <c r="F161" s="58"/>
      <c r="G161" s="37"/>
      <c r="H161" s="38"/>
      <c r="I161" s="38"/>
      <c r="J161" s="39"/>
      <c r="K161" s="38">
        <f t="shared" si="18"/>
        <v>138462</v>
      </c>
      <c r="L161" s="38">
        <f t="shared" si="19"/>
        <v>138462</v>
      </c>
      <c r="M161" s="40">
        <v>19</v>
      </c>
      <c r="N161" s="40"/>
      <c r="O161" s="52">
        <f>VLOOKUP(C161,'[1]OT May 2016'!$AU$7:$BZ$381,32,0)</f>
        <v>3.6</v>
      </c>
      <c r="P161" s="53">
        <f>+VLOOKUP(C161,'[1]OT May 2016'!$AU$7:$CI$383,33,0)</f>
        <v>0</v>
      </c>
      <c r="Q161" s="53">
        <f>+VLOOKUP(C161,'[1]OT May 2016'!$AU$7:$CI$383,34,0)</f>
        <v>0</v>
      </c>
      <c r="R161" s="53">
        <f>VLOOKUP(C161,'[1]OT May 2016'!$AU$7:$CI$383,35,0)</f>
        <v>0</v>
      </c>
      <c r="S161" s="54">
        <f>VLOOKUP(C161,'[1]OT May 2016'!$AU$7:$CI$383,36,0)</f>
        <v>0</v>
      </c>
      <c r="T161" s="54">
        <f>VLOOKUP(C161,'[1]OT May 2016'!$AU$7:$CI$383,37,0)</f>
        <v>0</v>
      </c>
      <c r="U161" s="39"/>
      <c r="V161" s="45">
        <f>VLOOKUP(C161,'[1]PHEP May 2016'!$F$3:$BC$363,50,0)</f>
        <v>8</v>
      </c>
      <c r="W161" s="46"/>
      <c r="X161" s="39"/>
      <c r="Y161" s="47">
        <f t="shared" si="16"/>
        <v>277000</v>
      </c>
      <c r="Z161" s="48"/>
      <c r="AA161" s="49"/>
      <c r="AB161" s="49"/>
      <c r="AC161" s="48" t="s">
        <v>393</v>
      </c>
      <c r="AD161" s="59" t="str">
        <f>VLOOKUP(D161,[1]Section!$G$2:$H$53,2,0)</f>
        <v>HCM</v>
      </c>
      <c r="AE161" s="1">
        <f t="shared" si="15"/>
        <v>1</v>
      </c>
    </row>
    <row r="162" spans="1:31" ht="17.25" customHeight="1">
      <c r="A162" s="35">
        <f t="shared" si="17"/>
        <v>153</v>
      </c>
      <c r="B162" s="35" t="s">
        <v>394</v>
      </c>
      <c r="C162" s="35" t="s">
        <v>395</v>
      </c>
      <c r="D162" s="35" t="s">
        <v>396</v>
      </c>
      <c r="E162" s="36" t="s">
        <v>37</v>
      </c>
      <c r="F162" s="37"/>
      <c r="G162" s="37"/>
      <c r="H162" s="38"/>
      <c r="I162" s="38"/>
      <c r="J162" s="39"/>
      <c r="K162" s="38">
        <f t="shared" si="18"/>
        <v>200000</v>
      </c>
      <c r="L162" s="38">
        <f t="shared" si="19"/>
        <v>200000</v>
      </c>
      <c r="M162" s="40"/>
      <c r="N162" s="40">
        <v>26</v>
      </c>
      <c r="O162" s="52">
        <f>VLOOKUP(C162,'[1]OT May 2016'!$AU$7:$BZ$381,32,0)</f>
        <v>18.73</v>
      </c>
      <c r="P162" s="53">
        <f>+VLOOKUP(C162,'[1]OT May 2016'!$AU$7:$CI$383,33,0)</f>
        <v>0</v>
      </c>
      <c r="Q162" s="53">
        <f>+VLOOKUP(C162,'[1]OT May 2016'!$AU$7:$CI$383,34,0)</f>
        <v>0</v>
      </c>
      <c r="R162" s="53">
        <f>VLOOKUP(C162,'[1]OT May 2016'!$AU$7:$CI$383,35,0)</f>
        <v>0</v>
      </c>
      <c r="S162" s="54">
        <f>VLOOKUP(C162,'[1]OT May 2016'!$AU$7:$CI$383,36,0)</f>
        <v>0</v>
      </c>
      <c r="T162" s="54">
        <f>VLOOKUP(C162,'[1]OT May 2016'!$AU$7:$CI$383,37,0)</f>
        <v>0</v>
      </c>
      <c r="U162" s="39"/>
      <c r="V162" s="45">
        <f>VLOOKUP(C162,'[1]PHEP May 2016'!$F$3:$BC$363,50,0)</f>
        <v>0</v>
      </c>
      <c r="W162" s="46"/>
      <c r="X162" s="39"/>
      <c r="Y162" s="47">
        <f t="shared" si="16"/>
        <v>400000</v>
      </c>
      <c r="Z162" s="48" t="s">
        <v>33</v>
      </c>
      <c r="AA162" s="49"/>
      <c r="AB162" s="49"/>
      <c r="AC162" s="48"/>
      <c r="AD162" s="1" t="str">
        <f>VLOOKUP(D162,[1]Section!$G$2:$H$53,2,0)</f>
        <v>HCM</v>
      </c>
      <c r="AE162" s="1">
        <f t="shared" si="15"/>
        <v>1</v>
      </c>
    </row>
    <row r="163" spans="1:31" ht="17.25" customHeight="1">
      <c r="A163" s="35">
        <f t="shared" si="17"/>
        <v>154</v>
      </c>
      <c r="B163" s="35" t="s">
        <v>397</v>
      </c>
      <c r="C163" s="35" t="s">
        <v>398</v>
      </c>
      <c r="D163" s="35" t="s">
        <v>396</v>
      </c>
      <c r="E163" s="36" t="s">
        <v>40</v>
      </c>
      <c r="F163" s="37"/>
      <c r="G163" s="37"/>
      <c r="H163" s="38"/>
      <c r="I163" s="38"/>
      <c r="J163" s="39"/>
      <c r="K163" s="38">
        <f t="shared" si="18"/>
        <v>200000</v>
      </c>
      <c r="L163" s="38">
        <f t="shared" si="19"/>
        <v>200000</v>
      </c>
      <c r="M163" s="40"/>
      <c r="N163" s="40">
        <v>26</v>
      </c>
      <c r="O163" s="52">
        <f>VLOOKUP(C163,'[1]OT May 2016'!$AU$7:$BZ$381,32,0)</f>
        <v>16</v>
      </c>
      <c r="P163" s="53">
        <f>+VLOOKUP(C163,'[1]OT May 2016'!$AU$7:$CI$383,33,0)</f>
        <v>0</v>
      </c>
      <c r="Q163" s="53">
        <f>+VLOOKUP(C163,'[1]OT May 2016'!$AU$7:$CI$383,34,0)</f>
        <v>8</v>
      </c>
      <c r="R163" s="53">
        <f>VLOOKUP(C163,'[1]OT May 2016'!$AU$7:$CI$383,35,0)</f>
        <v>0</v>
      </c>
      <c r="S163" s="54">
        <f>VLOOKUP(C163,'[1]OT May 2016'!$AU$7:$CI$383,36,0)</f>
        <v>0</v>
      </c>
      <c r="T163" s="54">
        <f>VLOOKUP(C163,'[1]OT May 2016'!$AU$7:$CI$383,37,0)</f>
        <v>0</v>
      </c>
      <c r="U163" s="39"/>
      <c r="V163" s="45">
        <f>VLOOKUP(C163,'[1]PHEP May 2016'!$F$3:$BC$363,50,0)</f>
        <v>0</v>
      </c>
      <c r="W163" s="46"/>
      <c r="X163" s="39"/>
      <c r="Y163" s="47">
        <f t="shared" si="16"/>
        <v>400000</v>
      </c>
      <c r="Z163" s="48" t="s">
        <v>33</v>
      </c>
      <c r="AA163" s="49"/>
      <c r="AB163" s="49"/>
      <c r="AC163" s="48"/>
      <c r="AD163" s="1" t="str">
        <f>VLOOKUP(D163,[1]Section!$G$2:$H$53,2,0)</f>
        <v>HCM</v>
      </c>
      <c r="AE163" s="1">
        <f t="shared" si="15"/>
        <v>1</v>
      </c>
    </row>
    <row r="164" spans="1:31" ht="18" customHeight="1">
      <c r="A164" s="35">
        <f t="shared" si="17"/>
        <v>155</v>
      </c>
      <c r="B164" s="35" t="s">
        <v>399</v>
      </c>
      <c r="C164" s="35" t="s">
        <v>400</v>
      </c>
      <c r="D164" s="35" t="s">
        <v>396</v>
      </c>
      <c r="E164" s="36" t="s">
        <v>40</v>
      </c>
      <c r="F164" s="58"/>
      <c r="G164" s="37"/>
      <c r="H164" s="38"/>
      <c r="I164" s="38"/>
      <c r="J164" s="39"/>
      <c r="K164" s="38">
        <f t="shared" si="18"/>
        <v>200000</v>
      </c>
      <c r="L164" s="38">
        <f t="shared" si="19"/>
        <v>200000</v>
      </c>
      <c r="M164" s="40">
        <v>21</v>
      </c>
      <c r="N164" s="40">
        <v>5</v>
      </c>
      <c r="O164" s="52">
        <f>VLOOKUP(C164,'[1]OT May 2016'!$AU$7:$BZ$381,32,0)</f>
        <v>1.05</v>
      </c>
      <c r="P164" s="53">
        <f>+VLOOKUP(C164,'[1]OT May 2016'!$AU$7:$CI$383,33,0)</f>
        <v>0</v>
      </c>
      <c r="Q164" s="53">
        <f>+VLOOKUP(C164,'[1]OT May 2016'!$AU$7:$CI$383,34,0)</f>
        <v>0</v>
      </c>
      <c r="R164" s="53">
        <f>VLOOKUP(C164,'[1]OT May 2016'!$AU$7:$CI$383,35,0)</f>
        <v>0</v>
      </c>
      <c r="S164" s="54">
        <f>VLOOKUP(C164,'[1]OT May 2016'!$AU$7:$CI$383,36,0)</f>
        <v>0</v>
      </c>
      <c r="T164" s="54">
        <f>VLOOKUP(C164,'[1]OT May 2016'!$AU$7:$CI$383,37,0)</f>
        <v>0</v>
      </c>
      <c r="U164" s="39"/>
      <c r="V164" s="45">
        <f>VLOOKUP(C164,'[1]PHEP May 2016'!$F$3:$BC$363,50,0)</f>
        <v>0</v>
      </c>
      <c r="W164" s="46"/>
      <c r="X164" s="39"/>
      <c r="Y164" s="47">
        <f t="shared" si="16"/>
        <v>400000</v>
      </c>
      <c r="Z164" s="48"/>
      <c r="AA164" s="49"/>
      <c r="AB164" s="49"/>
      <c r="AC164" s="48" t="s">
        <v>390</v>
      </c>
      <c r="AD164" s="59" t="str">
        <f>VLOOKUP(D164,[1]Section!$G$2:$H$53,2,0)</f>
        <v>HCM</v>
      </c>
      <c r="AE164" s="1">
        <f t="shared" si="15"/>
        <v>1</v>
      </c>
    </row>
    <row r="165" spans="1:31" ht="18" customHeight="1">
      <c r="A165" s="35">
        <f t="shared" si="17"/>
        <v>156</v>
      </c>
      <c r="B165" s="35" t="s">
        <v>401</v>
      </c>
      <c r="C165" s="35" t="s">
        <v>402</v>
      </c>
      <c r="D165" s="35" t="s">
        <v>396</v>
      </c>
      <c r="E165" s="36" t="s">
        <v>40</v>
      </c>
      <c r="F165" s="58"/>
      <c r="G165" s="37"/>
      <c r="H165" s="38"/>
      <c r="I165" s="38"/>
      <c r="J165" s="39"/>
      <c r="K165" s="38">
        <f t="shared" si="18"/>
        <v>199077</v>
      </c>
      <c r="L165" s="38">
        <f t="shared" si="19"/>
        <v>199077</v>
      </c>
      <c r="M165" s="40">
        <v>27</v>
      </c>
      <c r="N165" s="40"/>
      <c r="O165" s="52">
        <f>VLOOKUP(C165,'[1]OT May 2016'!$AU$7:$BZ$381,32,0)</f>
        <v>1.33</v>
      </c>
      <c r="P165" s="53">
        <f>+VLOOKUP(C165,'[1]OT May 2016'!$AU$7:$CI$383,33,0)</f>
        <v>0</v>
      </c>
      <c r="Q165" s="53">
        <f>+VLOOKUP(C165,'[1]OT May 2016'!$AU$7:$CI$383,34,0)</f>
        <v>0</v>
      </c>
      <c r="R165" s="53">
        <f>VLOOKUP(C165,'[1]OT May 2016'!$AU$7:$CI$383,35,0)</f>
        <v>0</v>
      </c>
      <c r="S165" s="54">
        <f>VLOOKUP(C165,'[1]OT May 2016'!$AU$7:$CI$383,36,0)</f>
        <v>0</v>
      </c>
      <c r="T165" s="54">
        <f>VLOOKUP(C165,'[1]OT May 2016'!$AU$7:$CI$383,37,0)</f>
        <v>0</v>
      </c>
      <c r="U165" s="39"/>
      <c r="V165" s="45">
        <f>VLOOKUP(C165,'[1]PHEP May 2016'!$F$3:$BC$363,50,0)</f>
        <v>8.92</v>
      </c>
      <c r="W165" s="46"/>
      <c r="X165" s="39"/>
      <c r="Y165" s="47">
        <f t="shared" si="16"/>
        <v>399000</v>
      </c>
      <c r="Z165" s="48"/>
      <c r="AA165" s="49"/>
      <c r="AB165" s="49"/>
      <c r="AC165" s="48" t="s">
        <v>403</v>
      </c>
      <c r="AD165" s="59" t="str">
        <f>VLOOKUP(D165,[1]Section!$G$2:$H$53,2,0)</f>
        <v>HCM</v>
      </c>
      <c r="AE165" s="1">
        <f t="shared" si="15"/>
        <v>1</v>
      </c>
    </row>
    <row r="166" spans="1:31" ht="18" customHeight="1">
      <c r="A166" s="35">
        <f t="shared" si="17"/>
        <v>157</v>
      </c>
      <c r="B166" s="35" t="s">
        <v>404</v>
      </c>
      <c r="C166" s="35" t="s">
        <v>405</v>
      </c>
      <c r="D166" s="35" t="s">
        <v>150</v>
      </c>
      <c r="E166" s="36" t="s">
        <v>40</v>
      </c>
      <c r="F166" s="58"/>
      <c r="G166" s="37"/>
      <c r="H166" s="38"/>
      <c r="I166" s="38"/>
      <c r="J166" s="39"/>
      <c r="K166" s="38">
        <f t="shared" si="18"/>
        <v>200000</v>
      </c>
      <c r="L166" s="38">
        <f t="shared" si="19"/>
        <v>200000</v>
      </c>
      <c r="M166" s="40">
        <v>26</v>
      </c>
      <c r="N166" s="40"/>
      <c r="O166" s="52">
        <f>VLOOKUP(C166,'[1]OT May 2016'!$AU$7:$BZ$381,32,0)</f>
        <v>0</v>
      </c>
      <c r="P166" s="53">
        <f>+VLOOKUP(C166,'[1]OT May 2016'!$AU$7:$CI$383,33,0)</f>
        <v>0</v>
      </c>
      <c r="Q166" s="53">
        <f>+VLOOKUP(C166,'[1]OT May 2016'!$AU$7:$CI$383,34,0)</f>
        <v>0</v>
      </c>
      <c r="R166" s="53">
        <f>VLOOKUP(C166,'[1]OT May 2016'!$AU$7:$CI$383,35,0)</f>
        <v>0</v>
      </c>
      <c r="S166" s="54">
        <f>VLOOKUP(C166,'[1]OT May 2016'!$AU$7:$CI$383,36,0)</f>
        <v>0</v>
      </c>
      <c r="T166" s="54">
        <f>VLOOKUP(C166,'[1]OT May 2016'!$AU$7:$CI$383,37,0)</f>
        <v>0</v>
      </c>
      <c r="U166" s="39"/>
      <c r="V166" s="45">
        <f>VLOOKUP(C166,'[1]PHEP May 2016'!$F$3:$BC$363,50,0)</f>
        <v>0</v>
      </c>
      <c r="W166" s="46"/>
      <c r="X166" s="39"/>
      <c r="Y166" s="47">
        <f t="shared" si="16"/>
        <v>400000</v>
      </c>
      <c r="Z166" s="48"/>
      <c r="AA166" s="49"/>
      <c r="AB166" s="49"/>
      <c r="AC166" s="48" t="s">
        <v>406</v>
      </c>
      <c r="AD166" s="59" t="str">
        <f>VLOOKUP(D166,[1]Section!$G$2:$H$53,2,0)</f>
        <v>HCM</v>
      </c>
      <c r="AE166" s="1">
        <f t="shared" si="15"/>
        <v>1</v>
      </c>
    </row>
    <row r="167" spans="1:31" ht="18" customHeight="1">
      <c r="A167" s="35">
        <f t="shared" si="17"/>
        <v>158</v>
      </c>
      <c r="B167" s="35" t="s">
        <v>407</v>
      </c>
      <c r="C167" s="35" t="s">
        <v>408</v>
      </c>
      <c r="D167" s="35" t="s">
        <v>150</v>
      </c>
      <c r="E167" s="36" t="s">
        <v>40</v>
      </c>
      <c r="F167" s="58"/>
      <c r="G167" s="37"/>
      <c r="H167" s="38"/>
      <c r="I167" s="38"/>
      <c r="J167" s="39"/>
      <c r="K167" s="38">
        <f t="shared" si="18"/>
        <v>198923</v>
      </c>
      <c r="L167" s="38">
        <f t="shared" si="19"/>
        <v>198923</v>
      </c>
      <c r="M167" s="40">
        <v>26</v>
      </c>
      <c r="N167" s="40"/>
      <c r="O167" s="52">
        <f>VLOOKUP(C167,'[1]OT May 2016'!$AU$7:$BZ$381,32,0)</f>
        <v>0</v>
      </c>
      <c r="P167" s="53">
        <f>+VLOOKUP(C167,'[1]OT May 2016'!$AU$7:$CI$383,33,0)</f>
        <v>0</v>
      </c>
      <c r="Q167" s="53">
        <f>+VLOOKUP(C167,'[1]OT May 2016'!$AU$7:$CI$383,34,0)</f>
        <v>0</v>
      </c>
      <c r="R167" s="53">
        <f>VLOOKUP(C167,'[1]OT May 2016'!$AU$7:$CI$383,35,0)</f>
        <v>0</v>
      </c>
      <c r="S167" s="54">
        <f>VLOOKUP(C167,'[1]OT May 2016'!$AU$7:$CI$383,36,0)</f>
        <v>0</v>
      </c>
      <c r="T167" s="54">
        <f>VLOOKUP(C167,'[1]OT May 2016'!$AU$7:$CI$383,37,0)</f>
        <v>0</v>
      </c>
      <c r="U167" s="39"/>
      <c r="V167" s="45">
        <f>VLOOKUP(C167,'[1]PHEP May 2016'!$F$3:$BC$363,50,0)</f>
        <v>1.1299999999999999</v>
      </c>
      <c r="W167" s="46"/>
      <c r="X167" s="39"/>
      <c r="Y167" s="47">
        <f t="shared" si="16"/>
        <v>398000</v>
      </c>
      <c r="Z167" s="48"/>
      <c r="AA167" s="49"/>
      <c r="AB167" s="49"/>
      <c r="AC167" s="48" t="s">
        <v>406</v>
      </c>
      <c r="AD167" s="59" t="str">
        <f>VLOOKUP(D167,[1]Section!$G$2:$H$53,2,0)</f>
        <v>HCM</v>
      </c>
      <c r="AE167" s="1">
        <f t="shared" si="15"/>
        <v>1</v>
      </c>
    </row>
    <row r="168" spans="1:31" ht="18" customHeight="1">
      <c r="A168" s="35">
        <f t="shared" si="17"/>
        <v>159</v>
      </c>
      <c r="B168" s="35" t="s">
        <v>409</v>
      </c>
      <c r="C168" s="35" t="s">
        <v>410</v>
      </c>
      <c r="D168" s="35" t="s">
        <v>150</v>
      </c>
      <c r="E168" s="36" t="s">
        <v>40</v>
      </c>
      <c r="F168" s="58"/>
      <c r="G168" s="37"/>
      <c r="H168" s="38"/>
      <c r="I168" s="38"/>
      <c r="J168" s="39"/>
      <c r="K168" s="38">
        <f t="shared" si="18"/>
        <v>198154</v>
      </c>
      <c r="L168" s="38">
        <f t="shared" si="19"/>
        <v>198154</v>
      </c>
      <c r="M168" s="40">
        <v>26</v>
      </c>
      <c r="N168" s="40"/>
      <c r="O168" s="52">
        <f>VLOOKUP(C168,'[1]OT May 2016'!$AU$7:$BZ$381,32,0)</f>
        <v>0</v>
      </c>
      <c r="P168" s="53">
        <f>+VLOOKUP(C168,'[1]OT May 2016'!$AU$7:$CI$383,33,0)</f>
        <v>0</v>
      </c>
      <c r="Q168" s="53">
        <f>+VLOOKUP(C168,'[1]OT May 2016'!$AU$7:$CI$383,34,0)</f>
        <v>0</v>
      </c>
      <c r="R168" s="53">
        <f>VLOOKUP(C168,'[1]OT May 2016'!$AU$7:$CI$383,35,0)</f>
        <v>0</v>
      </c>
      <c r="S168" s="54">
        <f>VLOOKUP(C168,'[1]OT May 2016'!$AU$7:$CI$383,36,0)</f>
        <v>0</v>
      </c>
      <c r="T168" s="54">
        <f>VLOOKUP(C168,'[1]OT May 2016'!$AU$7:$CI$383,37,0)</f>
        <v>0</v>
      </c>
      <c r="U168" s="39"/>
      <c r="V168" s="45">
        <f>VLOOKUP(C168,'[1]PHEP May 2016'!$F$3:$BC$363,50,0)</f>
        <v>1.93</v>
      </c>
      <c r="W168" s="46"/>
      <c r="X168" s="39"/>
      <c r="Y168" s="47">
        <f t="shared" si="16"/>
        <v>397000</v>
      </c>
      <c r="Z168" s="48"/>
      <c r="AA168" s="49"/>
      <c r="AB168" s="49"/>
      <c r="AC168" s="48" t="s">
        <v>406</v>
      </c>
      <c r="AD168" s="59" t="str">
        <f>VLOOKUP(D168,[1]Section!$G$2:$H$53,2,0)</f>
        <v>HCM</v>
      </c>
      <c r="AE168" s="1">
        <f t="shared" si="15"/>
        <v>1</v>
      </c>
    </row>
    <row r="169" spans="1:31" ht="18" customHeight="1">
      <c r="A169" s="35">
        <f t="shared" si="17"/>
        <v>160</v>
      </c>
      <c r="B169" s="35" t="s">
        <v>411</v>
      </c>
      <c r="C169" s="35" t="s">
        <v>412</v>
      </c>
      <c r="D169" s="35" t="s">
        <v>277</v>
      </c>
      <c r="E169" s="36" t="s">
        <v>37</v>
      </c>
      <c r="F169" s="37"/>
      <c r="G169" s="37"/>
      <c r="H169" s="38"/>
      <c r="I169" s="38"/>
      <c r="J169" s="39"/>
      <c r="K169" s="38"/>
      <c r="L169" s="51">
        <f t="shared" si="19"/>
        <v>200000</v>
      </c>
      <c r="M169" s="40"/>
      <c r="N169" s="40">
        <v>26</v>
      </c>
      <c r="O169" s="52">
        <f>VLOOKUP(C169,'[1]OT May 2016'!$AU$7:$BZ$381,32,0)</f>
        <v>24.23</v>
      </c>
      <c r="P169" s="53">
        <f>+VLOOKUP(C169,'[1]OT May 2016'!$AU$7:$CI$383,33,0)</f>
        <v>0</v>
      </c>
      <c r="Q169" s="53">
        <f>+VLOOKUP(C169,'[1]OT May 2016'!$AU$7:$CI$383,34,0)</f>
        <v>0</v>
      </c>
      <c r="R169" s="53">
        <f>VLOOKUP(C169,'[1]OT May 2016'!$AU$7:$CI$383,35,0)</f>
        <v>0</v>
      </c>
      <c r="S169" s="54">
        <f>VLOOKUP(C169,'[1]OT May 2016'!$AU$7:$CI$383,36,0)</f>
        <v>0</v>
      </c>
      <c r="T169" s="54">
        <f>VLOOKUP(C169,'[1]OT May 2016'!$AU$7:$CI$383,37,0)</f>
        <v>0</v>
      </c>
      <c r="U169" s="39"/>
      <c r="V169" s="45">
        <f>VLOOKUP(C169,'[1]PHEP May 2016'!$F$3:$BC$363,50,0)</f>
        <v>0</v>
      </c>
      <c r="W169" s="46"/>
      <c r="X169" s="39"/>
      <c r="Y169" s="47">
        <f t="shared" si="16"/>
        <v>200000</v>
      </c>
      <c r="Z169" s="48" t="s">
        <v>33</v>
      </c>
      <c r="AA169" s="49"/>
      <c r="AB169" s="49"/>
      <c r="AC169" s="48"/>
      <c r="AD169" s="1" t="str">
        <f>VLOOKUP(D169,[1]Section!$G$2:$H$53,2,0)</f>
        <v>HAN</v>
      </c>
      <c r="AE169" s="1">
        <f t="shared" si="15"/>
        <v>1</v>
      </c>
    </row>
    <row r="170" spans="1:31" ht="18" customHeight="1">
      <c r="A170" s="35">
        <f t="shared" si="17"/>
        <v>161</v>
      </c>
      <c r="B170" s="35" t="s">
        <v>413</v>
      </c>
      <c r="C170" s="35" t="s">
        <v>414</v>
      </c>
      <c r="D170" s="35" t="s">
        <v>277</v>
      </c>
      <c r="E170" s="36" t="s">
        <v>90</v>
      </c>
      <c r="F170" s="37"/>
      <c r="G170" s="37"/>
      <c r="H170" s="72"/>
      <c r="I170" s="38"/>
      <c r="J170" s="39"/>
      <c r="K170" s="38"/>
      <c r="L170" s="38">
        <f t="shared" si="19"/>
        <v>200000</v>
      </c>
      <c r="M170" s="40"/>
      <c r="N170" s="40">
        <v>26</v>
      </c>
      <c r="O170" s="52">
        <f>VLOOKUP(C170,'[1]OT May 2016'!$AU$7:$BZ$381,32,0)</f>
        <v>24</v>
      </c>
      <c r="P170" s="53">
        <f>+VLOOKUP(C170,'[1]OT May 2016'!$AU$7:$CI$383,33,0)</f>
        <v>0</v>
      </c>
      <c r="Q170" s="53">
        <f>+VLOOKUP(C170,'[1]OT May 2016'!$AU$7:$CI$383,34,0)</f>
        <v>0</v>
      </c>
      <c r="R170" s="53">
        <f>VLOOKUP(C170,'[1]OT May 2016'!$AU$7:$CI$383,35,0)</f>
        <v>0</v>
      </c>
      <c r="S170" s="54">
        <f>VLOOKUP(C170,'[1]OT May 2016'!$AU$7:$CI$383,36,0)</f>
        <v>0</v>
      </c>
      <c r="T170" s="54">
        <f>VLOOKUP(C170,'[1]OT May 2016'!$AU$7:$CI$383,37,0)</f>
        <v>0</v>
      </c>
      <c r="U170" s="39"/>
      <c r="V170" s="45">
        <f>VLOOKUP(C170,'[1]PHEP May 2016'!$F$3:$BC$363,50,0)</f>
        <v>0</v>
      </c>
      <c r="W170" s="46"/>
      <c r="X170" s="39"/>
      <c r="Y170" s="47">
        <f t="shared" si="16"/>
        <v>200000</v>
      </c>
      <c r="Z170" s="48" t="s">
        <v>33</v>
      </c>
      <c r="AA170" s="49"/>
      <c r="AB170" s="49"/>
      <c r="AC170" s="48"/>
      <c r="AD170" s="1" t="str">
        <f>VLOOKUP(D170,[1]Section!$G$2:$H$53,2,0)</f>
        <v>HAN</v>
      </c>
      <c r="AE170" s="1">
        <f t="shared" si="15"/>
        <v>1</v>
      </c>
    </row>
    <row r="171" spans="1:31" ht="18.75" customHeight="1">
      <c r="A171" s="35">
        <f t="shared" si="17"/>
        <v>162</v>
      </c>
      <c r="B171" s="35" t="s">
        <v>415</v>
      </c>
      <c r="C171" s="35" t="s">
        <v>416</v>
      </c>
      <c r="D171" s="35" t="s">
        <v>277</v>
      </c>
      <c r="E171" s="36" t="s">
        <v>90</v>
      </c>
      <c r="F171" s="37"/>
      <c r="G171" s="37"/>
      <c r="H171" s="62"/>
      <c r="I171" s="38"/>
      <c r="J171" s="39"/>
      <c r="K171" s="38"/>
      <c r="L171" s="51">
        <f t="shared" si="19"/>
        <v>200000</v>
      </c>
      <c r="M171" s="40"/>
      <c r="N171" s="40">
        <v>26</v>
      </c>
      <c r="O171" s="52">
        <f>VLOOKUP(C171,'[1]OT May 2016'!$AU$7:$BZ$381,32,0)</f>
        <v>30</v>
      </c>
      <c r="P171" s="53">
        <f>+VLOOKUP(C171,'[1]OT May 2016'!$AU$7:$CI$383,33,0)</f>
        <v>0</v>
      </c>
      <c r="Q171" s="53">
        <f>+VLOOKUP(C171,'[1]OT May 2016'!$AU$7:$CI$383,34,0)</f>
        <v>0</v>
      </c>
      <c r="R171" s="53">
        <f>VLOOKUP(C171,'[1]OT May 2016'!$AU$7:$CI$383,35,0)</f>
        <v>0</v>
      </c>
      <c r="S171" s="54">
        <f>VLOOKUP(C171,'[1]OT May 2016'!$AU$7:$CI$383,36,0)</f>
        <v>0</v>
      </c>
      <c r="T171" s="54">
        <f>VLOOKUP(C171,'[1]OT May 2016'!$AU$7:$CI$383,37,0)</f>
        <v>0</v>
      </c>
      <c r="U171" s="39"/>
      <c r="V171" s="45">
        <f>VLOOKUP(C171,'[1]PHEP May 2016'!$F$3:$BC$363,50,0)</f>
        <v>0</v>
      </c>
      <c r="W171" s="46"/>
      <c r="X171" s="39"/>
      <c r="Y171" s="47">
        <f t="shared" si="16"/>
        <v>200000</v>
      </c>
      <c r="Z171" s="48" t="s">
        <v>33</v>
      </c>
      <c r="AA171" s="49"/>
      <c r="AB171" s="49"/>
      <c r="AC171" s="48"/>
      <c r="AD171" s="1" t="str">
        <f>VLOOKUP(D171,[1]Section!$G$2:$H$53,2,0)</f>
        <v>HAN</v>
      </c>
      <c r="AE171" s="1">
        <f t="shared" si="15"/>
        <v>1</v>
      </c>
    </row>
    <row r="172" spans="1:31" ht="18.75" customHeight="1">
      <c r="A172" s="35">
        <f t="shared" si="17"/>
        <v>163</v>
      </c>
      <c r="B172" s="35" t="s">
        <v>417</v>
      </c>
      <c r="C172" s="35" t="s">
        <v>418</v>
      </c>
      <c r="D172" s="35" t="s">
        <v>277</v>
      </c>
      <c r="E172" s="36" t="s">
        <v>40</v>
      </c>
      <c r="F172" s="37"/>
      <c r="G172" s="37"/>
      <c r="H172" s="38"/>
      <c r="I172" s="38"/>
      <c r="J172" s="39"/>
      <c r="K172" s="38"/>
      <c r="L172" s="38">
        <f>ROUND(200000/26*ROUND((M172+N172-ROUND(V172/8,2)),2),0)</f>
        <v>0</v>
      </c>
      <c r="M172" s="40"/>
      <c r="N172" s="40"/>
      <c r="O172" s="52">
        <f>VLOOKUP(C172,'[1]OT May 2016'!$AU$7:$BZ$381,32,0)</f>
        <v>0</v>
      </c>
      <c r="P172" s="53">
        <f>+VLOOKUP(C172,'[1]OT May 2016'!$AU$7:$CI$383,33,0)</f>
        <v>0</v>
      </c>
      <c r="Q172" s="53">
        <f>+VLOOKUP(C172,'[1]OT May 2016'!$AU$7:$CI$383,34,0)</f>
        <v>0</v>
      </c>
      <c r="R172" s="53">
        <f>VLOOKUP(C172,'[1]OT May 2016'!$AU$7:$CI$383,35,0)</f>
        <v>0</v>
      </c>
      <c r="S172" s="54">
        <f>VLOOKUP(C172,'[1]OT May 2016'!$AU$7:$CI$383,36,0)</f>
        <v>0</v>
      </c>
      <c r="T172" s="54">
        <f>VLOOKUP(C172,'[1]OT May 2016'!$AU$7:$CI$383,37,0)</f>
        <v>0</v>
      </c>
      <c r="U172" s="39"/>
      <c r="V172" s="45">
        <f>VLOOKUP(C172,'[1]PHEP May 2016'!$F$3:$BC$363,50,0)</f>
        <v>0</v>
      </c>
      <c r="W172" s="46"/>
      <c r="X172" s="39"/>
      <c r="Y172" s="47">
        <f t="shared" si="16"/>
        <v>0</v>
      </c>
      <c r="Z172" s="48" t="s">
        <v>33</v>
      </c>
      <c r="AA172" s="49"/>
      <c r="AB172" s="49"/>
      <c r="AC172" s="55" t="s">
        <v>419</v>
      </c>
      <c r="AD172" s="1" t="str">
        <f>VLOOKUP(D172,[1]Section!$G$2:$H$53,2,0)</f>
        <v>HAN</v>
      </c>
      <c r="AE172" s="1">
        <f t="shared" si="15"/>
        <v>1</v>
      </c>
    </row>
    <row r="173" spans="1:31" ht="18" customHeight="1">
      <c r="A173" s="35">
        <f t="shared" si="17"/>
        <v>164</v>
      </c>
      <c r="B173" s="35" t="s">
        <v>420</v>
      </c>
      <c r="C173" s="35" t="s">
        <v>421</v>
      </c>
      <c r="D173" s="35" t="s">
        <v>277</v>
      </c>
      <c r="E173" s="36" t="s">
        <v>40</v>
      </c>
      <c r="F173" s="37"/>
      <c r="G173" s="37"/>
      <c r="H173" s="38"/>
      <c r="I173" s="38"/>
      <c r="J173" s="39"/>
      <c r="K173" s="38"/>
      <c r="L173" s="38">
        <f>ROUND(200000/26*ROUND((M173+N173-ROUND(V173/8,2)),2),0)</f>
        <v>200000</v>
      </c>
      <c r="M173" s="40"/>
      <c r="N173" s="40">
        <v>26</v>
      </c>
      <c r="O173" s="52">
        <f>VLOOKUP(C173,'[1]OT May 2016'!$AU$7:$BZ$381,32,0)</f>
        <v>21.5</v>
      </c>
      <c r="P173" s="53">
        <f>+VLOOKUP(C173,'[1]OT May 2016'!$AU$7:$CI$383,33,0)</f>
        <v>0</v>
      </c>
      <c r="Q173" s="53">
        <f>+VLOOKUP(C173,'[1]OT May 2016'!$AU$7:$CI$383,34,0)</f>
        <v>0</v>
      </c>
      <c r="R173" s="53">
        <f>VLOOKUP(C173,'[1]OT May 2016'!$AU$7:$CI$383,35,0)</f>
        <v>0</v>
      </c>
      <c r="S173" s="54">
        <f>VLOOKUP(C173,'[1]OT May 2016'!$AU$7:$CI$383,36,0)</f>
        <v>0</v>
      </c>
      <c r="T173" s="54">
        <f>VLOOKUP(C173,'[1]OT May 2016'!$AU$7:$CI$383,37,0)</f>
        <v>0</v>
      </c>
      <c r="U173" s="39"/>
      <c r="V173" s="45">
        <f>VLOOKUP(C173,'[1]PHEP May 2016'!$F$3:$BC$363,50,0)</f>
        <v>0</v>
      </c>
      <c r="W173" s="46"/>
      <c r="X173" s="39"/>
      <c r="Y173" s="47">
        <f t="shared" si="16"/>
        <v>200000</v>
      </c>
      <c r="Z173" s="48" t="s">
        <v>33</v>
      </c>
      <c r="AA173" s="49"/>
      <c r="AB173" s="49"/>
      <c r="AC173" s="48"/>
      <c r="AD173" s="1" t="str">
        <f>VLOOKUP(D173,[1]Section!$G$2:$H$53,2,0)</f>
        <v>HAN</v>
      </c>
      <c r="AE173" s="1">
        <f t="shared" si="15"/>
        <v>1</v>
      </c>
    </row>
    <row r="174" spans="1:31" ht="18" customHeight="1">
      <c r="A174" s="35">
        <f t="shared" si="17"/>
        <v>165</v>
      </c>
      <c r="B174" s="35" t="s">
        <v>422</v>
      </c>
      <c r="C174" s="35" t="s">
        <v>423</v>
      </c>
      <c r="D174" s="35" t="s">
        <v>277</v>
      </c>
      <c r="E174" s="36" t="s">
        <v>40</v>
      </c>
      <c r="F174" s="37"/>
      <c r="G174" s="37"/>
      <c r="H174" s="38"/>
      <c r="I174" s="38"/>
      <c r="J174" s="39"/>
      <c r="K174" s="38"/>
      <c r="L174" s="38">
        <f>ROUND(200000/26*ROUND((M174+N174-ROUND(V174/8,2)),2),0)</f>
        <v>123077</v>
      </c>
      <c r="M174" s="40"/>
      <c r="N174" s="40">
        <v>16</v>
      </c>
      <c r="O174" s="52">
        <f>VLOOKUP(C174,'[1]OT May 2016'!$AU$7:$BZ$381,32,0)</f>
        <v>0</v>
      </c>
      <c r="P174" s="53">
        <f>+VLOOKUP(C174,'[1]OT May 2016'!$AU$7:$CI$383,33,0)</f>
        <v>0</v>
      </c>
      <c r="Q174" s="53">
        <f>+VLOOKUP(C174,'[1]OT May 2016'!$AU$7:$CI$383,34,0)</f>
        <v>0</v>
      </c>
      <c r="R174" s="53">
        <f>VLOOKUP(C174,'[1]OT May 2016'!$AU$7:$CI$383,35,0)</f>
        <v>0</v>
      </c>
      <c r="S174" s="54">
        <f>VLOOKUP(C174,'[1]OT May 2016'!$AU$7:$CI$383,36,0)</f>
        <v>0</v>
      </c>
      <c r="T174" s="54">
        <f>VLOOKUP(C174,'[1]OT May 2016'!$AU$7:$CI$383,37,0)</f>
        <v>0</v>
      </c>
      <c r="U174" s="39"/>
      <c r="V174" s="45">
        <f>VLOOKUP(C174,'[1]PHEP May 2016'!$F$3:$BC$363,50,0)</f>
        <v>0</v>
      </c>
      <c r="W174" s="46"/>
      <c r="X174" s="39"/>
      <c r="Y174" s="47">
        <f t="shared" si="16"/>
        <v>124000</v>
      </c>
      <c r="Z174" s="48" t="s">
        <v>33</v>
      </c>
      <c r="AA174" s="49"/>
      <c r="AB174" s="49"/>
      <c r="AC174" s="48" t="s">
        <v>424</v>
      </c>
      <c r="AD174" s="1" t="str">
        <f>VLOOKUP(D174,[1]Section!$G$2:$H$53,2,0)</f>
        <v>HAN</v>
      </c>
      <c r="AE174" s="1">
        <f t="shared" si="15"/>
        <v>1</v>
      </c>
    </row>
    <row r="175" spans="1:31" ht="18" customHeight="1">
      <c r="A175" s="35">
        <f t="shared" si="17"/>
        <v>166</v>
      </c>
      <c r="B175" s="35" t="s">
        <v>425</v>
      </c>
      <c r="C175" s="35" t="s">
        <v>426</v>
      </c>
      <c r="D175" s="35" t="s">
        <v>277</v>
      </c>
      <c r="E175" s="36" t="s">
        <v>40</v>
      </c>
      <c r="F175" s="37"/>
      <c r="G175" s="37"/>
      <c r="H175" s="38"/>
      <c r="I175" s="38"/>
      <c r="J175" s="39"/>
      <c r="K175" s="38"/>
      <c r="L175" s="38">
        <f>ROUND(200000/26*ROUND((M175+N175-ROUND(V175/8,2)),2),0)</f>
        <v>200000</v>
      </c>
      <c r="M175" s="40"/>
      <c r="N175" s="40">
        <v>26</v>
      </c>
      <c r="O175" s="52">
        <f>VLOOKUP(C175,'[1]OT May 2016'!$AU$7:$BZ$381,32,0)</f>
        <v>25.08</v>
      </c>
      <c r="P175" s="53">
        <f>+VLOOKUP(C175,'[1]OT May 2016'!$AU$7:$CI$383,33,0)</f>
        <v>0</v>
      </c>
      <c r="Q175" s="53">
        <f>+VLOOKUP(C175,'[1]OT May 2016'!$AU$7:$CI$383,34,0)</f>
        <v>0</v>
      </c>
      <c r="R175" s="53">
        <f>VLOOKUP(C175,'[1]OT May 2016'!$AU$7:$CI$383,35,0)</f>
        <v>0</v>
      </c>
      <c r="S175" s="54">
        <f>VLOOKUP(C175,'[1]OT May 2016'!$AU$7:$CI$383,36,0)</f>
        <v>0</v>
      </c>
      <c r="T175" s="54">
        <f>VLOOKUP(C175,'[1]OT May 2016'!$AU$7:$CI$383,37,0)</f>
        <v>0</v>
      </c>
      <c r="U175" s="39"/>
      <c r="V175" s="45">
        <f>VLOOKUP(C175,'[1]PHEP May 2016'!$F$3:$BC$363,50,0)</f>
        <v>0</v>
      </c>
      <c r="W175" s="46"/>
      <c r="X175" s="39"/>
      <c r="Y175" s="47">
        <f t="shared" si="16"/>
        <v>200000</v>
      </c>
      <c r="Z175" s="48" t="s">
        <v>33</v>
      </c>
      <c r="AA175" s="49"/>
      <c r="AB175" s="49"/>
      <c r="AC175" s="48"/>
      <c r="AD175" s="1" t="str">
        <f>VLOOKUP(D175,[1]Section!$G$2:$H$53,2,0)</f>
        <v>HAN</v>
      </c>
      <c r="AE175" s="1">
        <f t="shared" si="15"/>
        <v>1</v>
      </c>
    </row>
    <row r="176" spans="1:31" ht="18" customHeight="1">
      <c r="A176" s="35">
        <f t="shared" si="17"/>
        <v>167</v>
      </c>
      <c r="B176" s="35" t="s">
        <v>427</v>
      </c>
      <c r="C176" s="35" t="s">
        <v>428</v>
      </c>
      <c r="D176" s="35" t="s">
        <v>277</v>
      </c>
      <c r="E176" s="36" t="s">
        <v>40</v>
      </c>
      <c r="F176" s="37"/>
      <c r="G176" s="37"/>
      <c r="H176" s="38"/>
      <c r="I176" s="38"/>
      <c r="J176" s="39"/>
      <c r="K176" s="38"/>
      <c r="L176" s="38">
        <f>ROUND(200000/26*ROUND((M176+N176-ROUND(V176/8,2)),2),0)</f>
        <v>200000</v>
      </c>
      <c r="M176" s="40"/>
      <c r="N176" s="40">
        <v>26</v>
      </c>
      <c r="O176" s="52">
        <f>VLOOKUP(C176,'[1]OT May 2016'!$AU$7:$BZ$381,32,0)</f>
        <v>29</v>
      </c>
      <c r="P176" s="53">
        <f>+VLOOKUP(C176,'[1]OT May 2016'!$AU$7:$CI$383,33,0)</f>
        <v>0</v>
      </c>
      <c r="Q176" s="53">
        <f>+VLOOKUP(C176,'[1]OT May 2016'!$AU$7:$CI$383,34,0)</f>
        <v>0</v>
      </c>
      <c r="R176" s="53">
        <f>VLOOKUP(C176,'[1]OT May 2016'!$AU$7:$CI$383,35,0)</f>
        <v>0</v>
      </c>
      <c r="S176" s="54">
        <f>VLOOKUP(C176,'[1]OT May 2016'!$AU$7:$CI$383,36,0)</f>
        <v>0</v>
      </c>
      <c r="T176" s="54">
        <f>VLOOKUP(C176,'[1]OT May 2016'!$AU$7:$CI$383,37,0)</f>
        <v>0</v>
      </c>
      <c r="U176" s="39"/>
      <c r="V176" s="45">
        <f>VLOOKUP(C176,'[1]PHEP May 2016'!$F$3:$BC$363,50,0)</f>
        <v>0</v>
      </c>
      <c r="W176" s="46"/>
      <c r="X176" s="39"/>
      <c r="Y176" s="47">
        <f t="shared" si="16"/>
        <v>200000</v>
      </c>
      <c r="Z176" s="48" t="s">
        <v>33</v>
      </c>
      <c r="AA176" s="49"/>
      <c r="AB176" s="49"/>
      <c r="AC176" s="48"/>
      <c r="AD176" s="1" t="str">
        <f>VLOOKUP(D176,[1]Section!$G$2:$H$53,2,0)</f>
        <v>HAN</v>
      </c>
      <c r="AE176" s="1">
        <f t="shared" si="15"/>
        <v>1</v>
      </c>
    </row>
    <row r="177" spans="1:31" ht="18" customHeight="1">
      <c r="A177" s="35">
        <f t="shared" si="17"/>
        <v>168</v>
      </c>
      <c r="B177" s="35" t="s">
        <v>429</v>
      </c>
      <c r="C177" s="35" t="s">
        <v>430</v>
      </c>
      <c r="D177" s="35" t="s">
        <v>277</v>
      </c>
      <c r="E177" s="36" t="s">
        <v>40</v>
      </c>
      <c r="F177" s="37"/>
      <c r="G177" s="37"/>
      <c r="H177" s="38"/>
      <c r="I177" s="38"/>
      <c r="J177" s="39"/>
      <c r="K177" s="38"/>
      <c r="L177" s="38">
        <f t="shared" ref="L177:L178" si="20">ROUND(200000/26*ROUND((M177+N177-ROUND(V177/8,2)),2),0)</f>
        <v>146154</v>
      </c>
      <c r="M177" s="40">
        <v>19</v>
      </c>
      <c r="N177" s="40"/>
      <c r="O177" s="52">
        <f>VLOOKUP(C177,'[1]OT May 2016'!$AU$7:$BZ$381,32,0)</f>
        <v>0</v>
      </c>
      <c r="P177" s="53">
        <f>+VLOOKUP(C177,'[1]OT May 2016'!$AU$7:$CI$383,33,0)</f>
        <v>0</v>
      </c>
      <c r="Q177" s="53">
        <f>+VLOOKUP(C177,'[1]OT May 2016'!$AU$7:$CI$383,34,0)</f>
        <v>0</v>
      </c>
      <c r="R177" s="53">
        <f>VLOOKUP(C177,'[1]OT May 2016'!$AU$7:$CI$383,35,0)</f>
        <v>0</v>
      </c>
      <c r="S177" s="54">
        <f>VLOOKUP(C177,'[1]OT May 2016'!$AU$7:$CI$383,36,0)</f>
        <v>0</v>
      </c>
      <c r="T177" s="54">
        <f>VLOOKUP(C177,'[1]OT May 2016'!$AU$7:$CI$383,37,0)</f>
        <v>0</v>
      </c>
      <c r="U177" s="39"/>
      <c r="V177" s="45">
        <f>VLOOKUP(C177,'[1]PHEP May 2016'!$F$3:$BC$363,50,0)</f>
        <v>0</v>
      </c>
      <c r="W177" s="46"/>
      <c r="X177" s="39"/>
      <c r="Y177" s="47">
        <f t="shared" si="16"/>
        <v>147000</v>
      </c>
      <c r="Z177" s="48"/>
      <c r="AA177" s="49"/>
      <c r="AB177" s="49"/>
      <c r="AC177" s="48" t="s">
        <v>431</v>
      </c>
      <c r="AD177" s="1" t="str">
        <f>VLOOKUP(D177,[1]Section!$G$2:$H$53,2,0)</f>
        <v>HAN</v>
      </c>
      <c r="AE177" s="1">
        <f t="shared" si="15"/>
        <v>1</v>
      </c>
    </row>
    <row r="178" spans="1:31" ht="18" customHeight="1">
      <c r="A178" s="35">
        <f t="shared" si="17"/>
        <v>169</v>
      </c>
      <c r="B178" s="35" t="s">
        <v>432</v>
      </c>
      <c r="C178" s="35" t="s">
        <v>433</v>
      </c>
      <c r="D178" s="35" t="s">
        <v>277</v>
      </c>
      <c r="E178" s="36" t="s">
        <v>40</v>
      </c>
      <c r="F178" s="37"/>
      <c r="G178" s="37"/>
      <c r="H178" s="38"/>
      <c r="I178" s="38"/>
      <c r="J178" s="39"/>
      <c r="K178" s="38"/>
      <c r="L178" s="38">
        <f t="shared" si="20"/>
        <v>146077</v>
      </c>
      <c r="M178" s="40">
        <v>19</v>
      </c>
      <c r="N178" s="40"/>
      <c r="O178" s="52">
        <f>VLOOKUP(C178,'[1]OT May 2016'!$AU$7:$BZ$381,32,0)</f>
        <v>0</v>
      </c>
      <c r="P178" s="53">
        <f>+VLOOKUP(C178,'[1]OT May 2016'!$AU$7:$CI$383,33,0)</f>
        <v>0</v>
      </c>
      <c r="Q178" s="53">
        <f>+VLOOKUP(C178,'[1]OT May 2016'!$AU$7:$CI$383,34,0)</f>
        <v>0</v>
      </c>
      <c r="R178" s="53">
        <f>VLOOKUP(C178,'[1]OT May 2016'!$AU$7:$CI$383,35,0)</f>
        <v>0</v>
      </c>
      <c r="S178" s="54">
        <f>VLOOKUP(C178,'[1]OT May 2016'!$AU$7:$CI$383,36,0)</f>
        <v>0</v>
      </c>
      <c r="T178" s="54">
        <f>VLOOKUP(C178,'[1]OT May 2016'!$AU$7:$CI$383,37,0)</f>
        <v>0</v>
      </c>
      <c r="U178" s="39"/>
      <c r="V178" s="45">
        <f>VLOOKUP(C178,'[1]PHEP May 2016'!$F$3:$BC$363,50,0)</f>
        <v>0.05</v>
      </c>
      <c r="W178" s="46"/>
      <c r="X178" s="39"/>
      <c r="Y178" s="47">
        <f t="shared" si="16"/>
        <v>147000</v>
      </c>
      <c r="Z178" s="48"/>
      <c r="AA178" s="49"/>
      <c r="AB178" s="49"/>
      <c r="AC178" s="48" t="s">
        <v>431</v>
      </c>
      <c r="AD178" s="1" t="str">
        <f>VLOOKUP(D178,[1]Section!$G$2:$H$53,2,0)</f>
        <v>HAN</v>
      </c>
      <c r="AE178" s="1">
        <f t="shared" si="15"/>
        <v>1</v>
      </c>
    </row>
    <row r="179" spans="1:31" ht="18" customHeight="1">
      <c r="A179" s="35">
        <f t="shared" si="17"/>
        <v>170</v>
      </c>
      <c r="B179" s="35" t="s">
        <v>434</v>
      </c>
      <c r="C179" s="35" t="s">
        <v>435</v>
      </c>
      <c r="D179" s="35" t="s">
        <v>436</v>
      </c>
      <c r="E179" s="36" t="s">
        <v>37</v>
      </c>
      <c r="F179" s="37"/>
      <c r="G179" s="37"/>
      <c r="H179" s="38"/>
      <c r="I179" s="38"/>
      <c r="J179" s="39"/>
      <c r="K179" s="38">
        <f t="shared" ref="K179:K213" si="21">ROUND(200000/26*ROUND((M179+N179-ROUND(V179/8,2)),2),0)</f>
        <v>200000</v>
      </c>
      <c r="L179" s="38">
        <f t="shared" si="19"/>
        <v>200000</v>
      </c>
      <c r="M179" s="40"/>
      <c r="N179" s="40">
        <v>26</v>
      </c>
      <c r="O179" s="52">
        <f>VLOOKUP(C179,'[1]OT May 2016'!$AU$7:$BZ$381,32,0)</f>
        <v>22.23</v>
      </c>
      <c r="P179" s="53">
        <f>+VLOOKUP(C179,'[1]OT May 2016'!$AU$7:$CI$383,33,0)</f>
        <v>0</v>
      </c>
      <c r="Q179" s="53">
        <f>+VLOOKUP(C179,'[1]OT May 2016'!$AU$7:$CI$383,34,0)</f>
        <v>7.73</v>
      </c>
      <c r="R179" s="53">
        <f>VLOOKUP(C179,'[1]OT May 2016'!$AU$7:$CI$383,35,0)</f>
        <v>0</v>
      </c>
      <c r="S179" s="54">
        <f>VLOOKUP(C179,'[1]OT May 2016'!$AU$7:$CI$383,36,0)</f>
        <v>0</v>
      </c>
      <c r="T179" s="54">
        <f>VLOOKUP(C179,'[1]OT May 2016'!$AU$7:$CI$383,37,0)</f>
        <v>0</v>
      </c>
      <c r="U179" s="39"/>
      <c r="V179" s="45">
        <f>VLOOKUP(C179,'[1]PHEP May 2016'!$F$3:$BC$363,50,0)</f>
        <v>0</v>
      </c>
      <c r="W179" s="46"/>
      <c r="X179" s="39"/>
      <c r="Y179" s="47">
        <f t="shared" si="16"/>
        <v>400000</v>
      </c>
      <c r="Z179" s="48" t="s">
        <v>33</v>
      </c>
      <c r="AA179" s="49"/>
      <c r="AB179" s="49"/>
      <c r="AC179" s="48"/>
      <c r="AD179" s="1" t="str">
        <f>VLOOKUP(D179,[1]Section!$G$2:$H$53,2,0)</f>
        <v>HCM</v>
      </c>
      <c r="AE179" s="1">
        <f t="shared" si="15"/>
        <v>1</v>
      </c>
    </row>
    <row r="180" spans="1:31" ht="18" customHeight="1">
      <c r="A180" s="35">
        <f t="shared" si="17"/>
        <v>171</v>
      </c>
      <c r="B180" s="35" t="s">
        <v>437</v>
      </c>
      <c r="C180" s="35" t="s">
        <v>438</v>
      </c>
      <c r="D180" s="35" t="s">
        <v>436</v>
      </c>
      <c r="E180" s="36" t="s">
        <v>90</v>
      </c>
      <c r="F180" s="37"/>
      <c r="G180" s="37"/>
      <c r="H180" s="62"/>
      <c r="I180" s="38"/>
      <c r="J180" s="39"/>
      <c r="K180" s="38">
        <f t="shared" si="21"/>
        <v>200000</v>
      </c>
      <c r="L180" s="38">
        <f t="shared" si="19"/>
        <v>200000</v>
      </c>
      <c r="M180" s="40"/>
      <c r="N180" s="40">
        <v>26</v>
      </c>
      <c r="O180" s="52">
        <f>VLOOKUP(C180,'[1]OT May 2016'!$AU$7:$BZ$381,32,0)</f>
        <v>10.58</v>
      </c>
      <c r="P180" s="53">
        <f>+VLOOKUP(C180,'[1]OT May 2016'!$AU$7:$CI$383,33,0)</f>
        <v>0</v>
      </c>
      <c r="Q180" s="53">
        <f>+VLOOKUP(C180,'[1]OT May 2016'!$AU$7:$CI$383,34,0)</f>
        <v>8</v>
      </c>
      <c r="R180" s="53">
        <f>VLOOKUP(C180,'[1]OT May 2016'!$AU$7:$CI$383,35,0)</f>
        <v>0</v>
      </c>
      <c r="S180" s="54">
        <f>VLOOKUP(C180,'[1]OT May 2016'!$AU$7:$CI$383,36,0)</f>
        <v>0</v>
      </c>
      <c r="T180" s="54">
        <f>VLOOKUP(C180,'[1]OT May 2016'!$AU$7:$CI$383,37,0)</f>
        <v>0</v>
      </c>
      <c r="U180" s="39"/>
      <c r="V180" s="45">
        <f>VLOOKUP(C180,'[1]PHEP May 2016'!$F$3:$BC$363,50,0)</f>
        <v>0</v>
      </c>
      <c r="W180" s="46"/>
      <c r="X180" s="39"/>
      <c r="Y180" s="47">
        <f t="shared" si="16"/>
        <v>400000</v>
      </c>
      <c r="Z180" s="48" t="s">
        <v>33</v>
      </c>
      <c r="AA180" s="49"/>
      <c r="AB180" s="49"/>
      <c r="AC180" s="48"/>
      <c r="AD180" s="1" t="str">
        <f>VLOOKUP(D180,[1]Section!$G$2:$H$53,2,0)</f>
        <v>HCM</v>
      </c>
      <c r="AE180" s="1">
        <f t="shared" si="15"/>
        <v>1</v>
      </c>
    </row>
    <row r="181" spans="1:31" ht="18" customHeight="1">
      <c r="A181" s="35">
        <f t="shared" si="17"/>
        <v>172</v>
      </c>
      <c r="B181" s="35" t="s">
        <v>439</v>
      </c>
      <c r="C181" s="35" t="s">
        <v>440</v>
      </c>
      <c r="D181" s="35" t="s">
        <v>436</v>
      </c>
      <c r="E181" s="36" t="s">
        <v>40</v>
      </c>
      <c r="F181" s="37"/>
      <c r="G181" s="37"/>
      <c r="H181" s="38"/>
      <c r="I181" s="38"/>
      <c r="J181" s="39"/>
      <c r="K181" s="38">
        <f t="shared" si="21"/>
        <v>200000</v>
      </c>
      <c r="L181" s="38">
        <f t="shared" si="19"/>
        <v>200000</v>
      </c>
      <c r="M181" s="40"/>
      <c r="N181" s="40">
        <v>26</v>
      </c>
      <c r="O181" s="52">
        <f>VLOOKUP(C181,'[1]OT May 2016'!$AU$7:$BZ$381,32,0)</f>
        <v>2.0299999999999998</v>
      </c>
      <c r="P181" s="53">
        <f>+VLOOKUP(C181,'[1]OT May 2016'!$AU$7:$CI$383,33,0)</f>
        <v>0</v>
      </c>
      <c r="Q181" s="53">
        <f>+VLOOKUP(C181,'[1]OT May 2016'!$AU$7:$CI$383,34,0)</f>
        <v>6.05</v>
      </c>
      <c r="R181" s="53">
        <f>VLOOKUP(C181,'[1]OT May 2016'!$AU$7:$CI$383,35,0)</f>
        <v>0</v>
      </c>
      <c r="S181" s="54">
        <f>VLOOKUP(C181,'[1]OT May 2016'!$AU$7:$CI$383,36,0)</f>
        <v>0</v>
      </c>
      <c r="T181" s="54">
        <f>VLOOKUP(C181,'[1]OT May 2016'!$AU$7:$CI$383,37,0)</f>
        <v>0</v>
      </c>
      <c r="U181" s="39"/>
      <c r="V181" s="45">
        <f>VLOOKUP(C181,'[1]PHEP May 2016'!$F$3:$BC$363,50,0)</f>
        <v>0</v>
      </c>
      <c r="W181" s="46"/>
      <c r="X181" s="39"/>
      <c r="Y181" s="47">
        <f t="shared" si="16"/>
        <v>400000</v>
      </c>
      <c r="Z181" s="48" t="s">
        <v>33</v>
      </c>
      <c r="AA181" s="49"/>
      <c r="AB181" s="49"/>
      <c r="AC181" s="48"/>
      <c r="AD181" s="1" t="str">
        <f>VLOOKUP(D181,[1]Section!$G$2:$H$53,2,0)</f>
        <v>HCM</v>
      </c>
      <c r="AE181" s="1">
        <f t="shared" si="15"/>
        <v>1</v>
      </c>
    </row>
    <row r="182" spans="1:31" ht="18" customHeight="1">
      <c r="A182" s="35">
        <f t="shared" si="17"/>
        <v>173</v>
      </c>
      <c r="B182" s="35" t="s">
        <v>441</v>
      </c>
      <c r="C182" s="35" t="s">
        <v>442</v>
      </c>
      <c r="D182" s="35" t="s">
        <v>436</v>
      </c>
      <c r="E182" s="36" t="s">
        <v>40</v>
      </c>
      <c r="F182" s="37"/>
      <c r="G182" s="37"/>
      <c r="H182" s="38"/>
      <c r="I182" s="38"/>
      <c r="J182" s="39"/>
      <c r="K182" s="38">
        <f t="shared" si="21"/>
        <v>0</v>
      </c>
      <c r="L182" s="38">
        <f t="shared" si="19"/>
        <v>0</v>
      </c>
      <c r="M182" s="40"/>
      <c r="N182" s="40"/>
      <c r="O182" s="52">
        <f>VLOOKUP(C182,'[1]OT May 2016'!$AU$7:$BZ$381,32,0)</f>
        <v>0</v>
      </c>
      <c r="P182" s="53">
        <f>+VLOOKUP(C182,'[1]OT May 2016'!$AU$7:$CI$383,33,0)</f>
        <v>0</v>
      </c>
      <c r="Q182" s="53">
        <f>+VLOOKUP(C182,'[1]OT May 2016'!$AU$7:$CI$383,34,0)</f>
        <v>0</v>
      </c>
      <c r="R182" s="53">
        <f>VLOOKUP(C182,'[1]OT May 2016'!$AU$7:$CI$383,35,0)</f>
        <v>0</v>
      </c>
      <c r="S182" s="54">
        <f>VLOOKUP(C182,'[1]OT May 2016'!$AU$7:$CI$383,36,0)</f>
        <v>0</v>
      </c>
      <c r="T182" s="54">
        <f>VLOOKUP(C182,'[1]OT May 2016'!$AU$7:$CI$383,37,0)</f>
        <v>0</v>
      </c>
      <c r="U182" s="39"/>
      <c r="V182" s="45">
        <f>VLOOKUP(C182,'[1]PHEP May 2016'!$F$3:$BC$363,50,0)</f>
        <v>0</v>
      </c>
      <c r="W182" s="46"/>
      <c r="X182" s="39"/>
      <c r="Y182" s="47">
        <f t="shared" si="16"/>
        <v>0</v>
      </c>
      <c r="Z182" s="48" t="s">
        <v>33</v>
      </c>
      <c r="AA182" s="49"/>
      <c r="AB182" s="49"/>
      <c r="AC182" s="48" t="s">
        <v>443</v>
      </c>
      <c r="AD182" s="1" t="str">
        <f>VLOOKUP(D182,[1]Section!$G$2:$H$53,2,0)</f>
        <v>HCM</v>
      </c>
      <c r="AE182" s="1">
        <f t="shared" si="15"/>
        <v>1</v>
      </c>
    </row>
    <row r="183" spans="1:31" ht="18" customHeight="1">
      <c r="A183" s="35">
        <f t="shared" si="17"/>
        <v>174</v>
      </c>
      <c r="B183" s="35" t="s">
        <v>444</v>
      </c>
      <c r="C183" s="35" t="s">
        <v>445</v>
      </c>
      <c r="D183" s="35" t="s">
        <v>436</v>
      </c>
      <c r="E183" s="36" t="s">
        <v>40</v>
      </c>
      <c r="F183" s="37"/>
      <c r="G183" s="37"/>
      <c r="H183" s="38"/>
      <c r="I183" s="38"/>
      <c r="J183" s="39"/>
      <c r="K183" s="38">
        <f t="shared" si="21"/>
        <v>200000</v>
      </c>
      <c r="L183" s="38">
        <f t="shared" si="19"/>
        <v>200000</v>
      </c>
      <c r="M183" s="40"/>
      <c r="N183" s="40">
        <v>26</v>
      </c>
      <c r="O183" s="52">
        <f>VLOOKUP(C183,'[1]OT May 2016'!$AU$7:$BZ$381,32,0)</f>
        <v>4.75</v>
      </c>
      <c r="P183" s="53">
        <f>+VLOOKUP(C183,'[1]OT May 2016'!$AU$7:$CI$383,33,0)</f>
        <v>0</v>
      </c>
      <c r="Q183" s="53">
        <f>+VLOOKUP(C183,'[1]OT May 2016'!$AU$7:$CI$383,34,0)</f>
        <v>8</v>
      </c>
      <c r="R183" s="53">
        <f>VLOOKUP(C183,'[1]OT May 2016'!$AU$7:$CI$383,35,0)</f>
        <v>0</v>
      </c>
      <c r="S183" s="54">
        <f>VLOOKUP(C183,'[1]OT May 2016'!$AU$7:$CI$383,36,0)</f>
        <v>0</v>
      </c>
      <c r="T183" s="54">
        <f>VLOOKUP(C183,'[1]OT May 2016'!$AU$7:$CI$383,37,0)</f>
        <v>0</v>
      </c>
      <c r="U183" s="39"/>
      <c r="V183" s="45">
        <f>VLOOKUP(C183,'[1]PHEP May 2016'!$F$3:$BC$363,50,0)</f>
        <v>0</v>
      </c>
      <c r="W183" s="46"/>
      <c r="X183" s="39"/>
      <c r="Y183" s="47">
        <f t="shared" si="16"/>
        <v>400000</v>
      </c>
      <c r="Z183" s="48" t="s">
        <v>33</v>
      </c>
      <c r="AA183" s="49"/>
      <c r="AB183" s="49"/>
      <c r="AC183" s="48"/>
      <c r="AD183" s="1" t="str">
        <f>VLOOKUP(D183,[1]Section!$G$2:$H$53,2,0)</f>
        <v>HCM</v>
      </c>
      <c r="AE183" s="1">
        <f t="shared" si="15"/>
        <v>1</v>
      </c>
    </row>
    <row r="184" spans="1:31" ht="18" customHeight="1">
      <c r="A184" s="35">
        <f t="shared" si="17"/>
        <v>175</v>
      </c>
      <c r="B184" s="35" t="s">
        <v>446</v>
      </c>
      <c r="C184" s="35" t="s">
        <v>447</v>
      </c>
      <c r="D184" s="35" t="s">
        <v>436</v>
      </c>
      <c r="E184" s="36" t="s">
        <v>40</v>
      </c>
      <c r="F184" s="37"/>
      <c r="G184" s="37"/>
      <c r="H184" s="38"/>
      <c r="I184" s="38"/>
      <c r="J184" s="39"/>
      <c r="K184" s="38">
        <f t="shared" si="21"/>
        <v>200000</v>
      </c>
      <c r="L184" s="38">
        <f t="shared" si="19"/>
        <v>200000</v>
      </c>
      <c r="M184" s="40"/>
      <c r="N184" s="40">
        <v>26</v>
      </c>
      <c r="O184" s="52">
        <f>VLOOKUP(C184,'[1]OT May 2016'!$AU$7:$BZ$381,32,0)</f>
        <v>5.93</v>
      </c>
      <c r="P184" s="53">
        <f>+VLOOKUP(C184,'[1]OT May 2016'!$AU$7:$CI$383,33,0)</f>
        <v>0</v>
      </c>
      <c r="Q184" s="53">
        <f>+VLOOKUP(C184,'[1]OT May 2016'!$AU$7:$CI$383,34,0)</f>
        <v>5.67</v>
      </c>
      <c r="R184" s="53">
        <f>VLOOKUP(C184,'[1]OT May 2016'!$AU$7:$CI$383,35,0)</f>
        <v>0</v>
      </c>
      <c r="S184" s="54">
        <f>VLOOKUP(C184,'[1]OT May 2016'!$AU$7:$CI$383,36,0)</f>
        <v>0</v>
      </c>
      <c r="T184" s="54">
        <f>VLOOKUP(C184,'[1]OT May 2016'!$AU$7:$CI$383,37,0)</f>
        <v>0</v>
      </c>
      <c r="U184" s="39"/>
      <c r="V184" s="45">
        <f>VLOOKUP(C184,'[1]PHEP May 2016'!$F$3:$BC$363,50,0)</f>
        <v>0</v>
      </c>
      <c r="W184" s="46"/>
      <c r="X184" s="39"/>
      <c r="Y184" s="47">
        <f t="shared" si="16"/>
        <v>400000</v>
      </c>
      <c r="Z184" s="48" t="s">
        <v>33</v>
      </c>
      <c r="AA184" s="49"/>
      <c r="AB184" s="49"/>
      <c r="AC184" s="48"/>
      <c r="AD184" s="1" t="str">
        <f>VLOOKUP(D184,[1]Section!$G$2:$H$53,2,0)</f>
        <v>HCM</v>
      </c>
      <c r="AE184" s="1">
        <f t="shared" si="15"/>
        <v>1</v>
      </c>
    </row>
    <row r="185" spans="1:31" ht="18" customHeight="1">
      <c r="A185" s="35">
        <f t="shared" si="17"/>
        <v>176</v>
      </c>
      <c r="B185" s="35" t="s">
        <v>448</v>
      </c>
      <c r="C185" s="35" t="s">
        <v>449</v>
      </c>
      <c r="D185" s="35" t="s">
        <v>436</v>
      </c>
      <c r="E185" s="36" t="s">
        <v>40</v>
      </c>
      <c r="F185" s="37"/>
      <c r="G185" s="37"/>
      <c r="H185" s="38"/>
      <c r="I185" s="38"/>
      <c r="J185" s="39"/>
      <c r="K185" s="38">
        <f t="shared" si="21"/>
        <v>200000</v>
      </c>
      <c r="L185" s="38">
        <f t="shared" si="19"/>
        <v>200000</v>
      </c>
      <c r="M185" s="40"/>
      <c r="N185" s="40">
        <v>26</v>
      </c>
      <c r="O185" s="52">
        <f>VLOOKUP(C185,'[1]OT May 2016'!$AU$7:$BZ$381,32,0)</f>
        <v>20.59</v>
      </c>
      <c r="P185" s="53">
        <f>+VLOOKUP(C185,'[1]OT May 2016'!$AU$7:$CI$383,33,0)</f>
        <v>0</v>
      </c>
      <c r="Q185" s="53">
        <f>+VLOOKUP(C185,'[1]OT May 2016'!$AU$7:$CI$383,34,0)</f>
        <v>7.97</v>
      </c>
      <c r="R185" s="53">
        <f>VLOOKUP(C185,'[1]OT May 2016'!$AU$7:$CI$383,35,0)</f>
        <v>0</v>
      </c>
      <c r="S185" s="54">
        <f>VLOOKUP(C185,'[1]OT May 2016'!$AU$7:$CI$383,36,0)</f>
        <v>0</v>
      </c>
      <c r="T185" s="54">
        <f>VLOOKUP(C185,'[1]OT May 2016'!$AU$7:$CI$383,37,0)</f>
        <v>0</v>
      </c>
      <c r="U185" s="39"/>
      <c r="V185" s="45">
        <f>VLOOKUP(C185,'[1]PHEP May 2016'!$F$3:$BC$363,50,0)</f>
        <v>0</v>
      </c>
      <c r="W185" s="46"/>
      <c r="X185" s="39"/>
      <c r="Y185" s="47">
        <f t="shared" si="16"/>
        <v>400000</v>
      </c>
      <c r="Z185" s="48" t="s">
        <v>33</v>
      </c>
      <c r="AA185" s="49"/>
      <c r="AB185" s="49"/>
      <c r="AC185" s="48"/>
      <c r="AD185" s="1" t="str">
        <f>VLOOKUP(D185,[1]Section!$G$2:$H$53,2,0)</f>
        <v>HCM</v>
      </c>
      <c r="AE185" s="1">
        <f t="shared" si="15"/>
        <v>1</v>
      </c>
    </row>
    <row r="186" spans="1:31" ht="18" customHeight="1">
      <c r="A186" s="35">
        <f t="shared" si="17"/>
        <v>177</v>
      </c>
      <c r="B186" s="35" t="s">
        <v>450</v>
      </c>
      <c r="C186" s="35" t="s">
        <v>451</v>
      </c>
      <c r="D186" s="35" t="s">
        <v>436</v>
      </c>
      <c r="E186" s="36" t="s">
        <v>40</v>
      </c>
      <c r="F186" s="37"/>
      <c r="G186" s="37"/>
      <c r="H186" s="38"/>
      <c r="I186" s="38"/>
      <c r="J186" s="39"/>
      <c r="K186" s="38">
        <f t="shared" si="21"/>
        <v>200000</v>
      </c>
      <c r="L186" s="38">
        <f t="shared" si="19"/>
        <v>200000</v>
      </c>
      <c r="M186" s="40"/>
      <c r="N186" s="40">
        <v>26</v>
      </c>
      <c r="O186" s="52">
        <f>VLOOKUP(C186,'[1]OT May 2016'!$AU$7:$BZ$381,32,0)</f>
        <v>3.2</v>
      </c>
      <c r="P186" s="53">
        <f>+VLOOKUP(C186,'[1]OT May 2016'!$AU$7:$CI$383,33,0)</f>
        <v>0</v>
      </c>
      <c r="Q186" s="53">
        <f>+VLOOKUP(C186,'[1]OT May 2016'!$AU$7:$CI$383,34,0)</f>
        <v>8.27</v>
      </c>
      <c r="R186" s="53">
        <f>VLOOKUP(C186,'[1]OT May 2016'!$AU$7:$CI$383,35,0)</f>
        <v>0</v>
      </c>
      <c r="S186" s="54">
        <f>VLOOKUP(C186,'[1]OT May 2016'!$AU$7:$CI$383,36,0)</f>
        <v>0</v>
      </c>
      <c r="T186" s="54">
        <f>VLOOKUP(C186,'[1]OT May 2016'!$AU$7:$CI$383,37,0)</f>
        <v>0</v>
      </c>
      <c r="U186" s="39"/>
      <c r="V186" s="45">
        <f>VLOOKUP(C186,'[1]PHEP May 2016'!$F$3:$BC$363,50,0)</f>
        <v>0</v>
      </c>
      <c r="W186" s="46"/>
      <c r="X186" s="39"/>
      <c r="Y186" s="47">
        <f t="shared" si="16"/>
        <v>400000</v>
      </c>
      <c r="Z186" s="48" t="s">
        <v>33</v>
      </c>
      <c r="AA186" s="49"/>
      <c r="AB186" s="49"/>
      <c r="AC186" s="48"/>
      <c r="AD186" s="1" t="str">
        <f>VLOOKUP(D186,[1]Section!$G$2:$H$53,2,0)</f>
        <v>HCM</v>
      </c>
      <c r="AE186" s="1">
        <f t="shared" si="15"/>
        <v>1</v>
      </c>
    </row>
    <row r="187" spans="1:31" ht="18" customHeight="1">
      <c r="A187" s="35">
        <f t="shared" si="17"/>
        <v>178</v>
      </c>
      <c r="B187" s="35" t="s">
        <v>452</v>
      </c>
      <c r="C187" s="35" t="s">
        <v>453</v>
      </c>
      <c r="D187" s="35" t="s">
        <v>436</v>
      </c>
      <c r="E187" s="36"/>
      <c r="F187" s="37"/>
      <c r="G187" s="37"/>
      <c r="H187" s="38"/>
      <c r="I187" s="38"/>
      <c r="J187" s="39"/>
      <c r="K187" s="38">
        <f t="shared" si="21"/>
        <v>200000</v>
      </c>
      <c r="L187" s="38">
        <f t="shared" si="19"/>
        <v>200000</v>
      </c>
      <c r="M187" s="40"/>
      <c r="N187" s="40">
        <v>26</v>
      </c>
      <c r="O187" s="52">
        <f>VLOOKUP(C187,'[1]OT May 2016'!$AU$7:$BZ$381,32,0)</f>
        <v>3.55</v>
      </c>
      <c r="P187" s="53">
        <f>+VLOOKUP(C187,'[1]OT May 2016'!$AU$7:$CI$383,33,0)</f>
        <v>0</v>
      </c>
      <c r="Q187" s="53">
        <f>+VLOOKUP(C187,'[1]OT May 2016'!$AU$7:$CI$383,34,0)</f>
        <v>8</v>
      </c>
      <c r="R187" s="53">
        <f>VLOOKUP(C187,'[1]OT May 2016'!$AU$7:$CI$383,35,0)</f>
        <v>0</v>
      </c>
      <c r="S187" s="54">
        <f>VLOOKUP(C187,'[1]OT May 2016'!$AU$7:$CI$383,36,0)</f>
        <v>0</v>
      </c>
      <c r="T187" s="54">
        <f>VLOOKUP(C187,'[1]OT May 2016'!$AU$7:$CI$383,37,0)</f>
        <v>0</v>
      </c>
      <c r="U187" s="39"/>
      <c r="V187" s="45">
        <f>VLOOKUP(C187,'[1]PHEP May 2016'!$F$3:$BC$363,50,0)</f>
        <v>0</v>
      </c>
      <c r="W187" s="46"/>
      <c r="X187" s="39"/>
      <c r="Y187" s="47">
        <f t="shared" si="16"/>
        <v>400000</v>
      </c>
      <c r="Z187" s="48" t="s">
        <v>33</v>
      </c>
      <c r="AA187" s="49"/>
      <c r="AB187" s="49"/>
      <c r="AC187" s="48"/>
      <c r="AD187" s="1" t="str">
        <f>VLOOKUP(D187,[1]Section!$G$2:$H$53,2,0)</f>
        <v>HCM</v>
      </c>
      <c r="AE187" s="1">
        <f t="shared" si="15"/>
        <v>1</v>
      </c>
    </row>
    <row r="188" spans="1:31" ht="18" customHeight="1">
      <c r="A188" s="35">
        <f t="shared" si="17"/>
        <v>179</v>
      </c>
      <c r="B188" s="35" t="s">
        <v>454</v>
      </c>
      <c r="C188" s="35" t="s">
        <v>455</v>
      </c>
      <c r="D188" s="35" t="s">
        <v>436</v>
      </c>
      <c r="E188" s="36"/>
      <c r="F188" s="58"/>
      <c r="G188" s="37"/>
      <c r="H188" s="38"/>
      <c r="I188" s="38"/>
      <c r="J188" s="39"/>
      <c r="K188" s="38">
        <f t="shared" si="21"/>
        <v>182769</v>
      </c>
      <c r="L188" s="38">
        <f t="shared" si="19"/>
        <v>182769</v>
      </c>
      <c r="M188" s="40">
        <v>26</v>
      </c>
      <c r="N188" s="40"/>
      <c r="O188" s="52">
        <f>VLOOKUP(C188,'[1]OT May 2016'!$AU$7:$BZ$381,32,0)</f>
        <v>0</v>
      </c>
      <c r="P188" s="53">
        <f>+VLOOKUP(C188,'[1]OT May 2016'!$AU$7:$CI$383,33,0)</f>
        <v>0</v>
      </c>
      <c r="Q188" s="53">
        <f>+VLOOKUP(C188,'[1]OT May 2016'!$AU$7:$CI$383,34,0)</f>
        <v>0</v>
      </c>
      <c r="R188" s="53">
        <f>VLOOKUP(C188,'[1]OT May 2016'!$AU$7:$CI$383,35,0)</f>
        <v>0</v>
      </c>
      <c r="S188" s="54">
        <f>VLOOKUP(C188,'[1]OT May 2016'!$AU$7:$CI$383,36,0)</f>
        <v>0</v>
      </c>
      <c r="T188" s="54">
        <f>VLOOKUP(C188,'[1]OT May 2016'!$AU$7:$CI$383,37,0)</f>
        <v>0</v>
      </c>
      <c r="U188" s="39"/>
      <c r="V188" s="45">
        <f>VLOOKUP(C188,'[1]PHEP May 2016'!$F$3:$BC$363,50,0)</f>
        <v>17.95</v>
      </c>
      <c r="W188" s="46"/>
      <c r="X188" s="39"/>
      <c r="Y188" s="47">
        <f t="shared" si="16"/>
        <v>366000</v>
      </c>
      <c r="Z188" s="48"/>
      <c r="AA188" s="49"/>
      <c r="AB188" s="49"/>
      <c r="AC188" s="48" t="s">
        <v>456</v>
      </c>
      <c r="AD188" s="1" t="str">
        <f>VLOOKUP(D188,[1]Section!$G$2:$H$53,2,0)</f>
        <v>HCM</v>
      </c>
      <c r="AE188" s="1">
        <f t="shared" si="15"/>
        <v>1</v>
      </c>
    </row>
    <row r="189" spans="1:31" ht="18" customHeight="1">
      <c r="A189" s="35">
        <f t="shared" si="17"/>
        <v>180</v>
      </c>
      <c r="B189" s="35" t="s">
        <v>457</v>
      </c>
      <c r="C189" s="35" t="s">
        <v>458</v>
      </c>
      <c r="D189" s="35" t="s">
        <v>436</v>
      </c>
      <c r="E189" s="36"/>
      <c r="F189" s="58"/>
      <c r="G189" s="37"/>
      <c r="H189" s="38"/>
      <c r="I189" s="38"/>
      <c r="J189" s="39"/>
      <c r="K189" s="38">
        <f t="shared" si="21"/>
        <v>80769</v>
      </c>
      <c r="L189" s="38">
        <f t="shared" si="19"/>
        <v>80769</v>
      </c>
      <c r="M189" s="40">
        <v>11</v>
      </c>
      <c r="N189" s="40"/>
      <c r="O189" s="52">
        <f>VLOOKUP(C189,'[1]OT May 2016'!$AU$7:$BZ$381,32,0)</f>
        <v>0</v>
      </c>
      <c r="P189" s="53">
        <f>+VLOOKUP(C189,'[1]OT May 2016'!$AU$7:$CI$383,33,0)</f>
        <v>0</v>
      </c>
      <c r="Q189" s="53">
        <f>+VLOOKUP(C189,'[1]OT May 2016'!$AU$7:$CI$383,34,0)</f>
        <v>0</v>
      </c>
      <c r="R189" s="53">
        <f>VLOOKUP(C189,'[1]OT May 2016'!$AU$7:$CI$383,35,0)</f>
        <v>0</v>
      </c>
      <c r="S189" s="54">
        <f>VLOOKUP(C189,'[1]OT May 2016'!$AU$7:$CI$383,36,0)</f>
        <v>0</v>
      </c>
      <c r="T189" s="54">
        <f>VLOOKUP(C189,'[1]OT May 2016'!$AU$7:$CI$383,37,0)</f>
        <v>0</v>
      </c>
      <c r="U189" s="39"/>
      <c r="V189" s="45">
        <f>VLOOKUP(C189,'[1]PHEP May 2016'!$F$3:$BC$363,50,0)</f>
        <v>4</v>
      </c>
      <c r="W189" s="46"/>
      <c r="X189" s="39"/>
      <c r="Y189" s="47">
        <f t="shared" si="16"/>
        <v>162000</v>
      </c>
      <c r="Z189" s="48"/>
      <c r="AA189" s="49"/>
      <c r="AB189" s="49"/>
      <c r="AC189" s="48" t="s">
        <v>459</v>
      </c>
      <c r="AD189" s="1" t="str">
        <f>VLOOKUP(D189,[1]Section!$G$2:$H$53,2,0)</f>
        <v>HCM</v>
      </c>
      <c r="AE189" s="1">
        <f t="shared" si="15"/>
        <v>1</v>
      </c>
    </row>
    <row r="190" spans="1:31" ht="18" customHeight="1">
      <c r="A190" s="35">
        <f t="shared" si="17"/>
        <v>181</v>
      </c>
      <c r="B190" s="35" t="s">
        <v>460</v>
      </c>
      <c r="C190" s="35" t="s">
        <v>461</v>
      </c>
      <c r="D190" s="35" t="s">
        <v>436</v>
      </c>
      <c r="E190" s="36"/>
      <c r="F190" s="58"/>
      <c r="G190" s="37"/>
      <c r="H190" s="38"/>
      <c r="I190" s="38"/>
      <c r="J190" s="39"/>
      <c r="K190" s="38">
        <f t="shared" si="21"/>
        <v>69231</v>
      </c>
      <c r="L190" s="38">
        <f t="shared" si="19"/>
        <v>69231</v>
      </c>
      <c r="M190" s="40">
        <v>9</v>
      </c>
      <c r="N190" s="40"/>
      <c r="O190" s="52">
        <f>VLOOKUP(C190,'[1]OT May 2016'!$AU$7:$BZ$381,32,0)</f>
        <v>1.2</v>
      </c>
      <c r="P190" s="53">
        <f>+VLOOKUP(C190,'[1]OT May 2016'!$AU$7:$CI$383,33,0)</f>
        <v>0</v>
      </c>
      <c r="Q190" s="53">
        <f>+VLOOKUP(C190,'[1]OT May 2016'!$AU$7:$CI$383,34,0)</f>
        <v>0</v>
      </c>
      <c r="R190" s="53">
        <f>VLOOKUP(C190,'[1]OT May 2016'!$AU$7:$CI$383,35,0)</f>
        <v>0</v>
      </c>
      <c r="S190" s="54">
        <f>VLOOKUP(C190,'[1]OT May 2016'!$AU$7:$CI$383,36,0)</f>
        <v>0</v>
      </c>
      <c r="T190" s="54">
        <f>VLOOKUP(C190,'[1]OT May 2016'!$AU$7:$CI$383,37,0)</f>
        <v>0</v>
      </c>
      <c r="U190" s="39"/>
      <c r="V190" s="45">
        <f>VLOOKUP(C190,'[1]PHEP May 2016'!$F$3:$BC$363,50,0)</f>
        <v>0</v>
      </c>
      <c r="W190" s="46"/>
      <c r="X190" s="39"/>
      <c r="Y190" s="47">
        <f t="shared" si="16"/>
        <v>139000</v>
      </c>
      <c r="Z190" s="48"/>
      <c r="AA190" s="49"/>
      <c r="AB190" s="49"/>
      <c r="AC190" s="48" t="s">
        <v>462</v>
      </c>
      <c r="AD190" s="1" t="str">
        <f>VLOOKUP(D190,[1]Section!$G$2:$H$53,2,0)</f>
        <v>HCM</v>
      </c>
      <c r="AE190" s="1">
        <f t="shared" si="15"/>
        <v>1</v>
      </c>
    </row>
    <row r="191" spans="1:31" ht="18" customHeight="1">
      <c r="A191" s="35">
        <f t="shared" si="17"/>
        <v>182</v>
      </c>
      <c r="B191" s="35" t="s">
        <v>463</v>
      </c>
      <c r="C191" s="35" t="s">
        <v>464</v>
      </c>
      <c r="D191" s="35" t="s">
        <v>436</v>
      </c>
      <c r="E191" s="36"/>
      <c r="F191" s="58"/>
      <c r="G191" s="37"/>
      <c r="H191" s="38"/>
      <c r="I191" s="38"/>
      <c r="J191" s="39"/>
      <c r="K191" s="38">
        <f t="shared" si="21"/>
        <v>0</v>
      </c>
      <c r="L191" s="38">
        <f t="shared" si="19"/>
        <v>0</v>
      </c>
      <c r="M191" s="40"/>
      <c r="N191" s="40"/>
      <c r="O191" s="52">
        <f>VLOOKUP(C191,'[1]OT May 2016'!$AU$7:$BZ$381,32,0)</f>
        <v>0</v>
      </c>
      <c r="P191" s="53">
        <f>+VLOOKUP(C191,'[1]OT May 2016'!$AU$7:$CI$383,33,0)</f>
        <v>0</v>
      </c>
      <c r="Q191" s="53">
        <f>+VLOOKUP(C191,'[1]OT May 2016'!$AU$7:$CI$383,34,0)</f>
        <v>0</v>
      </c>
      <c r="R191" s="53">
        <f>VLOOKUP(C191,'[1]OT May 2016'!$AU$7:$CI$383,35,0)</f>
        <v>0</v>
      </c>
      <c r="S191" s="54">
        <f>VLOOKUP(C191,'[1]OT May 2016'!$AU$7:$CI$383,36,0)</f>
        <v>0</v>
      </c>
      <c r="T191" s="54">
        <f>VLOOKUP(C191,'[1]OT May 2016'!$AU$7:$CI$383,37,0)</f>
        <v>0</v>
      </c>
      <c r="U191" s="39"/>
      <c r="V191" s="45">
        <f>VLOOKUP(C191,'[1]PHEP May 2016'!$F$3:$BC$363,50,0)</f>
        <v>0</v>
      </c>
      <c r="W191" s="46"/>
      <c r="X191" s="39"/>
      <c r="Y191" s="47">
        <f t="shared" si="16"/>
        <v>0</v>
      </c>
      <c r="Z191" s="48"/>
      <c r="AA191" s="49"/>
      <c r="AB191" s="49"/>
      <c r="AC191" s="48" t="s">
        <v>465</v>
      </c>
      <c r="AD191" s="1" t="str">
        <f>VLOOKUP(D191,[1]Section!$G$2:$H$53,2,0)</f>
        <v>HCM</v>
      </c>
      <c r="AE191" s="1">
        <f t="shared" si="15"/>
        <v>1</v>
      </c>
    </row>
    <row r="192" spans="1:31" ht="18" customHeight="1">
      <c r="A192" s="35">
        <f t="shared" si="17"/>
        <v>183</v>
      </c>
      <c r="B192" s="35" t="s">
        <v>466</v>
      </c>
      <c r="C192" s="35" t="s">
        <v>467</v>
      </c>
      <c r="D192" s="35" t="s">
        <v>234</v>
      </c>
      <c r="E192" s="36" t="s">
        <v>37</v>
      </c>
      <c r="F192" s="37"/>
      <c r="G192" s="37"/>
      <c r="H192" s="38"/>
      <c r="I192" s="38"/>
      <c r="J192" s="39"/>
      <c r="K192" s="38">
        <f t="shared" si="21"/>
        <v>200000</v>
      </c>
      <c r="L192" s="38">
        <f t="shared" si="19"/>
        <v>200000</v>
      </c>
      <c r="M192" s="40"/>
      <c r="N192" s="40">
        <v>26</v>
      </c>
      <c r="O192" s="52">
        <f>VLOOKUP(C192,'[1]OT May 2016'!$AU$7:$BZ$381,32,0)</f>
        <v>45.94</v>
      </c>
      <c r="P192" s="53">
        <f>+VLOOKUP(C192,'[1]OT May 2016'!$AU$7:$CI$383,33,0)</f>
        <v>0</v>
      </c>
      <c r="Q192" s="53">
        <f>+VLOOKUP(C192,'[1]OT May 2016'!$AU$7:$CI$383,34,0)</f>
        <v>0</v>
      </c>
      <c r="R192" s="53">
        <f>VLOOKUP(C192,'[1]OT May 2016'!$AU$7:$CI$383,35,0)</f>
        <v>0</v>
      </c>
      <c r="S192" s="54">
        <f>VLOOKUP(C192,'[1]OT May 2016'!$AU$7:$CI$383,36,0)</f>
        <v>0</v>
      </c>
      <c r="T192" s="54">
        <f>VLOOKUP(C192,'[1]OT May 2016'!$AU$7:$CI$383,37,0)</f>
        <v>0</v>
      </c>
      <c r="U192" s="39"/>
      <c r="V192" s="45">
        <f>VLOOKUP(C192,'[1]PHEP May 2016'!$F$3:$BC$363,50,0)</f>
        <v>0</v>
      </c>
      <c r="W192" s="46"/>
      <c r="X192" s="39"/>
      <c r="Y192" s="47">
        <f t="shared" si="16"/>
        <v>400000</v>
      </c>
      <c r="Z192" s="48" t="s">
        <v>33</v>
      </c>
      <c r="AA192" s="49"/>
      <c r="AB192" s="49"/>
      <c r="AC192" s="48"/>
      <c r="AD192" s="1" t="str">
        <f>VLOOKUP(D192,[1]Section!$G$2:$H$53,2,0)</f>
        <v>HCM</v>
      </c>
      <c r="AE192" s="1">
        <f t="shared" si="15"/>
        <v>1</v>
      </c>
    </row>
    <row r="193" spans="1:31" ht="18" customHeight="1">
      <c r="A193" s="35">
        <f t="shared" si="17"/>
        <v>184</v>
      </c>
      <c r="B193" s="35" t="s">
        <v>468</v>
      </c>
      <c r="C193" s="35" t="s">
        <v>469</v>
      </c>
      <c r="D193" s="35" t="s">
        <v>234</v>
      </c>
      <c r="E193" s="36" t="s">
        <v>90</v>
      </c>
      <c r="F193" s="37"/>
      <c r="G193" s="37"/>
      <c r="H193" s="62"/>
      <c r="I193" s="38"/>
      <c r="J193" s="39"/>
      <c r="K193" s="38">
        <f t="shared" si="21"/>
        <v>200000</v>
      </c>
      <c r="L193" s="38">
        <f t="shared" si="19"/>
        <v>200000</v>
      </c>
      <c r="M193" s="40"/>
      <c r="N193" s="40">
        <v>26</v>
      </c>
      <c r="O193" s="52">
        <f>VLOOKUP(C193,'[1]OT May 2016'!$AU$7:$BZ$381,32,0)</f>
        <v>55.35</v>
      </c>
      <c r="P193" s="53">
        <f>+VLOOKUP(C193,'[1]OT May 2016'!$AU$7:$CI$383,33,0)</f>
        <v>0</v>
      </c>
      <c r="Q193" s="53">
        <f>+VLOOKUP(C193,'[1]OT May 2016'!$AU$7:$CI$383,34,0)</f>
        <v>7.03</v>
      </c>
      <c r="R193" s="53">
        <f>VLOOKUP(C193,'[1]OT May 2016'!$AU$7:$CI$383,35,0)</f>
        <v>0</v>
      </c>
      <c r="S193" s="54">
        <f>VLOOKUP(C193,'[1]OT May 2016'!$AU$7:$CI$383,36,0)</f>
        <v>0</v>
      </c>
      <c r="T193" s="54">
        <f>VLOOKUP(C193,'[1]OT May 2016'!$AU$7:$CI$383,37,0)</f>
        <v>0</v>
      </c>
      <c r="U193" s="39"/>
      <c r="V193" s="45">
        <f>VLOOKUP(C193,'[1]PHEP May 2016'!$F$3:$BC$363,50,0)</f>
        <v>0</v>
      </c>
      <c r="W193" s="46"/>
      <c r="X193" s="39"/>
      <c r="Y193" s="47">
        <f t="shared" si="16"/>
        <v>400000</v>
      </c>
      <c r="Z193" s="48" t="s">
        <v>33</v>
      </c>
      <c r="AA193" s="49"/>
      <c r="AB193" s="49"/>
      <c r="AC193" s="48"/>
      <c r="AD193" s="1" t="str">
        <f>VLOOKUP(D193,[1]Section!$G$2:$H$53,2,0)</f>
        <v>HCM</v>
      </c>
      <c r="AE193" s="1">
        <f t="shared" si="15"/>
        <v>1</v>
      </c>
    </row>
    <row r="194" spans="1:31" ht="18" customHeight="1">
      <c r="A194" s="35">
        <f t="shared" si="17"/>
        <v>185</v>
      </c>
      <c r="B194" s="35" t="s">
        <v>470</v>
      </c>
      <c r="C194" s="35" t="s">
        <v>471</v>
      </c>
      <c r="D194" s="35" t="s">
        <v>234</v>
      </c>
      <c r="E194" s="36" t="s">
        <v>40</v>
      </c>
      <c r="F194" s="37"/>
      <c r="G194" s="37"/>
      <c r="H194" s="38"/>
      <c r="I194" s="38"/>
      <c r="J194" s="39"/>
      <c r="K194" s="38">
        <f t="shared" si="21"/>
        <v>200000</v>
      </c>
      <c r="L194" s="38">
        <f t="shared" si="19"/>
        <v>200000</v>
      </c>
      <c r="M194" s="40"/>
      <c r="N194" s="40">
        <v>26</v>
      </c>
      <c r="O194" s="52">
        <f>VLOOKUP(C194,'[1]OT May 2016'!$AU$7:$BZ$381,32,0)</f>
        <v>39.630000000000003</v>
      </c>
      <c r="P194" s="53">
        <f>+VLOOKUP(C194,'[1]OT May 2016'!$AU$7:$CI$383,33,0)</f>
        <v>0</v>
      </c>
      <c r="Q194" s="53">
        <f>+VLOOKUP(C194,'[1]OT May 2016'!$AU$7:$CI$383,34,0)</f>
        <v>0</v>
      </c>
      <c r="R194" s="53">
        <f>VLOOKUP(C194,'[1]OT May 2016'!$AU$7:$CI$383,35,0)</f>
        <v>0</v>
      </c>
      <c r="S194" s="54">
        <f>VLOOKUP(C194,'[1]OT May 2016'!$AU$7:$CI$383,36,0)</f>
        <v>0</v>
      </c>
      <c r="T194" s="54">
        <f>VLOOKUP(C194,'[1]OT May 2016'!$AU$7:$CI$383,37,0)</f>
        <v>0</v>
      </c>
      <c r="U194" s="39"/>
      <c r="V194" s="45">
        <f>VLOOKUP(C194,'[1]PHEP May 2016'!$F$3:$BC$363,50,0)</f>
        <v>0</v>
      </c>
      <c r="W194" s="46"/>
      <c r="X194" s="39"/>
      <c r="Y194" s="47">
        <f t="shared" si="16"/>
        <v>400000</v>
      </c>
      <c r="Z194" s="48" t="s">
        <v>33</v>
      </c>
      <c r="AA194" s="49"/>
      <c r="AB194" s="49"/>
      <c r="AC194" s="48"/>
      <c r="AD194" s="1" t="str">
        <f>VLOOKUP(D194,[1]Section!$G$2:$H$53,2,0)</f>
        <v>HCM</v>
      </c>
      <c r="AE194" s="1">
        <f t="shared" si="15"/>
        <v>1</v>
      </c>
    </row>
    <row r="195" spans="1:31" ht="18" customHeight="1">
      <c r="A195" s="35">
        <f t="shared" si="17"/>
        <v>186</v>
      </c>
      <c r="B195" s="35" t="s">
        <v>472</v>
      </c>
      <c r="C195" s="35" t="s">
        <v>473</v>
      </c>
      <c r="D195" s="35" t="s">
        <v>234</v>
      </c>
      <c r="E195" s="36" t="s">
        <v>40</v>
      </c>
      <c r="F195" s="37"/>
      <c r="G195" s="37"/>
      <c r="H195" s="38"/>
      <c r="I195" s="38"/>
      <c r="J195" s="39"/>
      <c r="K195" s="38">
        <f t="shared" si="21"/>
        <v>200000</v>
      </c>
      <c r="L195" s="38">
        <f t="shared" si="19"/>
        <v>200000</v>
      </c>
      <c r="M195" s="40"/>
      <c r="N195" s="40">
        <v>26</v>
      </c>
      <c r="O195" s="52">
        <f>VLOOKUP(C195,'[1]OT May 2016'!$AU$7:$BZ$381,32,0)</f>
        <v>34.03</v>
      </c>
      <c r="P195" s="53">
        <f>+VLOOKUP(C195,'[1]OT May 2016'!$AU$7:$CI$383,33,0)</f>
        <v>0</v>
      </c>
      <c r="Q195" s="53">
        <f>+VLOOKUP(C195,'[1]OT May 2016'!$AU$7:$CI$383,34,0)</f>
        <v>0</v>
      </c>
      <c r="R195" s="53">
        <f>VLOOKUP(C195,'[1]OT May 2016'!$AU$7:$CI$383,35,0)</f>
        <v>0</v>
      </c>
      <c r="S195" s="54">
        <f>VLOOKUP(C195,'[1]OT May 2016'!$AU$7:$CI$383,36,0)</f>
        <v>0</v>
      </c>
      <c r="T195" s="54">
        <f>VLOOKUP(C195,'[1]OT May 2016'!$AU$7:$CI$383,37,0)</f>
        <v>0</v>
      </c>
      <c r="U195" s="39"/>
      <c r="V195" s="45">
        <f>VLOOKUP(C195,'[1]PHEP May 2016'!$F$3:$BC$363,50,0)</f>
        <v>0</v>
      </c>
      <c r="W195" s="46"/>
      <c r="X195" s="39"/>
      <c r="Y195" s="47">
        <f t="shared" si="16"/>
        <v>400000</v>
      </c>
      <c r="Z195" s="48" t="s">
        <v>33</v>
      </c>
      <c r="AA195" s="49"/>
      <c r="AB195" s="49"/>
      <c r="AC195" s="48"/>
      <c r="AD195" s="1" t="str">
        <f>VLOOKUP(D195,[1]Section!$G$2:$H$53,2,0)</f>
        <v>HCM</v>
      </c>
      <c r="AE195" s="1">
        <f t="shared" si="15"/>
        <v>1</v>
      </c>
    </row>
    <row r="196" spans="1:31" ht="18" customHeight="1">
      <c r="A196" s="35">
        <f t="shared" si="17"/>
        <v>187</v>
      </c>
      <c r="B196" s="35" t="s">
        <v>474</v>
      </c>
      <c r="C196" s="35" t="s">
        <v>475</v>
      </c>
      <c r="D196" s="35" t="s">
        <v>172</v>
      </c>
      <c r="E196" s="36" t="s">
        <v>40</v>
      </c>
      <c r="F196" s="37"/>
      <c r="G196" s="37"/>
      <c r="H196" s="38"/>
      <c r="I196" s="38"/>
      <c r="J196" s="39"/>
      <c r="K196" s="51">
        <f t="shared" si="21"/>
        <v>200000</v>
      </c>
      <c r="L196" s="51">
        <f t="shared" si="19"/>
        <v>200000</v>
      </c>
      <c r="M196" s="40"/>
      <c r="N196" s="40">
        <v>26</v>
      </c>
      <c r="O196" s="52">
        <f>VLOOKUP(C196,'[1]OT May 2016'!$AU$7:$BZ$381,32,0)</f>
        <v>33.159999999999997</v>
      </c>
      <c r="P196" s="53">
        <f>+VLOOKUP(C196,'[1]OT May 2016'!$AU$7:$CI$383,33,0)</f>
        <v>0</v>
      </c>
      <c r="Q196" s="53">
        <f>+VLOOKUP(C196,'[1]OT May 2016'!$AU$7:$CI$383,34,0)</f>
        <v>0</v>
      </c>
      <c r="R196" s="53">
        <f>VLOOKUP(C196,'[1]OT May 2016'!$AU$7:$CI$383,35,0)</f>
        <v>0</v>
      </c>
      <c r="S196" s="54">
        <f>VLOOKUP(C196,'[1]OT May 2016'!$AU$7:$CI$383,36,0)</f>
        <v>0</v>
      </c>
      <c r="T196" s="54">
        <f>VLOOKUP(C196,'[1]OT May 2016'!$AU$7:$CI$383,37,0)</f>
        <v>0</v>
      </c>
      <c r="U196" s="39"/>
      <c r="V196" s="45">
        <f>VLOOKUP(C196,'[1]PHEP May 2016'!$F$3:$BC$363,50,0)</f>
        <v>0</v>
      </c>
      <c r="W196" s="46"/>
      <c r="X196" s="39"/>
      <c r="Y196" s="47">
        <f t="shared" si="16"/>
        <v>400000</v>
      </c>
      <c r="Z196" s="48" t="s">
        <v>33</v>
      </c>
      <c r="AA196" s="49"/>
      <c r="AB196" s="49"/>
      <c r="AC196" s="48"/>
      <c r="AD196" s="1" t="str">
        <f>VLOOKUP(D196,[1]Section!$G$2:$H$53,2,0)</f>
        <v>HCM</v>
      </c>
      <c r="AE196" s="1">
        <f t="shared" si="15"/>
        <v>1</v>
      </c>
    </row>
    <row r="197" spans="1:31" ht="18" customHeight="1">
      <c r="A197" s="35">
        <f t="shared" si="17"/>
        <v>188</v>
      </c>
      <c r="B197" s="35" t="s">
        <v>476</v>
      </c>
      <c r="C197" s="35" t="s">
        <v>477</v>
      </c>
      <c r="D197" s="35" t="s">
        <v>271</v>
      </c>
      <c r="E197" s="36" t="s">
        <v>40</v>
      </c>
      <c r="F197" s="37"/>
      <c r="G197" s="37"/>
      <c r="H197" s="38"/>
      <c r="I197" s="38"/>
      <c r="J197" s="39"/>
      <c r="K197" s="51">
        <f>ROUND(200000/26*ROUND((0-ROUND(V197/8,2)),2),0)</f>
        <v>0</v>
      </c>
      <c r="L197" s="51">
        <f>ROUND(200000/26*ROUND((0-ROUND(V197/8,2)),2),0)</f>
        <v>0</v>
      </c>
      <c r="M197" s="40"/>
      <c r="N197" s="40">
        <v>26</v>
      </c>
      <c r="O197" s="52">
        <f>VLOOKUP(C197,'[1]OT May 2016'!$AU$7:$BZ$381,32,0)</f>
        <v>0</v>
      </c>
      <c r="P197" s="53">
        <f>+VLOOKUP(C197,'[1]OT May 2016'!$AU$7:$CI$383,33,0)</f>
        <v>0</v>
      </c>
      <c r="Q197" s="53">
        <f>+VLOOKUP(C197,'[1]OT May 2016'!$AU$7:$CI$383,34,0)</f>
        <v>0</v>
      </c>
      <c r="R197" s="53">
        <f>VLOOKUP(C197,'[1]OT May 2016'!$AU$7:$CI$383,35,0)</f>
        <v>0</v>
      </c>
      <c r="S197" s="54">
        <f>VLOOKUP(C197,'[1]OT May 2016'!$AU$7:$CI$383,36,0)</f>
        <v>0</v>
      </c>
      <c r="T197" s="54">
        <f>VLOOKUP(C197,'[1]OT May 2016'!$AU$7:$CI$383,37,0)</f>
        <v>0</v>
      </c>
      <c r="U197" s="39"/>
      <c r="V197" s="45">
        <f>VLOOKUP(C197,'[1]PHEP May 2016'!$F$3:$BC$363,50,0)</f>
        <v>0</v>
      </c>
      <c r="W197" s="46"/>
      <c r="X197" s="39"/>
      <c r="Y197" s="47">
        <f t="shared" si="16"/>
        <v>0</v>
      </c>
      <c r="Z197" s="48"/>
      <c r="AA197" s="49"/>
      <c r="AB197" s="49"/>
      <c r="AC197" s="48" t="s">
        <v>478</v>
      </c>
      <c r="AD197" s="59" t="str">
        <f>VLOOKUP(D197,[1]Section!$G$2:$H$53,2,0)</f>
        <v>HCM+HN</v>
      </c>
      <c r="AE197" s="1">
        <f t="shared" si="15"/>
        <v>1</v>
      </c>
    </row>
    <row r="198" spans="1:31" ht="18" customHeight="1">
      <c r="A198" s="35">
        <f t="shared" si="17"/>
        <v>189</v>
      </c>
      <c r="B198" s="35" t="s">
        <v>479</v>
      </c>
      <c r="C198" s="35" t="s">
        <v>480</v>
      </c>
      <c r="D198" s="35" t="s">
        <v>271</v>
      </c>
      <c r="E198" s="36" t="s">
        <v>40</v>
      </c>
      <c r="F198" s="37"/>
      <c r="G198" s="37"/>
      <c r="H198" s="38"/>
      <c r="I198" s="38"/>
      <c r="J198" s="39"/>
      <c r="K198" s="51">
        <f>ROUND(200000/26*ROUND((0-ROUND(V198/8,2)),2),0)</f>
        <v>0</v>
      </c>
      <c r="L198" s="51">
        <f>ROUND(200000/26*ROUND((0-ROUND(V198/8,2)),2),0)</f>
        <v>0</v>
      </c>
      <c r="M198" s="40"/>
      <c r="N198" s="40">
        <v>26</v>
      </c>
      <c r="O198" s="52">
        <f>VLOOKUP(C198,'[1]OT May 2016'!$AU$7:$BZ$381,32,0)</f>
        <v>0</v>
      </c>
      <c r="P198" s="53">
        <f>+VLOOKUP(C198,'[1]OT May 2016'!$AU$7:$CI$383,33,0)</f>
        <v>0</v>
      </c>
      <c r="Q198" s="53">
        <f>+VLOOKUP(C198,'[1]OT May 2016'!$AU$7:$CI$383,34,0)</f>
        <v>0</v>
      </c>
      <c r="R198" s="53">
        <f>VLOOKUP(C198,'[1]OT May 2016'!$AU$7:$CI$383,35,0)</f>
        <v>0</v>
      </c>
      <c r="S198" s="54">
        <f>VLOOKUP(C198,'[1]OT May 2016'!$AU$7:$CI$383,36,0)</f>
        <v>0</v>
      </c>
      <c r="T198" s="54">
        <f>VLOOKUP(C198,'[1]OT May 2016'!$AU$7:$CI$383,37,0)</f>
        <v>0</v>
      </c>
      <c r="U198" s="39"/>
      <c r="V198" s="45">
        <f>VLOOKUP(C198,'[1]PHEP May 2016'!$F$3:$BC$363,50,0)</f>
        <v>0</v>
      </c>
      <c r="W198" s="46"/>
      <c r="X198" s="39"/>
      <c r="Y198" s="47">
        <f t="shared" si="16"/>
        <v>0</v>
      </c>
      <c r="Z198" s="48"/>
      <c r="AA198" s="49"/>
      <c r="AB198" s="49"/>
      <c r="AC198" s="48" t="s">
        <v>478</v>
      </c>
      <c r="AD198" s="59" t="str">
        <f>VLOOKUP(D198,[1]Section!$G$2:$H$53,2,0)</f>
        <v>HCM+HN</v>
      </c>
      <c r="AE198" s="1">
        <f t="shared" si="15"/>
        <v>1</v>
      </c>
    </row>
    <row r="199" spans="1:31" ht="18" customHeight="1">
      <c r="A199" s="35">
        <f t="shared" si="17"/>
        <v>190</v>
      </c>
      <c r="B199" s="68" t="s">
        <v>481</v>
      </c>
      <c r="C199" s="68" t="s">
        <v>482</v>
      </c>
      <c r="D199" s="35" t="s">
        <v>234</v>
      </c>
      <c r="E199" s="36" t="s">
        <v>40</v>
      </c>
      <c r="F199" s="37"/>
      <c r="G199" s="37"/>
      <c r="H199" s="38"/>
      <c r="I199" s="38"/>
      <c r="J199" s="39"/>
      <c r="K199" s="38">
        <f t="shared" si="21"/>
        <v>200000</v>
      </c>
      <c r="L199" s="38">
        <f t="shared" si="19"/>
        <v>200000</v>
      </c>
      <c r="M199" s="40"/>
      <c r="N199" s="40">
        <v>26</v>
      </c>
      <c r="O199" s="52">
        <f>VLOOKUP(C199,'[1]OT May 2016'!$AU$7:$BZ$381,32,0)</f>
        <v>0</v>
      </c>
      <c r="P199" s="53">
        <f>+VLOOKUP(C199,'[1]OT May 2016'!$AU$7:$CI$383,33,0)</f>
        <v>0</v>
      </c>
      <c r="Q199" s="53">
        <f>+VLOOKUP(C199,'[1]OT May 2016'!$AU$7:$CI$383,34,0)</f>
        <v>0</v>
      </c>
      <c r="R199" s="53">
        <f>VLOOKUP(C199,'[1]OT May 2016'!$AU$7:$CI$383,35,0)</f>
        <v>0</v>
      </c>
      <c r="S199" s="54">
        <f>VLOOKUP(C199,'[1]OT May 2016'!$AU$7:$CI$383,36,0)</f>
        <v>0</v>
      </c>
      <c r="T199" s="54">
        <f>VLOOKUP(C199,'[1]OT May 2016'!$AU$7:$CI$383,37,0)</f>
        <v>0</v>
      </c>
      <c r="U199" s="39"/>
      <c r="V199" s="45">
        <f>VLOOKUP(C199,'[1]PHEP May 2016'!$F$3:$BC$363,50,0)</f>
        <v>0</v>
      </c>
      <c r="W199" s="46"/>
      <c r="X199" s="39"/>
      <c r="Y199" s="47">
        <f t="shared" si="16"/>
        <v>400000</v>
      </c>
      <c r="Z199" s="48" t="s">
        <v>33</v>
      </c>
      <c r="AA199" s="49"/>
      <c r="AB199" s="69"/>
      <c r="AC199" s="48"/>
      <c r="AD199" s="1" t="str">
        <f>VLOOKUP(D199,[1]Section!$G$2:$H$53,2,0)</f>
        <v>HCM</v>
      </c>
      <c r="AE199" s="1">
        <f t="shared" si="15"/>
        <v>1</v>
      </c>
    </row>
    <row r="200" spans="1:31" ht="18" customHeight="1">
      <c r="A200" s="35">
        <f t="shared" si="17"/>
        <v>191</v>
      </c>
      <c r="B200" s="35" t="s">
        <v>483</v>
      </c>
      <c r="C200" s="35" t="s">
        <v>484</v>
      </c>
      <c r="D200" s="35" t="s">
        <v>234</v>
      </c>
      <c r="E200" s="36" t="s">
        <v>40</v>
      </c>
      <c r="F200" s="37"/>
      <c r="G200" s="37"/>
      <c r="H200" s="38"/>
      <c r="I200" s="38"/>
      <c r="J200" s="39"/>
      <c r="K200" s="38">
        <f t="shared" si="21"/>
        <v>200000</v>
      </c>
      <c r="L200" s="38">
        <f t="shared" si="19"/>
        <v>200000</v>
      </c>
      <c r="M200" s="40"/>
      <c r="N200" s="40">
        <v>26</v>
      </c>
      <c r="O200" s="52">
        <f>VLOOKUP(C200,'[1]OT May 2016'!$AU$7:$BZ$381,32,0)</f>
        <v>53.35</v>
      </c>
      <c r="P200" s="53">
        <f>+VLOOKUP(C200,'[1]OT May 2016'!$AU$7:$CI$383,33,0)</f>
        <v>0</v>
      </c>
      <c r="Q200" s="53">
        <f>+VLOOKUP(C200,'[1]OT May 2016'!$AU$7:$CI$383,34,0)</f>
        <v>7.03</v>
      </c>
      <c r="R200" s="53">
        <f>VLOOKUP(C200,'[1]OT May 2016'!$AU$7:$CI$383,35,0)</f>
        <v>0</v>
      </c>
      <c r="S200" s="54">
        <f>VLOOKUP(C200,'[1]OT May 2016'!$AU$7:$CI$383,36,0)</f>
        <v>0</v>
      </c>
      <c r="T200" s="54">
        <f>VLOOKUP(C200,'[1]OT May 2016'!$AU$7:$CI$383,37,0)</f>
        <v>0</v>
      </c>
      <c r="U200" s="39"/>
      <c r="V200" s="45">
        <f>VLOOKUP(C200,'[1]PHEP May 2016'!$F$3:$BC$363,50,0)</f>
        <v>0</v>
      </c>
      <c r="W200" s="46"/>
      <c r="X200" s="39"/>
      <c r="Y200" s="47">
        <f t="shared" si="16"/>
        <v>400000</v>
      </c>
      <c r="Z200" s="48" t="s">
        <v>33</v>
      </c>
      <c r="AA200" s="49"/>
      <c r="AB200" s="49"/>
      <c r="AC200" s="48"/>
      <c r="AD200" s="1" t="str">
        <f>VLOOKUP(D200,[1]Section!$G$2:$H$53,2,0)</f>
        <v>HCM</v>
      </c>
      <c r="AE200" s="1">
        <f t="shared" si="15"/>
        <v>1</v>
      </c>
    </row>
    <row r="201" spans="1:31" ht="18" customHeight="1">
      <c r="A201" s="35">
        <f t="shared" si="17"/>
        <v>192</v>
      </c>
      <c r="B201" s="35" t="s">
        <v>485</v>
      </c>
      <c r="C201" s="35" t="s">
        <v>486</v>
      </c>
      <c r="D201" s="35" t="s">
        <v>234</v>
      </c>
      <c r="E201" s="36" t="s">
        <v>40</v>
      </c>
      <c r="F201" s="37"/>
      <c r="G201" s="37"/>
      <c r="H201" s="38"/>
      <c r="I201" s="38"/>
      <c r="J201" s="39"/>
      <c r="K201" s="38">
        <f>ROUND(200000/26*ROUND((M201+N201-ROUND(V201/8,2)),2),0)</f>
        <v>200000</v>
      </c>
      <c r="L201" s="38">
        <f>ROUND(200000/26*ROUND((M201+N201-ROUND(V201/8,2)),2),0)</f>
        <v>200000</v>
      </c>
      <c r="M201" s="40"/>
      <c r="N201" s="40">
        <v>26</v>
      </c>
      <c r="O201" s="52">
        <f>VLOOKUP(C201,'[1]OT May 2016'!$AU$7:$BZ$381,32,0)</f>
        <v>35.270000000000003</v>
      </c>
      <c r="P201" s="53">
        <f>+VLOOKUP(C201,'[1]OT May 2016'!$AU$7:$CI$383,33,0)</f>
        <v>0</v>
      </c>
      <c r="Q201" s="53">
        <f>+VLOOKUP(C201,'[1]OT May 2016'!$AU$7:$CI$383,34,0)</f>
        <v>0</v>
      </c>
      <c r="R201" s="53">
        <f>VLOOKUP(C201,'[1]OT May 2016'!$AU$7:$CI$383,35,0)</f>
        <v>0</v>
      </c>
      <c r="S201" s="54">
        <f>VLOOKUP(C201,'[1]OT May 2016'!$AU$7:$CI$383,36,0)</f>
        <v>0</v>
      </c>
      <c r="T201" s="54">
        <f>VLOOKUP(C201,'[1]OT May 2016'!$AU$7:$CI$383,37,0)</f>
        <v>0</v>
      </c>
      <c r="U201" s="39"/>
      <c r="V201" s="45">
        <f>VLOOKUP(C201,'[1]PHEP May 2016'!$F$3:$BC$363,50,0)</f>
        <v>0</v>
      </c>
      <c r="W201" s="46"/>
      <c r="X201" s="39"/>
      <c r="Y201" s="47">
        <f t="shared" si="16"/>
        <v>400000</v>
      </c>
      <c r="Z201" s="48" t="s">
        <v>33</v>
      </c>
      <c r="AA201" s="49"/>
      <c r="AB201" s="49"/>
      <c r="AC201" s="48"/>
      <c r="AD201" s="1" t="str">
        <f>VLOOKUP(D201,[1]Section!$G$2:$H$53,2,0)</f>
        <v>HCM</v>
      </c>
      <c r="AE201" s="1">
        <f t="shared" si="15"/>
        <v>1</v>
      </c>
    </row>
    <row r="202" spans="1:31" ht="18" customHeight="1">
      <c r="A202" s="35">
        <f t="shared" si="17"/>
        <v>193</v>
      </c>
      <c r="B202" s="35" t="s">
        <v>487</v>
      </c>
      <c r="C202" s="35" t="s">
        <v>488</v>
      </c>
      <c r="D202" s="35" t="s">
        <v>234</v>
      </c>
      <c r="E202" s="36" t="s">
        <v>40</v>
      </c>
      <c r="F202" s="37"/>
      <c r="G202" s="37"/>
      <c r="H202" s="38"/>
      <c r="I202" s="38"/>
      <c r="J202" s="39"/>
      <c r="K202" s="38">
        <f t="shared" ref="K202" si="22">ROUND(200000/26*ROUND((M202+N202-ROUND(V202/8,2)),2),0)</f>
        <v>200000</v>
      </c>
      <c r="L202" s="38">
        <f t="shared" ref="L202" si="23">ROUND(200000/26*ROUND((M202+N202-ROUND(V202/8,2)),2),0)</f>
        <v>200000</v>
      </c>
      <c r="M202" s="40"/>
      <c r="N202" s="40">
        <v>26</v>
      </c>
      <c r="O202" s="52">
        <f>VLOOKUP(C202,'[1]OT May 2016'!$AU$7:$BZ$381,32,0)</f>
        <v>41.1</v>
      </c>
      <c r="P202" s="53">
        <f>+VLOOKUP(C202,'[1]OT May 2016'!$AU$7:$CI$383,33,0)</f>
        <v>0</v>
      </c>
      <c r="Q202" s="53">
        <f>+VLOOKUP(C202,'[1]OT May 2016'!$AU$7:$CI$383,34,0)</f>
        <v>7.03</v>
      </c>
      <c r="R202" s="53">
        <f>VLOOKUP(C202,'[1]OT May 2016'!$AU$7:$CI$383,35,0)</f>
        <v>0</v>
      </c>
      <c r="S202" s="54">
        <f>VLOOKUP(C202,'[1]OT May 2016'!$AU$7:$CI$383,36,0)</f>
        <v>0</v>
      </c>
      <c r="T202" s="54">
        <f>VLOOKUP(C202,'[1]OT May 2016'!$AU$7:$CI$383,37,0)</f>
        <v>0</v>
      </c>
      <c r="U202" s="39"/>
      <c r="V202" s="45">
        <f>VLOOKUP(C202,'[1]PHEP May 2016'!$F$3:$BC$363,50,0)</f>
        <v>0</v>
      </c>
      <c r="W202" s="46"/>
      <c r="X202" s="39"/>
      <c r="Y202" s="47">
        <f t="shared" si="16"/>
        <v>400000</v>
      </c>
      <c r="Z202" s="48" t="s">
        <v>33</v>
      </c>
      <c r="AA202" s="49"/>
      <c r="AB202" s="49"/>
      <c r="AC202" s="48"/>
      <c r="AD202" s="1" t="str">
        <f>VLOOKUP(D202,[1]Section!$G$2:$H$53,2,0)</f>
        <v>HCM</v>
      </c>
      <c r="AE202" s="1">
        <f t="shared" ref="AE202:AE270" si="24">+COUNTIF($B$10:$B$270,B202)</f>
        <v>1</v>
      </c>
    </row>
    <row r="203" spans="1:31" ht="18" customHeight="1">
      <c r="A203" s="35">
        <f t="shared" si="17"/>
        <v>194</v>
      </c>
      <c r="B203" s="67" t="s">
        <v>489</v>
      </c>
      <c r="C203" s="35" t="s">
        <v>490</v>
      </c>
      <c r="D203" s="35" t="s">
        <v>234</v>
      </c>
      <c r="E203" s="36" t="s">
        <v>40</v>
      </c>
      <c r="F203" s="58"/>
      <c r="G203" s="37"/>
      <c r="H203" s="38"/>
      <c r="I203" s="38"/>
      <c r="J203" s="39"/>
      <c r="K203" s="38">
        <f t="shared" si="21"/>
        <v>192308</v>
      </c>
      <c r="L203" s="38">
        <f t="shared" si="19"/>
        <v>192308</v>
      </c>
      <c r="M203" s="40">
        <v>15</v>
      </c>
      <c r="N203" s="40">
        <v>11</v>
      </c>
      <c r="O203" s="52">
        <f>VLOOKUP(C203,'[1]OT May 2016'!$AU$7:$BZ$381,32,0)</f>
        <v>43.01</v>
      </c>
      <c r="P203" s="53">
        <f>+VLOOKUP(C203,'[1]OT May 2016'!$AU$7:$CI$383,33,0)</f>
        <v>0</v>
      </c>
      <c r="Q203" s="53">
        <f>+VLOOKUP(C203,'[1]OT May 2016'!$AU$7:$CI$383,34,0)</f>
        <v>7.07</v>
      </c>
      <c r="R203" s="53">
        <f>VLOOKUP(C203,'[1]OT May 2016'!$AU$7:$CI$383,35,0)</f>
        <v>0</v>
      </c>
      <c r="S203" s="54">
        <f>VLOOKUP(C203,'[1]OT May 2016'!$AU$7:$CI$383,36,0)</f>
        <v>0</v>
      </c>
      <c r="T203" s="54">
        <f>VLOOKUP(C203,'[1]OT May 2016'!$AU$7:$CI$383,37,0)</f>
        <v>0</v>
      </c>
      <c r="U203" s="39"/>
      <c r="V203" s="45">
        <f>VLOOKUP(C203,'[1]PHEP May 2016'!$F$3:$BC$363,50,0)</f>
        <v>8</v>
      </c>
      <c r="W203" s="46"/>
      <c r="X203" s="39"/>
      <c r="Y203" s="47">
        <f t="shared" ref="Y203:Y266" si="25">ROUNDUP(I203+J203+K203+L203+($M$9*M203+$N$9*N203)*(G203+H203*$M$6)/26+U203-W203-X203-AB203,-3)</f>
        <v>385000</v>
      </c>
      <c r="Z203" s="48"/>
      <c r="AA203" s="49"/>
      <c r="AB203" s="49"/>
      <c r="AC203" s="48" t="s">
        <v>491</v>
      </c>
      <c r="AD203" s="59" t="str">
        <f>VLOOKUP(D203,[1]Section!$G$2:$H$53,2,0)</f>
        <v>HCM</v>
      </c>
      <c r="AE203" s="1">
        <f t="shared" si="24"/>
        <v>1</v>
      </c>
    </row>
    <row r="204" spans="1:31" ht="18" customHeight="1">
      <c r="A204" s="35">
        <f t="shared" ref="A204:A267" si="26">1+A203</f>
        <v>195</v>
      </c>
      <c r="B204" s="35" t="s">
        <v>492</v>
      </c>
      <c r="C204" s="35" t="s">
        <v>493</v>
      </c>
      <c r="D204" s="35" t="s">
        <v>494</v>
      </c>
      <c r="E204" s="36" t="s">
        <v>37</v>
      </c>
      <c r="F204" s="37"/>
      <c r="G204" s="37"/>
      <c r="H204" s="38"/>
      <c r="I204" s="38"/>
      <c r="J204" s="39"/>
      <c r="K204" s="38">
        <f t="shared" si="21"/>
        <v>200000</v>
      </c>
      <c r="L204" s="38">
        <f t="shared" si="19"/>
        <v>200000</v>
      </c>
      <c r="M204" s="40"/>
      <c r="N204" s="40">
        <v>26</v>
      </c>
      <c r="O204" s="52">
        <f>VLOOKUP(C204,'[1]OT May 2016'!$AU$7:$BZ$381,32,0)</f>
        <v>20.11</v>
      </c>
      <c r="P204" s="53">
        <f>+VLOOKUP(C204,'[1]OT May 2016'!$AU$7:$CI$383,33,0)</f>
        <v>0</v>
      </c>
      <c r="Q204" s="53">
        <f>+VLOOKUP(C204,'[1]OT May 2016'!$AU$7:$CI$383,34,0)</f>
        <v>0</v>
      </c>
      <c r="R204" s="53">
        <f>VLOOKUP(C204,'[1]OT May 2016'!$AU$7:$CI$383,35,0)</f>
        <v>0</v>
      </c>
      <c r="S204" s="54">
        <f>VLOOKUP(C204,'[1]OT May 2016'!$AU$7:$CI$383,36,0)</f>
        <v>0</v>
      </c>
      <c r="T204" s="54">
        <f>VLOOKUP(C204,'[1]OT May 2016'!$AU$7:$CI$383,37,0)</f>
        <v>0</v>
      </c>
      <c r="U204" s="39"/>
      <c r="V204" s="45">
        <f>VLOOKUP(C204,'[1]PHEP May 2016'!$F$3:$BC$363,50,0)</f>
        <v>0</v>
      </c>
      <c r="W204" s="46"/>
      <c r="X204" s="39"/>
      <c r="Y204" s="47">
        <f t="shared" si="25"/>
        <v>400000</v>
      </c>
      <c r="Z204" s="48" t="s">
        <v>33</v>
      </c>
      <c r="AA204" s="49"/>
      <c r="AB204" s="49"/>
      <c r="AC204" s="48"/>
      <c r="AD204" s="1" t="str">
        <f>VLOOKUP(D204,[1]Section!$G$2:$H$53,2,0)</f>
        <v>HCM</v>
      </c>
      <c r="AE204" s="1">
        <f t="shared" si="24"/>
        <v>1</v>
      </c>
    </row>
    <row r="205" spans="1:31" ht="18" customHeight="1">
      <c r="A205" s="35">
        <f t="shared" si="26"/>
        <v>196</v>
      </c>
      <c r="B205" s="35" t="s">
        <v>495</v>
      </c>
      <c r="C205" s="35" t="s">
        <v>496</v>
      </c>
      <c r="D205" s="35" t="s">
        <v>494</v>
      </c>
      <c r="E205" s="36" t="s">
        <v>40</v>
      </c>
      <c r="F205" s="37"/>
      <c r="G205" s="37"/>
      <c r="H205" s="38"/>
      <c r="I205" s="38"/>
      <c r="J205" s="39"/>
      <c r="K205" s="38">
        <f t="shared" si="21"/>
        <v>200000</v>
      </c>
      <c r="L205" s="38">
        <f t="shared" si="19"/>
        <v>200000</v>
      </c>
      <c r="M205" s="40"/>
      <c r="N205" s="40">
        <v>26</v>
      </c>
      <c r="O205" s="52">
        <f>VLOOKUP(C205,'[1]OT May 2016'!$AU$7:$BZ$381,32,0)</f>
        <v>10.4</v>
      </c>
      <c r="P205" s="53">
        <f>+VLOOKUP(C205,'[1]OT May 2016'!$AU$7:$CI$383,33,0)</f>
        <v>0</v>
      </c>
      <c r="Q205" s="53">
        <f>+VLOOKUP(C205,'[1]OT May 2016'!$AU$7:$CI$383,34,0)</f>
        <v>8.0299999999999994</v>
      </c>
      <c r="R205" s="53">
        <f>VLOOKUP(C205,'[1]OT May 2016'!$AU$7:$CI$383,35,0)</f>
        <v>0</v>
      </c>
      <c r="S205" s="54">
        <f>VLOOKUP(C205,'[1]OT May 2016'!$AU$7:$CI$383,36,0)</f>
        <v>0</v>
      </c>
      <c r="T205" s="54">
        <f>VLOOKUP(C205,'[1]OT May 2016'!$AU$7:$CI$383,37,0)</f>
        <v>0</v>
      </c>
      <c r="U205" s="39"/>
      <c r="V205" s="45">
        <f>VLOOKUP(C205,'[1]PHEP May 2016'!$F$3:$BC$363,50,0)</f>
        <v>0</v>
      </c>
      <c r="W205" s="46"/>
      <c r="X205" s="39"/>
      <c r="Y205" s="47">
        <f t="shared" si="25"/>
        <v>400000</v>
      </c>
      <c r="Z205" s="48" t="s">
        <v>33</v>
      </c>
      <c r="AA205" s="49"/>
      <c r="AB205" s="49"/>
      <c r="AC205" s="48"/>
      <c r="AD205" s="1" t="str">
        <f>VLOOKUP(D205,[1]Section!$G$2:$H$53,2,0)</f>
        <v>HCM</v>
      </c>
      <c r="AE205" s="1">
        <f t="shared" si="24"/>
        <v>1</v>
      </c>
    </row>
    <row r="206" spans="1:31" ht="18" customHeight="1">
      <c r="A206" s="35">
        <f t="shared" si="26"/>
        <v>197</v>
      </c>
      <c r="B206" s="35" t="s">
        <v>497</v>
      </c>
      <c r="C206" s="35" t="s">
        <v>498</v>
      </c>
      <c r="D206" s="35" t="s">
        <v>494</v>
      </c>
      <c r="E206" s="36" t="s">
        <v>90</v>
      </c>
      <c r="F206" s="37"/>
      <c r="G206" s="37"/>
      <c r="H206" s="62"/>
      <c r="I206" s="38"/>
      <c r="J206" s="39"/>
      <c r="K206" s="38">
        <f t="shared" si="21"/>
        <v>200000</v>
      </c>
      <c r="L206" s="38">
        <f t="shared" si="19"/>
        <v>200000</v>
      </c>
      <c r="M206" s="40"/>
      <c r="N206" s="40">
        <v>26</v>
      </c>
      <c r="O206" s="52">
        <f>VLOOKUP(C206,'[1]OT May 2016'!$AU$7:$BZ$381,32,0)</f>
        <v>19.48</v>
      </c>
      <c r="P206" s="53">
        <f>+VLOOKUP(C206,'[1]OT May 2016'!$AU$7:$CI$383,33,0)</f>
        <v>0</v>
      </c>
      <c r="Q206" s="53">
        <f>+VLOOKUP(C206,'[1]OT May 2016'!$AU$7:$CI$383,34,0)</f>
        <v>0</v>
      </c>
      <c r="R206" s="53">
        <f>VLOOKUP(C206,'[1]OT May 2016'!$AU$7:$CI$383,35,0)</f>
        <v>0</v>
      </c>
      <c r="S206" s="54">
        <f>VLOOKUP(C206,'[1]OT May 2016'!$AU$7:$CI$383,36,0)</f>
        <v>0</v>
      </c>
      <c r="T206" s="54">
        <f>VLOOKUP(C206,'[1]OT May 2016'!$AU$7:$CI$383,37,0)</f>
        <v>0</v>
      </c>
      <c r="U206" s="39"/>
      <c r="V206" s="45">
        <f>VLOOKUP(C206,'[1]PHEP May 2016'!$F$3:$BC$363,50,0)</f>
        <v>0</v>
      </c>
      <c r="W206" s="46"/>
      <c r="X206" s="39"/>
      <c r="Y206" s="47">
        <f t="shared" si="25"/>
        <v>400000</v>
      </c>
      <c r="Z206" s="48" t="s">
        <v>33</v>
      </c>
      <c r="AA206" s="49"/>
      <c r="AB206" s="49"/>
      <c r="AC206" s="48"/>
      <c r="AD206" s="1" t="str">
        <f>VLOOKUP(D206,[1]Section!$G$2:$H$53,2,0)</f>
        <v>HCM</v>
      </c>
      <c r="AE206" s="1">
        <f t="shared" si="24"/>
        <v>1</v>
      </c>
    </row>
    <row r="207" spans="1:31" ht="18" customHeight="1">
      <c r="A207" s="35">
        <f t="shared" si="26"/>
        <v>198</v>
      </c>
      <c r="B207" s="35" t="s">
        <v>499</v>
      </c>
      <c r="C207" s="35" t="s">
        <v>500</v>
      </c>
      <c r="D207" s="35" t="s">
        <v>494</v>
      </c>
      <c r="E207" s="36" t="s">
        <v>40</v>
      </c>
      <c r="F207" s="37"/>
      <c r="G207" s="37"/>
      <c r="H207" s="38"/>
      <c r="I207" s="38"/>
      <c r="J207" s="39"/>
      <c r="K207" s="38">
        <f t="shared" si="21"/>
        <v>200000</v>
      </c>
      <c r="L207" s="38">
        <f t="shared" si="19"/>
        <v>200000</v>
      </c>
      <c r="M207" s="40"/>
      <c r="N207" s="40">
        <v>26</v>
      </c>
      <c r="O207" s="52">
        <f>VLOOKUP(C207,'[1]OT May 2016'!$AU$7:$BZ$381,32,0)</f>
        <v>21.93</v>
      </c>
      <c r="P207" s="53">
        <f>+VLOOKUP(C207,'[1]OT May 2016'!$AU$7:$CI$383,33,0)</f>
        <v>0</v>
      </c>
      <c r="Q207" s="53">
        <f>+VLOOKUP(C207,'[1]OT May 2016'!$AU$7:$CI$383,34,0)</f>
        <v>8</v>
      </c>
      <c r="R207" s="53">
        <f>VLOOKUP(C207,'[1]OT May 2016'!$AU$7:$CI$383,35,0)</f>
        <v>0</v>
      </c>
      <c r="S207" s="54">
        <f>VLOOKUP(C207,'[1]OT May 2016'!$AU$7:$CI$383,36,0)</f>
        <v>0</v>
      </c>
      <c r="T207" s="54">
        <f>VLOOKUP(C207,'[1]OT May 2016'!$AU$7:$CI$383,37,0)</f>
        <v>0</v>
      </c>
      <c r="U207" s="39"/>
      <c r="V207" s="45">
        <f>VLOOKUP(C207,'[1]PHEP May 2016'!$F$3:$BC$363,50,0)</f>
        <v>0</v>
      </c>
      <c r="W207" s="46"/>
      <c r="X207" s="39"/>
      <c r="Y207" s="47">
        <f t="shared" si="25"/>
        <v>400000</v>
      </c>
      <c r="Z207" s="48" t="s">
        <v>33</v>
      </c>
      <c r="AA207" s="49"/>
      <c r="AB207" s="49"/>
      <c r="AC207" s="48"/>
      <c r="AD207" s="1" t="str">
        <f>VLOOKUP(D207,[1]Section!$G$2:$H$53,2,0)</f>
        <v>HCM</v>
      </c>
      <c r="AE207" s="1">
        <f t="shared" si="24"/>
        <v>1</v>
      </c>
    </row>
    <row r="208" spans="1:31" ht="18" customHeight="1">
      <c r="A208" s="35">
        <f t="shared" si="26"/>
        <v>199</v>
      </c>
      <c r="B208" s="35" t="s">
        <v>501</v>
      </c>
      <c r="C208" s="35" t="s">
        <v>502</v>
      </c>
      <c r="D208" s="35" t="s">
        <v>494</v>
      </c>
      <c r="E208" s="36" t="s">
        <v>40</v>
      </c>
      <c r="F208" s="37"/>
      <c r="G208" s="37"/>
      <c r="H208" s="38"/>
      <c r="I208" s="38"/>
      <c r="J208" s="39"/>
      <c r="K208" s="38">
        <f t="shared" si="21"/>
        <v>200000</v>
      </c>
      <c r="L208" s="38">
        <f t="shared" si="19"/>
        <v>200000</v>
      </c>
      <c r="M208" s="40"/>
      <c r="N208" s="40">
        <v>26</v>
      </c>
      <c r="O208" s="52">
        <f>VLOOKUP(C208,'[1]OT May 2016'!$AU$7:$BZ$381,32,0)</f>
        <v>18.25</v>
      </c>
      <c r="P208" s="53">
        <f>+VLOOKUP(C208,'[1]OT May 2016'!$AU$7:$CI$383,33,0)</f>
        <v>0</v>
      </c>
      <c r="Q208" s="53">
        <f>+VLOOKUP(C208,'[1]OT May 2016'!$AU$7:$CI$383,34,0)</f>
        <v>8</v>
      </c>
      <c r="R208" s="53">
        <f>VLOOKUP(C208,'[1]OT May 2016'!$AU$7:$CI$383,35,0)</f>
        <v>0</v>
      </c>
      <c r="S208" s="54">
        <f>VLOOKUP(C208,'[1]OT May 2016'!$AU$7:$CI$383,36,0)</f>
        <v>0</v>
      </c>
      <c r="T208" s="54">
        <f>VLOOKUP(C208,'[1]OT May 2016'!$AU$7:$CI$383,37,0)</f>
        <v>0</v>
      </c>
      <c r="U208" s="39"/>
      <c r="V208" s="45">
        <f>VLOOKUP(C208,'[1]PHEP May 2016'!$F$3:$BC$363,50,0)</f>
        <v>0</v>
      </c>
      <c r="W208" s="46"/>
      <c r="X208" s="39"/>
      <c r="Y208" s="47">
        <f t="shared" si="25"/>
        <v>400000</v>
      </c>
      <c r="Z208" s="48" t="s">
        <v>33</v>
      </c>
      <c r="AA208" s="49"/>
      <c r="AB208" s="49"/>
      <c r="AC208" s="48"/>
      <c r="AD208" s="1" t="str">
        <f>VLOOKUP(D208,[1]Section!$G$2:$H$53,2,0)</f>
        <v>HCM</v>
      </c>
      <c r="AE208" s="1">
        <f t="shared" si="24"/>
        <v>1</v>
      </c>
    </row>
    <row r="209" spans="1:31" ht="18" customHeight="1">
      <c r="A209" s="35">
        <f t="shared" si="26"/>
        <v>200</v>
      </c>
      <c r="B209" s="35" t="s">
        <v>503</v>
      </c>
      <c r="C209" s="35" t="s">
        <v>504</v>
      </c>
      <c r="D209" s="35" t="s">
        <v>494</v>
      </c>
      <c r="E209" s="36" t="s">
        <v>40</v>
      </c>
      <c r="F209" s="37"/>
      <c r="G209" s="37"/>
      <c r="H209" s="38"/>
      <c r="I209" s="38"/>
      <c r="J209" s="39"/>
      <c r="K209" s="38">
        <f t="shared" si="21"/>
        <v>200000</v>
      </c>
      <c r="L209" s="38">
        <f t="shared" si="19"/>
        <v>200000</v>
      </c>
      <c r="M209" s="40"/>
      <c r="N209" s="40">
        <v>26</v>
      </c>
      <c r="O209" s="52">
        <f>VLOOKUP(C209,'[1]OT May 2016'!$AU$7:$BZ$381,32,0)</f>
        <v>17.559999999999999</v>
      </c>
      <c r="P209" s="53">
        <f>+VLOOKUP(C209,'[1]OT May 2016'!$AU$7:$CI$383,33,0)</f>
        <v>0</v>
      </c>
      <c r="Q209" s="53">
        <f>+VLOOKUP(C209,'[1]OT May 2016'!$AU$7:$CI$383,34,0)</f>
        <v>0</v>
      </c>
      <c r="R209" s="53">
        <f>VLOOKUP(C209,'[1]OT May 2016'!$AU$7:$CI$383,35,0)</f>
        <v>0</v>
      </c>
      <c r="S209" s="54">
        <f>VLOOKUP(C209,'[1]OT May 2016'!$AU$7:$CI$383,36,0)</f>
        <v>0</v>
      </c>
      <c r="T209" s="54">
        <f>VLOOKUP(C209,'[1]OT May 2016'!$AU$7:$CI$383,37,0)</f>
        <v>0</v>
      </c>
      <c r="U209" s="39"/>
      <c r="V209" s="45">
        <f>VLOOKUP(C209,'[1]PHEP May 2016'!$F$3:$BC$363,50,0)</f>
        <v>0</v>
      </c>
      <c r="W209" s="46"/>
      <c r="X209" s="39"/>
      <c r="Y209" s="47">
        <f t="shared" si="25"/>
        <v>400000</v>
      </c>
      <c r="Z209" s="48" t="s">
        <v>33</v>
      </c>
      <c r="AA209" s="49"/>
      <c r="AB209" s="49"/>
      <c r="AC209" s="48"/>
      <c r="AD209" s="1" t="str">
        <f>VLOOKUP(D209,[1]Section!$G$2:$H$53,2,0)</f>
        <v>HCM</v>
      </c>
      <c r="AE209" s="1">
        <f t="shared" si="24"/>
        <v>1</v>
      </c>
    </row>
    <row r="210" spans="1:31" ht="18" customHeight="1">
      <c r="A210" s="35">
        <f t="shared" si="26"/>
        <v>201</v>
      </c>
      <c r="B210" s="35" t="s">
        <v>505</v>
      </c>
      <c r="C210" s="35" t="s">
        <v>506</v>
      </c>
      <c r="D210" s="35" t="s">
        <v>494</v>
      </c>
      <c r="E210" s="36" t="s">
        <v>40</v>
      </c>
      <c r="F210" s="37"/>
      <c r="G210" s="37"/>
      <c r="H210" s="38"/>
      <c r="I210" s="38"/>
      <c r="J210" s="39"/>
      <c r="K210" s="38">
        <f t="shared" si="21"/>
        <v>200000</v>
      </c>
      <c r="L210" s="38">
        <f t="shared" si="19"/>
        <v>200000</v>
      </c>
      <c r="M210" s="40"/>
      <c r="N210" s="40">
        <v>26</v>
      </c>
      <c r="O210" s="52">
        <f>VLOOKUP(C210,'[1]OT May 2016'!$AU$7:$BZ$381,32,0)</f>
        <v>18.75</v>
      </c>
      <c r="P210" s="53">
        <f>+VLOOKUP(C210,'[1]OT May 2016'!$AU$7:$CI$383,33,0)</f>
        <v>0</v>
      </c>
      <c r="Q210" s="53">
        <f>+VLOOKUP(C210,'[1]OT May 2016'!$AU$7:$CI$383,34,0)</f>
        <v>0</v>
      </c>
      <c r="R210" s="53">
        <f>VLOOKUP(C210,'[1]OT May 2016'!$AU$7:$CI$383,35,0)</f>
        <v>0</v>
      </c>
      <c r="S210" s="54">
        <f>VLOOKUP(C210,'[1]OT May 2016'!$AU$7:$CI$383,36,0)</f>
        <v>0</v>
      </c>
      <c r="T210" s="54">
        <f>VLOOKUP(C210,'[1]OT May 2016'!$AU$7:$CI$383,37,0)</f>
        <v>0</v>
      </c>
      <c r="U210" s="39"/>
      <c r="V210" s="45">
        <f>VLOOKUP(C210,'[1]PHEP May 2016'!$F$3:$BC$363,50,0)</f>
        <v>0</v>
      </c>
      <c r="W210" s="46"/>
      <c r="X210" s="39"/>
      <c r="Y210" s="47">
        <f t="shared" si="25"/>
        <v>400000</v>
      </c>
      <c r="Z210" s="48" t="s">
        <v>33</v>
      </c>
      <c r="AA210" s="49"/>
      <c r="AB210" s="49"/>
      <c r="AC210" s="48"/>
      <c r="AD210" s="1" t="str">
        <f>VLOOKUP(D210,[1]Section!$G$2:$H$53,2,0)</f>
        <v>HCM</v>
      </c>
      <c r="AE210" s="1">
        <f t="shared" si="24"/>
        <v>1</v>
      </c>
    </row>
    <row r="211" spans="1:31" ht="18" customHeight="1">
      <c r="A211" s="35">
        <f t="shared" si="26"/>
        <v>202</v>
      </c>
      <c r="B211" s="35" t="s">
        <v>507</v>
      </c>
      <c r="C211" s="35" t="s">
        <v>508</v>
      </c>
      <c r="D211" s="35" t="s">
        <v>494</v>
      </c>
      <c r="E211" s="36" t="s">
        <v>40</v>
      </c>
      <c r="F211" s="37"/>
      <c r="G211" s="37"/>
      <c r="H211" s="38"/>
      <c r="I211" s="38"/>
      <c r="J211" s="39"/>
      <c r="K211" s="38">
        <f t="shared" si="21"/>
        <v>200000</v>
      </c>
      <c r="L211" s="38">
        <f t="shared" si="19"/>
        <v>200000</v>
      </c>
      <c r="M211" s="40"/>
      <c r="N211" s="40">
        <v>26</v>
      </c>
      <c r="O211" s="52">
        <f>VLOOKUP(C211,'[1]OT May 2016'!$AU$7:$BZ$381,32,0)</f>
        <v>21.68</v>
      </c>
      <c r="P211" s="53">
        <f>+VLOOKUP(C211,'[1]OT May 2016'!$AU$7:$CI$383,33,0)</f>
        <v>0</v>
      </c>
      <c r="Q211" s="53">
        <f>+VLOOKUP(C211,'[1]OT May 2016'!$AU$7:$CI$383,34,0)</f>
        <v>8</v>
      </c>
      <c r="R211" s="53">
        <f>VLOOKUP(C211,'[1]OT May 2016'!$AU$7:$CI$383,35,0)</f>
        <v>0</v>
      </c>
      <c r="S211" s="54">
        <f>VLOOKUP(C211,'[1]OT May 2016'!$AU$7:$CI$383,36,0)</f>
        <v>0</v>
      </c>
      <c r="T211" s="54">
        <f>VLOOKUP(C211,'[1]OT May 2016'!$AU$7:$CI$383,37,0)</f>
        <v>0</v>
      </c>
      <c r="U211" s="39"/>
      <c r="V211" s="45">
        <f>VLOOKUP(C211,'[1]PHEP May 2016'!$F$3:$BC$363,50,0)</f>
        <v>0</v>
      </c>
      <c r="W211" s="46"/>
      <c r="X211" s="39"/>
      <c r="Y211" s="47">
        <f t="shared" si="25"/>
        <v>400000</v>
      </c>
      <c r="Z211" s="48" t="s">
        <v>33</v>
      </c>
      <c r="AA211" s="49"/>
      <c r="AB211" s="49"/>
      <c r="AC211" s="48"/>
      <c r="AD211" s="1" t="str">
        <f>VLOOKUP(D211,[1]Section!$G$2:$H$53,2,0)</f>
        <v>HCM</v>
      </c>
      <c r="AE211" s="1">
        <f t="shared" si="24"/>
        <v>1</v>
      </c>
    </row>
    <row r="212" spans="1:31" ht="18" customHeight="1">
      <c r="A212" s="35">
        <f t="shared" si="26"/>
        <v>203</v>
      </c>
      <c r="B212" s="35" t="s">
        <v>509</v>
      </c>
      <c r="C212" s="35" t="s">
        <v>510</v>
      </c>
      <c r="D212" s="35" t="s">
        <v>494</v>
      </c>
      <c r="E212" s="36" t="s">
        <v>40</v>
      </c>
      <c r="F212" s="37"/>
      <c r="G212" s="37"/>
      <c r="H212" s="38"/>
      <c r="I212" s="38"/>
      <c r="J212" s="39"/>
      <c r="K212" s="38">
        <f t="shared" si="21"/>
        <v>200000</v>
      </c>
      <c r="L212" s="38">
        <f t="shared" si="19"/>
        <v>200000</v>
      </c>
      <c r="M212" s="40"/>
      <c r="N212" s="40">
        <v>26</v>
      </c>
      <c r="O212" s="52">
        <f>VLOOKUP(C212,'[1]OT May 2016'!$AU$7:$BZ$381,32,0)</f>
        <v>5.96</v>
      </c>
      <c r="P212" s="53">
        <f>+VLOOKUP(C212,'[1]OT May 2016'!$AU$7:$CI$383,33,0)</f>
        <v>0</v>
      </c>
      <c r="Q212" s="53">
        <f>+VLOOKUP(C212,'[1]OT May 2016'!$AU$7:$CI$383,34,0)</f>
        <v>0</v>
      </c>
      <c r="R212" s="53">
        <f>VLOOKUP(C212,'[1]OT May 2016'!$AU$7:$CI$383,35,0)</f>
        <v>0</v>
      </c>
      <c r="S212" s="54">
        <f>VLOOKUP(C212,'[1]OT May 2016'!$AU$7:$CI$383,36,0)</f>
        <v>0</v>
      </c>
      <c r="T212" s="54">
        <f>VLOOKUP(C212,'[1]OT May 2016'!$AU$7:$CI$383,37,0)</f>
        <v>0</v>
      </c>
      <c r="U212" s="39"/>
      <c r="V212" s="45">
        <f>VLOOKUP(C212,'[1]PHEP May 2016'!$F$3:$BC$363,50,0)</f>
        <v>0</v>
      </c>
      <c r="W212" s="46"/>
      <c r="X212" s="39"/>
      <c r="Y212" s="47">
        <f t="shared" si="25"/>
        <v>400000</v>
      </c>
      <c r="Z212" s="48" t="s">
        <v>33</v>
      </c>
      <c r="AA212" s="49"/>
      <c r="AB212" s="49"/>
      <c r="AC212" s="48"/>
      <c r="AD212" s="1" t="str">
        <f>VLOOKUP(D212,[1]Section!$G$2:$H$53,2,0)</f>
        <v>HCM</v>
      </c>
      <c r="AE212" s="1">
        <f t="shared" si="24"/>
        <v>1</v>
      </c>
    </row>
    <row r="213" spans="1:31" ht="18" customHeight="1">
      <c r="A213" s="35">
        <f t="shared" si="26"/>
        <v>204</v>
      </c>
      <c r="B213" s="35" t="s">
        <v>511</v>
      </c>
      <c r="C213" s="35" t="s">
        <v>512</v>
      </c>
      <c r="D213" s="35" t="s">
        <v>494</v>
      </c>
      <c r="E213" s="36" t="s">
        <v>40</v>
      </c>
      <c r="F213" s="37"/>
      <c r="G213" s="37"/>
      <c r="H213" s="38"/>
      <c r="I213" s="38"/>
      <c r="J213" s="39"/>
      <c r="K213" s="38">
        <f t="shared" si="21"/>
        <v>200000</v>
      </c>
      <c r="L213" s="38">
        <f t="shared" ref="L213:L214" si="27">ROUND(200000/26*ROUND((M213+N213-ROUND(V213/8,2)),2),0)</f>
        <v>200000</v>
      </c>
      <c r="M213" s="40"/>
      <c r="N213" s="40">
        <v>26</v>
      </c>
      <c r="O213" s="52">
        <f>VLOOKUP(C213,'[1]OT May 2016'!$AU$7:$BZ$381,32,0)</f>
        <v>17.71</v>
      </c>
      <c r="P213" s="53">
        <f>+VLOOKUP(C213,'[1]OT May 2016'!$AU$7:$CI$383,33,0)</f>
        <v>0</v>
      </c>
      <c r="Q213" s="53">
        <f>+VLOOKUP(C213,'[1]OT May 2016'!$AU$7:$CI$383,34,0)</f>
        <v>0</v>
      </c>
      <c r="R213" s="53">
        <f>VLOOKUP(C213,'[1]OT May 2016'!$AU$7:$CI$383,35,0)</f>
        <v>0</v>
      </c>
      <c r="S213" s="54">
        <f>VLOOKUP(C213,'[1]OT May 2016'!$AU$7:$CI$383,36,0)</f>
        <v>0</v>
      </c>
      <c r="T213" s="54">
        <f>VLOOKUP(C213,'[1]OT May 2016'!$AU$7:$CI$383,37,0)</f>
        <v>0</v>
      </c>
      <c r="U213" s="39"/>
      <c r="V213" s="45">
        <f>VLOOKUP(C213,'[1]PHEP May 2016'!$F$3:$BC$363,50,0)</f>
        <v>0</v>
      </c>
      <c r="W213" s="46"/>
      <c r="X213" s="39"/>
      <c r="Y213" s="47">
        <f t="shared" si="25"/>
        <v>400000</v>
      </c>
      <c r="Z213" s="48" t="s">
        <v>33</v>
      </c>
      <c r="AA213" s="49"/>
      <c r="AB213" s="49"/>
      <c r="AC213" s="48"/>
      <c r="AD213" s="1" t="str">
        <f>VLOOKUP(D213,[1]Section!$G$2:$H$53,2,0)</f>
        <v>HCM</v>
      </c>
      <c r="AE213" s="1">
        <f t="shared" si="24"/>
        <v>1</v>
      </c>
    </row>
    <row r="214" spans="1:31" ht="18" customHeight="1">
      <c r="A214" s="35">
        <f t="shared" si="26"/>
        <v>205</v>
      </c>
      <c r="B214" s="35" t="s">
        <v>513</v>
      </c>
      <c r="C214" s="35" t="s">
        <v>514</v>
      </c>
      <c r="D214" s="35" t="s">
        <v>515</v>
      </c>
      <c r="E214" s="36" t="s">
        <v>32</v>
      </c>
      <c r="F214" s="37"/>
      <c r="G214" s="37"/>
      <c r="H214" s="38"/>
      <c r="I214" s="38"/>
      <c r="J214" s="39"/>
      <c r="K214" s="38"/>
      <c r="L214" s="38">
        <f t="shared" si="27"/>
        <v>200000</v>
      </c>
      <c r="M214" s="40"/>
      <c r="N214" s="40">
        <v>26</v>
      </c>
      <c r="O214" s="41">
        <f>VLOOKUP(C214,'[1]OT May 2016'!$AU$7:$BZ$381,32,0)</f>
        <v>12.319999999999999</v>
      </c>
      <c r="P214" s="42">
        <f>+VLOOKUP(C214,'[1]OT May 2016'!$AU$7:$CI$383,33,0)</f>
        <v>0</v>
      </c>
      <c r="Q214" s="42">
        <f>+VLOOKUP(C214,'[1]OT May 2016'!$AU$7:$CI$383,34,0)</f>
        <v>0</v>
      </c>
      <c r="R214" s="42">
        <f>VLOOKUP(C214,'[1]OT May 2016'!$AU$7:$CI$383,35,0)</f>
        <v>0</v>
      </c>
      <c r="S214" s="43">
        <f>VLOOKUP(C214,'[1]OT May 2016'!$AU$7:$CI$383,36,0)</f>
        <v>0</v>
      </c>
      <c r="T214" s="43">
        <f>VLOOKUP(C214,'[1]OT May 2016'!$AU$7:$CI$383,37,0)</f>
        <v>0</v>
      </c>
      <c r="U214" s="44"/>
      <c r="V214" s="45">
        <f>VLOOKUP(C214,'[1]PHEP May 2016'!$F$3:$BC$363,50,0)</f>
        <v>0</v>
      </c>
      <c r="W214" s="46"/>
      <c r="X214" s="39"/>
      <c r="Y214" s="47">
        <f t="shared" si="25"/>
        <v>200000</v>
      </c>
      <c r="Z214" s="48" t="s">
        <v>33</v>
      </c>
      <c r="AA214" s="49"/>
      <c r="AB214" s="49"/>
      <c r="AC214" s="48"/>
      <c r="AD214" s="1" t="str">
        <f>VLOOKUP(D214,[1]Section!$G$2:$H$53,2,0)</f>
        <v>HAN</v>
      </c>
      <c r="AE214" s="1">
        <f t="shared" si="24"/>
        <v>1</v>
      </c>
    </row>
    <row r="215" spans="1:31" ht="18" customHeight="1">
      <c r="A215" s="35">
        <f t="shared" si="26"/>
        <v>206</v>
      </c>
      <c r="B215" s="35" t="s">
        <v>516</v>
      </c>
      <c r="C215" s="35" t="s">
        <v>517</v>
      </c>
      <c r="D215" s="35" t="s">
        <v>515</v>
      </c>
      <c r="E215" s="36" t="s">
        <v>37</v>
      </c>
      <c r="F215" s="37"/>
      <c r="G215" s="37"/>
      <c r="H215" s="38"/>
      <c r="I215" s="38"/>
      <c r="J215" s="39"/>
      <c r="K215" s="38"/>
      <c r="L215" s="64">
        <f>ROUND(300000/26*ROUND((M215+N215-ROUND(V215/8,2)),2),0)</f>
        <v>300000</v>
      </c>
      <c r="M215" s="40"/>
      <c r="N215" s="40">
        <v>26</v>
      </c>
      <c r="O215" s="52">
        <f>VLOOKUP(C215,'[1]OT May 2016'!$AU$7:$BZ$381,32,0)</f>
        <v>25.17</v>
      </c>
      <c r="P215" s="53">
        <f>+VLOOKUP(C215,'[1]OT May 2016'!$AU$7:$CI$383,33,0)</f>
        <v>0</v>
      </c>
      <c r="Q215" s="53">
        <f>+VLOOKUP(C215,'[1]OT May 2016'!$AU$7:$CI$383,34,0)</f>
        <v>0</v>
      </c>
      <c r="R215" s="53">
        <f>VLOOKUP(C215,'[1]OT May 2016'!$AU$7:$CI$383,35,0)</f>
        <v>0</v>
      </c>
      <c r="S215" s="54">
        <f>VLOOKUP(C215,'[1]OT May 2016'!$AU$7:$CI$383,36,0)</f>
        <v>0</v>
      </c>
      <c r="T215" s="54">
        <f>VLOOKUP(C215,'[1]OT May 2016'!$AU$7:$CI$383,37,0)</f>
        <v>0</v>
      </c>
      <c r="U215" s="39"/>
      <c r="V215" s="45">
        <f>VLOOKUP(C215,'[1]PHEP May 2016'!$F$3:$BC$363,50,0)</f>
        <v>0</v>
      </c>
      <c r="W215" s="46"/>
      <c r="X215" s="39"/>
      <c r="Y215" s="47">
        <f t="shared" si="25"/>
        <v>300000</v>
      </c>
      <c r="Z215" s="48" t="s">
        <v>33</v>
      </c>
      <c r="AA215" s="49"/>
      <c r="AB215" s="49"/>
      <c r="AC215" s="48"/>
      <c r="AD215" s="1" t="str">
        <f>VLOOKUP(D215,[1]Section!$G$2:$H$53,2,0)</f>
        <v>HAN</v>
      </c>
      <c r="AE215" s="1">
        <f t="shared" si="24"/>
        <v>1</v>
      </c>
    </row>
    <row r="216" spans="1:31" ht="18" customHeight="1">
      <c r="A216" s="35">
        <f t="shared" si="26"/>
        <v>207</v>
      </c>
      <c r="B216" s="35" t="s">
        <v>518</v>
      </c>
      <c r="C216" s="35" t="s">
        <v>519</v>
      </c>
      <c r="D216" s="35" t="s">
        <v>515</v>
      </c>
      <c r="E216" s="36" t="s">
        <v>90</v>
      </c>
      <c r="F216" s="37"/>
      <c r="G216" s="37"/>
      <c r="H216" s="62"/>
      <c r="I216" s="38"/>
      <c r="J216" s="39"/>
      <c r="K216" s="38"/>
      <c r="L216" s="64">
        <f>ROUND(330000/26*ROUND((M216+N216-ROUND(V216/8,2)),2),0)</f>
        <v>330000</v>
      </c>
      <c r="M216" s="40"/>
      <c r="N216" s="40">
        <v>26</v>
      </c>
      <c r="O216" s="52">
        <f>VLOOKUP(C216,'[1]OT May 2016'!$AU$7:$BZ$381,32,0)</f>
        <v>48.67</v>
      </c>
      <c r="P216" s="53">
        <f>+VLOOKUP(C216,'[1]OT May 2016'!$AU$7:$CI$383,33,0)</f>
        <v>0</v>
      </c>
      <c r="Q216" s="53">
        <f>+VLOOKUP(C216,'[1]OT May 2016'!$AU$7:$CI$383,34,0)</f>
        <v>0</v>
      </c>
      <c r="R216" s="53">
        <f>VLOOKUP(C216,'[1]OT May 2016'!$AU$7:$CI$383,35,0)</f>
        <v>0</v>
      </c>
      <c r="S216" s="54">
        <f>VLOOKUP(C216,'[1]OT May 2016'!$AU$7:$CI$383,36,0)</f>
        <v>0</v>
      </c>
      <c r="T216" s="54">
        <f>VLOOKUP(C216,'[1]OT May 2016'!$AU$7:$CI$383,37,0)</f>
        <v>0</v>
      </c>
      <c r="U216" s="39"/>
      <c r="V216" s="45">
        <f>VLOOKUP(C216,'[1]PHEP May 2016'!$F$3:$BC$363,50,0)</f>
        <v>0</v>
      </c>
      <c r="W216" s="46"/>
      <c r="X216" s="39"/>
      <c r="Y216" s="47">
        <f t="shared" si="25"/>
        <v>330000</v>
      </c>
      <c r="Z216" s="48" t="s">
        <v>33</v>
      </c>
      <c r="AA216" s="49"/>
      <c r="AB216" s="49"/>
      <c r="AC216" s="48"/>
      <c r="AD216" s="1" t="str">
        <f>VLOOKUP(D216,[1]Section!$G$2:$H$53,2,0)</f>
        <v>HAN</v>
      </c>
      <c r="AE216" s="1">
        <f t="shared" si="24"/>
        <v>1</v>
      </c>
    </row>
    <row r="217" spans="1:31" ht="18" customHeight="1">
      <c r="A217" s="35">
        <f t="shared" si="26"/>
        <v>208</v>
      </c>
      <c r="B217" s="35" t="s">
        <v>520</v>
      </c>
      <c r="C217" s="35" t="s">
        <v>521</v>
      </c>
      <c r="D217" s="35" t="s">
        <v>515</v>
      </c>
      <c r="E217" s="36" t="s">
        <v>40</v>
      </c>
      <c r="F217" s="37"/>
      <c r="G217" s="37"/>
      <c r="H217" s="38"/>
      <c r="I217" s="38"/>
      <c r="J217" s="39"/>
      <c r="K217" s="38"/>
      <c r="L217" s="38">
        <f>ROUND(200000/26*ROUND((M217+N217-ROUND(V217/8,2)),2),0)</f>
        <v>200000</v>
      </c>
      <c r="M217" s="40"/>
      <c r="N217" s="40">
        <v>26</v>
      </c>
      <c r="O217" s="52">
        <f>VLOOKUP(C217,'[1]OT May 2016'!$AU$7:$BZ$381,32,0)</f>
        <v>39.5</v>
      </c>
      <c r="P217" s="53">
        <f>+VLOOKUP(C217,'[1]OT May 2016'!$AU$7:$CI$383,33,0)</f>
        <v>0</v>
      </c>
      <c r="Q217" s="53">
        <f>+VLOOKUP(C217,'[1]OT May 2016'!$AU$7:$CI$383,34,0)</f>
        <v>0</v>
      </c>
      <c r="R217" s="53">
        <f>VLOOKUP(C217,'[1]OT May 2016'!$AU$7:$CI$383,35,0)</f>
        <v>0</v>
      </c>
      <c r="S217" s="54">
        <f>VLOOKUP(C217,'[1]OT May 2016'!$AU$7:$CI$383,36,0)</f>
        <v>0</v>
      </c>
      <c r="T217" s="54">
        <f>VLOOKUP(C217,'[1]OT May 2016'!$AU$7:$CI$383,37,0)</f>
        <v>0</v>
      </c>
      <c r="U217" s="39"/>
      <c r="V217" s="45">
        <f>VLOOKUP(C217,'[1]PHEP May 2016'!$F$3:$BC$363,50,0)</f>
        <v>0</v>
      </c>
      <c r="W217" s="46"/>
      <c r="X217" s="39"/>
      <c r="Y217" s="47">
        <f t="shared" si="25"/>
        <v>200000</v>
      </c>
      <c r="Z217" s="48" t="s">
        <v>33</v>
      </c>
      <c r="AA217" s="49"/>
      <c r="AB217" s="49"/>
      <c r="AC217" s="48"/>
      <c r="AD217" s="1" t="str">
        <f>VLOOKUP(D217,[1]Section!$G$2:$H$53,2,0)</f>
        <v>HAN</v>
      </c>
      <c r="AE217" s="1">
        <f t="shared" si="24"/>
        <v>1</v>
      </c>
    </row>
    <row r="218" spans="1:31" ht="18" customHeight="1">
      <c r="A218" s="35">
        <f t="shared" si="26"/>
        <v>209</v>
      </c>
      <c r="B218" s="35" t="s">
        <v>522</v>
      </c>
      <c r="C218" s="35" t="s">
        <v>523</v>
      </c>
      <c r="D218" s="35" t="s">
        <v>515</v>
      </c>
      <c r="E218" s="36" t="s">
        <v>90</v>
      </c>
      <c r="F218" s="37"/>
      <c r="G218" s="37"/>
      <c r="H218" s="62"/>
      <c r="I218" s="38"/>
      <c r="J218" s="39"/>
      <c r="K218" s="38"/>
      <c r="L218" s="64">
        <f>ROUND(390000/26*ROUND((M218+N218-ROUND(V218/8,2)),2),0)</f>
        <v>360000</v>
      </c>
      <c r="M218" s="40"/>
      <c r="N218" s="40">
        <v>26</v>
      </c>
      <c r="O218" s="52">
        <f>VLOOKUP(C218,'[1]OT May 2016'!$AU$7:$BZ$381,32,0)</f>
        <v>40.28</v>
      </c>
      <c r="P218" s="53">
        <f>+VLOOKUP(C218,'[1]OT May 2016'!$AU$7:$CI$383,33,0)</f>
        <v>0</v>
      </c>
      <c r="Q218" s="53">
        <f>+VLOOKUP(C218,'[1]OT May 2016'!$AU$7:$CI$383,34,0)</f>
        <v>0</v>
      </c>
      <c r="R218" s="53">
        <f>VLOOKUP(C218,'[1]OT May 2016'!$AU$7:$CI$383,35,0)</f>
        <v>0</v>
      </c>
      <c r="S218" s="54">
        <f>VLOOKUP(C218,'[1]OT May 2016'!$AU$7:$CI$383,36,0)</f>
        <v>0</v>
      </c>
      <c r="T218" s="54">
        <f>VLOOKUP(C218,'[1]OT May 2016'!$AU$7:$CI$383,37,0)</f>
        <v>0</v>
      </c>
      <c r="U218" s="39"/>
      <c r="V218" s="45">
        <f>VLOOKUP(C218,'[1]PHEP May 2016'!$F$3:$BC$363,50,0)</f>
        <v>16</v>
      </c>
      <c r="W218" s="46"/>
      <c r="X218" s="39"/>
      <c r="Y218" s="47">
        <f t="shared" si="25"/>
        <v>360000</v>
      </c>
      <c r="Z218" s="48" t="s">
        <v>33</v>
      </c>
      <c r="AA218" s="49"/>
      <c r="AB218" s="49"/>
      <c r="AC218" s="48"/>
      <c r="AD218" s="1" t="str">
        <f>VLOOKUP(D218,[1]Section!$G$2:$H$53,2,0)</f>
        <v>HAN</v>
      </c>
      <c r="AE218" s="1">
        <f t="shared" si="24"/>
        <v>1</v>
      </c>
    </row>
    <row r="219" spans="1:31" ht="18" customHeight="1">
      <c r="A219" s="35">
        <f t="shared" si="26"/>
        <v>210</v>
      </c>
      <c r="B219" s="35" t="s">
        <v>524</v>
      </c>
      <c r="C219" s="35" t="s">
        <v>525</v>
      </c>
      <c r="D219" s="35" t="s">
        <v>82</v>
      </c>
      <c r="E219" s="36" t="s">
        <v>40</v>
      </c>
      <c r="F219" s="37"/>
      <c r="G219" s="37"/>
      <c r="H219" s="38"/>
      <c r="I219" s="38"/>
      <c r="J219" s="39"/>
      <c r="K219" s="38"/>
      <c r="L219" s="38">
        <f t="shared" ref="L219:L263" si="28">ROUND(200000/26*ROUND((M219+N219-ROUND(V219/8,2)),2),0)</f>
        <v>200000</v>
      </c>
      <c r="M219" s="40"/>
      <c r="N219" s="40">
        <v>26</v>
      </c>
      <c r="O219" s="52">
        <f>VLOOKUP(C219,'[1]OT May 2016'!$AU$7:$BZ$381,32,0)</f>
        <v>34.299999999999997</v>
      </c>
      <c r="P219" s="53">
        <f>+VLOOKUP(C219,'[1]OT May 2016'!$AU$7:$CI$383,33,0)</f>
        <v>0</v>
      </c>
      <c r="Q219" s="53">
        <f>+VLOOKUP(C219,'[1]OT May 2016'!$AU$7:$CI$383,34,0)</f>
        <v>0</v>
      </c>
      <c r="R219" s="53">
        <f>VLOOKUP(C219,'[1]OT May 2016'!$AU$7:$CI$383,35,0)</f>
        <v>0</v>
      </c>
      <c r="S219" s="54">
        <f>VLOOKUP(C219,'[1]OT May 2016'!$AU$7:$CI$383,36,0)</f>
        <v>0</v>
      </c>
      <c r="T219" s="54">
        <f>VLOOKUP(C219,'[1]OT May 2016'!$AU$7:$CI$383,37,0)</f>
        <v>0</v>
      </c>
      <c r="U219" s="39"/>
      <c r="V219" s="45">
        <f>VLOOKUP(C219,'[1]PHEP May 2016'!$F$3:$BC$363,50,0)</f>
        <v>0</v>
      </c>
      <c r="W219" s="46"/>
      <c r="X219" s="39"/>
      <c r="Y219" s="47">
        <f t="shared" si="25"/>
        <v>200000</v>
      </c>
      <c r="Z219" s="48" t="s">
        <v>33</v>
      </c>
      <c r="AA219" s="49"/>
      <c r="AB219" s="49"/>
      <c r="AC219" s="48"/>
      <c r="AD219" s="1" t="str">
        <f>VLOOKUP(D219,[1]Section!$G$2:$H$53,2,0)</f>
        <v>HAN</v>
      </c>
      <c r="AE219" s="1">
        <f t="shared" si="24"/>
        <v>1</v>
      </c>
    </row>
    <row r="220" spans="1:31" ht="18" customHeight="1">
      <c r="A220" s="35">
        <f t="shared" si="26"/>
        <v>211</v>
      </c>
      <c r="B220" s="35" t="s">
        <v>526</v>
      </c>
      <c r="C220" s="35" t="s">
        <v>527</v>
      </c>
      <c r="D220" s="35" t="s">
        <v>515</v>
      </c>
      <c r="E220" s="36" t="s">
        <v>40</v>
      </c>
      <c r="F220" s="37"/>
      <c r="G220" s="37"/>
      <c r="H220" s="38"/>
      <c r="I220" s="38"/>
      <c r="J220" s="39"/>
      <c r="K220" s="38"/>
      <c r="L220" s="38">
        <f t="shared" si="28"/>
        <v>200000</v>
      </c>
      <c r="M220" s="40"/>
      <c r="N220" s="40">
        <v>26</v>
      </c>
      <c r="O220" s="52">
        <f>VLOOKUP(C220,'[1]OT May 2016'!$AU$7:$BZ$381,32,0)</f>
        <v>21.21</v>
      </c>
      <c r="P220" s="53">
        <f>+VLOOKUP(C220,'[1]OT May 2016'!$AU$7:$CI$383,33,0)</f>
        <v>0</v>
      </c>
      <c r="Q220" s="53">
        <f>+VLOOKUP(C220,'[1]OT May 2016'!$AU$7:$CI$383,34,0)</f>
        <v>8.65</v>
      </c>
      <c r="R220" s="53">
        <f>VLOOKUP(C220,'[1]OT May 2016'!$AU$7:$CI$383,35,0)</f>
        <v>0</v>
      </c>
      <c r="S220" s="54">
        <f>VLOOKUP(C220,'[1]OT May 2016'!$AU$7:$CI$383,36,0)</f>
        <v>0</v>
      </c>
      <c r="T220" s="54">
        <f>VLOOKUP(C220,'[1]OT May 2016'!$AU$7:$CI$383,37,0)</f>
        <v>0</v>
      </c>
      <c r="U220" s="39"/>
      <c r="V220" s="45">
        <f>VLOOKUP(C220,'[1]PHEP May 2016'!$F$3:$BC$363,50,0)</f>
        <v>0</v>
      </c>
      <c r="W220" s="46"/>
      <c r="X220" s="39"/>
      <c r="Y220" s="47">
        <f t="shared" si="25"/>
        <v>200000</v>
      </c>
      <c r="Z220" s="48" t="s">
        <v>33</v>
      </c>
      <c r="AA220" s="49"/>
      <c r="AB220" s="49"/>
      <c r="AC220" s="48"/>
      <c r="AD220" s="1" t="str">
        <f>VLOOKUP(D220,[1]Section!$G$2:$H$53,2,0)</f>
        <v>HAN</v>
      </c>
      <c r="AE220" s="1">
        <f t="shared" si="24"/>
        <v>1</v>
      </c>
    </row>
    <row r="221" spans="1:31" ht="18" customHeight="1">
      <c r="A221" s="35">
        <f t="shared" si="26"/>
        <v>212</v>
      </c>
      <c r="B221" s="35" t="s">
        <v>528</v>
      </c>
      <c r="C221" s="35" t="s">
        <v>529</v>
      </c>
      <c r="D221" s="35" t="s">
        <v>515</v>
      </c>
      <c r="E221" s="36" t="s">
        <v>40</v>
      </c>
      <c r="F221" s="37"/>
      <c r="G221" s="37"/>
      <c r="H221" s="38"/>
      <c r="I221" s="38"/>
      <c r="J221" s="39"/>
      <c r="K221" s="38"/>
      <c r="L221" s="38">
        <f t="shared" si="28"/>
        <v>138462</v>
      </c>
      <c r="M221" s="40"/>
      <c r="N221" s="40">
        <v>26</v>
      </c>
      <c r="O221" s="52">
        <f>VLOOKUP(C221,'[1]OT May 2016'!$AU$7:$BZ$381,32,0)</f>
        <v>26.58</v>
      </c>
      <c r="P221" s="53">
        <f>+VLOOKUP(C221,'[1]OT May 2016'!$AU$7:$CI$383,33,0)</f>
        <v>0</v>
      </c>
      <c r="Q221" s="53">
        <f>+VLOOKUP(C221,'[1]OT May 2016'!$AU$7:$CI$383,34,0)</f>
        <v>0</v>
      </c>
      <c r="R221" s="53">
        <f>VLOOKUP(C221,'[1]OT May 2016'!$AU$7:$CI$383,35,0)</f>
        <v>0</v>
      </c>
      <c r="S221" s="54">
        <f>VLOOKUP(C221,'[1]OT May 2016'!$AU$7:$CI$383,36,0)</f>
        <v>0</v>
      </c>
      <c r="T221" s="54">
        <f>VLOOKUP(C221,'[1]OT May 2016'!$AU$7:$CI$383,37,0)</f>
        <v>0</v>
      </c>
      <c r="U221" s="39"/>
      <c r="V221" s="45">
        <f>VLOOKUP(C221,'[1]PHEP May 2016'!$F$3:$BC$363,50,0)</f>
        <v>64</v>
      </c>
      <c r="W221" s="46"/>
      <c r="X221" s="39"/>
      <c r="Y221" s="47">
        <f t="shared" si="25"/>
        <v>139000</v>
      </c>
      <c r="Z221" s="48" t="s">
        <v>33</v>
      </c>
      <c r="AA221" s="49"/>
      <c r="AB221" s="49"/>
      <c r="AC221" s="48"/>
      <c r="AD221" s="1" t="str">
        <f>VLOOKUP(D221,[1]Section!$G$2:$H$53,2,0)</f>
        <v>HAN</v>
      </c>
      <c r="AE221" s="1">
        <f t="shared" si="24"/>
        <v>1</v>
      </c>
    </row>
    <row r="222" spans="1:31" ht="17.25" customHeight="1">
      <c r="A222" s="35">
        <f t="shared" si="26"/>
        <v>213</v>
      </c>
      <c r="B222" s="35" t="s">
        <v>530</v>
      </c>
      <c r="C222" s="35" t="s">
        <v>531</v>
      </c>
      <c r="D222" s="35" t="s">
        <v>515</v>
      </c>
      <c r="E222" s="36" t="s">
        <v>40</v>
      </c>
      <c r="F222" s="37"/>
      <c r="G222" s="37"/>
      <c r="H222" s="38"/>
      <c r="I222" s="38"/>
      <c r="J222" s="39"/>
      <c r="K222" s="38"/>
      <c r="L222" s="38">
        <f t="shared" si="28"/>
        <v>200000</v>
      </c>
      <c r="M222" s="40"/>
      <c r="N222" s="40">
        <v>26</v>
      </c>
      <c r="O222" s="52">
        <f>VLOOKUP(C222,'[1]OT May 2016'!$AU$7:$BZ$381,32,0)</f>
        <v>25.47</v>
      </c>
      <c r="P222" s="53">
        <f>+VLOOKUP(C222,'[1]OT May 2016'!$AU$7:$CI$383,33,0)</f>
        <v>0</v>
      </c>
      <c r="Q222" s="53">
        <f>+VLOOKUP(C222,'[1]OT May 2016'!$AU$7:$CI$383,34,0)</f>
        <v>0</v>
      </c>
      <c r="R222" s="53">
        <f>VLOOKUP(C222,'[1]OT May 2016'!$AU$7:$CI$383,35,0)</f>
        <v>0</v>
      </c>
      <c r="S222" s="54">
        <f>VLOOKUP(C222,'[1]OT May 2016'!$AU$7:$CI$383,36,0)</f>
        <v>0</v>
      </c>
      <c r="T222" s="54">
        <f>VLOOKUP(C222,'[1]OT May 2016'!$AU$7:$CI$383,37,0)</f>
        <v>0</v>
      </c>
      <c r="U222" s="39"/>
      <c r="V222" s="45">
        <f>VLOOKUP(C222,'[1]PHEP May 2016'!$F$3:$BC$363,50,0)</f>
        <v>0</v>
      </c>
      <c r="W222" s="46"/>
      <c r="X222" s="39"/>
      <c r="Y222" s="47">
        <f t="shared" si="25"/>
        <v>200000</v>
      </c>
      <c r="Z222" s="48" t="s">
        <v>33</v>
      </c>
      <c r="AA222" s="49"/>
      <c r="AB222" s="49"/>
      <c r="AC222" s="48"/>
      <c r="AD222" s="1" t="str">
        <f>VLOOKUP(D222,[1]Section!$G$2:$H$53,2,0)</f>
        <v>HAN</v>
      </c>
      <c r="AE222" s="1">
        <f t="shared" si="24"/>
        <v>1</v>
      </c>
    </row>
    <row r="223" spans="1:31" ht="17.25" customHeight="1">
      <c r="A223" s="35">
        <f t="shared" si="26"/>
        <v>214</v>
      </c>
      <c r="B223" s="35" t="s">
        <v>532</v>
      </c>
      <c r="C223" s="35" t="s">
        <v>533</v>
      </c>
      <c r="D223" s="35" t="s">
        <v>515</v>
      </c>
      <c r="E223" s="36" t="s">
        <v>40</v>
      </c>
      <c r="F223" s="37"/>
      <c r="G223" s="37"/>
      <c r="H223" s="38"/>
      <c r="I223" s="38"/>
      <c r="J223" s="39"/>
      <c r="K223" s="38"/>
      <c r="L223" s="38">
        <f t="shared" si="28"/>
        <v>200000</v>
      </c>
      <c r="M223" s="40"/>
      <c r="N223" s="40">
        <v>26</v>
      </c>
      <c r="O223" s="52">
        <f>VLOOKUP(C223,'[1]OT May 2016'!$AU$7:$BZ$381,32,0)</f>
        <v>25.75</v>
      </c>
      <c r="P223" s="53">
        <f>+VLOOKUP(C223,'[1]OT May 2016'!$AU$7:$CI$383,33,0)</f>
        <v>0</v>
      </c>
      <c r="Q223" s="53">
        <f>+VLOOKUP(C223,'[1]OT May 2016'!$AU$7:$CI$383,34,0)</f>
        <v>8.3800000000000008</v>
      </c>
      <c r="R223" s="53">
        <f>VLOOKUP(C223,'[1]OT May 2016'!$AU$7:$CI$383,35,0)</f>
        <v>0</v>
      </c>
      <c r="S223" s="54">
        <f>VLOOKUP(C223,'[1]OT May 2016'!$AU$7:$CI$383,36,0)</f>
        <v>0</v>
      </c>
      <c r="T223" s="54">
        <f>VLOOKUP(C223,'[1]OT May 2016'!$AU$7:$CI$383,37,0)</f>
        <v>0</v>
      </c>
      <c r="U223" s="39"/>
      <c r="V223" s="45">
        <f>VLOOKUP(C223,'[1]PHEP May 2016'!$F$3:$BC$363,50,0)</f>
        <v>0</v>
      </c>
      <c r="W223" s="46"/>
      <c r="X223" s="39"/>
      <c r="Y223" s="47">
        <f t="shared" si="25"/>
        <v>200000</v>
      </c>
      <c r="Z223" s="48" t="s">
        <v>33</v>
      </c>
      <c r="AA223" s="49"/>
      <c r="AB223" s="49"/>
      <c r="AC223" s="48"/>
      <c r="AD223" s="1" t="str">
        <f>VLOOKUP(D223,[1]Section!$G$2:$H$53,2,0)</f>
        <v>HAN</v>
      </c>
      <c r="AE223" s="1">
        <f t="shared" si="24"/>
        <v>1</v>
      </c>
    </row>
    <row r="224" spans="1:31" ht="17.25" customHeight="1">
      <c r="A224" s="35">
        <f t="shared" si="26"/>
        <v>215</v>
      </c>
      <c r="B224" s="35" t="s">
        <v>534</v>
      </c>
      <c r="C224" s="35" t="s">
        <v>535</v>
      </c>
      <c r="D224" s="35" t="s">
        <v>515</v>
      </c>
      <c r="E224" s="36" t="s">
        <v>40</v>
      </c>
      <c r="F224" s="37"/>
      <c r="G224" s="37"/>
      <c r="H224" s="38"/>
      <c r="I224" s="38"/>
      <c r="J224" s="39"/>
      <c r="K224" s="38"/>
      <c r="L224" s="38">
        <f t="shared" si="28"/>
        <v>200000</v>
      </c>
      <c r="M224" s="40"/>
      <c r="N224" s="40">
        <v>26</v>
      </c>
      <c r="O224" s="52">
        <f>VLOOKUP(C224,'[1]OT May 2016'!$AU$7:$BZ$381,32,0)</f>
        <v>27</v>
      </c>
      <c r="P224" s="53">
        <f>+VLOOKUP(C224,'[1]OT May 2016'!$AU$7:$CI$383,33,0)</f>
        <v>0</v>
      </c>
      <c r="Q224" s="53">
        <f>+VLOOKUP(C224,'[1]OT May 2016'!$AU$7:$CI$383,34,0)</f>
        <v>0</v>
      </c>
      <c r="R224" s="53">
        <f>VLOOKUP(C224,'[1]OT May 2016'!$AU$7:$CI$383,35,0)</f>
        <v>0</v>
      </c>
      <c r="S224" s="54">
        <f>VLOOKUP(C224,'[1]OT May 2016'!$AU$7:$CI$383,36,0)</f>
        <v>0</v>
      </c>
      <c r="T224" s="54">
        <f>VLOOKUP(C224,'[1]OT May 2016'!$AU$7:$CI$383,37,0)</f>
        <v>0</v>
      </c>
      <c r="U224" s="39"/>
      <c r="V224" s="45">
        <f>VLOOKUP(C224,'[1]PHEP May 2016'!$F$3:$BC$363,50,0)</f>
        <v>0</v>
      </c>
      <c r="W224" s="46"/>
      <c r="X224" s="39"/>
      <c r="Y224" s="47">
        <f t="shared" si="25"/>
        <v>200000</v>
      </c>
      <c r="Z224" s="48" t="s">
        <v>33</v>
      </c>
      <c r="AA224" s="49"/>
      <c r="AB224" s="49"/>
      <c r="AC224" s="48"/>
      <c r="AD224" s="1" t="str">
        <f>VLOOKUP(D224,[1]Section!$G$2:$H$53,2,0)</f>
        <v>HAN</v>
      </c>
      <c r="AE224" s="1">
        <f t="shared" si="24"/>
        <v>1</v>
      </c>
    </row>
    <row r="225" spans="1:31" ht="17.25" customHeight="1">
      <c r="A225" s="35">
        <f t="shared" si="26"/>
        <v>216</v>
      </c>
      <c r="B225" s="35" t="s">
        <v>536</v>
      </c>
      <c r="C225" s="35" t="s">
        <v>537</v>
      </c>
      <c r="D225" s="35" t="s">
        <v>538</v>
      </c>
      <c r="E225" s="36" t="s">
        <v>37</v>
      </c>
      <c r="F225" s="37"/>
      <c r="G225" s="37"/>
      <c r="H225" s="38"/>
      <c r="I225" s="65"/>
      <c r="J225" s="39"/>
      <c r="K225" s="38"/>
      <c r="L225" s="38">
        <f t="shared" si="28"/>
        <v>179077</v>
      </c>
      <c r="M225" s="40"/>
      <c r="N225" s="40">
        <v>26</v>
      </c>
      <c r="O225" s="52">
        <f>VLOOKUP(C225,'[1]OT May 2016'!$AU$7:$BZ$381,32,0)</f>
        <v>1.02</v>
      </c>
      <c r="P225" s="53">
        <f>+VLOOKUP(C225,'[1]OT May 2016'!$AU$7:$CI$383,33,0)</f>
        <v>0</v>
      </c>
      <c r="Q225" s="53">
        <f>+VLOOKUP(C225,'[1]OT May 2016'!$AU$7:$CI$383,34,0)</f>
        <v>0</v>
      </c>
      <c r="R225" s="53">
        <f>VLOOKUP(C225,'[1]OT May 2016'!$AU$7:$CI$383,35,0)</f>
        <v>0</v>
      </c>
      <c r="S225" s="54">
        <f>VLOOKUP(C225,'[1]OT May 2016'!$AU$7:$CI$383,36,0)</f>
        <v>0</v>
      </c>
      <c r="T225" s="54">
        <f>VLOOKUP(C225,'[1]OT May 2016'!$AU$7:$CI$383,37,0)</f>
        <v>0</v>
      </c>
      <c r="U225" s="39"/>
      <c r="V225" s="45">
        <f>VLOOKUP(C225,'[1]PHEP May 2016'!$F$3:$BC$363,50,0)</f>
        <v>21.72</v>
      </c>
      <c r="W225" s="46"/>
      <c r="X225" s="39"/>
      <c r="Y225" s="47">
        <f t="shared" si="25"/>
        <v>180000</v>
      </c>
      <c r="Z225" s="48" t="s">
        <v>33</v>
      </c>
      <c r="AA225" s="49"/>
      <c r="AB225" s="49"/>
      <c r="AC225" s="48"/>
      <c r="AD225" s="1" t="str">
        <f>VLOOKUP(D225,[1]Section!$G$2:$H$53,2,0)</f>
        <v>HAN</v>
      </c>
      <c r="AE225" s="1">
        <f t="shared" si="24"/>
        <v>1</v>
      </c>
    </row>
    <row r="226" spans="1:31" ht="17.25" customHeight="1">
      <c r="A226" s="35">
        <f t="shared" si="26"/>
        <v>217</v>
      </c>
      <c r="B226" s="35" t="s">
        <v>539</v>
      </c>
      <c r="C226" s="35" t="s">
        <v>540</v>
      </c>
      <c r="D226" s="35" t="s">
        <v>538</v>
      </c>
      <c r="E226" s="36" t="s">
        <v>40</v>
      </c>
      <c r="F226" s="37"/>
      <c r="G226" s="37"/>
      <c r="H226" s="38"/>
      <c r="I226" s="38"/>
      <c r="J226" s="39"/>
      <c r="K226" s="38"/>
      <c r="L226" s="38">
        <f t="shared" si="28"/>
        <v>0</v>
      </c>
      <c r="M226" s="40"/>
      <c r="N226" s="40"/>
      <c r="O226" s="52">
        <f>VLOOKUP(C226,'[1]OT May 2016'!$AU$7:$BZ$381,32,0)</f>
        <v>0</v>
      </c>
      <c r="P226" s="53">
        <f>+VLOOKUP(C226,'[1]OT May 2016'!$AU$7:$CI$383,33,0)</f>
        <v>0</v>
      </c>
      <c r="Q226" s="53">
        <f>+VLOOKUP(C226,'[1]OT May 2016'!$AU$7:$CI$383,34,0)</f>
        <v>0</v>
      </c>
      <c r="R226" s="53">
        <f>VLOOKUP(C226,'[1]OT May 2016'!$AU$7:$CI$383,35,0)</f>
        <v>0</v>
      </c>
      <c r="S226" s="54">
        <f>VLOOKUP(C226,'[1]OT May 2016'!$AU$7:$CI$383,36,0)</f>
        <v>0</v>
      </c>
      <c r="T226" s="54">
        <f>VLOOKUP(C226,'[1]OT May 2016'!$AU$7:$CI$383,37,0)</f>
        <v>0</v>
      </c>
      <c r="U226" s="39"/>
      <c r="V226" s="45">
        <f>VLOOKUP(C226,'[1]PHEP May 2016'!$F$3:$BC$363,50,0)</f>
        <v>0</v>
      </c>
      <c r="W226" s="46"/>
      <c r="X226" s="39"/>
      <c r="Y226" s="47">
        <f t="shared" si="25"/>
        <v>0</v>
      </c>
      <c r="Z226" s="48"/>
      <c r="AA226" s="49"/>
      <c r="AB226" s="69"/>
      <c r="AC226" s="48" t="s">
        <v>541</v>
      </c>
      <c r="AD226" s="1" t="str">
        <f>VLOOKUP(D226,[1]Section!$G$2:$H$53,2,0)</f>
        <v>HAN</v>
      </c>
      <c r="AE226" s="1">
        <f t="shared" si="24"/>
        <v>1</v>
      </c>
    </row>
    <row r="227" spans="1:31" ht="18" customHeight="1">
      <c r="A227" s="35">
        <f t="shared" si="26"/>
        <v>218</v>
      </c>
      <c r="B227" s="35" t="s">
        <v>542</v>
      </c>
      <c r="C227" s="35" t="s">
        <v>543</v>
      </c>
      <c r="D227" s="35" t="s">
        <v>538</v>
      </c>
      <c r="E227" s="36" t="s">
        <v>40</v>
      </c>
      <c r="F227" s="37"/>
      <c r="G227" s="37"/>
      <c r="H227" s="38"/>
      <c r="I227" s="38"/>
      <c r="J227" s="39"/>
      <c r="K227" s="38"/>
      <c r="L227" s="38">
        <f t="shared" si="28"/>
        <v>200000</v>
      </c>
      <c r="M227" s="40"/>
      <c r="N227" s="40">
        <v>26</v>
      </c>
      <c r="O227" s="52">
        <f>VLOOKUP(C227,'[1]OT May 2016'!$AU$7:$BZ$381,32,0)</f>
        <v>5.37</v>
      </c>
      <c r="P227" s="53">
        <f>+VLOOKUP(C227,'[1]OT May 2016'!$AU$7:$CI$383,33,0)</f>
        <v>0</v>
      </c>
      <c r="Q227" s="53">
        <f>+VLOOKUP(C227,'[1]OT May 2016'!$AU$7:$CI$383,34,0)</f>
        <v>0</v>
      </c>
      <c r="R227" s="53">
        <f>VLOOKUP(C227,'[1]OT May 2016'!$AU$7:$CI$383,35,0)</f>
        <v>0</v>
      </c>
      <c r="S227" s="54">
        <f>VLOOKUP(C227,'[1]OT May 2016'!$AU$7:$CI$383,36,0)</f>
        <v>0</v>
      </c>
      <c r="T227" s="54">
        <f>VLOOKUP(C227,'[1]OT May 2016'!$AU$7:$CI$383,37,0)</f>
        <v>0</v>
      </c>
      <c r="U227" s="39"/>
      <c r="V227" s="45">
        <f>VLOOKUP(C227,'[1]PHEP May 2016'!$F$3:$BC$363,50,0)</f>
        <v>0</v>
      </c>
      <c r="W227" s="46"/>
      <c r="X227" s="39"/>
      <c r="Y227" s="47">
        <f t="shared" si="25"/>
        <v>200000</v>
      </c>
      <c r="Z227" s="48" t="s">
        <v>33</v>
      </c>
      <c r="AA227" s="49"/>
      <c r="AB227" s="49"/>
      <c r="AC227" s="48"/>
      <c r="AD227" s="1" t="str">
        <f>VLOOKUP(D227,[1]Section!$G$2:$H$53,2,0)</f>
        <v>HAN</v>
      </c>
      <c r="AE227" s="1">
        <f t="shared" si="24"/>
        <v>1</v>
      </c>
    </row>
    <row r="228" spans="1:31" ht="18" customHeight="1">
      <c r="A228" s="35">
        <f t="shared" si="26"/>
        <v>219</v>
      </c>
      <c r="B228" s="35" t="s">
        <v>544</v>
      </c>
      <c r="C228" s="35" t="s">
        <v>545</v>
      </c>
      <c r="D228" s="35" t="s">
        <v>271</v>
      </c>
      <c r="E228" s="36" t="s">
        <v>40</v>
      </c>
      <c r="F228" s="37"/>
      <c r="G228" s="37"/>
      <c r="H228" s="38"/>
      <c r="I228" s="38"/>
      <c r="J228" s="39"/>
      <c r="K228" s="38"/>
      <c r="L228" s="51">
        <f>ROUND(200000/26*ROUND((0-ROUND(V228/8,2)),2),0)</f>
        <v>0</v>
      </c>
      <c r="M228" s="40"/>
      <c r="N228" s="40">
        <v>26</v>
      </c>
      <c r="O228" s="52">
        <f>VLOOKUP(C228,'[1]OT May 2016'!$AU$7:$BZ$381,32,0)</f>
        <v>0</v>
      </c>
      <c r="P228" s="53">
        <f>+VLOOKUP(C228,'[1]OT May 2016'!$AU$7:$CI$383,33,0)</f>
        <v>0</v>
      </c>
      <c r="Q228" s="53">
        <f>+VLOOKUP(C228,'[1]OT May 2016'!$AU$7:$CI$383,34,0)</f>
        <v>0</v>
      </c>
      <c r="R228" s="53">
        <f>VLOOKUP(C228,'[1]OT May 2016'!$AU$7:$CI$383,35,0)</f>
        <v>0</v>
      </c>
      <c r="S228" s="54">
        <f>VLOOKUP(C228,'[1]OT May 2016'!$AU$7:$CI$383,36,0)</f>
        <v>0</v>
      </c>
      <c r="T228" s="54">
        <f>VLOOKUP(C228,'[1]OT May 2016'!$AU$7:$CI$383,37,0)</f>
        <v>0</v>
      </c>
      <c r="U228" s="39"/>
      <c r="V228" s="45">
        <f>VLOOKUP(C228,'[1]PHEP May 2016'!$F$3:$BC$363,50,0)</f>
        <v>0</v>
      </c>
      <c r="W228" s="46"/>
      <c r="X228" s="39"/>
      <c r="Y228" s="47">
        <f t="shared" si="25"/>
        <v>0</v>
      </c>
      <c r="Z228" s="48" t="s">
        <v>33</v>
      </c>
      <c r="AA228" s="49"/>
      <c r="AB228" s="49"/>
      <c r="AC228" s="48" t="s">
        <v>272</v>
      </c>
      <c r="AD228" s="1" t="str">
        <f>VLOOKUP(D228,[1]Section!$G$2:$H$53,2,0)</f>
        <v>HCM+HN</v>
      </c>
      <c r="AE228" s="1">
        <f t="shared" si="24"/>
        <v>1</v>
      </c>
    </row>
    <row r="229" spans="1:31" ht="17.25" customHeight="1">
      <c r="A229" s="35">
        <f t="shared" si="26"/>
        <v>220</v>
      </c>
      <c r="B229" s="35" t="s">
        <v>546</v>
      </c>
      <c r="C229" s="35" t="s">
        <v>547</v>
      </c>
      <c r="D229" s="35" t="s">
        <v>538</v>
      </c>
      <c r="E229" s="36" t="s">
        <v>40</v>
      </c>
      <c r="F229" s="37"/>
      <c r="G229" s="37"/>
      <c r="H229" s="38"/>
      <c r="I229" s="38"/>
      <c r="J229" s="39"/>
      <c r="K229" s="38"/>
      <c r="L229" s="38">
        <f t="shared" si="28"/>
        <v>200000</v>
      </c>
      <c r="M229" s="40"/>
      <c r="N229" s="40">
        <v>26</v>
      </c>
      <c r="O229" s="52">
        <f>VLOOKUP(C229,'[1]OT May 2016'!$AU$7:$BZ$381,32,0)</f>
        <v>0</v>
      </c>
      <c r="P229" s="53">
        <f>+VLOOKUP(C229,'[1]OT May 2016'!$AU$7:$CI$383,33,0)</f>
        <v>0</v>
      </c>
      <c r="Q229" s="53">
        <f>+VLOOKUP(C229,'[1]OT May 2016'!$AU$7:$CI$383,34,0)</f>
        <v>0</v>
      </c>
      <c r="R229" s="53">
        <f>VLOOKUP(C229,'[1]OT May 2016'!$AU$7:$CI$383,35,0)</f>
        <v>0</v>
      </c>
      <c r="S229" s="54">
        <f>VLOOKUP(C229,'[1]OT May 2016'!$AU$7:$CI$383,36,0)</f>
        <v>0</v>
      </c>
      <c r="T229" s="54">
        <f>VLOOKUP(C229,'[1]OT May 2016'!$AU$7:$CI$383,37,0)</f>
        <v>0</v>
      </c>
      <c r="U229" s="39"/>
      <c r="V229" s="45">
        <f>VLOOKUP(C229,'[1]PHEP May 2016'!$F$3:$BC$363,50,0)</f>
        <v>0</v>
      </c>
      <c r="W229" s="46"/>
      <c r="X229" s="39"/>
      <c r="Y229" s="47">
        <f t="shared" si="25"/>
        <v>200000</v>
      </c>
      <c r="Z229" s="48" t="s">
        <v>33</v>
      </c>
      <c r="AA229" s="49"/>
      <c r="AB229" s="49"/>
      <c r="AC229" s="48"/>
      <c r="AD229" s="1" t="str">
        <f>VLOOKUP(D229,[1]Section!$G$2:$H$53,2,0)</f>
        <v>HAN</v>
      </c>
      <c r="AE229" s="1">
        <f t="shared" si="24"/>
        <v>1</v>
      </c>
    </row>
    <row r="230" spans="1:31" ht="18" customHeight="1">
      <c r="A230" s="35">
        <f t="shared" si="26"/>
        <v>221</v>
      </c>
      <c r="B230" s="35" t="s">
        <v>548</v>
      </c>
      <c r="C230" s="35" t="s">
        <v>549</v>
      </c>
      <c r="D230" s="35" t="s">
        <v>538</v>
      </c>
      <c r="E230" s="36" t="s">
        <v>90</v>
      </c>
      <c r="F230" s="37"/>
      <c r="G230" s="37"/>
      <c r="H230" s="62"/>
      <c r="I230" s="38"/>
      <c r="J230" s="39"/>
      <c r="K230" s="38"/>
      <c r="L230" s="38">
        <f t="shared" si="28"/>
        <v>200000</v>
      </c>
      <c r="M230" s="40"/>
      <c r="N230" s="40">
        <v>26</v>
      </c>
      <c r="O230" s="52">
        <f>VLOOKUP(C230,'[1]OT May 2016'!$AU$7:$BZ$381,32,0)</f>
        <v>2.1800000000000002</v>
      </c>
      <c r="P230" s="53">
        <f>+VLOOKUP(C230,'[1]OT May 2016'!$AU$7:$CI$383,33,0)</f>
        <v>0</v>
      </c>
      <c r="Q230" s="53">
        <f>+VLOOKUP(C230,'[1]OT May 2016'!$AU$7:$CI$383,34,0)</f>
        <v>0</v>
      </c>
      <c r="R230" s="53">
        <f>VLOOKUP(C230,'[1]OT May 2016'!$AU$7:$CI$383,35,0)</f>
        <v>0</v>
      </c>
      <c r="S230" s="54">
        <f>VLOOKUP(C230,'[1]OT May 2016'!$AU$7:$CI$383,36,0)</f>
        <v>0</v>
      </c>
      <c r="T230" s="54">
        <f>VLOOKUP(C230,'[1]OT May 2016'!$AU$7:$CI$383,37,0)</f>
        <v>0</v>
      </c>
      <c r="U230" s="39"/>
      <c r="V230" s="45">
        <f>VLOOKUP(C230,'[1]PHEP May 2016'!$F$3:$BC$363,50,0)</f>
        <v>0</v>
      </c>
      <c r="W230" s="46"/>
      <c r="X230" s="39"/>
      <c r="Y230" s="47">
        <f t="shared" si="25"/>
        <v>200000</v>
      </c>
      <c r="Z230" s="48" t="s">
        <v>33</v>
      </c>
      <c r="AA230" s="49"/>
      <c r="AB230" s="49"/>
      <c r="AC230" s="48"/>
      <c r="AD230" s="1" t="str">
        <f>VLOOKUP(D230,[1]Section!$G$2:$H$53,2,0)</f>
        <v>HAN</v>
      </c>
      <c r="AE230" s="1">
        <f t="shared" si="24"/>
        <v>1</v>
      </c>
    </row>
    <row r="231" spans="1:31" ht="18" customHeight="1">
      <c r="A231" s="35">
        <f t="shared" si="26"/>
        <v>222</v>
      </c>
      <c r="B231" s="35" t="s">
        <v>550</v>
      </c>
      <c r="C231" s="35" t="s">
        <v>551</v>
      </c>
      <c r="D231" s="35" t="s">
        <v>538</v>
      </c>
      <c r="E231" s="36" t="s">
        <v>40</v>
      </c>
      <c r="F231" s="37"/>
      <c r="G231" s="37"/>
      <c r="H231" s="38"/>
      <c r="I231" s="38"/>
      <c r="J231" s="39"/>
      <c r="K231" s="38"/>
      <c r="L231" s="38">
        <f t="shared" si="28"/>
        <v>192308</v>
      </c>
      <c r="M231" s="40"/>
      <c r="N231" s="40">
        <v>26</v>
      </c>
      <c r="O231" s="52">
        <f>VLOOKUP(C231,'[1]OT May 2016'!$AU$7:$BZ$381,32,0)</f>
        <v>0</v>
      </c>
      <c r="P231" s="53">
        <f>+VLOOKUP(C231,'[1]OT May 2016'!$AU$7:$CI$383,33,0)</f>
        <v>0</v>
      </c>
      <c r="Q231" s="53">
        <f>+VLOOKUP(C231,'[1]OT May 2016'!$AU$7:$CI$383,34,0)</f>
        <v>0</v>
      </c>
      <c r="R231" s="53">
        <f>VLOOKUP(C231,'[1]OT May 2016'!$AU$7:$CI$383,35,0)</f>
        <v>0</v>
      </c>
      <c r="S231" s="54">
        <f>VLOOKUP(C231,'[1]OT May 2016'!$AU$7:$CI$383,36,0)</f>
        <v>0</v>
      </c>
      <c r="T231" s="54">
        <f>VLOOKUP(C231,'[1]OT May 2016'!$AU$7:$CI$383,37,0)</f>
        <v>0</v>
      </c>
      <c r="U231" s="39"/>
      <c r="V231" s="45">
        <f>VLOOKUP(C231,'[1]PHEP May 2016'!$F$3:$BC$363,50,0)</f>
        <v>8</v>
      </c>
      <c r="W231" s="46"/>
      <c r="X231" s="39"/>
      <c r="Y231" s="47">
        <f t="shared" si="25"/>
        <v>193000</v>
      </c>
      <c r="Z231" s="48" t="s">
        <v>33</v>
      </c>
      <c r="AA231" s="49"/>
      <c r="AB231" s="49"/>
      <c r="AC231" s="48"/>
      <c r="AD231" s="1" t="str">
        <f>VLOOKUP(D231,[1]Section!$G$2:$H$53,2,0)</f>
        <v>HAN</v>
      </c>
      <c r="AE231" s="1">
        <f t="shared" si="24"/>
        <v>1</v>
      </c>
    </row>
    <row r="232" spans="1:31" ht="18" customHeight="1">
      <c r="A232" s="35">
        <f t="shared" si="26"/>
        <v>223</v>
      </c>
      <c r="B232" s="35" t="s">
        <v>552</v>
      </c>
      <c r="C232" s="35" t="s">
        <v>553</v>
      </c>
      <c r="D232" s="35" t="s">
        <v>554</v>
      </c>
      <c r="E232" s="36" t="s">
        <v>32</v>
      </c>
      <c r="F232" s="37"/>
      <c r="G232" s="37"/>
      <c r="H232" s="38"/>
      <c r="I232" s="38"/>
      <c r="J232" s="39"/>
      <c r="K232" s="38"/>
      <c r="L232" s="38">
        <f t="shared" si="28"/>
        <v>200000</v>
      </c>
      <c r="M232" s="40"/>
      <c r="N232" s="40">
        <v>26</v>
      </c>
      <c r="O232" s="41"/>
      <c r="P232" s="42"/>
      <c r="Q232" s="42"/>
      <c r="R232" s="42"/>
      <c r="S232" s="43"/>
      <c r="T232" s="43"/>
      <c r="U232" s="44"/>
      <c r="V232" s="45">
        <f>VLOOKUP(C232,'[1]PHEP May 2016'!$F$3:$BC$363,50,0)</f>
        <v>0</v>
      </c>
      <c r="W232" s="46"/>
      <c r="X232" s="39"/>
      <c r="Y232" s="47">
        <f t="shared" si="25"/>
        <v>200000</v>
      </c>
      <c r="Z232" s="48" t="s">
        <v>33</v>
      </c>
      <c r="AA232" s="49"/>
      <c r="AB232" s="49"/>
      <c r="AC232" s="48"/>
      <c r="AD232" s="1" t="str">
        <f>VLOOKUP(D232,[1]Section!$G$2:$H$53,2,0)</f>
        <v>HCM</v>
      </c>
      <c r="AE232" s="1">
        <f t="shared" si="24"/>
        <v>1</v>
      </c>
    </row>
    <row r="233" spans="1:31" ht="18.75" customHeight="1">
      <c r="A233" s="35">
        <f t="shared" si="26"/>
        <v>224</v>
      </c>
      <c r="B233" s="35" t="s">
        <v>555</v>
      </c>
      <c r="C233" s="35" t="s">
        <v>556</v>
      </c>
      <c r="D233" s="35" t="s">
        <v>554</v>
      </c>
      <c r="E233" s="36" t="s">
        <v>37</v>
      </c>
      <c r="F233" s="37"/>
      <c r="G233" s="37"/>
      <c r="H233" s="38"/>
      <c r="I233" s="38"/>
      <c r="J233" s="39"/>
      <c r="K233" s="38">
        <f t="shared" ref="K233:K241" si="29">ROUND(200000/26*ROUND((M233+N233-ROUND(V233/8,2)),2),0)</f>
        <v>200000</v>
      </c>
      <c r="L233" s="38">
        <f t="shared" si="28"/>
        <v>200000</v>
      </c>
      <c r="M233" s="40"/>
      <c r="N233" s="40">
        <v>26</v>
      </c>
      <c r="O233" s="52">
        <f>VLOOKUP(C233,'[1]OT May 2016'!$AU$7:$BZ$381,32,0)</f>
        <v>37.97</v>
      </c>
      <c r="P233" s="53">
        <f>+VLOOKUP(C233,'[1]OT May 2016'!$AU$7:$CI$383,33,0)</f>
        <v>0</v>
      </c>
      <c r="Q233" s="53">
        <f>+VLOOKUP(C233,'[1]OT May 2016'!$AU$7:$CI$383,34,0)</f>
        <v>6.8</v>
      </c>
      <c r="R233" s="53">
        <f>VLOOKUP(C233,'[1]OT May 2016'!$AU$7:$CI$383,35,0)</f>
        <v>0</v>
      </c>
      <c r="S233" s="54">
        <f>VLOOKUP(C233,'[1]OT May 2016'!$AU$7:$CI$383,36,0)</f>
        <v>0</v>
      </c>
      <c r="T233" s="54">
        <f>VLOOKUP(C233,'[1]OT May 2016'!$AU$7:$CI$383,37,0)</f>
        <v>0</v>
      </c>
      <c r="U233" s="39"/>
      <c r="V233" s="45">
        <f>VLOOKUP(C233,'[1]PHEP May 2016'!$F$3:$BC$363,50,0)</f>
        <v>0</v>
      </c>
      <c r="W233" s="46"/>
      <c r="X233" s="39"/>
      <c r="Y233" s="47">
        <f t="shared" si="25"/>
        <v>400000</v>
      </c>
      <c r="Z233" s="48" t="s">
        <v>33</v>
      </c>
      <c r="AA233" s="49"/>
      <c r="AB233" s="49"/>
      <c r="AC233" s="48"/>
      <c r="AD233" s="1" t="str">
        <f>VLOOKUP(D233,[1]Section!$G$2:$H$53,2,0)</f>
        <v>HCM</v>
      </c>
      <c r="AE233" s="1">
        <f t="shared" si="24"/>
        <v>1</v>
      </c>
    </row>
    <row r="234" spans="1:31" ht="18" customHeight="1">
      <c r="A234" s="35">
        <f t="shared" si="26"/>
        <v>225</v>
      </c>
      <c r="B234" s="35" t="s">
        <v>557</v>
      </c>
      <c r="C234" s="35" t="s">
        <v>558</v>
      </c>
      <c r="D234" s="35" t="s">
        <v>554</v>
      </c>
      <c r="E234" s="36" t="s">
        <v>40</v>
      </c>
      <c r="F234" s="37"/>
      <c r="G234" s="37"/>
      <c r="H234" s="38"/>
      <c r="I234" s="38"/>
      <c r="J234" s="39"/>
      <c r="K234" s="38">
        <f t="shared" si="29"/>
        <v>83769</v>
      </c>
      <c r="L234" s="38">
        <f t="shared" si="28"/>
        <v>83769</v>
      </c>
      <c r="M234" s="40"/>
      <c r="N234" s="40">
        <v>4</v>
      </c>
      <c r="O234" s="52">
        <f>VLOOKUP(C234,'[1]OT May 2016'!$AU$7:$BZ$381,32,0)</f>
        <v>0</v>
      </c>
      <c r="P234" s="53">
        <f>+VLOOKUP(C234,'[1]OT May 2016'!$AU$7:$CI$383,33,0)</f>
        <v>0</v>
      </c>
      <c r="Q234" s="53">
        <f>+VLOOKUP(C234,'[1]OT May 2016'!$AU$7:$CI$383,34,0)</f>
        <v>0</v>
      </c>
      <c r="R234" s="53">
        <f>VLOOKUP(C234,'[1]OT May 2016'!$AU$7:$CI$383,35,0)</f>
        <v>0</v>
      </c>
      <c r="S234" s="54">
        <f>VLOOKUP(C234,'[1]OT May 2016'!$AU$7:$CI$383,36,0)</f>
        <v>0</v>
      </c>
      <c r="T234" s="54">
        <f>VLOOKUP(C234,'[1]OT May 2016'!$AU$7:$CI$383,37,0)</f>
        <v>0</v>
      </c>
      <c r="U234" s="39"/>
      <c r="V234" s="45">
        <f>VLOOKUP(C234,'[1]PHEP May 2016'!$F$3:$BC$363,50,0)</f>
        <v>-55.12</v>
      </c>
      <c r="W234" s="46"/>
      <c r="X234" s="39"/>
      <c r="Y234" s="47">
        <f t="shared" si="25"/>
        <v>168000</v>
      </c>
      <c r="Z234" s="48" t="s">
        <v>33</v>
      </c>
      <c r="AA234" s="49"/>
      <c r="AB234" s="49"/>
      <c r="AC234" s="48" t="s">
        <v>559</v>
      </c>
      <c r="AD234" s="1" t="str">
        <f>VLOOKUP(D234,[1]Section!$G$2:$H$53,2,0)</f>
        <v>HCM</v>
      </c>
      <c r="AE234" s="1">
        <f t="shared" si="24"/>
        <v>1</v>
      </c>
    </row>
    <row r="235" spans="1:31" ht="18" customHeight="1">
      <c r="A235" s="35">
        <f t="shared" si="26"/>
        <v>226</v>
      </c>
      <c r="B235" s="35" t="s">
        <v>560</v>
      </c>
      <c r="C235" s="35" t="s">
        <v>561</v>
      </c>
      <c r="D235" s="35" t="s">
        <v>554</v>
      </c>
      <c r="E235" s="36" t="s">
        <v>90</v>
      </c>
      <c r="F235" s="37"/>
      <c r="G235" s="37"/>
      <c r="H235" s="62"/>
      <c r="I235" s="38"/>
      <c r="J235" s="39"/>
      <c r="K235" s="38">
        <f t="shared" si="29"/>
        <v>200000</v>
      </c>
      <c r="L235" s="38">
        <f t="shared" si="28"/>
        <v>200000</v>
      </c>
      <c r="M235" s="40"/>
      <c r="N235" s="40">
        <v>26</v>
      </c>
      <c r="O235" s="52">
        <f>VLOOKUP(C235,'[1]OT May 2016'!$AU$7:$BZ$381,32,0)</f>
        <v>21.79</v>
      </c>
      <c r="P235" s="53">
        <f>+VLOOKUP(C235,'[1]OT May 2016'!$AU$7:$CI$383,33,0)</f>
        <v>0</v>
      </c>
      <c r="Q235" s="53">
        <f>+VLOOKUP(C235,'[1]OT May 2016'!$AU$7:$CI$383,34,0)</f>
        <v>7.95</v>
      </c>
      <c r="R235" s="53">
        <f>VLOOKUP(C235,'[1]OT May 2016'!$AU$7:$CI$383,35,0)</f>
        <v>0</v>
      </c>
      <c r="S235" s="54">
        <f>VLOOKUP(C235,'[1]OT May 2016'!$AU$7:$CI$383,36,0)</f>
        <v>0</v>
      </c>
      <c r="T235" s="54">
        <f>VLOOKUP(C235,'[1]OT May 2016'!$AU$7:$CI$383,37,0)</f>
        <v>0</v>
      </c>
      <c r="U235" s="39"/>
      <c r="V235" s="45">
        <f>VLOOKUP(C235,'[1]PHEP May 2016'!$F$3:$BC$363,50,0)</f>
        <v>0</v>
      </c>
      <c r="W235" s="46"/>
      <c r="X235" s="39"/>
      <c r="Y235" s="47">
        <f t="shared" si="25"/>
        <v>400000</v>
      </c>
      <c r="Z235" s="48" t="s">
        <v>33</v>
      </c>
      <c r="AA235" s="49"/>
      <c r="AB235" s="49"/>
      <c r="AC235" s="48"/>
      <c r="AD235" s="1" t="str">
        <f>VLOOKUP(D235,[1]Section!$G$2:$H$53,2,0)</f>
        <v>HCM</v>
      </c>
      <c r="AE235" s="1">
        <f t="shared" si="24"/>
        <v>1</v>
      </c>
    </row>
    <row r="236" spans="1:31" ht="18" customHeight="1">
      <c r="A236" s="35">
        <f t="shared" si="26"/>
        <v>227</v>
      </c>
      <c r="B236" s="35" t="s">
        <v>562</v>
      </c>
      <c r="C236" s="35" t="s">
        <v>563</v>
      </c>
      <c r="D236" s="35" t="s">
        <v>554</v>
      </c>
      <c r="E236" s="36" t="s">
        <v>40</v>
      </c>
      <c r="F236" s="37"/>
      <c r="G236" s="37"/>
      <c r="H236" s="38"/>
      <c r="I236" s="38"/>
      <c r="J236" s="39"/>
      <c r="K236" s="38">
        <f t="shared" si="29"/>
        <v>200000</v>
      </c>
      <c r="L236" s="38">
        <f t="shared" si="28"/>
        <v>200000</v>
      </c>
      <c r="M236" s="40"/>
      <c r="N236" s="40">
        <v>26</v>
      </c>
      <c r="O236" s="52">
        <f>VLOOKUP(C236,'[1]OT May 2016'!$AU$7:$BZ$381,32,0)</f>
        <v>20.78</v>
      </c>
      <c r="P236" s="53">
        <f>+VLOOKUP(C236,'[1]OT May 2016'!$AU$7:$CI$383,33,0)</f>
        <v>0</v>
      </c>
      <c r="Q236" s="53">
        <f>+VLOOKUP(C236,'[1]OT May 2016'!$AU$7:$CI$383,34,0)</f>
        <v>8</v>
      </c>
      <c r="R236" s="53">
        <f>VLOOKUP(C236,'[1]OT May 2016'!$AU$7:$CI$383,35,0)</f>
        <v>0</v>
      </c>
      <c r="S236" s="54">
        <f>VLOOKUP(C236,'[1]OT May 2016'!$AU$7:$CI$383,36,0)</f>
        <v>0</v>
      </c>
      <c r="T236" s="54">
        <f>VLOOKUP(C236,'[1]OT May 2016'!$AU$7:$CI$383,37,0)</f>
        <v>0</v>
      </c>
      <c r="U236" s="39"/>
      <c r="V236" s="45">
        <f>VLOOKUP(C236,'[1]PHEP May 2016'!$F$3:$BC$363,50,0)</f>
        <v>0</v>
      </c>
      <c r="W236" s="46"/>
      <c r="X236" s="39"/>
      <c r="Y236" s="47">
        <f t="shared" si="25"/>
        <v>400000</v>
      </c>
      <c r="Z236" s="48" t="s">
        <v>33</v>
      </c>
      <c r="AA236" s="49"/>
      <c r="AB236" s="49"/>
      <c r="AC236" s="48"/>
      <c r="AD236" s="1" t="str">
        <f>VLOOKUP(D236,[1]Section!$G$2:$H$53,2,0)</f>
        <v>HCM</v>
      </c>
      <c r="AE236" s="1">
        <f t="shared" si="24"/>
        <v>1</v>
      </c>
    </row>
    <row r="237" spans="1:31" ht="18" customHeight="1">
      <c r="A237" s="35">
        <f t="shared" si="26"/>
        <v>228</v>
      </c>
      <c r="B237" s="35" t="s">
        <v>564</v>
      </c>
      <c r="C237" s="35" t="s">
        <v>565</v>
      </c>
      <c r="D237" s="35" t="s">
        <v>554</v>
      </c>
      <c r="E237" s="36" t="s">
        <v>40</v>
      </c>
      <c r="F237" s="58"/>
      <c r="G237" s="37"/>
      <c r="H237" s="38"/>
      <c r="I237" s="38"/>
      <c r="J237" s="39"/>
      <c r="K237" s="38">
        <f t="shared" si="29"/>
        <v>200000</v>
      </c>
      <c r="L237" s="38">
        <f t="shared" si="28"/>
        <v>200000</v>
      </c>
      <c r="M237" s="40">
        <v>15</v>
      </c>
      <c r="N237" s="40">
        <v>11</v>
      </c>
      <c r="O237" s="52">
        <f>VLOOKUP(C237,'[1]OT May 2016'!$AU$7:$BZ$381,32,0)</f>
        <v>15.71</v>
      </c>
      <c r="P237" s="53">
        <f>+VLOOKUP(C237,'[1]OT May 2016'!$AU$7:$CI$383,33,0)</f>
        <v>0</v>
      </c>
      <c r="Q237" s="53">
        <f>+VLOOKUP(C237,'[1]OT May 2016'!$AU$7:$CI$383,34,0)</f>
        <v>8</v>
      </c>
      <c r="R237" s="53">
        <f>VLOOKUP(C237,'[1]OT May 2016'!$AU$7:$CI$383,35,0)</f>
        <v>0</v>
      </c>
      <c r="S237" s="54">
        <f>VLOOKUP(C237,'[1]OT May 2016'!$AU$7:$CI$383,36,0)</f>
        <v>0</v>
      </c>
      <c r="T237" s="54">
        <f>VLOOKUP(C237,'[1]OT May 2016'!$AU$7:$CI$383,37,0)</f>
        <v>0</v>
      </c>
      <c r="U237" s="39"/>
      <c r="V237" s="45">
        <f>VLOOKUP(C237,'[1]PHEP May 2016'!$F$3:$BC$363,50,0)</f>
        <v>0</v>
      </c>
      <c r="W237" s="46"/>
      <c r="X237" s="39"/>
      <c r="Y237" s="47">
        <f t="shared" si="25"/>
        <v>400000</v>
      </c>
      <c r="Z237" s="48"/>
      <c r="AA237" s="49"/>
      <c r="AB237" s="49"/>
      <c r="AC237" s="48" t="s">
        <v>491</v>
      </c>
      <c r="AD237" s="59" t="str">
        <f>VLOOKUP(D237,[1]Section!$G$2:$H$53,2,0)</f>
        <v>HCM</v>
      </c>
      <c r="AE237" s="1">
        <f t="shared" si="24"/>
        <v>1</v>
      </c>
    </row>
    <row r="238" spans="1:31" ht="18" customHeight="1">
      <c r="A238" s="35">
        <f t="shared" si="26"/>
        <v>229</v>
      </c>
      <c r="B238" s="35" t="s">
        <v>566</v>
      </c>
      <c r="C238" s="35" t="s">
        <v>567</v>
      </c>
      <c r="D238" s="35" t="s">
        <v>554</v>
      </c>
      <c r="E238" s="36" t="s">
        <v>40</v>
      </c>
      <c r="F238" s="58"/>
      <c r="G238" s="37"/>
      <c r="H238" s="38"/>
      <c r="I238" s="38"/>
      <c r="J238" s="39"/>
      <c r="K238" s="38">
        <f t="shared" si="29"/>
        <v>200000</v>
      </c>
      <c r="L238" s="38">
        <f t="shared" si="28"/>
        <v>200000</v>
      </c>
      <c r="M238" s="40">
        <v>21</v>
      </c>
      <c r="N238" s="40">
        <v>5</v>
      </c>
      <c r="O238" s="52">
        <f>VLOOKUP(C238,'[1]OT May 2016'!$AU$7:$BZ$381,32,0)</f>
        <v>9.82</v>
      </c>
      <c r="P238" s="53">
        <f>+VLOOKUP(C238,'[1]OT May 2016'!$AU$7:$CI$383,33,0)</f>
        <v>0</v>
      </c>
      <c r="Q238" s="53">
        <f>+VLOOKUP(C238,'[1]OT May 2016'!$AU$7:$CI$383,34,0)</f>
        <v>8</v>
      </c>
      <c r="R238" s="53">
        <f>VLOOKUP(C238,'[1]OT May 2016'!$AU$7:$CI$383,35,0)</f>
        <v>0</v>
      </c>
      <c r="S238" s="54">
        <f>VLOOKUP(C238,'[1]OT May 2016'!$AU$7:$CI$383,36,0)</f>
        <v>0</v>
      </c>
      <c r="T238" s="54">
        <f>VLOOKUP(C238,'[1]OT May 2016'!$AU$7:$CI$383,37,0)</f>
        <v>0</v>
      </c>
      <c r="U238" s="39"/>
      <c r="V238" s="45">
        <f>VLOOKUP(C238,'[1]PHEP May 2016'!$F$3:$BC$363,50,0)</f>
        <v>0</v>
      </c>
      <c r="W238" s="46"/>
      <c r="X238" s="39"/>
      <c r="Y238" s="47">
        <f t="shared" si="25"/>
        <v>400000</v>
      </c>
      <c r="Z238" s="48"/>
      <c r="AA238" s="49"/>
      <c r="AB238" s="49"/>
      <c r="AC238" s="48" t="s">
        <v>390</v>
      </c>
      <c r="AD238" s="59" t="str">
        <f>VLOOKUP(D238,[1]Section!$G$2:$H$53,2,0)</f>
        <v>HCM</v>
      </c>
      <c r="AE238" s="1">
        <f t="shared" si="24"/>
        <v>1</v>
      </c>
    </row>
    <row r="239" spans="1:31" ht="18" customHeight="1">
      <c r="A239" s="35">
        <f t="shared" si="26"/>
        <v>230</v>
      </c>
      <c r="B239" s="35" t="s">
        <v>568</v>
      </c>
      <c r="C239" s="35" t="s">
        <v>569</v>
      </c>
      <c r="D239" s="35" t="s">
        <v>554</v>
      </c>
      <c r="E239" s="36" t="s">
        <v>40</v>
      </c>
      <c r="F239" s="58"/>
      <c r="G239" s="37"/>
      <c r="H239" s="38"/>
      <c r="I239" s="38"/>
      <c r="J239" s="39"/>
      <c r="K239" s="38">
        <f t="shared" si="29"/>
        <v>61538</v>
      </c>
      <c r="L239" s="38">
        <f t="shared" si="28"/>
        <v>61538</v>
      </c>
      <c r="M239" s="40">
        <v>8</v>
      </c>
      <c r="N239" s="40"/>
      <c r="O239" s="52">
        <f>VLOOKUP(C239,'[1]OT May 2016'!$AU$7:$BZ$381,32,0)</f>
        <v>0</v>
      </c>
      <c r="P239" s="53">
        <f>+VLOOKUP(C239,'[1]OT May 2016'!$AU$7:$CI$383,33,0)</f>
        <v>0</v>
      </c>
      <c r="Q239" s="53">
        <f>+VLOOKUP(C239,'[1]OT May 2016'!$AU$7:$CI$383,34,0)</f>
        <v>0</v>
      </c>
      <c r="R239" s="53">
        <f>VLOOKUP(C239,'[1]OT May 2016'!$AU$7:$CI$383,35,0)</f>
        <v>0</v>
      </c>
      <c r="S239" s="54">
        <f>VLOOKUP(C239,'[1]OT May 2016'!$AU$7:$CI$383,36,0)</f>
        <v>0</v>
      </c>
      <c r="T239" s="54">
        <f>VLOOKUP(C239,'[1]OT May 2016'!$AU$7:$CI$383,37,0)</f>
        <v>0</v>
      </c>
      <c r="U239" s="39"/>
      <c r="V239" s="45">
        <f>VLOOKUP(C239,'[1]PHEP May 2016'!$F$3:$BC$363,50,0)</f>
        <v>0</v>
      </c>
      <c r="W239" s="46"/>
      <c r="X239" s="39"/>
      <c r="Y239" s="47">
        <f t="shared" si="25"/>
        <v>124000</v>
      </c>
      <c r="Z239" s="48"/>
      <c r="AA239" s="49"/>
      <c r="AB239" s="49"/>
      <c r="AC239" s="48" t="s">
        <v>570</v>
      </c>
      <c r="AD239" s="59" t="str">
        <f>VLOOKUP(D239,[1]Section!$G$2:$H$53,2,0)</f>
        <v>HCM</v>
      </c>
      <c r="AE239" s="1">
        <f t="shared" si="24"/>
        <v>1</v>
      </c>
    </row>
    <row r="240" spans="1:31" ht="18" customHeight="1">
      <c r="A240" s="35">
        <f t="shared" si="26"/>
        <v>231</v>
      </c>
      <c r="B240" s="35" t="s">
        <v>571</v>
      </c>
      <c r="C240" s="35" t="s">
        <v>572</v>
      </c>
      <c r="D240" s="35" t="s">
        <v>573</v>
      </c>
      <c r="E240" s="36" t="s">
        <v>90</v>
      </c>
      <c r="F240" s="37"/>
      <c r="G240" s="37"/>
      <c r="H240" s="38"/>
      <c r="I240" s="38"/>
      <c r="J240" s="39"/>
      <c r="K240" s="38">
        <f t="shared" si="29"/>
        <v>200000</v>
      </c>
      <c r="L240" s="38">
        <f t="shared" si="28"/>
        <v>200000</v>
      </c>
      <c r="M240" s="40"/>
      <c r="N240" s="40">
        <v>26</v>
      </c>
      <c r="O240" s="52">
        <f>VLOOKUP(C240,'[1]OT May 2016'!$AU$7:$BZ$381,32,0)</f>
        <v>19.260000000000002</v>
      </c>
      <c r="P240" s="53">
        <f>+VLOOKUP(C240,'[1]OT May 2016'!$AU$7:$CI$383,33,0)</f>
        <v>0</v>
      </c>
      <c r="Q240" s="53">
        <f>+VLOOKUP(C240,'[1]OT May 2016'!$AU$7:$CI$383,34,0)</f>
        <v>0</v>
      </c>
      <c r="R240" s="53">
        <f>VLOOKUP(C240,'[1]OT May 2016'!$AU$7:$CI$383,35,0)</f>
        <v>0</v>
      </c>
      <c r="S240" s="54">
        <f>VLOOKUP(C240,'[1]OT May 2016'!$AU$7:$CI$383,36,0)</f>
        <v>0</v>
      </c>
      <c r="T240" s="54">
        <f>VLOOKUP(C240,'[1]OT May 2016'!$AU$7:$CI$383,37,0)</f>
        <v>0</v>
      </c>
      <c r="U240" s="39"/>
      <c r="V240" s="45">
        <f>VLOOKUP(C240,'[1]PHEP May 2016'!$F$3:$BC$363,50,0)</f>
        <v>0</v>
      </c>
      <c r="W240" s="46"/>
      <c r="X240" s="39"/>
      <c r="Y240" s="47">
        <f t="shared" si="25"/>
        <v>400000</v>
      </c>
      <c r="Z240" s="48" t="s">
        <v>33</v>
      </c>
      <c r="AA240" s="49"/>
      <c r="AB240" s="49"/>
      <c r="AC240" s="48"/>
      <c r="AD240" s="1" t="str">
        <f>VLOOKUP(D240,[1]Section!$G$2:$H$53,2,0)</f>
        <v>HCM</v>
      </c>
      <c r="AE240" s="1">
        <f t="shared" si="24"/>
        <v>1</v>
      </c>
    </row>
    <row r="241" spans="1:31" ht="18" customHeight="1">
      <c r="A241" s="35">
        <f t="shared" si="26"/>
        <v>232</v>
      </c>
      <c r="B241" s="35" t="s">
        <v>574</v>
      </c>
      <c r="C241" s="35" t="s">
        <v>575</v>
      </c>
      <c r="D241" s="35" t="s">
        <v>573</v>
      </c>
      <c r="E241" s="36" t="s">
        <v>40</v>
      </c>
      <c r="F241" s="37"/>
      <c r="G241" s="37"/>
      <c r="H241" s="38"/>
      <c r="I241" s="38"/>
      <c r="J241" s="39"/>
      <c r="K241" s="38">
        <f t="shared" si="29"/>
        <v>200000</v>
      </c>
      <c r="L241" s="38">
        <f t="shared" si="28"/>
        <v>200000</v>
      </c>
      <c r="M241" s="40"/>
      <c r="N241" s="40">
        <v>26</v>
      </c>
      <c r="O241" s="52">
        <f>VLOOKUP(C241,'[1]OT May 2016'!$AU$7:$BZ$381,32,0)</f>
        <v>12.51</v>
      </c>
      <c r="P241" s="53">
        <f>+VLOOKUP(C241,'[1]OT May 2016'!$AU$7:$CI$383,33,0)</f>
        <v>0</v>
      </c>
      <c r="Q241" s="53">
        <f>+VLOOKUP(C241,'[1]OT May 2016'!$AU$7:$CI$383,34,0)</f>
        <v>0</v>
      </c>
      <c r="R241" s="53">
        <f>VLOOKUP(C241,'[1]OT May 2016'!$AU$7:$CI$383,35,0)</f>
        <v>0</v>
      </c>
      <c r="S241" s="54">
        <f>VLOOKUP(C241,'[1]OT May 2016'!$AU$7:$CI$383,36,0)</f>
        <v>0</v>
      </c>
      <c r="T241" s="54">
        <f>VLOOKUP(C241,'[1]OT May 2016'!$AU$7:$CI$383,37,0)</f>
        <v>0</v>
      </c>
      <c r="U241" s="39"/>
      <c r="V241" s="45">
        <f>VLOOKUP(C241,'[1]PHEP May 2016'!$F$3:$BC$363,50,0)</f>
        <v>0</v>
      </c>
      <c r="W241" s="46"/>
      <c r="X241" s="39"/>
      <c r="Y241" s="47">
        <f t="shared" si="25"/>
        <v>400000</v>
      </c>
      <c r="Z241" s="48"/>
      <c r="AA241" s="49"/>
      <c r="AB241" s="49"/>
      <c r="AC241" s="48"/>
      <c r="AD241" s="59" t="str">
        <f>VLOOKUP(D241,[1]Section!$G$2:$H$53,2,0)</f>
        <v>HCM</v>
      </c>
      <c r="AE241" s="1">
        <f t="shared" si="24"/>
        <v>1</v>
      </c>
    </row>
    <row r="242" spans="1:31" ht="18" customHeight="1">
      <c r="A242" s="35">
        <f t="shared" si="26"/>
        <v>233</v>
      </c>
      <c r="B242" s="35" t="s">
        <v>576</v>
      </c>
      <c r="C242" s="35" t="s">
        <v>577</v>
      </c>
      <c r="D242" s="35" t="s">
        <v>82</v>
      </c>
      <c r="E242" s="36" t="s">
        <v>37</v>
      </c>
      <c r="F242" s="37"/>
      <c r="G242" s="37"/>
      <c r="H242" s="62"/>
      <c r="I242" s="38"/>
      <c r="J242" s="63"/>
      <c r="K242" s="38"/>
      <c r="L242" s="38">
        <f t="shared" si="28"/>
        <v>200000</v>
      </c>
      <c r="M242" s="40"/>
      <c r="N242" s="40">
        <v>26</v>
      </c>
      <c r="O242" s="52">
        <f>VLOOKUP(C242,'[1]OT May 2016'!$AU$7:$BZ$381,32,0)</f>
        <v>47.480000000000004</v>
      </c>
      <c r="P242" s="53">
        <f>+VLOOKUP(C242,'[1]OT May 2016'!$AU$7:$CI$383,33,0)</f>
        <v>0</v>
      </c>
      <c r="Q242" s="53">
        <f>+VLOOKUP(C242,'[1]OT May 2016'!$AU$7:$CI$383,34,0)</f>
        <v>0</v>
      </c>
      <c r="R242" s="53">
        <f>VLOOKUP(C242,'[1]OT May 2016'!$AU$7:$CI$383,35,0)</f>
        <v>0</v>
      </c>
      <c r="S242" s="54">
        <f>VLOOKUP(C242,'[1]OT May 2016'!$AU$7:$CI$383,36,0)</f>
        <v>0</v>
      </c>
      <c r="T242" s="54">
        <f>VLOOKUP(C242,'[1]OT May 2016'!$AU$7:$CI$383,37,0)</f>
        <v>0</v>
      </c>
      <c r="U242" s="39"/>
      <c r="V242" s="45">
        <f>VLOOKUP(C242,'[1]PHEP May 2016'!$F$3:$BC$363,50,0)</f>
        <v>0</v>
      </c>
      <c r="W242" s="46"/>
      <c r="X242" s="39"/>
      <c r="Y242" s="47">
        <f t="shared" si="25"/>
        <v>200000</v>
      </c>
      <c r="Z242" s="48" t="s">
        <v>33</v>
      </c>
      <c r="AA242" s="49"/>
      <c r="AB242" s="49"/>
      <c r="AC242" s="48"/>
      <c r="AD242" s="1" t="str">
        <f>VLOOKUP(D242,[1]Section!$G$2:$H$53,2,0)</f>
        <v>HAN</v>
      </c>
      <c r="AE242" s="1">
        <f t="shared" si="24"/>
        <v>1</v>
      </c>
    </row>
    <row r="243" spans="1:31" ht="18" customHeight="1">
      <c r="A243" s="35">
        <f t="shared" si="26"/>
        <v>234</v>
      </c>
      <c r="B243" s="35" t="s">
        <v>578</v>
      </c>
      <c r="C243" s="35" t="s">
        <v>579</v>
      </c>
      <c r="D243" s="35" t="s">
        <v>82</v>
      </c>
      <c r="E243" s="36" t="s">
        <v>40</v>
      </c>
      <c r="F243" s="37"/>
      <c r="G243" s="37"/>
      <c r="H243" s="38"/>
      <c r="I243" s="38"/>
      <c r="J243" s="39"/>
      <c r="K243" s="38"/>
      <c r="L243" s="38">
        <f t="shared" si="28"/>
        <v>200000</v>
      </c>
      <c r="M243" s="40"/>
      <c r="N243" s="40">
        <v>26</v>
      </c>
      <c r="O243" s="52">
        <f>VLOOKUP(C243,'[1]OT May 2016'!$AU$7:$BZ$381,32,0)</f>
        <v>46.56</v>
      </c>
      <c r="P243" s="53">
        <f>+VLOOKUP(C243,'[1]OT May 2016'!$AU$7:$CI$383,33,0)</f>
        <v>0</v>
      </c>
      <c r="Q243" s="53">
        <f>+VLOOKUP(C243,'[1]OT May 2016'!$AU$7:$CI$383,34,0)</f>
        <v>0</v>
      </c>
      <c r="R243" s="53">
        <f>VLOOKUP(C243,'[1]OT May 2016'!$AU$7:$CI$383,35,0)</f>
        <v>0</v>
      </c>
      <c r="S243" s="54">
        <f>VLOOKUP(C243,'[1]OT May 2016'!$AU$7:$CI$383,36,0)</f>
        <v>0</v>
      </c>
      <c r="T243" s="54">
        <f>VLOOKUP(C243,'[1]OT May 2016'!$AU$7:$CI$383,37,0)</f>
        <v>0</v>
      </c>
      <c r="U243" s="39"/>
      <c r="V243" s="45">
        <f>VLOOKUP(C243,'[1]PHEP May 2016'!$F$3:$BC$363,50,0)</f>
        <v>0</v>
      </c>
      <c r="W243" s="46"/>
      <c r="X243" s="39"/>
      <c r="Y243" s="47">
        <f t="shared" si="25"/>
        <v>200000</v>
      </c>
      <c r="Z243" s="48" t="s">
        <v>33</v>
      </c>
      <c r="AA243" s="49"/>
      <c r="AB243" s="49"/>
      <c r="AC243" s="48"/>
      <c r="AD243" s="1" t="str">
        <f>VLOOKUP(D243,[1]Section!$G$2:$H$53,2,0)</f>
        <v>HAN</v>
      </c>
      <c r="AE243" s="1">
        <f t="shared" si="24"/>
        <v>1</v>
      </c>
    </row>
    <row r="244" spans="1:31" ht="18" customHeight="1">
      <c r="A244" s="35">
        <f t="shared" si="26"/>
        <v>235</v>
      </c>
      <c r="B244" s="35" t="s">
        <v>580</v>
      </c>
      <c r="C244" s="35" t="s">
        <v>581</v>
      </c>
      <c r="D244" s="35" t="s">
        <v>82</v>
      </c>
      <c r="E244" s="36" t="s">
        <v>40</v>
      </c>
      <c r="F244" s="37"/>
      <c r="G244" s="37"/>
      <c r="H244" s="38"/>
      <c r="I244" s="38"/>
      <c r="J244" s="39"/>
      <c r="K244" s="38"/>
      <c r="L244" s="38">
        <f t="shared" si="28"/>
        <v>200000</v>
      </c>
      <c r="M244" s="40"/>
      <c r="N244" s="40">
        <v>26</v>
      </c>
      <c r="O244" s="52">
        <f>VLOOKUP(C244,'[1]OT May 2016'!$AU$7:$BZ$381,32,0)</f>
        <v>50.57</v>
      </c>
      <c r="P244" s="53">
        <f>+VLOOKUP(C244,'[1]OT May 2016'!$AU$7:$CI$383,33,0)</f>
        <v>0</v>
      </c>
      <c r="Q244" s="53">
        <f>+VLOOKUP(C244,'[1]OT May 2016'!$AU$7:$CI$383,34,0)</f>
        <v>8.27</v>
      </c>
      <c r="R244" s="53">
        <f>VLOOKUP(C244,'[1]OT May 2016'!$AU$7:$CI$383,35,0)</f>
        <v>0</v>
      </c>
      <c r="S244" s="54">
        <f>VLOOKUP(C244,'[1]OT May 2016'!$AU$7:$CI$383,36,0)</f>
        <v>0</v>
      </c>
      <c r="T244" s="54">
        <f>VLOOKUP(C244,'[1]OT May 2016'!$AU$7:$CI$383,37,0)</f>
        <v>0</v>
      </c>
      <c r="U244" s="39"/>
      <c r="V244" s="45">
        <f>VLOOKUP(C244,'[1]PHEP May 2016'!$F$3:$BC$363,50,0)</f>
        <v>0</v>
      </c>
      <c r="W244" s="46"/>
      <c r="X244" s="39"/>
      <c r="Y244" s="47">
        <f t="shared" si="25"/>
        <v>200000</v>
      </c>
      <c r="Z244" s="48" t="s">
        <v>33</v>
      </c>
      <c r="AA244" s="49"/>
      <c r="AB244" s="49"/>
      <c r="AC244" s="48"/>
      <c r="AD244" s="1" t="str">
        <f>VLOOKUP(D244,[1]Section!$G$2:$H$53,2,0)</f>
        <v>HAN</v>
      </c>
      <c r="AE244" s="1">
        <f t="shared" si="24"/>
        <v>1</v>
      </c>
    </row>
    <row r="245" spans="1:31" ht="18" customHeight="1">
      <c r="A245" s="35">
        <f t="shared" si="26"/>
        <v>236</v>
      </c>
      <c r="B245" s="35" t="s">
        <v>582</v>
      </c>
      <c r="C245" s="35" t="s">
        <v>583</v>
      </c>
      <c r="D245" s="35" t="s">
        <v>82</v>
      </c>
      <c r="E245" s="36" t="s">
        <v>40</v>
      </c>
      <c r="F245" s="37"/>
      <c r="G245" s="37"/>
      <c r="H245" s="38"/>
      <c r="I245" s="38"/>
      <c r="J245" s="39"/>
      <c r="K245" s="38"/>
      <c r="L245" s="38">
        <f t="shared" si="28"/>
        <v>161538</v>
      </c>
      <c r="M245" s="40"/>
      <c r="N245" s="40">
        <v>26</v>
      </c>
      <c r="O245" s="52">
        <f>VLOOKUP(C245,'[1]OT May 2016'!$AU$7:$BZ$381,32,0)</f>
        <v>31.11</v>
      </c>
      <c r="P245" s="53">
        <f>+VLOOKUP(C245,'[1]OT May 2016'!$AU$7:$CI$383,33,0)</f>
        <v>0</v>
      </c>
      <c r="Q245" s="53">
        <f>+VLOOKUP(C245,'[1]OT May 2016'!$AU$7:$CI$383,34,0)</f>
        <v>8</v>
      </c>
      <c r="R245" s="53">
        <f>VLOOKUP(C245,'[1]OT May 2016'!$AU$7:$CI$383,35,0)</f>
        <v>0</v>
      </c>
      <c r="S245" s="54">
        <f>VLOOKUP(C245,'[1]OT May 2016'!$AU$7:$CI$383,36,0)</f>
        <v>0</v>
      </c>
      <c r="T245" s="54">
        <f>VLOOKUP(C245,'[1]OT May 2016'!$AU$7:$CI$383,37,0)</f>
        <v>0</v>
      </c>
      <c r="U245" s="39"/>
      <c r="V245" s="45">
        <f>VLOOKUP(C245,'[1]PHEP May 2016'!$F$3:$BC$363,50,0)</f>
        <v>40</v>
      </c>
      <c r="W245" s="46"/>
      <c r="X245" s="39"/>
      <c r="Y245" s="47">
        <f t="shared" si="25"/>
        <v>162000</v>
      </c>
      <c r="Z245" s="48" t="s">
        <v>33</v>
      </c>
      <c r="AA245" s="49"/>
      <c r="AB245" s="49"/>
      <c r="AC245" s="48"/>
      <c r="AD245" s="1" t="str">
        <f>VLOOKUP(D245,[1]Section!$G$2:$H$53,2,0)</f>
        <v>HAN</v>
      </c>
      <c r="AE245" s="1">
        <f t="shared" si="24"/>
        <v>1</v>
      </c>
    </row>
    <row r="246" spans="1:31" ht="18" customHeight="1">
      <c r="A246" s="35">
        <f t="shared" si="26"/>
        <v>237</v>
      </c>
      <c r="B246" s="35" t="s">
        <v>584</v>
      </c>
      <c r="C246" s="35" t="s">
        <v>585</v>
      </c>
      <c r="D246" s="35" t="s">
        <v>82</v>
      </c>
      <c r="E246" s="36" t="s">
        <v>40</v>
      </c>
      <c r="F246" s="37"/>
      <c r="G246" s="37"/>
      <c r="H246" s="38"/>
      <c r="I246" s="38"/>
      <c r="J246" s="39"/>
      <c r="K246" s="38"/>
      <c r="L246" s="38">
        <f t="shared" si="28"/>
        <v>200000</v>
      </c>
      <c r="M246" s="40"/>
      <c r="N246" s="40">
        <v>26</v>
      </c>
      <c r="O246" s="52">
        <f>VLOOKUP(C246,'[1]OT May 2016'!$AU$7:$BZ$381,32,0)</f>
        <v>0</v>
      </c>
      <c r="P246" s="53">
        <f>+VLOOKUP(C246,'[1]OT May 2016'!$AU$7:$CI$383,33,0)</f>
        <v>0</v>
      </c>
      <c r="Q246" s="53">
        <f>+VLOOKUP(C246,'[1]OT May 2016'!$AU$7:$CI$383,34,0)</f>
        <v>0</v>
      </c>
      <c r="R246" s="53">
        <f>VLOOKUP(C246,'[1]OT May 2016'!$AU$7:$CI$383,35,0)</f>
        <v>0</v>
      </c>
      <c r="S246" s="54">
        <f>VLOOKUP(C246,'[1]OT May 2016'!$AU$7:$CI$383,36,0)</f>
        <v>0</v>
      </c>
      <c r="T246" s="54">
        <f>VLOOKUP(C246,'[1]OT May 2016'!$AU$7:$CI$383,37,0)</f>
        <v>0</v>
      </c>
      <c r="U246" s="39"/>
      <c r="V246" s="45">
        <f>VLOOKUP(C246,'[1]PHEP May 2016'!$F$3:$BC$363,50,0)</f>
        <v>0</v>
      </c>
      <c r="W246" s="46"/>
      <c r="X246" s="39"/>
      <c r="Y246" s="47">
        <f t="shared" si="25"/>
        <v>200000</v>
      </c>
      <c r="Z246" s="48" t="s">
        <v>33</v>
      </c>
      <c r="AA246" s="49"/>
      <c r="AB246" s="66"/>
      <c r="AC246" s="55"/>
      <c r="AD246" s="1" t="str">
        <f>VLOOKUP(D246,[1]Section!$G$2:$H$53,2,0)</f>
        <v>HAN</v>
      </c>
      <c r="AE246" s="1">
        <f t="shared" si="24"/>
        <v>1</v>
      </c>
    </row>
    <row r="247" spans="1:31" ht="18" customHeight="1">
      <c r="A247" s="35">
        <f t="shared" si="26"/>
        <v>238</v>
      </c>
      <c r="B247" s="35" t="s">
        <v>586</v>
      </c>
      <c r="C247" s="35" t="s">
        <v>587</v>
      </c>
      <c r="D247" s="35" t="s">
        <v>82</v>
      </c>
      <c r="E247" s="36" t="s">
        <v>40</v>
      </c>
      <c r="F247" s="37"/>
      <c r="G247" s="37"/>
      <c r="H247" s="38"/>
      <c r="I247" s="38"/>
      <c r="J247" s="39"/>
      <c r="K247" s="38"/>
      <c r="L247" s="38">
        <f t="shared" si="28"/>
        <v>200000</v>
      </c>
      <c r="M247" s="40"/>
      <c r="N247" s="40">
        <v>26</v>
      </c>
      <c r="O247" s="52">
        <f>VLOOKUP(C247,'[1]OT May 2016'!$AU$7:$BZ$381,32,0)</f>
        <v>48.81</v>
      </c>
      <c r="P247" s="53">
        <f>+VLOOKUP(C247,'[1]OT May 2016'!$AU$7:$CI$383,33,0)</f>
        <v>0</v>
      </c>
      <c r="Q247" s="53">
        <f>+VLOOKUP(C247,'[1]OT May 2016'!$AU$7:$CI$383,34,0)</f>
        <v>0</v>
      </c>
      <c r="R247" s="53">
        <f>VLOOKUP(C247,'[1]OT May 2016'!$AU$7:$CI$383,35,0)</f>
        <v>0</v>
      </c>
      <c r="S247" s="54">
        <f>VLOOKUP(C247,'[1]OT May 2016'!$AU$7:$CI$383,36,0)</f>
        <v>0</v>
      </c>
      <c r="T247" s="54">
        <f>VLOOKUP(C247,'[1]OT May 2016'!$AU$7:$CI$383,37,0)</f>
        <v>0</v>
      </c>
      <c r="U247" s="39"/>
      <c r="V247" s="45">
        <f>VLOOKUP(C247,'[1]PHEP May 2016'!$F$3:$BC$363,50,0)</f>
        <v>0</v>
      </c>
      <c r="W247" s="46"/>
      <c r="X247" s="39"/>
      <c r="Y247" s="47">
        <f t="shared" si="25"/>
        <v>200000</v>
      </c>
      <c r="Z247" s="48" t="s">
        <v>33</v>
      </c>
      <c r="AA247" s="49"/>
      <c r="AB247" s="49"/>
      <c r="AC247" s="48"/>
      <c r="AD247" s="1" t="str">
        <f>VLOOKUP(D247,[1]Section!$G$2:$H$53,2,0)</f>
        <v>HAN</v>
      </c>
      <c r="AE247" s="1">
        <f t="shared" si="24"/>
        <v>1</v>
      </c>
    </row>
    <row r="248" spans="1:31" ht="18" customHeight="1">
      <c r="A248" s="35">
        <f t="shared" si="26"/>
        <v>239</v>
      </c>
      <c r="B248" s="35" t="s">
        <v>588</v>
      </c>
      <c r="C248" s="35" t="s">
        <v>589</v>
      </c>
      <c r="D248" s="35" t="s">
        <v>82</v>
      </c>
      <c r="E248" s="36" t="s">
        <v>40</v>
      </c>
      <c r="F248" s="37"/>
      <c r="G248" s="37"/>
      <c r="H248" s="38"/>
      <c r="I248" s="38"/>
      <c r="J248" s="39"/>
      <c r="K248" s="38"/>
      <c r="L248" s="38">
        <f t="shared" si="28"/>
        <v>200000</v>
      </c>
      <c r="M248" s="40"/>
      <c r="N248" s="40">
        <v>26</v>
      </c>
      <c r="O248" s="52">
        <f>VLOOKUP(C248,'[1]OT May 2016'!$AU$7:$BZ$381,32,0)</f>
        <v>29.62</v>
      </c>
      <c r="P248" s="53">
        <f>+VLOOKUP(C248,'[1]OT May 2016'!$AU$7:$CI$383,33,0)</f>
        <v>0</v>
      </c>
      <c r="Q248" s="53">
        <f>+VLOOKUP(C248,'[1]OT May 2016'!$AU$7:$CI$383,34,0)</f>
        <v>0</v>
      </c>
      <c r="R248" s="53">
        <f>VLOOKUP(C248,'[1]OT May 2016'!$AU$7:$CI$383,35,0)</f>
        <v>0</v>
      </c>
      <c r="S248" s="54">
        <f>VLOOKUP(C248,'[1]OT May 2016'!$AU$7:$CI$383,36,0)</f>
        <v>0</v>
      </c>
      <c r="T248" s="54">
        <f>VLOOKUP(C248,'[1]OT May 2016'!$AU$7:$CI$383,37,0)</f>
        <v>0</v>
      </c>
      <c r="U248" s="39"/>
      <c r="V248" s="45">
        <f>VLOOKUP(C248,'[1]PHEP May 2016'!$F$3:$BC$363,50,0)</f>
        <v>0</v>
      </c>
      <c r="W248" s="46"/>
      <c r="X248" s="39"/>
      <c r="Y248" s="47">
        <f t="shared" si="25"/>
        <v>200000</v>
      </c>
      <c r="Z248" s="48" t="s">
        <v>33</v>
      </c>
      <c r="AA248" s="49"/>
      <c r="AB248" s="49"/>
      <c r="AC248" s="48"/>
      <c r="AD248" s="1" t="str">
        <f>VLOOKUP(D248,[1]Section!$G$2:$H$53,2,0)</f>
        <v>HAN</v>
      </c>
      <c r="AE248" s="1">
        <f t="shared" si="24"/>
        <v>1</v>
      </c>
    </row>
    <row r="249" spans="1:31" ht="18" customHeight="1">
      <c r="A249" s="35">
        <f t="shared" si="26"/>
        <v>240</v>
      </c>
      <c r="B249" s="35" t="s">
        <v>590</v>
      </c>
      <c r="C249" s="35" t="s">
        <v>591</v>
      </c>
      <c r="D249" s="35" t="s">
        <v>82</v>
      </c>
      <c r="E249" s="36" t="s">
        <v>40</v>
      </c>
      <c r="F249" s="37"/>
      <c r="G249" s="37"/>
      <c r="H249" s="38"/>
      <c r="I249" s="38"/>
      <c r="J249" s="39"/>
      <c r="K249" s="38"/>
      <c r="L249" s="38">
        <f t="shared" si="28"/>
        <v>200000</v>
      </c>
      <c r="M249" s="40"/>
      <c r="N249" s="40">
        <v>26</v>
      </c>
      <c r="O249" s="52">
        <f>VLOOKUP(C249,'[1]OT May 2016'!$AU$7:$BZ$381,32,0)</f>
        <v>33.24</v>
      </c>
      <c r="P249" s="53">
        <f>+VLOOKUP(C249,'[1]OT May 2016'!$AU$7:$CI$383,33,0)</f>
        <v>0</v>
      </c>
      <c r="Q249" s="53">
        <f>+VLOOKUP(C249,'[1]OT May 2016'!$AU$7:$CI$383,34,0)</f>
        <v>0</v>
      </c>
      <c r="R249" s="53">
        <f>VLOOKUP(C249,'[1]OT May 2016'!$AU$7:$CI$383,35,0)</f>
        <v>0</v>
      </c>
      <c r="S249" s="54">
        <f>VLOOKUP(C249,'[1]OT May 2016'!$AU$7:$CI$383,36,0)</f>
        <v>0</v>
      </c>
      <c r="T249" s="54">
        <f>VLOOKUP(C249,'[1]OT May 2016'!$AU$7:$CI$383,37,0)</f>
        <v>0</v>
      </c>
      <c r="U249" s="39"/>
      <c r="V249" s="45">
        <f>VLOOKUP(C249,'[1]PHEP May 2016'!$F$3:$BC$363,50,0)</f>
        <v>0</v>
      </c>
      <c r="W249" s="46"/>
      <c r="X249" s="39"/>
      <c r="Y249" s="47">
        <f t="shared" si="25"/>
        <v>200000</v>
      </c>
      <c r="Z249" s="48" t="s">
        <v>33</v>
      </c>
      <c r="AA249" s="49"/>
      <c r="AB249" s="49"/>
      <c r="AC249" s="48"/>
      <c r="AD249" s="1" t="str">
        <f>VLOOKUP(D249,[1]Section!$G$2:$H$53,2,0)</f>
        <v>HAN</v>
      </c>
      <c r="AE249" s="1">
        <f t="shared" si="24"/>
        <v>1</v>
      </c>
    </row>
    <row r="250" spans="1:31" ht="18" customHeight="1">
      <c r="A250" s="35">
        <f t="shared" si="26"/>
        <v>241</v>
      </c>
      <c r="B250" s="35" t="s">
        <v>592</v>
      </c>
      <c r="C250" s="35" t="s">
        <v>593</v>
      </c>
      <c r="D250" s="35" t="s">
        <v>82</v>
      </c>
      <c r="E250" s="36" t="s">
        <v>40</v>
      </c>
      <c r="F250" s="37"/>
      <c r="G250" s="37"/>
      <c r="H250" s="38"/>
      <c r="I250" s="38"/>
      <c r="J250" s="39"/>
      <c r="K250" s="38"/>
      <c r="L250" s="38">
        <f t="shared" si="28"/>
        <v>200000</v>
      </c>
      <c r="M250" s="40"/>
      <c r="N250" s="40">
        <v>26</v>
      </c>
      <c r="O250" s="52">
        <f>VLOOKUP(C250,'[1]OT May 2016'!$AU$7:$BZ$381,32,0)</f>
        <v>36.979999999999997</v>
      </c>
      <c r="P250" s="53">
        <f>+VLOOKUP(C250,'[1]OT May 2016'!$AU$7:$CI$383,33,0)</f>
        <v>0</v>
      </c>
      <c r="Q250" s="53">
        <f>+VLOOKUP(C250,'[1]OT May 2016'!$AU$7:$CI$383,34,0)</f>
        <v>0</v>
      </c>
      <c r="R250" s="53">
        <f>VLOOKUP(C250,'[1]OT May 2016'!$AU$7:$CI$383,35,0)</f>
        <v>0</v>
      </c>
      <c r="S250" s="54">
        <f>VLOOKUP(C250,'[1]OT May 2016'!$AU$7:$CI$383,36,0)</f>
        <v>0</v>
      </c>
      <c r="T250" s="54">
        <f>VLOOKUP(C250,'[1]OT May 2016'!$AU$7:$CI$383,37,0)</f>
        <v>0</v>
      </c>
      <c r="U250" s="39"/>
      <c r="V250" s="45">
        <f>VLOOKUP(C250,'[1]PHEP May 2016'!$F$3:$BC$363,50,0)</f>
        <v>0</v>
      </c>
      <c r="W250" s="46"/>
      <c r="X250" s="39"/>
      <c r="Y250" s="47">
        <f t="shared" si="25"/>
        <v>200000</v>
      </c>
      <c r="Z250" s="48" t="s">
        <v>33</v>
      </c>
      <c r="AA250" s="49"/>
      <c r="AB250" s="49"/>
      <c r="AC250" s="48"/>
      <c r="AD250" s="1" t="str">
        <f>VLOOKUP(D250,[1]Section!$G$2:$H$53,2,0)</f>
        <v>HAN</v>
      </c>
      <c r="AE250" s="1">
        <f t="shared" si="24"/>
        <v>1</v>
      </c>
    </row>
    <row r="251" spans="1:31" ht="18" customHeight="1">
      <c r="A251" s="35">
        <f t="shared" si="26"/>
        <v>242</v>
      </c>
      <c r="B251" s="35" t="s">
        <v>594</v>
      </c>
      <c r="C251" s="35" t="s">
        <v>595</v>
      </c>
      <c r="D251" s="35" t="s">
        <v>596</v>
      </c>
      <c r="E251" s="36" t="s">
        <v>90</v>
      </c>
      <c r="F251" s="37"/>
      <c r="G251" s="37"/>
      <c r="H251" s="62"/>
      <c r="I251" s="38"/>
      <c r="J251" s="39"/>
      <c r="K251" s="38"/>
      <c r="L251" s="38">
        <f t="shared" si="28"/>
        <v>200000</v>
      </c>
      <c r="M251" s="40"/>
      <c r="N251" s="40">
        <v>26</v>
      </c>
      <c r="O251" s="52">
        <f>VLOOKUP(C251,'[1]OT May 2016'!$AU$7:$BZ$381,32,0)</f>
        <v>4.16</v>
      </c>
      <c r="P251" s="53">
        <f>+VLOOKUP(C251,'[1]OT May 2016'!$AU$7:$CI$383,33,0)</f>
        <v>0</v>
      </c>
      <c r="Q251" s="53">
        <f>+VLOOKUP(C251,'[1]OT May 2016'!$AU$7:$CI$383,34,0)</f>
        <v>0</v>
      </c>
      <c r="R251" s="53">
        <f>VLOOKUP(C251,'[1]OT May 2016'!$AU$7:$CI$383,35,0)</f>
        <v>0</v>
      </c>
      <c r="S251" s="54">
        <f>VLOOKUP(C251,'[1]OT May 2016'!$AU$7:$CI$383,36,0)</f>
        <v>0</v>
      </c>
      <c r="T251" s="54">
        <f>VLOOKUP(C251,'[1]OT May 2016'!$AU$7:$CI$383,37,0)</f>
        <v>0</v>
      </c>
      <c r="U251" s="39"/>
      <c r="V251" s="45">
        <f>VLOOKUP(C251,'[1]PHEP May 2016'!$F$3:$BC$363,50,0)</f>
        <v>0</v>
      </c>
      <c r="W251" s="46"/>
      <c r="X251" s="39"/>
      <c r="Y251" s="47">
        <f t="shared" si="25"/>
        <v>200000</v>
      </c>
      <c r="Z251" s="48" t="s">
        <v>33</v>
      </c>
      <c r="AA251" s="49"/>
      <c r="AB251" s="49"/>
      <c r="AC251" s="48"/>
      <c r="AD251" s="1" t="str">
        <f>VLOOKUP(D251,[1]Section!$G$2:$H$53,2,0)</f>
        <v>HAN</v>
      </c>
      <c r="AE251" s="1">
        <f t="shared" si="24"/>
        <v>1</v>
      </c>
    </row>
    <row r="252" spans="1:31" ht="18" customHeight="1">
      <c r="A252" s="35">
        <f t="shared" si="26"/>
        <v>243</v>
      </c>
      <c r="B252" s="35" t="s">
        <v>597</v>
      </c>
      <c r="C252" s="35" t="s">
        <v>598</v>
      </c>
      <c r="D252" s="35" t="s">
        <v>596</v>
      </c>
      <c r="E252" s="36" t="s">
        <v>40</v>
      </c>
      <c r="F252" s="37"/>
      <c r="G252" s="37"/>
      <c r="H252" s="38"/>
      <c r="I252" s="38"/>
      <c r="J252" s="39"/>
      <c r="K252" s="38"/>
      <c r="L252" s="38">
        <f t="shared" si="28"/>
        <v>200000</v>
      </c>
      <c r="M252" s="40"/>
      <c r="N252" s="40">
        <v>26</v>
      </c>
      <c r="O252" s="52">
        <f>VLOOKUP(C252,'[1]OT May 2016'!$AU$7:$BZ$381,32,0)</f>
        <v>15.61</v>
      </c>
      <c r="P252" s="53">
        <f>+VLOOKUP(C252,'[1]OT May 2016'!$AU$7:$CI$383,33,0)</f>
        <v>0</v>
      </c>
      <c r="Q252" s="53">
        <f>+VLOOKUP(C252,'[1]OT May 2016'!$AU$7:$CI$383,34,0)</f>
        <v>0</v>
      </c>
      <c r="R252" s="53">
        <f>VLOOKUP(C252,'[1]OT May 2016'!$AU$7:$CI$383,35,0)</f>
        <v>0</v>
      </c>
      <c r="S252" s="54">
        <f>VLOOKUP(C252,'[1]OT May 2016'!$AU$7:$CI$383,36,0)</f>
        <v>0</v>
      </c>
      <c r="T252" s="54">
        <f>VLOOKUP(C252,'[1]OT May 2016'!$AU$7:$CI$383,37,0)</f>
        <v>0</v>
      </c>
      <c r="U252" s="39"/>
      <c r="V252" s="45">
        <f>VLOOKUP(C252,'[1]PHEP May 2016'!$F$3:$BC$363,50,0)</f>
        <v>0</v>
      </c>
      <c r="W252" s="46"/>
      <c r="X252" s="39"/>
      <c r="Y252" s="47">
        <f t="shared" si="25"/>
        <v>200000</v>
      </c>
      <c r="Z252" s="48" t="s">
        <v>33</v>
      </c>
      <c r="AA252" s="49"/>
      <c r="AB252" s="49"/>
      <c r="AC252" s="48"/>
      <c r="AD252" s="1" t="str">
        <f>VLOOKUP(D252,[1]Section!$G$2:$H$53,2,0)</f>
        <v>HAN</v>
      </c>
      <c r="AE252" s="1">
        <f t="shared" si="24"/>
        <v>1</v>
      </c>
    </row>
    <row r="253" spans="1:31" ht="18" customHeight="1">
      <c r="A253" s="35">
        <f t="shared" si="26"/>
        <v>244</v>
      </c>
      <c r="B253" s="35" t="s">
        <v>599</v>
      </c>
      <c r="C253" s="35" t="s">
        <v>600</v>
      </c>
      <c r="D253" s="35" t="s">
        <v>596</v>
      </c>
      <c r="E253" s="36" t="s">
        <v>40</v>
      </c>
      <c r="F253" s="37"/>
      <c r="G253" s="37"/>
      <c r="H253" s="38"/>
      <c r="I253" s="38"/>
      <c r="J253" s="39"/>
      <c r="K253" s="38"/>
      <c r="L253" s="38">
        <f t="shared" si="28"/>
        <v>200000</v>
      </c>
      <c r="M253" s="40"/>
      <c r="N253" s="40">
        <v>26</v>
      </c>
      <c r="O253" s="52">
        <f>VLOOKUP(C253,'[1]OT May 2016'!$AU$7:$BZ$381,32,0)</f>
        <v>0.28000000000000003</v>
      </c>
      <c r="P253" s="53">
        <f>+VLOOKUP(C253,'[1]OT May 2016'!$AU$7:$CI$383,33,0)</f>
        <v>0</v>
      </c>
      <c r="Q253" s="53">
        <f>+VLOOKUP(C253,'[1]OT May 2016'!$AU$7:$CI$383,34,0)</f>
        <v>0</v>
      </c>
      <c r="R253" s="53">
        <f>VLOOKUP(C253,'[1]OT May 2016'!$AU$7:$CI$383,35,0)</f>
        <v>0</v>
      </c>
      <c r="S253" s="54">
        <f>VLOOKUP(C253,'[1]OT May 2016'!$AU$7:$CI$383,36,0)</f>
        <v>0</v>
      </c>
      <c r="T253" s="54">
        <f>VLOOKUP(C253,'[1]OT May 2016'!$AU$7:$CI$383,37,0)</f>
        <v>0</v>
      </c>
      <c r="U253" s="39"/>
      <c r="V253" s="45">
        <f>VLOOKUP(C253,'[1]PHEP May 2016'!$F$3:$BC$363,50,0)</f>
        <v>0</v>
      </c>
      <c r="W253" s="46"/>
      <c r="X253" s="39"/>
      <c r="Y253" s="47">
        <f t="shared" si="25"/>
        <v>200000</v>
      </c>
      <c r="Z253" s="48" t="s">
        <v>33</v>
      </c>
      <c r="AA253" s="49"/>
      <c r="AB253" s="49"/>
      <c r="AC253" s="48"/>
      <c r="AD253" s="1" t="str">
        <f>VLOOKUP(D253,[1]Section!$G$2:$H$53,2,0)</f>
        <v>HAN</v>
      </c>
      <c r="AE253" s="1">
        <f t="shared" si="24"/>
        <v>1</v>
      </c>
    </row>
    <row r="254" spans="1:31" ht="18" customHeight="1">
      <c r="A254" s="35">
        <f t="shared" si="26"/>
        <v>245</v>
      </c>
      <c r="B254" s="35" t="s">
        <v>601</v>
      </c>
      <c r="C254" s="35" t="s">
        <v>602</v>
      </c>
      <c r="D254" s="35" t="s">
        <v>603</v>
      </c>
      <c r="E254" s="36" t="s">
        <v>37</v>
      </c>
      <c r="F254" s="37"/>
      <c r="G254" s="37"/>
      <c r="H254" s="38"/>
      <c r="I254" s="38"/>
      <c r="J254" s="39"/>
      <c r="K254" s="38">
        <f t="shared" ref="K254:K262" si="30">ROUND(200000/26*ROUND((M254+N254-ROUND(V254/8,2)),2),0)</f>
        <v>200000</v>
      </c>
      <c r="L254" s="38">
        <f t="shared" si="28"/>
        <v>200000</v>
      </c>
      <c r="M254" s="40"/>
      <c r="N254" s="40">
        <v>26</v>
      </c>
      <c r="O254" s="52">
        <f>VLOOKUP(C254,'[1]OT May 2016'!$AU$7:$BZ$381,32,0)</f>
        <v>23.48</v>
      </c>
      <c r="P254" s="53">
        <f>+VLOOKUP(C254,'[1]OT May 2016'!$AU$7:$CI$383,33,0)</f>
        <v>0</v>
      </c>
      <c r="Q254" s="53">
        <f>+VLOOKUP(C254,'[1]OT May 2016'!$AU$7:$CI$383,34,0)</f>
        <v>8</v>
      </c>
      <c r="R254" s="53">
        <f>VLOOKUP(C254,'[1]OT May 2016'!$AU$7:$CI$383,35,0)</f>
        <v>0</v>
      </c>
      <c r="S254" s="54">
        <f>VLOOKUP(C254,'[1]OT May 2016'!$AU$7:$CI$383,36,0)</f>
        <v>0</v>
      </c>
      <c r="T254" s="54">
        <f>VLOOKUP(C254,'[1]OT May 2016'!$AU$7:$CI$383,37,0)</f>
        <v>0</v>
      </c>
      <c r="U254" s="39"/>
      <c r="V254" s="45">
        <f>VLOOKUP(C254,'[1]PHEP May 2016'!$F$3:$BC$363,50,0)</f>
        <v>0</v>
      </c>
      <c r="W254" s="46"/>
      <c r="X254" s="39"/>
      <c r="Y254" s="47">
        <f t="shared" si="25"/>
        <v>400000</v>
      </c>
      <c r="Z254" s="48" t="s">
        <v>33</v>
      </c>
      <c r="AA254" s="49"/>
      <c r="AB254" s="49"/>
      <c r="AC254" s="48"/>
      <c r="AD254" s="1" t="str">
        <f>VLOOKUP(D254,[1]Section!$G$2:$H$53,2,0)</f>
        <v>HCM</v>
      </c>
      <c r="AE254" s="1">
        <f t="shared" si="24"/>
        <v>1</v>
      </c>
    </row>
    <row r="255" spans="1:31" ht="18" customHeight="1">
      <c r="A255" s="35">
        <f t="shared" si="26"/>
        <v>246</v>
      </c>
      <c r="B255" s="35" t="s">
        <v>604</v>
      </c>
      <c r="C255" s="35" t="s">
        <v>605</v>
      </c>
      <c r="D255" s="35" t="s">
        <v>603</v>
      </c>
      <c r="E255" s="36" t="s">
        <v>40</v>
      </c>
      <c r="F255" s="37"/>
      <c r="G255" s="37"/>
      <c r="H255" s="38"/>
      <c r="I255" s="38"/>
      <c r="J255" s="39"/>
      <c r="K255" s="38">
        <f t="shared" si="30"/>
        <v>200000</v>
      </c>
      <c r="L255" s="38">
        <f t="shared" si="28"/>
        <v>200000</v>
      </c>
      <c r="M255" s="40"/>
      <c r="N255" s="40">
        <v>26</v>
      </c>
      <c r="O255" s="52">
        <f>VLOOKUP(C255,'[1]OT May 2016'!$AU$7:$BZ$381,32,0)</f>
        <v>28.62</v>
      </c>
      <c r="P255" s="53">
        <f>+VLOOKUP(C255,'[1]OT May 2016'!$AU$7:$CI$383,33,0)</f>
        <v>0</v>
      </c>
      <c r="Q255" s="53">
        <f>+VLOOKUP(C255,'[1]OT May 2016'!$AU$7:$CI$383,34,0)</f>
        <v>8</v>
      </c>
      <c r="R255" s="53">
        <f>VLOOKUP(C255,'[1]OT May 2016'!$AU$7:$CI$383,35,0)</f>
        <v>0</v>
      </c>
      <c r="S255" s="54">
        <f>VLOOKUP(C255,'[1]OT May 2016'!$AU$7:$CI$383,36,0)</f>
        <v>0</v>
      </c>
      <c r="T255" s="54">
        <f>VLOOKUP(C255,'[1]OT May 2016'!$AU$7:$CI$383,37,0)</f>
        <v>0</v>
      </c>
      <c r="U255" s="39"/>
      <c r="V255" s="45">
        <f>VLOOKUP(C255,'[1]PHEP May 2016'!$F$3:$BC$363,50,0)</f>
        <v>0</v>
      </c>
      <c r="W255" s="46"/>
      <c r="X255" s="39"/>
      <c r="Y255" s="47">
        <f t="shared" si="25"/>
        <v>400000</v>
      </c>
      <c r="Z255" s="48" t="s">
        <v>33</v>
      </c>
      <c r="AA255" s="49"/>
      <c r="AB255" s="49"/>
      <c r="AC255" s="48"/>
      <c r="AD255" s="1" t="str">
        <f>VLOOKUP(D255,[1]Section!$G$2:$H$53,2,0)</f>
        <v>HCM</v>
      </c>
      <c r="AE255" s="1">
        <f t="shared" si="24"/>
        <v>1</v>
      </c>
    </row>
    <row r="256" spans="1:31" ht="18" customHeight="1">
      <c r="A256" s="35">
        <f t="shared" si="26"/>
        <v>247</v>
      </c>
      <c r="B256" s="35" t="s">
        <v>606</v>
      </c>
      <c r="C256" s="35" t="s">
        <v>607</v>
      </c>
      <c r="D256" s="35" t="s">
        <v>603</v>
      </c>
      <c r="E256" s="36" t="s">
        <v>90</v>
      </c>
      <c r="F256" s="37"/>
      <c r="G256" s="37"/>
      <c r="H256" s="62"/>
      <c r="I256" s="38"/>
      <c r="J256" s="39"/>
      <c r="K256" s="38">
        <f t="shared" si="30"/>
        <v>200000</v>
      </c>
      <c r="L256" s="38">
        <f t="shared" si="28"/>
        <v>200000</v>
      </c>
      <c r="M256" s="40"/>
      <c r="N256" s="40">
        <v>26</v>
      </c>
      <c r="O256" s="52">
        <f>VLOOKUP(C256,'[1]OT May 2016'!$AU$7:$BZ$381,32,0)</f>
        <v>29.28</v>
      </c>
      <c r="P256" s="53">
        <f>+VLOOKUP(C256,'[1]OT May 2016'!$AU$7:$CI$383,33,0)</f>
        <v>0</v>
      </c>
      <c r="Q256" s="53">
        <f>+VLOOKUP(C256,'[1]OT May 2016'!$AU$7:$CI$383,34,0)</f>
        <v>8</v>
      </c>
      <c r="R256" s="53">
        <f>VLOOKUP(C256,'[1]OT May 2016'!$AU$7:$CI$383,35,0)</f>
        <v>0</v>
      </c>
      <c r="S256" s="54">
        <f>VLOOKUP(C256,'[1]OT May 2016'!$AU$7:$CI$383,36,0)</f>
        <v>0</v>
      </c>
      <c r="T256" s="54">
        <f>VLOOKUP(C256,'[1]OT May 2016'!$AU$7:$CI$383,37,0)</f>
        <v>0</v>
      </c>
      <c r="U256" s="39"/>
      <c r="V256" s="45">
        <f>VLOOKUP(C256,'[1]PHEP May 2016'!$F$3:$BC$363,50,0)</f>
        <v>0</v>
      </c>
      <c r="W256" s="46"/>
      <c r="X256" s="39"/>
      <c r="Y256" s="47">
        <f t="shared" si="25"/>
        <v>400000</v>
      </c>
      <c r="Z256" s="48" t="s">
        <v>33</v>
      </c>
      <c r="AA256" s="49"/>
      <c r="AB256" s="49"/>
      <c r="AC256" s="48"/>
      <c r="AD256" s="1" t="str">
        <f>VLOOKUP(D256,[1]Section!$G$2:$H$53,2,0)</f>
        <v>HCM</v>
      </c>
      <c r="AE256" s="1">
        <f t="shared" si="24"/>
        <v>1</v>
      </c>
    </row>
    <row r="257" spans="1:31" ht="18" customHeight="1">
      <c r="A257" s="35">
        <f t="shared" si="26"/>
        <v>248</v>
      </c>
      <c r="B257" s="35" t="s">
        <v>608</v>
      </c>
      <c r="C257" s="35" t="s">
        <v>609</v>
      </c>
      <c r="D257" s="35" t="s">
        <v>603</v>
      </c>
      <c r="E257" s="36" t="s">
        <v>40</v>
      </c>
      <c r="F257" s="37"/>
      <c r="G257" s="37"/>
      <c r="H257" s="38"/>
      <c r="I257" s="38"/>
      <c r="J257" s="39"/>
      <c r="K257" s="38">
        <f t="shared" si="30"/>
        <v>200000</v>
      </c>
      <c r="L257" s="38">
        <f t="shared" si="28"/>
        <v>200000</v>
      </c>
      <c r="M257" s="40"/>
      <c r="N257" s="40">
        <v>26</v>
      </c>
      <c r="O257" s="52">
        <f>VLOOKUP(C257,'[1]OT May 2016'!$AU$7:$BZ$381,32,0)</f>
        <v>24.97</v>
      </c>
      <c r="P257" s="53">
        <f>+VLOOKUP(C257,'[1]OT May 2016'!$AU$7:$CI$383,33,0)</f>
        <v>0</v>
      </c>
      <c r="Q257" s="53">
        <f>+VLOOKUP(C257,'[1]OT May 2016'!$AU$7:$CI$383,34,0)</f>
        <v>7.8</v>
      </c>
      <c r="R257" s="53">
        <f>VLOOKUP(C257,'[1]OT May 2016'!$AU$7:$CI$383,35,0)</f>
        <v>0</v>
      </c>
      <c r="S257" s="54">
        <f>VLOOKUP(C257,'[1]OT May 2016'!$AU$7:$CI$383,36,0)</f>
        <v>0</v>
      </c>
      <c r="T257" s="54">
        <f>VLOOKUP(C257,'[1]OT May 2016'!$AU$7:$CI$383,37,0)</f>
        <v>0</v>
      </c>
      <c r="U257" s="39"/>
      <c r="V257" s="45">
        <f>VLOOKUP(C257,'[1]PHEP May 2016'!$F$3:$BC$363,50,0)</f>
        <v>0</v>
      </c>
      <c r="W257" s="46"/>
      <c r="X257" s="39"/>
      <c r="Y257" s="47">
        <f t="shared" si="25"/>
        <v>400000</v>
      </c>
      <c r="Z257" s="48" t="s">
        <v>33</v>
      </c>
      <c r="AA257" s="49"/>
      <c r="AB257" s="49"/>
      <c r="AC257" s="48"/>
      <c r="AD257" s="1" t="str">
        <f>VLOOKUP(D257,[1]Section!$G$2:$H$53,2,0)</f>
        <v>HCM</v>
      </c>
      <c r="AE257" s="1">
        <f t="shared" si="24"/>
        <v>1</v>
      </c>
    </row>
    <row r="258" spans="1:31" ht="18" customHeight="1">
      <c r="A258" s="35">
        <f t="shared" si="26"/>
        <v>249</v>
      </c>
      <c r="B258" s="35" t="s">
        <v>610</v>
      </c>
      <c r="C258" s="35" t="s">
        <v>611</v>
      </c>
      <c r="D258" s="35" t="s">
        <v>612</v>
      </c>
      <c r="E258" s="36" t="s">
        <v>90</v>
      </c>
      <c r="F258" s="37"/>
      <c r="G258" s="37"/>
      <c r="H258" s="62"/>
      <c r="I258" s="38"/>
      <c r="J258" s="39"/>
      <c r="K258" s="38">
        <f t="shared" si="30"/>
        <v>200000</v>
      </c>
      <c r="L258" s="38">
        <f t="shared" si="28"/>
        <v>200000</v>
      </c>
      <c r="M258" s="40"/>
      <c r="N258" s="40">
        <v>26</v>
      </c>
      <c r="O258" s="52">
        <f>VLOOKUP(C258,'[1]OT May 2016'!$AU$7:$BZ$381,32,0)</f>
        <v>59.1</v>
      </c>
      <c r="P258" s="53">
        <f>+VLOOKUP(C258,'[1]OT May 2016'!$AU$7:$CI$383,33,0)</f>
        <v>0</v>
      </c>
      <c r="Q258" s="53">
        <f>+VLOOKUP(C258,'[1]OT May 2016'!$AU$7:$CI$383,34,0)</f>
        <v>36.72</v>
      </c>
      <c r="R258" s="53">
        <f>VLOOKUP(C258,'[1]OT May 2016'!$AU$7:$CI$383,35,0)</f>
        <v>0</v>
      </c>
      <c r="S258" s="54">
        <f>VLOOKUP(C258,'[1]OT May 2016'!$AU$7:$CI$383,36,0)</f>
        <v>0</v>
      </c>
      <c r="T258" s="54">
        <f>VLOOKUP(C258,'[1]OT May 2016'!$AU$7:$CI$383,37,0)</f>
        <v>0</v>
      </c>
      <c r="U258" s="39"/>
      <c r="V258" s="45">
        <f>VLOOKUP(C258,'[1]PHEP May 2016'!$F$3:$BC$363,50,0)</f>
        <v>0</v>
      </c>
      <c r="W258" s="46"/>
      <c r="X258" s="39"/>
      <c r="Y258" s="47">
        <f t="shared" si="25"/>
        <v>400000</v>
      </c>
      <c r="Z258" s="48" t="s">
        <v>33</v>
      </c>
      <c r="AA258" s="49"/>
      <c r="AB258" s="49"/>
      <c r="AC258" s="48"/>
      <c r="AD258" s="1" t="str">
        <f>VLOOKUP(D258,[1]Section!$G$2:$H$53,2,0)</f>
        <v>HCM</v>
      </c>
      <c r="AE258" s="1">
        <f t="shared" si="24"/>
        <v>1</v>
      </c>
    </row>
    <row r="259" spans="1:31" ht="18" customHeight="1">
      <c r="A259" s="35">
        <f t="shared" si="26"/>
        <v>250</v>
      </c>
      <c r="B259" s="35" t="s">
        <v>613</v>
      </c>
      <c r="C259" s="35" t="s">
        <v>614</v>
      </c>
      <c r="D259" s="35" t="s">
        <v>612</v>
      </c>
      <c r="E259" s="36" t="s">
        <v>40</v>
      </c>
      <c r="F259" s="37"/>
      <c r="G259" s="37"/>
      <c r="H259" s="38"/>
      <c r="I259" s="38"/>
      <c r="J259" s="39"/>
      <c r="K259" s="38">
        <f t="shared" si="30"/>
        <v>200000</v>
      </c>
      <c r="L259" s="38">
        <f t="shared" si="28"/>
        <v>200000</v>
      </c>
      <c r="M259" s="40"/>
      <c r="N259" s="40">
        <v>26</v>
      </c>
      <c r="O259" s="52">
        <f>VLOOKUP(C259,'[1]OT May 2016'!$AU$7:$BZ$381,32,0)</f>
        <v>57.97</v>
      </c>
      <c r="P259" s="53">
        <f>+VLOOKUP(C259,'[1]OT May 2016'!$AU$7:$CI$383,33,0)</f>
        <v>0</v>
      </c>
      <c r="Q259" s="53">
        <f>+VLOOKUP(C259,'[1]OT May 2016'!$AU$7:$CI$383,34,0)</f>
        <v>17.600000000000001</v>
      </c>
      <c r="R259" s="53">
        <f>VLOOKUP(C259,'[1]OT May 2016'!$AU$7:$CI$383,35,0)</f>
        <v>0</v>
      </c>
      <c r="S259" s="54">
        <f>VLOOKUP(C259,'[1]OT May 2016'!$AU$7:$CI$383,36,0)</f>
        <v>0</v>
      </c>
      <c r="T259" s="54">
        <f>VLOOKUP(C259,'[1]OT May 2016'!$AU$7:$CI$383,37,0)</f>
        <v>0</v>
      </c>
      <c r="U259" s="39"/>
      <c r="V259" s="45">
        <f>VLOOKUP(C259,'[1]PHEP May 2016'!$F$3:$BC$363,50,0)</f>
        <v>0</v>
      </c>
      <c r="W259" s="46"/>
      <c r="X259" s="39"/>
      <c r="Y259" s="47">
        <f t="shared" si="25"/>
        <v>400000</v>
      </c>
      <c r="Z259" s="48" t="s">
        <v>33</v>
      </c>
      <c r="AA259" s="49"/>
      <c r="AB259" s="49"/>
      <c r="AC259" s="48"/>
      <c r="AD259" s="1" t="str">
        <f>VLOOKUP(D259,[1]Section!$G$2:$H$53,2,0)</f>
        <v>HCM</v>
      </c>
      <c r="AE259" s="27">
        <f t="shared" si="24"/>
        <v>1</v>
      </c>
    </row>
    <row r="260" spans="1:31" s="27" customFormat="1" ht="18" customHeight="1">
      <c r="A260" s="35">
        <f t="shared" si="26"/>
        <v>251</v>
      </c>
      <c r="B260" s="35" t="s">
        <v>615</v>
      </c>
      <c r="C260" s="35" t="s">
        <v>616</v>
      </c>
      <c r="D260" s="35" t="s">
        <v>612</v>
      </c>
      <c r="E260" s="36" t="s">
        <v>40</v>
      </c>
      <c r="F260" s="37"/>
      <c r="G260" s="37"/>
      <c r="H260" s="38"/>
      <c r="I260" s="38"/>
      <c r="J260" s="39"/>
      <c r="K260" s="38">
        <f t="shared" si="30"/>
        <v>200000</v>
      </c>
      <c r="L260" s="38">
        <f t="shared" si="28"/>
        <v>200000</v>
      </c>
      <c r="M260" s="40"/>
      <c r="N260" s="40">
        <v>26</v>
      </c>
      <c r="O260" s="52">
        <f>VLOOKUP(C260,'[1]OT May 2016'!$AU$7:$BZ$381,32,0)</f>
        <v>60</v>
      </c>
      <c r="P260" s="53">
        <f>+VLOOKUP(C260,'[1]OT May 2016'!$AU$7:$CI$383,33,0)</f>
        <v>0</v>
      </c>
      <c r="Q260" s="53">
        <f>+VLOOKUP(C260,'[1]OT May 2016'!$AU$7:$CI$383,34,0)</f>
        <v>11</v>
      </c>
      <c r="R260" s="53">
        <f>VLOOKUP(C260,'[1]OT May 2016'!$AU$7:$CI$383,35,0)</f>
        <v>0</v>
      </c>
      <c r="S260" s="54">
        <f>VLOOKUP(C260,'[1]OT May 2016'!$AU$7:$CI$383,36,0)</f>
        <v>0</v>
      </c>
      <c r="T260" s="54">
        <f>VLOOKUP(C260,'[1]OT May 2016'!$AU$7:$CI$383,37,0)</f>
        <v>0</v>
      </c>
      <c r="U260" s="39"/>
      <c r="V260" s="45">
        <f>VLOOKUP(C260,'[1]PHEP May 2016'!$F$3:$BC$363,50,0)</f>
        <v>0</v>
      </c>
      <c r="W260" s="46"/>
      <c r="X260" s="39"/>
      <c r="Y260" s="47">
        <f t="shared" si="25"/>
        <v>400000</v>
      </c>
      <c r="Z260" s="48" t="s">
        <v>33</v>
      </c>
      <c r="AA260" s="49"/>
      <c r="AB260" s="49"/>
      <c r="AC260" s="48"/>
      <c r="AD260" s="1" t="str">
        <f>VLOOKUP(D260,[1]Section!$G$2:$H$53,2,0)</f>
        <v>HCM</v>
      </c>
      <c r="AE260" s="1">
        <f t="shared" si="24"/>
        <v>1</v>
      </c>
    </row>
    <row r="261" spans="1:31" ht="18" customHeight="1">
      <c r="A261" s="35">
        <f t="shared" si="26"/>
        <v>252</v>
      </c>
      <c r="B261" s="35" t="s">
        <v>617</v>
      </c>
      <c r="C261" s="35" t="s">
        <v>618</v>
      </c>
      <c r="D261" s="35" t="s">
        <v>619</v>
      </c>
      <c r="E261" s="36" t="s">
        <v>40</v>
      </c>
      <c r="F261" s="37"/>
      <c r="G261" s="37"/>
      <c r="H261" s="38"/>
      <c r="I261" s="38"/>
      <c r="J261" s="39"/>
      <c r="K261" s="38">
        <f t="shared" si="30"/>
        <v>200000</v>
      </c>
      <c r="L261" s="38">
        <f t="shared" si="28"/>
        <v>200000</v>
      </c>
      <c r="M261" s="40"/>
      <c r="N261" s="40">
        <v>26</v>
      </c>
      <c r="O261" s="52">
        <f>VLOOKUP(C261,'[1]OT May 2016'!$AU$7:$BZ$381,32,0)</f>
        <v>6.12</v>
      </c>
      <c r="P261" s="53">
        <f>+VLOOKUP(C261,'[1]OT May 2016'!$AU$7:$CI$383,33,0)</f>
        <v>0</v>
      </c>
      <c r="Q261" s="53">
        <f>+VLOOKUP(C261,'[1]OT May 2016'!$AU$7:$CI$383,34,0)</f>
        <v>0</v>
      </c>
      <c r="R261" s="53">
        <f>VLOOKUP(C261,'[1]OT May 2016'!$AU$7:$CI$383,35,0)</f>
        <v>0</v>
      </c>
      <c r="S261" s="54">
        <f>VLOOKUP(C261,'[1]OT May 2016'!$AU$7:$CI$383,36,0)</f>
        <v>0</v>
      </c>
      <c r="T261" s="54">
        <f>VLOOKUP(C261,'[1]OT May 2016'!$AU$7:$CI$383,37,0)</f>
        <v>0</v>
      </c>
      <c r="U261" s="39"/>
      <c r="V261" s="45">
        <f>VLOOKUP(C261,'[1]PHEP May 2016'!$F$3:$BC$363,50,0)</f>
        <v>0</v>
      </c>
      <c r="W261" s="46"/>
      <c r="X261" s="39"/>
      <c r="Y261" s="47">
        <f t="shared" si="25"/>
        <v>400000</v>
      </c>
      <c r="Z261" s="48" t="s">
        <v>33</v>
      </c>
      <c r="AA261" s="49"/>
      <c r="AB261" s="49"/>
      <c r="AC261" s="48"/>
      <c r="AD261" s="1" t="s">
        <v>620</v>
      </c>
      <c r="AE261" s="1">
        <f t="shared" si="24"/>
        <v>1</v>
      </c>
    </row>
    <row r="262" spans="1:31" ht="18" customHeight="1">
      <c r="A262" s="35">
        <f t="shared" si="26"/>
        <v>253</v>
      </c>
      <c r="B262" s="35" t="s">
        <v>621</v>
      </c>
      <c r="C262" s="35" t="s">
        <v>622</v>
      </c>
      <c r="D262" s="35" t="s">
        <v>619</v>
      </c>
      <c r="E262" s="36" t="s">
        <v>40</v>
      </c>
      <c r="F262" s="37"/>
      <c r="G262" s="37"/>
      <c r="H262" s="38"/>
      <c r="I262" s="38"/>
      <c r="J262" s="39"/>
      <c r="K262" s="38">
        <f t="shared" si="30"/>
        <v>200000</v>
      </c>
      <c r="L262" s="38">
        <f t="shared" si="28"/>
        <v>200000</v>
      </c>
      <c r="M262" s="40"/>
      <c r="N262" s="40">
        <v>26</v>
      </c>
      <c r="O262" s="41"/>
      <c r="P262" s="42"/>
      <c r="Q262" s="42"/>
      <c r="R262" s="42"/>
      <c r="S262" s="43"/>
      <c r="T262" s="43"/>
      <c r="U262" s="44"/>
      <c r="V262" s="76"/>
      <c r="W262" s="77"/>
      <c r="X262" s="39"/>
      <c r="Y262" s="47">
        <f t="shared" si="25"/>
        <v>400000</v>
      </c>
      <c r="Z262" s="48" t="s">
        <v>33</v>
      </c>
      <c r="AA262" s="49"/>
      <c r="AB262" s="49"/>
      <c r="AC262" s="48"/>
      <c r="AD262" s="1" t="s">
        <v>620</v>
      </c>
      <c r="AE262" s="1">
        <f t="shared" si="24"/>
        <v>1</v>
      </c>
    </row>
    <row r="263" spans="1:31" ht="17.25" customHeight="1">
      <c r="A263" s="35">
        <f t="shared" si="26"/>
        <v>254</v>
      </c>
      <c r="B263" s="35" t="s">
        <v>623</v>
      </c>
      <c r="C263" s="35" t="s">
        <v>624</v>
      </c>
      <c r="D263" s="35" t="s">
        <v>619</v>
      </c>
      <c r="E263" s="36" t="s">
        <v>40</v>
      </c>
      <c r="F263" s="37"/>
      <c r="G263" s="37"/>
      <c r="H263" s="78"/>
      <c r="I263" s="38"/>
      <c r="J263" s="39"/>
      <c r="K263" s="64"/>
      <c r="L263" s="38">
        <f t="shared" si="28"/>
        <v>200000</v>
      </c>
      <c r="M263" s="40"/>
      <c r="N263" s="40">
        <v>26</v>
      </c>
      <c r="O263" s="41"/>
      <c r="P263" s="42"/>
      <c r="Q263" s="42"/>
      <c r="R263" s="42"/>
      <c r="S263" s="43"/>
      <c r="T263" s="43"/>
      <c r="U263" s="44"/>
      <c r="V263" s="76"/>
      <c r="W263" s="77"/>
      <c r="X263" s="39"/>
      <c r="Y263" s="47">
        <f t="shared" si="25"/>
        <v>200000</v>
      </c>
      <c r="Z263" s="48" t="s">
        <v>33</v>
      </c>
      <c r="AA263" s="49"/>
      <c r="AB263" s="49"/>
      <c r="AC263" s="48"/>
      <c r="AD263" s="59" t="s">
        <v>620</v>
      </c>
      <c r="AE263" s="1">
        <f t="shared" si="24"/>
        <v>1</v>
      </c>
    </row>
    <row r="264" spans="1:31" ht="17.25" customHeight="1">
      <c r="A264" s="35">
        <f t="shared" si="26"/>
        <v>255</v>
      </c>
      <c r="B264" s="35" t="s">
        <v>625</v>
      </c>
      <c r="C264" s="35" t="s">
        <v>626</v>
      </c>
      <c r="D264" s="35" t="s">
        <v>619</v>
      </c>
      <c r="E264" s="36" t="s">
        <v>40</v>
      </c>
      <c r="F264" s="37"/>
      <c r="G264" s="37"/>
      <c r="H264" s="38"/>
      <c r="I264" s="38"/>
      <c r="J264" s="39"/>
      <c r="K264" s="64"/>
      <c r="L264" s="64"/>
      <c r="M264" s="40"/>
      <c r="N264" s="40">
        <v>26</v>
      </c>
      <c r="O264" s="41"/>
      <c r="P264" s="42"/>
      <c r="Q264" s="42"/>
      <c r="R264" s="42"/>
      <c r="S264" s="43"/>
      <c r="T264" s="43"/>
      <c r="U264" s="44"/>
      <c r="V264" s="76"/>
      <c r="W264" s="77"/>
      <c r="X264" s="39"/>
      <c r="Y264" s="47">
        <f t="shared" si="25"/>
        <v>0</v>
      </c>
      <c r="Z264" s="48"/>
      <c r="AA264" s="49"/>
      <c r="AB264" s="49"/>
      <c r="AC264" s="48"/>
      <c r="AD264" s="1" t="s">
        <v>620</v>
      </c>
      <c r="AE264" s="1">
        <f t="shared" si="24"/>
        <v>1</v>
      </c>
    </row>
    <row r="265" spans="1:31" ht="17.25" customHeight="1">
      <c r="A265" s="35">
        <f t="shared" si="26"/>
        <v>256</v>
      </c>
      <c r="B265" s="35" t="s">
        <v>627</v>
      </c>
      <c r="C265" s="35" t="s">
        <v>628</v>
      </c>
      <c r="D265" s="35" t="s">
        <v>619</v>
      </c>
      <c r="E265" s="36" t="s">
        <v>40</v>
      </c>
      <c r="F265" s="37"/>
      <c r="G265" s="37"/>
      <c r="H265" s="38"/>
      <c r="I265" s="38"/>
      <c r="J265" s="39"/>
      <c r="K265" s="38">
        <f>ROUND(200000/26*ROUND((M265+N265-ROUND(V265/8,2)),2),0)</f>
        <v>200000</v>
      </c>
      <c r="L265" s="38">
        <f t="shared" ref="L265:L270" si="31">ROUND(200000/26*ROUND((M265+N265-ROUND(V265/8,2)),2),0)</f>
        <v>200000</v>
      </c>
      <c r="M265" s="40"/>
      <c r="N265" s="40">
        <v>26</v>
      </c>
      <c r="O265" s="52">
        <f>VLOOKUP(C265,'[1]OT May 2016'!$AU$7:$BZ$381,32,0)</f>
        <v>20.56</v>
      </c>
      <c r="P265" s="53">
        <f>+VLOOKUP(C265,'[1]OT May 2016'!$AU$7:$CI$383,33,0)</f>
        <v>0</v>
      </c>
      <c r="Q265" s="53">
        <f>+VLOOKUP(C265,'[1]OT May 2016'!$AU$7:$CI$383,34,0)</f>
        <v>0</v>
      </c>
      <c r="R265" s="53">
        <f>VLOOKUP(C265,'[1]OT May 2016'!$AU$7:$CI$383,35,0)</f>
        <v>0</v>
      </c>
      <c r="S265" s="54">
        <f>VLOOKUP(C265,'[1]OT May 2016'!$AU$7:$CI$383,36,0)</f>
        <v>0</v>
      </c>
      <c r="T265" s="54">
        <f>VLOOKUP(C265,'[1]OT May 2016'!$AU$7:$CI$383,37,0)</f>
        <v>0</v>
      </c>
      <c r="U265" s="39"/>
      <c r="V265" s="45">
        <f>VLOOKUP(C265,'[1]PHEP May 2016'!$F$3:$BC$363,50,0)</f>
        <v>0</v>
      </c>
      <c r="W265" s="46"/>
      <c r="X265" s="39"/>
      <c r="Y265" s="47">
        <f t="shared" si="25"/>
        <v>400000</v>
      </c>
      <c r="Z265" s="48" t="s">
        <v>33</v>
      </c>
      <c r="AA265" s="49"/>
      <c r="AB265" s="49"/>
      <c r="AC265" s="48"/>
      <c r="AD265" s="1" t="s">
        <v>620</v>
      </c>
      <c r="AE265" s="1">
        <f t="shared" si="24"/>
        <v>1</v>
      </c>
    </row>
    <row r="266" spans="1:31" ht="17.25" customHeight="1">
      <c r="A266" s="35">
        <f t="shared" si="26"/>
        <v>257</v>
      </c>
      <c r="B266" s="35" t="s">
        <v>629</v>
      </c>
      <c r="C266" s="35" t="s">
        <v>630</v>
      </c>
      <c r="D266" s="35" t="s">
        <v>619</v>
      </c>
      <c r="E266" s="36" t="s">
        <v>40</v>
      </c>
      <c r="F266" s="37"/>
      <c r="G266" s="37"/>
      <c r="H266" s="38"/>
      <c r="I266" s="38"/>
      <c r="J266" s="39"/>
      <c r="K266" s="38">
        <f>ROUND(200000/26*ROUND((M266+N266-ROUND(V266/8,2)),2),0)</f>
        <v>199615</v>
      </c>
      <c r="L266" s="38">
        <f t="shared" si="31"/>
        <v>199615</v>
      </c>
      <c r="M266" s="40"/>
      <c r="N266" s="40">
        <v>26</v>
      </c>
      <c r="O266" s="52">
        <f>VLOOKUP(C266,'[1]OT May 2016'!$AU$7:$BZ$381,32,0)</f>
        <v>0</v>
      </c>
      <c r="P266" s="53">
        <f>+VLOOKUP(C266,'[1]OT May 2016'!$AU$7:$CI$383,33,0)</f>
        <v>0</v>
      </c>
      <c r="Q266" s="53">
        <f>+VLOOKUP(C266,'[1]OT May 2016'!$AU$7:$CI$383,34,0)</f>
        <v>0</v>
      </c>
      <c r="R266" s="53">
        <f>VLOOKUP(C266,'[1]OT May 2016'!$AU$7:$CI$383,35,0)</f>
        <v>0</v>
      </c>
      <c r="S266" s="54">
        <f>VLOOKUP(C266,'[1]OT May 2016'!$AU$7:$CI$383,36,0)</f>
        <v>0</v>
      </c>
      <c r="T266" s="54">
        <f>VLOOKUP(C266,'[1]OT May 2016'!$AU$7:$CI$383,37,0)</f>
        <v>0</v>
      </c>
      <c r="U266" s="39"/>
      <c r="V266" s="45">
        <f>VLOOKUP(C266,'[1]PHEP May 2016'!$F$3:$BC$363,50,0)</f>
        <v>0.39</v>
      </c>
      <c r="W266" s="46"/>
      <c r="X266" s="39"/>
      <c r="Y266" s="47">
        <f t="shared" si="25"/>
        <v>400000</v>
      </c>
      <c r="Z266" s="48" t="s">
        <v>33</v>
      </c>
      <c r="AA266" s="49"/>
      <c r="AB266" s="49"/>
      <c r="AC266" s="48"/>
      <c r="AD266" s="1" t="s">
        <v>620</v>
      </c>
      <c r="AE266" s="1">
        <f t="shared" si="24"/>
        <v>1</v>
      </c>
    </row>
    <row r="267" spans="1:31" ht="18" customHeight="1">
      <c r="A267" s="35">
        <f t="shared" si="26"/>
        <v>258</v>
      </c>
      <c r="B267" s="35" t="s">
        <v>631</v>
      </c>
      <c r="C267" s="35" t="s">
        <v>632</v>
      </c>
      <c r="D267" s="35" t="s">
        <v>619</v>
      </c>
      <c r="E267" s="36" t="s">
        <v>40</v>
      </c>
      <c r="F267" s="37"/>
      <c r="G267" s="37"/>
      <c r="H267" s="38"/>
      <c r="I267" s="38"/>
      <c r="J267" s="39"/>
      <c r="K267" s="38">
        <f>ROUND(200000/26*ROUND((0-ROUND(V267/8,2)),2),0)</f>
        <v>0</v>
      </c>
      <c r="L267" s="38">
        <f t="shared" si="31"/>
        <v>200000</v>
      </c>
      <c r="M267" s="40"/>
      <c r="N267" s="40">
        <v>26</v>
      </c>
      <c r="O267" s="52">
        <f>VLOOKUP(C267,'[1]OT May 2016'!$AU$7:$BZ$381,32,0)</f>
        <v>21.59</v>
      </c>
      <c r="P267" s="53">
        <f>+VLOOKUP(C267,'[1]OT May 2016'!$AU$7:$CI$383,33,0)</f>
        <v>0</v>
      </c>
      <c r="Q267" s="53">
        <f>+VLOOKUP(C267,'[1]OT May 2016'!$AU$7:$CI$383,34,0)</f>
        <v>0</v>
      </c>
      <c r="R267" s="53">
        <f>VLOOKUP(C267,'[1]OT May 2016'!$AU$7:$CI$383,35,0)</f>
        <v>0</v>
      </c>
      <c r="S267" s="54">
        <f>VLOOKUP(C267,'[1]OT May 2016'!$AU$7:$CI$383,36,0)</f>
        <v>0</v>
      </c>
      <c r="T267" s="54">
        <f>VLOOKUP(C267,'[1]OT May 2016'!$AU$7:$CI$383,37,0)</f>
        <v>0</v>
      </c>
      <c r="U267" s="39"/>
      <c r="V267" s="45">
        <f>VLOOKUP(C267,'[1]PHEP May 2016'!$F$3:$BC$363,50,0)</f>
        <v>0</v>
      </c>
      <c r="W267" s="46"/>
      <c r="X267" s="39"/>
      <c r="Y267" s="47">
        <f t="shared" ref="Y267:Y270" si="32">ROUNDUP(I267+J267+K267+L267+($M$9*M267+$N$9*N267)*(G267+H267*$M$6)/26+U267-W267-X267-AB267,-3)</f>
        <v>200000</v>
      </c>
      <c r="Z267" s="48" t="s">
        <v>33</v>
      </c>
      <c r="AA267" s="49"/>
      <c r="AB267" s="49"/>
      <c r="AC267" s="48"/>
      <c r="AD267" s="1" t="s">
        <v>620</v>
      </c>
      <c r="AE267" s="1">
        <f t="shared" si="24"/>
        <v>1</v>
      </c>
    </row>
    <row r="268" spans="1:31" ht="18" customHeight="1">
      <c r="A268" s="35">
        <f t="shared" ref="A268:A270" si="33">1+A267</f>
        <v>259</v>
      </c>
      <c r="B268" s="35" t="s">
        <v>633</v>
      </c>
      <c r="C268" s="35" t="s">
        <v>634</v>
      </c>
      <c r="D268" s="35" t="s">
        <v>619</v>
      </c>
      <c r="E268" s="36" t="s">
        <v>40</v>
      </c>
      <c r="F268" s="37"/>
      <c r="G268" s="37"/>
      <c r="H268" s="38"/>
      <c r="I268" s="38"/>
      <c r="J268" s="39"/>
      <c r="K268" s="38">
        <f t="shared" ref="K268" si="34">ROUND(200000/26*ROUND((M268+N268-ROUND(V268/8,2)),2),0)</f>
        <v>146154</v>
      </c>
      <c r="L268" s="38">
        <f t="shared" si="31"/>
        <v>146154</v>
      </c>
      <c r="M268" s="40">
        <v>19</v>
      </c>
      <c r="N268" s="40"/>
      <c r="O268" s="52">
        <f>VLOOKUP(C268,'[1]OT May 2016'!$AU$7:$BZ$381,32,0)</f>
        <v>0</v>
      </c>
      <c r="P268" s="53">
        <f>+VLOOKUP(C268,'[1]OT May 2016'!$AU$7:$CI$383,33,0)</f>
        <v>0</v>
      </c>
      <c r="Q268" s="53">
        <f>+VLOOKUP(C268,'[1]OT May 2016'!$AU$7:$CI$383,34,0)</f>
        <v>0</v>
      </c>
      <c r="R268" s="53">
        <f>VLOOKUP(C268,'[1]OT May 2016'!$AU$7:$CI$383,35,0)</f>
        <v>0</v>
      </c>
      <c r="S268" s="54">
        <f>VLOOKUP(C268,'[1]OT May 2016'!$AU$7:$CI$383,36,0)</f>
        <v>0</v>
      </c>
      <c r="T268" s="54">
        <f>VLOOKUP(C268,'[1]OT May 2016'!$AU$7:$CI$383,37,0)</f>
        <v>0</v>
      </c>
      <c r="U268" s="39"/>
      <c r="V268" s="45">
        <f>VLOOKUP(C268,'[1]PHEP May 2016'!$F$3:$BC$363,50,0)</f>
        <v>0</v>
      </c>
      <c r="W268" s="46"/>
      <c r="X268" s="39"/>
      <c r="Y268" s="47">
        <f t="shared" si="32"/>
        <v>293000</v>
      </c>
      <c r="Z268" s="48"/>
      <c r="AA268" s="49"/>
      <c r="AB268" s="49"/>
      <c r="AC268" s="48" t="s">
        <v>635</v>
      </c>
      <c r="AD268" s="1" t="s">
        <v>620</v>
      </c>
      <c r="AE268" s="1">
        <f t="shared" si="24"/>
        <v>1</v>
      </c>
    </row>
    <row r="269" spans="1:31" ht="18" customHeight="1">
      <c r="A269" s="35">
        <f t="shared" si="33"/>
        <v>260</v>
      </c>
      <c r="B269" s="35" t="s">
        <v>636</v>
      </c>
      <c r="C269" s="35" t="s">
        <v>637</v>
      </c>
      <c r="D269" s="35" t="s">
        <v>638</v>
      </c>
      <c r="E269" s="36" t="s">
        <v>639</v>
      </c>
      <c r="F269" s="37"/>
      <c r="G269" s="37"/>
      <c r="H269" s="38"/>
      <c r="I269" s="38"/>
      <c r="J269" s="39"/>
      <c r="K269" s="38"/>
      <c r="L269" s="38">
        <f t="shared" si="31"/>
        <v>200000</v>
      </c>
      <c r="M269" s="40"/>
      <c r="N269" s="40">
        <v>26</v>
      </c>
      <c r="O269" s="41"/>
      <c r="P269" s="42"/>
      <c r="Q269" s="42"/>
      <c r="R269" s="42"/>
      <c r="S269" s="43"/>
      <c r="T269" s="43"/>
      <c r="U269" s="44"/>
      <c r="V269" s="45">
        <f>VLOOKUP(C269,'[1]PHEP May 2016'!$F$3:$BC$363,50,0)</f>
        <v>0</v>
      </c>
      <c r="W269" s="46"/>
      <c r="X269" s="39"/>
      <c r="Y269" s="47">
        <f t="shared" si="32"/>
        <v>200000</v>
      </c>
      <c r="Z269" s="48" t="s">
        <v>33</v>
      </c>
      <c r="AA269" s="49"/>
      <c r="AB269" s="49"/>
      <c r="AC269" s="48"/>
      <c r="AD269" s="1" t="s">
        <v>638</v>
      </c>
      <c r="AE269" s="1">
        <f t="shared" si="24"/>
        <v>1</v>
      </c>
    </row>
    <row r="270" spans="1:31" s="27" customFormat="1" ht="18" customHeight="1">
      <c r="A270" s="35">
        <f t="shared" si="33"/>
        <v>261</v>
      </c>
      <c r="B270" s="35" t="s">
        <v>640</v>
      </c>
      <c r="C270" s="35" t="s">
        <v>641</v>
      </c>
      <c r="D270" s="35" t="s">
        <v>642</v>
      </c>
      <c r="E270" s="36" t="s">
        <v>639</v>
      </c>
      <c r="F270" s="37"/>
      <c r="G270" s="37"/>
      <c r="H270" s="38"/>
      <c r="I270" s="38"/>
      <c r="J270" s="39"/>
      <c r="K270" s="38"/>
      <c r="L270" s="38">
        <f t="shared" si="31"/>
        <v>200000</v>
      </c>
      <c r="M270" s="40"/>
      <c r="N270" s="40">
        <v>26</v>
      </c>
      <c r="O270" s="41"/>
      <c r="P270" s="42"/>
      <c r="Q270" s="42"/>
      <c r="R270" s="42"/>
      <c r="S270" s="43"/>
      <c r="T270" s="43"/>
      <c r="U270" s="44"/>
      <c r="V270" s="45">
        <f>VLOOKUP(C270,'[1]PHEP May 2016'!$F$3:$BC$363,50,0)</f>
        <v>0</v>
      </c>
      <c r="W270" s="46"/>
      <c r="X270" s="39"/>
      <c r="Y270" s="47">
        <f t="shared" si="32"/>
        <v>200000</v>
      </c>
      <c r="Z270" s="48" t="s">
        <v>33</v>
      </c>
      <c r="AA270" s="49"/>
      <c r="AB270" s="49"/>
      <c r="AC270" s="48"/>
      <c r="AD270" s="59" t="s">
        <v>642</v>
      </c>
      <c r="AE270" s="27">
        <f t="shared" si="24"/>
        <v>1</v>
      </c>
    </row>
    <row r="271" spans="1:31" s="27" customFormat="1" ht="18" customHeight="1">
      <c r="A271" s="35"/>
      <c r="B271" s="35"/>
      <c r="C271" s="79"/>
      <c r="D271" s="79"/>
      <c r="E271" s="79"/>
      <c r="F271" s="80"/>
      <c r="G271" s="37"/>
      <c r="H271" s="81"/>
      <c r="I271" s="81"/>
      <c r="J271" s="81"/>
      <c r="K271" s="82"/>
      <c r="L271" s="82"/>
      <c r="M271" s="83"/>
      <c r="N271" s="83"/>
      <c r="O271" s="53"/>
      <c r="P271" s="53"/>
      <c r="Q271" s="53"/>
      <c r="R271" s="53"/>
      <c r="S271" s="54"/>
      <c r="T271" s="54"/>
      <c r="U271" s="81"/>
      <c r="V271" s="81"/>
      <c r="W271" s="84"/>
      <c r="X271" s="81"/>
      <c r="Y271" s="85"/>
      <c r="Z271" s="86"/>
      <c r="AA271" s="87"/>
      <c r="AB271" s="86"/>
      <c r="AC271" s="86"/>
    </row>
    <row r="272" spans="1:31" s="98" customFormat="1" ht="18" customHeight="1">
      <c r="A272" s="88"/>
      <c r="B272" s="88" t="s">
        <v>643</v>
      </c>
      <c r="C272" s="88"/>
      <c r="D272" s="88"/>
      <c r="E272" s="89"/>
      <c r="F272" s="90">
        <f t="shared" ref="F272:W272" si="35">SUM(F10:F271)</f>
        <v>0</v>
      </c>
      <c r="G272" s="90">
        <f t="shared" si="35"/>
        <v>0</v>
      </c>
      <c r="H272" s="89">
        <f t="shared" si="35"/>
        <v>0</v>
      </c>
      <c r="I272" s="89">
        <f t="shared" si="35"/>
        <v>0</v>
      </c>
      <c r="J272" s="89">
        <f t="shared" si="35"/>
        <v>0</v>
      </c>
      <c r="K272" s="89">
        <f t="shared" si="35"/>
        <v>35625541</v>
      </c>
      <c r="L272" s="89">
        <f t="shared" si="35"/>
        <v>46886849</v>
      </c>
      <c r="M272" s="89">
        <f t="shared" si="35"/>
        <v>475</v>
      </c>
      <c r="N272" s="89">
        <f t="shared" si="35"/>
        <v>5778</v>
      </c>
      <c r="O272" s="91">
        <f t="shared" si="35"/>
        <v>4158.6100000000006</v>
      </c>
      <c r="P272" s="92">
        <f t="shared" si="35"/>
        <v>0.78</v>
      </c>
      <c r="Q272" s="92">
        <f t="shared" si="35"/>
        <v>425.52</v>
      </c>
      <c r="R272" s="92">
        <f t="shared" si="35"/>
        <v>0</v>
      </c>
      <c r="S272" s="93">
        <f t="shared" si="35"/>
        <v>8</v>
      </c>
      <c r="T272" s="93">
        <f t="shared" si="35"/>
        <v>0</v>
      </c>
      <c r="U272" s="89">
        <f t="shared" si="35"/>
        <v>0</v>
      </c>
      <c r="V272" s="92">
        <f t="shared" si="35"/>
        <v>227.11999999999998</v>
      </c>
      <c r="W272" s="94">
        <f t="shared" si="35"/>
        <v>0</v>
      </c>
      <c r="X272" s="95">
        <f>SUM(X10:X271)</f>
        <v>0</v>
      </c>
      <c r="Y272" s="96">
        <f>SUM(Y10:Y271)</f>
        <v>82533000</v>
      </c>
      <c r="Z272" s="89">
        <f>+COUNTA(Z10:Z270)</f>
        <v>215</v>
      </c>
      <c r="AA272" s="89">
        <f>SUM(AA10:AA271)</f>
        <v>0</v>
      </c>
      <c r="AB272" s="89">
        <f>SUM(AB10:AB271)</f>
        <v>0</v>
      </c>
      <c r="AC272" s="97"/>
    </row>
    <row r="273" spans="1:16374" s="113" customFormat="1" ht="18" customHeight="1">
      <c r="A273" s="108"/>
      <c r="B273" s="109"/>
      <c r="C273" s="106"/>
      <c r="D273" s="106"/>
      <c r="E273" s="107"/>
      <c r="F273" s="110"/>
      <c r="G273" s="111"/>
      <c r="H273" s="112"/>
      <c r="I273" s="112"/>
      <c r="J273" s="115"/>
      <c r="K273" s="106"/>
      <c r="L273" s="106"/>
      <c r="M273" s="112"/>
      <c r="N273" s="106"/>
      <c r="O273" s="106"/>
      <c r="P273" s="116"/>
      <c r="Q273" s="116"/>
      <c r="R273" s="116"/>
      <c r="S273" s="117"/>
      <c r="T273" s="117"/>
      <c r="U273" s="108"/>
      <c r="V273" s="108"/>
      <c r="W273" s="118"/>
      <c r="X273" s="108"/>
      <c r="Y273" s="108"/>
      <c r="AA273" s="114"/>
      <c r="AB273" s="106"/>
    </row>
    <row r="274" spans="1:16374" ht="17.25" customHeight="1">
      <c r="A274" s="119"/>
      <c r="B274" s="106"/>
      <c r="C274" s="106"/>
      <c r="D274" s="106"/>
      <c r="E274" s="107"/>
      <c r="F274" s="110"/>
      <c r="G274" s="111"/>
      <c r="H274" s="112"/>
      <c r="I274" s="112"/>
      <c r="J274" s="106"/>
      <c r="K274" s="106"/>
      <c r="L274" s="106"/>
      <c r="M274" s="112"/>
      <c r="N274" s="106"/>
      <c r="O274" s="106"/>
      <c r="P274" s="116"/>
      <c r="Q274" s="116"/>
      <c r="R274" s="116"/>
      <c r="S274" s="117"/>
      <c r="T274" s="117"/>
      <c r="U274" s="108"/>
      <c r="V274" s="108"/>
      <c r="W274" s="118"/>
      <c r="X274" s="108"/>
      <c r="Y274" s="108"/>
      <c r="Z274" s="113"/>
      <c r="AA274" s="114"/>
      <c r="AB274" s="106"/>
    </row>
    <row r="275" spans="1:16374" ht="17.25" customHeight="1">
      <c r="A275" s="119"/>
      <c r="B275" s="9"/>
      <c r="C275" s="9"/>
      <c r="D275" s="9"/>
      <c r="E275" s="9"/>
      <c r="G275" s="120"/>
      <c r="K275" s="121"/>
      <c r="L275" s="9"/>
      <c r="N275" s="3"/>
      <c r="O275" s="122"/>
      <c r="Q275" s="122"/>
      <c r="R275" s="11"/>
      <c r="U275" s="3"/>
      <c r="V275" s="3"/>
      <c r="X275" s="3"/>
      <c r="Y275" s="123"/>
    </row>
    <row r="276" spans="1:16374" ht="17.25" customHeight="1">
      <c r="A276" s="119"/>
      <c r="B276" s="105" t="s">
        <v>644</v>
      </c>
      <c r="C276" s="106"/>
      <c r="D276" s="106"/>
      <c r="E276" s="107"/>
      <c r="F276" s="110"/>
      <c r="G276" s="111"/>
      <c r="H276" s="112"/>
      <c r="I276" s="112"/>
      <c r="J276" s="115"/>
      <c r="K276" s="106"/>
      <c r="L276" s="106"/>
      <c r="M276" s="112"/>
      <c r="N276" s="106" t="s">
        <v>645</v>
      </c>
      <c r="O276" s="106"/>
      <c r="P276" s="101"/>
      <c r="Q276" s="101"/>
      <c r="R276" s="101"/>
      <c r="S276" s="102"/>
      <c r="T276" s="102"/>
      <c r="U276" s="99"/>
      <c r="V276" s="99"/>
      <c r="W276" s="100"/>
      <c r="X276" s="99"/>
      <c r="Y276" s="99"/>
      <c r="Z276" s="103"/>
      <c r="AA276" s="104"/>
      <c r="AB276" s="106" t="s">
        <v>646</v>
      </c>
      <c r="AC276" s="103"/>
    </row>
    <row r="277" spans="1:16374" ht="17.25" customHeight="1">
      <c r="A277" s="119"/>
      <c r="B277" s="105"/>
      <c r="C277" s="106"/>
      <c r="D277" s="106"/>
      <c r="E277" s="107"/>
      <c r="F277" s="110"/>
      <c r="G277" s="111"/>
      <c r="H277" s="112"/>
      <c r="I277" s="112"/>
      <c r="J277" s="112"/>
      <c r="K277" s="106"/>
      <c r="L277" s="106"/>
      <c r="M277" s="112"/>
      <c r="N277" s="106"/>
      <c r="O277" s="106"/>
      <c r="P277" s="101"/>
      <c r="Q277" s="101"/>
      <c r="R277" s="101"/>
      <c r="S277" s="102"/>
      <c r="T277" s="102"/>
      <c r="U277" s="99"/>
      <c r="V277" s="99"/>
      <c r="W277" s="100"/>
      <c r="X277" s="99"/>
      <c r="Y277" s="99"/>
      <c r="Z277" s="103"/>
      <c r="AA277" s="104"/>
      <c r="AB277" s="106"/>
      <c r="AC277" s="103"/>
    </row>
    <row r="278" spans="1:16374" ht="17.25" customHeight="1">
      <c r="B278" s="105"/>
      <c r="C278" s="106"/>
      <c r="D278" s="106"/>
      <c r="E278" s="107"/>
      <c r="F278" s="110"/>
      <c r="G278" s="111"/>
      <c r="H278" s="112"/>
      <c r="I278" s="112"/>
      <c r="J278" s="112"/>
      <c r="K278" s="106"/>
      <c r="L278" s="106"/>
      <c r="M278" s="112"/>
      <c r="N278" s="106"/>
      <c r="O278" s="106"/>
      <c r="P278" s="101"/>
      <c r="Q278" s="101"/>
      <c r="R278" s="101"/>
      <c r="S278" s="102"/>
      <c r="T278" s="102"/>
      <c r="U278" s="99"/>
      <c r="V278" s="99"/>
      <c r="W278" s="100"/>
      <c r="X278" s="99"/>
      <c r="Y278" s="99"/>
      <c r="Z278" s="103"/>
      <c r="AA278" s="104"/>
      <c r="AB278" s="106"/>
      <c r="AC278" s="103"/>
    </row>
    <row r="279" spans="1:16374" ht="17.25" customHeight="1">
      <c r="A279" s="124"/>
      <c r="B279" s="105"/>
      <c r="C279" s="106"/>
      <c r="D279" s="106"/>
      <c r="E279" s="107"/>
      <c r="F279" s="110"/>
      <c r="G279" s="110"/>
      <c r="H279" s="107"/>
      <c r="I279" s="107"/>
      <c r="J279" s="107"/>
      <c r="K279" s="107"/>
      <c r="L279" s="107"/>
      <c r="M279" s="107"/>
      <c r="N279" s="107"/>
      <c r="O279" s="107"/>
      <c r="P279" s="101"/>
      <c r="Q279" s="101"/>
      <c r="R279" s="101"/>
      <c r="S279" s="102"/>
      <c r="T279" s="102"/>
      <c r="U279" s="99"/>
      <c r="V279" s="99"/>
      <c r="W279" s="100"/>
      <c r="X279" s="99"/>
      <c r="Y279" s="99"/>
      <c r="Z279" s="103"/>
      <c r="AA279" s="104"/>
      <c r="AB279" s="107"/>
      <c r="AC279" s="103"/>
    </row>
    <row r="280" spans="1:16374" s="2" customFormat="1" ht="17.25" customHeight="1">
      <c r="A280" s="124"/>
      <c r="B280" s="112"/>
      <c r="C280" s="112"/>
      <c r="D280" s="112"/>
      <c r="E280" s="107"/>
      <c r="F280" s="110"/>
      <c r="G280" s="110"/>
      <c r="H280" s="112"/>
      <c r="I280" s="112"/>
      <c r="J280" s="125"/>
      <c r="K280" s="125"/>
      <c r="L280" s="125"/>
      <c r="M280" s="112"/>
      <c r="N280" s="125"/>
      <c r="O280" s="112"/>
      <c r="P280" s="101"/>
      <c r="Q280" s="101"/>
      <c r="R280" s="101"/>
      <c r="S280" s="102"/>
      <c r="T280" s="102"/>
      <c r="U280" s="99"/>
      <c r="V280" s="99"/>
      <c r="W280" s="100"/>
      <c r="X280" s="99"/>
      <c r="Y280" s="99"/>
      <c r="Z280" s="103"/>
      <c r="AA280" s="104"/>
      <c r="AB280" s="112"/>
      <c r="AC280" s="103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  <c r="OO280" s="1"/>
      <c r="OP280" s="1"/>
      <c r="OQ280" s="1"/>
      <c r="OR280" s="1"/>
      <c r="OS280" s="1"/>
      <c r="OT280" s="1"/>
      <c r="OU280" s="1"/>
      <c r="OV280" s="1"/>
      <c r="OW280" s="1"/>
      <c r="OX280" s="1"/>
      <c r="OY280" s="1"/>
      <c r="OZ280" s="1"/>
      <c r="PA280" s="1"/>
      <c r="PB280" s="1"/>
      <c r="PC280" s="1"/>
      <c r="PD280" s="1"/>
      <c r="PE280" s="1"/>
      <c r="PF280" s="1"/>
      <c r="PG280" s="1"/>
      <c r="PH280" s="1"/>
      <c r="PI280" s="1"/>
      <c r="PJ280" s="1"/>
      <c r="PK280" s="1"/>
      <c r="PL280" s="1"/>
      <c r="PM280" s="1"/>
      <c r="PN280" s="1"/>
      <c r="PO280" s="1"/>
      <c r="PP280" s="1"/>
      <c r="PQ280" s="1"/>
      <c r="PR280" s="1"/>
      <c r="PS280" s="1"/>
      <c r="PT280" s="1"/>
      <c r="PU280" s="1"/>
      <c r="PV280" s="1"/>
      <c r="PW280" s="1"/>
      <c r="PX280" s="1"/>
      <c r="PY280" s="1"/>
      <c r="PZ280" s="1"/>
      <c r="QA280" s="1"/>
      <c r="QB280" s="1"/>
      <c r="QC280" s="1"/>
      <c r="QD280" s="1"/>
      <c r="QE280" s="1"/>
      <c r="QF280" s="1"/>
      <c r="QG280" s="1"/>
      <c r="QH280" s="1"/>
      <c r="QI280" s="1"/>
      <c r="QJ280" s="1"/>
      <c r="QK280" s="1"/>
      <c r="QL280" s="1"/>
      <c r="QM280" s="1"/>
      <c r="QN280" s="1"/>
      <c r="QO280" s="1"/>
      <c r="QP280" s="1"/>
      <c r="QQ280" s="1"/>
      <c r="QR280" s="1"/>
      <c r="QS280" s="1"/>
      <c r="QT280" s="1"/>
      <c r="QU280" s="1"/>
      <c r="QV280" s="1"/>
      <c r="QW280" s="1"/>
      <c r="QX280" s="1"/>
      <c r="QY280" s="1"/>
      <c r="QZ280" s="1"/>
      <c r="RA280" s="1"/>
      <c r="RB280" s="1"/>
      <c r="RC280" s="1"/>
      <c r="RD280" s="1"/>
      <c r="RE280" s="1"/>
      <c r="RF280" s="1"/>
      <c r="RG280" s="1"/>
      <c r="RH280" s="1"/>
      <c r="RI280" s="1"/>
      <c r="RJ280" s="1"/>
      <c r="RK280" s="1"/>
      <c r="RL280" s="1"/>
      <c r="RM280" s="1"/>
      <c r="RN280" s="1"/>
      <c r="RO280" s="1"/>
      <c r="RP280" s="1"/>
      <c r="RQ280" s="1"/>
      <c r="RR280" s="1"/>
      <c r="RS280" s="1"/>
      <c r="RT280" s="1"/>
      <c r="RU280" s="1"/>
      <c r="RV280" s="1"/>
      <c r="RW280" s="1"/>
      <c r="RX280" s="1"/>
      <c r="RY280" s="1"/>
      <c r="RZ280" s="1"/>
      <c r="SA280" s="1"/>
      <c r="SB280" s="1"/>
      <c r="SC280" s="1"/>
      <c r="SD280" s="1"/>
      <c r="SE280" s="1"/>
      <c r="SF280" s="1"/>
      <c r="SG280" s="1"/>
      <c r="SH280" s="1"/>
      <c r="SI280" s="1"/>
      <c r="SJ280" s="1"/>
      <c r="SK280" s="1"/>
      <c r="SL280" s="1"/>
      <c r="SM280" s="1"/>
      <c r="SN280" s="1"/>
      <c r="SO280" s="1"/>
      <c r="SP280" s="1"/>
      <c r="SQ280" s="1"/>
      <c r="SR280" s="1"/>
      <c r="SS280" s="1"/>
      <c r="ST280" s="1"/>
      <c r="SU280" s="1"/>
      <c r="SV280" s="1"/>
      <c r="SW280" s="1"/>
      <c r="SX280" s="1"/>
      <c r="SY280" s="1"/>
      <c r="SZ280" s="1"/>
      <c r="TA280" s="1"/>
      <c r="TB280" s="1"/>
      <c r="TC280" s="1"/>
      <c r="TD280" s="1"/>
      <c r="TE280" s="1"/>
      <c r="TF280" s="1"/>
      <c r="TG280" s="1"/>
      <c r="TH280" s="1"/>
      <c r="TI280" s="1"/>
      <c r="TJ280" s="1"/>
      <c r="TK280" s="1"/>
      <c r="TL280" s="1"/>
      <c r="TM280" s="1"/>
      <c r="TN280" s="1"/>
      <c r="TO280" s="1"/>
      <c r="TP280" s="1"/>
      <c r="TQ280" s="1"/>
      <c r="TR280" s="1"/>
      <c r="TS280" s="1"/>
      <c r="TT280" s="1"/>
      <c r="TU280" s="1"/>
      <c r="TV280" s="1"/>
      <c r="TW280" s="1"/>
      <c r="TX280" s="1"/>
      <c r="TY280" s="1"/>
      <c r="TZ280" s="1"/>
      <c r="UA280" s="1"/>
      <c r="UB280" s="1"/>
      <c r="UC280" s="1"/>
      <c r="UD280" s="1"/>
      <c r="UE280" s="1"/>
      <c r="UF280" s="1"/>
      <c r="UG280" s="1"/>
      <c r="UH280" s="1"/>
      <c r="UI280" s="1"/>
      <c r="UJ280" s="1"/>
      <c r="UK280" s="1"/>
      <c r="UL280" s="1"/>
      <c r="UM280" s="1"/>
      <c r="UN280" s="1"/>
      <c r="UO280" s="1"/>
      <c r="UP280" s="1"/>
      <c r="UQ280" s="1"/>
      <c r="UR280" s="1"/>
      <c r="US280" s="1"/>
      <c r="UT280" s="1"/>
      <c r="UU280" s="1"/>
      <c r="UV280" s="1"/>
      <c r="UW280" s="1"/>
      <c r="UX280" s="1"/>
      <c r="UY280" s="1"/>
      <c r="UZ280" s="1"/>
      <c r="VA280" s="1"/>
      <c r="VB280" s="1"/>
      <c r="VC280" s="1"/>
      <c r="VD280" s="1"/>
      <c r="VE280" s="1"/>
      <c r="VF280" s="1"/>
      <c r="VG280" s="1"/>
      <c r="VH280" s="1"/>
      <c r="VI280" s="1"/>
      <c r="VJ280" s="1"/>
      <c r="VK280" s="1"/>
      <c r="VL280" s="1"/>
      <c r="VM280" s="1"/>
      <c r="VN280" s="1"/>
      <c r="VO280" s="1"/>
      <c r="VP280" s="1"/>
      <c r="VQ280" s="1"/>
      <c r="VR280" s="1"/>
      <c r="VS280" s="1"/>
      <c r="VT280" s="1"/>
      <c r="VU280" s="1"/>
      <c r="VV280" s="1"/>
      <c r="VW280" s="1"/>
      <c r="VX280" s="1"/>
      <c r="VY280" s="1"/>
      <c r="VZ280" s="1"/>
      <c r="WA280" s="1"/>
      <c r="WB280" s="1"/>
      <c r="WC280" s="1"/>
      <c r="WD280" s="1"/>
      <c r="WE280" s="1"/>
      <c r="WF280" s="1"/>
      <c r="WG280" s="1"/>
      <c r="WH280" s="1"/>
      <c r="WI280" s="1"/>
      <c r="WJ280" s="1"/>
      <c r="WK280" s="1"/>
      <c r="WL280" s="1"/>
      <c r="WM280" s="1"/>
      <c r="WN280" s="1"/>
      <c r="WO280" s="1"/>
      <c r="WP280" s="1"/>
      <c r="WQ280" s="1"/>
      <c r="WR280" s="1"/>
      <c r="WS280" s="1"/>
      <c r="WT280" s="1"/>
      <c r="WU280" s="1"/>
      <c r="WV280" s="1"/>
      <c r="WW280" s="1"/>
      <c r="WX280" s="1"/>
      <c r="WY280" s="1"/>
      <c r="WZ280" s="1"/>
      <c r="XA280" s="1"/>
      <c r="XB280" s="1"/>
      <c r="XC280" s="1"/>
      <c r="XD280" s="1"/>
      <c r="XE280" s="1"/>
      <c r="XF280" s="1"/>
      <c r="XG280" s="1"/>
      <c r="XH280" s="1"/>
      <c r="XI280" s="1"/>
      <c r="XJ280" s="1"/>
      <c r="XK280" s="1"/>
      <c r="XL280" s="1"/>
      <c r="XM280" s="1"/>
      <c r="XN280" s="1"/>
      <c r="XO280" s="1"/>
      <c r="XP280" s="1"/>
      <c r="XQ280" s="1"/>
      <c r="XR280" s="1"/>
      <c r="XS280" s="1"/>
      <c r="XT280" s="1"/>
      <c r="XU280" s="1"/>
      <c r="XV280" s="1"/>
      <c r="XW280" s="1"/>
      <c r="XX280" s="1"/>
      <c r="XY280" s="1"/>
      <c r="XZ280" s="1"/>
      <c r="YA280" s="1"/>
      <c r="YB280" s="1"/>
      <c r="YC280" s="1"/>
      <c r="YD280" s="1"/>
      <c r="YE280" s="1"/>
      <c r="YF280" s="1"/>
      <c r="YG280" s="1"/>
      <c r="YH280" s="1"/>
      <c r="YI280" s="1"/>
      <c r="YJ280" s="1"/>
      <c r="YK280" s="1"/>
      <c r="YL280" s="1"/>
      <c r="YM280" s="1"/>
      <c r="YN280" s="1"/>
      <c r="YO280" s="1"/>
      <c r="YP280" s="1"/>
      <c r="YQ280" s="1"/>
      <c r="YR280" s="1"/>
      <c r="YS280" s="1"/>
      <c r="YT280" s="1"/>
      <c r="YU280" s="1"/>
      <c r="YV280" s="1"/>
      <c r="YW280" s="1"/>
      <c r="YX280" s="1"/>
      <c r="YY280" s="1"/>
      <c r="YZ280" s="1"/>
      <c r="ZA280" s="1"/>
      <c r="ZB280" s="1"/>
      <c r="ZC280" s="1"/>
      <c r="ZD280" s="1"/>
      <c r="ZE280" s="1"/>
      <c r="ZF280" s="1"/>
      <c r="ZG280" s="1"/>
      <c r="ZH280" s="1"/>
      <c r="ZI280" s="1"/>
      <c r="ZJ280" s="1"/>
      <c r="ZK280" s="1"/>
      <c r="ZL280" s="1"/>
      <c r="ZM280" s="1"/>
      <c r="ZN280" s="1"/>
      <c r="ZO280" s="1"/>
      <c r="ZP280" s="1"/>
      <c r="ZQ280" s="1"/>
      <c r="ZR280" s="1"/>
      <c r="ZS280" s="1"/>
      <c r="ZT280" s="1"/>
      <c r="ZU280" s="1"/>
      <c r="ZV280" s="1"/>
      <c r="ZW280" s="1"/>
      <c r="ZX280" s="1"/>
      <c r="ZY280" s="1"/>
      <c r="ZZ280" s="1"/>
      <c r="AAA280" s="1"/>
      <c r="AAB280" s="1"/>
      <c r="AAC280" s="1"/>
      <c r="AAD280" s="1"/>
      <c r="AAE280" s="1"/>
      <c r="AAF280" s="1"/>
      <c r="AAG280" s="1"/>
      <c r="AAH280" s="1"/>
      <c r="AAI280" s="1"/>
      <c r="AAJ280" s="1"/>
      <c r="AAK280" s="1"/>
      <c r="AAL280" s="1"/>
      <c r="AAM280" s="1"/>
      <c r="AAN280" s="1"/>
      <c r="AAO280" s="1"/>
      <c r="AAP280" s="1"/>
      <c r="AAQ280" s="1"/>
      <c r="AAR280" s="1"/>
      <c r="AAS280" s="1"/>
      <c r="AAT280" s="1"/>
      <c r="AAU280" s="1"/>
      <c r="AAV280" s="1"/>
      <c r="AAW280" s="1"/>
      <c r="AAX280" s="1"/>
      <c r="AAY280" s="1"/>
      <c r="AAZ280" s="1"/>
      <c r="ABA280" s="1"/>
      <c r="ABB280" s="1"/>
      <c r="ABC280" s="1"/>
      <c r="ABD280" s="1"/>
      <c r="ABE280" s="1"/>
      <c r="ABF280" s="1"/>
      <c r="ABG280" s="1"/>
      <c r="ABH280" s="1"/>
      <c r="ABI280" s="1"/>
      <c r="ABJ280" s="1"/>
      <c r="ABK280" s="1"/>
      <c r="ABL280" s="1"/>
      <c r="ABM280" s="1"/>
      <c r="ABN280" s="1"/>
      <c r="ABO280" s="1"/>
      <c r="ABP280" s="1"/>
      <c r="ABQ280" s="1"/>
      <c r="ABR280" s="1"/>
      <c r="ABS280" s="1"/>
      <c r="ABT280" s="1"/>
      <c r="ABU280" s="1"/>
      <c r="ABV280" s="1"/>
      <c r="ABW280" s="1"/>
      <c r="ABX280" s="1"/>
      <c r="ABY280" s="1"/>
      <c r="ABZ280" s="1"/>
      <c r="ACA280" s="1"/>
      <c r="ACB280" s="1"/>
      <c r="ACC280" s="1"/>
      <c r="ACD280" s="1"/>
      <c r="ACE280" s="1"/>
      <c r="ACF280" s="1"/>
      <c r="ACG280" s="1"/>
      <c r="ACH280" s="1"/>
      <c r="ACI280" s="1"/>
      <c r="ACJ280" s="1"/>
      <c r="ACK280" s="1"/>
      <c r="ACL280" s="1"/>
      <c r="ACM280" s="1"/>
      <c r="ACN280" s="1"/>
      <c r="ACO280" s="1"/>
      <c r="ACP280" s="1"/>
      <c r="ACQ280" s="1"/>
      <c r="ACR280" s="1"/>
      <c r="ACS280" s="1"/>
      <c r="ACT280" s="1"/>
      <c r="ACU280" s="1"/>
      <c r="ACV280" s="1"/>
      <c r="ACW280" s="1"/>
      <c r="ACX280" s="1"/>
      <c r="ACY280" s="1"/>
      <c r="ACZ280" s="1"/>
      <c r="ADA280" s="1"/>
      <c r="ADB280" s="1"/>
      <c r="ADC280" s="1"/>
      <c r="ADD280" s="1"/>
      <c r="ADE280" s="1"/>
      <c r="ADF280" s="1"/>
      <c r="ADG280" s="1"/>
      <c r="ADH280" s="1"/>
      <c r="ADI280" s="1"/>
      <c r="ADJ280" s="1"/>
      <c r="ADK280" s="1"/>
      <c r="ADL280" s="1"/>
      <c r="ADM280" s="1"/>
      <c r="ADN280" s="1"/>
      <c r="ADO280" s="1"/>
      <c r="ADP280" s="1"/>
      <c r="ADQ280" s="1"/>
      <c r="ADR280" s="1"/>
      <c r="ADS280" s="1"/>
      <c r="ADT280" s="1"/>
      <c r="ADU280" s="1"/>
      <c r="ADV280" s="1"/>
      <c r="ADW280" s="1"/>
      <c r="ADX280" s="1"/>
      <c r="ADY280" s="1"/>
      <c r="ADZ280" s="1"/>
      <c r="AEA280" s="1"/>
      <c r="AEB280" s="1"/>
      <c r="AEC280" s="1"/>
      <c r="AED280" s="1"/>
      <c r="AEE280" s="1"/>
      <c r="AEF280" s="1"/>
      <c r="AEG280" s="1"/>
      <c r="AEH280" s="1"/>
      <c r="AEI280" s="1"/>
      <c r="AEJ280" s="1"/>
      <c r="AEK280" s="1"/>
      <c r="AEL280" s="1"/>
      <c r="AEM280" s="1"/>
      <c r="AEN280" s="1"/>
      <c r="AEO280" s="1"/>
      <c r="AEP280" s="1"/>
      <c r="AEQ280" s="1"/>
      <c r="AER280" s="1"/>
      <c r="AES280" s="1"/>
      <c r="AET280" s="1"/>
      <c r="AEU280" s="1"/>
      <c r="AEV280" s="1"/>
      <c r="AEW280" s="1"/>
      <c r="AEX280" s="1"/>
      <c r="AEY280" s="1"/>
      <c r="AEZ280" s="1"/>
      <c r="AFA280" s="1"/>
      <c r="AFB280" s="1"/>
      <c r="AFC280" s="1"/>
      <c r="AFD280" s="1"/>
      <c r="AFE280" s="1"/>
      <c r="AFF280" s="1"/>
      <c r="AFG280" s="1"/>
      <c r="AFH280" s="1"/>
      <c r="AFI280" s="1"/>
      <c r="AFJ280" s="1"/>
      <c r="AFK280" s="1"/>
      <c r="AFL280" s="1"/>
      <c r="AFM280" s="1"/>
      <c r="AFN280" s="1"/>
      <c r="AFO280" s="1"/>
      <c r="AFP280" s="1"/>
      <c r="AFQ280" s="1"/>
      <c r="AFR280" s="1"/>
      <c r="AFS280" s="1"/>
      <c r="AFT280" s="1"/>
      <c r="AFU280" s="1"/>
      <c r="AFV280" s="1"/>
      <c r="AFW280" s="1"/>
      <c r="AFX280" s="1"/>
      <c r="AFY280" s="1"/>
      <c r="AFZ280" s="1"/>
      <c r="AGA280" s="1"/>
      <c r="AGB280" s="1"/>
      <c r="AGC280" s="1"/>
      <c r="AGD280" s="1"/>
      <c r="AGE280" s="1"/>
      <c r="AGF280" s="1"/>
      <c r="AGG280" s="1"/>
      <c r="AGH280" s="1"/>
      <c r="AGI280" s="1"/>
      <c r="AGJ280" s="1"/>
      <c r="AGK280" s="1"/>
      <c r="AGL280" s="1"/>
      <c r="AGM280" s="1"/>
      <c r="AGN280" s="1"/>
      <c r="AGO280" s="1"/>
      <c r="AGP280" s="1"/>
      <c r="AGQ280" s="1"/>
      <c r="AGR280" s="1"/>
      <c r="AGS280" s="1"/>
      <c r="AGT280" s="1"/>
      <c r="AGU280" s="1"/>
      <c r="AGV280" s="1"/>
      <c r="AGW280" s="1"/>
      <c r="AGX280" s="1"/>
      <c r="AGY280" s="1"/>
      <c r="AGZ280" s="1"/>
      <c r="AHA280" s="1"/>
      <c r="AHB280" s="1"/>
      <c r="AHC280" s="1"/>
      <c r="AHD280" s="1"/>
      <c r="AHE280" s="1"/>
      <c r="AHF280" s="1"/>
      <c r="AHG280" s="1"/>
      <c r="AHH280" s="1"/>
      <c r="AHI280" s="1"/>
      <c r="AHJ280" s="1"/>
      <c r="AHK280" s="1"/>
      <c r="AHL280" s="1"/>
      <c r="AHM280" s="1"/>
      <c r="AHN280" s="1"/>
      <c r="AHO280" s="1"/>
      <c r="AHP280" s="1"/>
      <c r="AHQ280" s="1"/>
      <c r="AHR280" s="1"/>
      <c r="AHS280" s="1"/>
      <c r="AHT280" s="1"/>
      <c r="AHU280" s="1"/>
      <c r="AHV280" s="1"/>
      <c r="AHW280" s="1"/>
      <c r="AHX280" s="1"/>
      <c r="AHY280" s="1"/>
      <c r="AHZ280" s="1"/>
      <c r="AIA280" s="1"/>
      <c r="AIB280" s="1"/>
      <c r="AIC280" s="1"/>
      <c r="AID280" s="1"/>
      <c r="AIE280" s="1"/>
      <c r="AIF280" s="1"/>
      <c r="AIG280" s="1"/>
      <c r="AIH280" s="1"/>
      <c r="AII280" s="1"/>
      <c r="AIJ280" s="1"/>
      <c r="AIK280" s="1"/>
      <c r="AIL280" s="1"/>
      <c r="AIM280" s="1"/>
      <c r="AIN280" s="1"/>
      <c r="AIO280" s="1"/>
      <c r="AIP280" s="1"/>
      <c r="AIQ280" s="1"/>
      <c r="AIR280" s="1"/>
      <c r="AIS280" s="1"/>
      <c r="AIT280" s="1"/>
      <c r="AIU280" s="1"/>
      <c r="AIV280" s="1"/>
      <c r="AIW280" s="1"/>
      <c r="AIX280" s="1"/>
      <c r="AIY280" s="1"/>
      <c r="AIZ280" s="1"/>
      <c r="AJA280" s="1"/>
      <c r="AJB280" s="1"/>
      <c r="AJC280" s="1"/>
      <c r="AJD280" s="1"/>
      <c r="AJE280" s="1"/>
      <c r="AJF280" s="1"/>
      <c r="AJG280" s="1"/>
      <c r="AJH280" s="1"/>
      <c r="AJI280" s="1"/>
      <c r="AJJ280" s="1"/>
      <c r="AJK280" s="1"/>
      <c r="AJL280" s="1"/>
      <c r="AJM280" s="1"/>
      <c r="AJN280" s="1"/>
      <c r="AJO280" s="1"/>
      <c r="AJP280" s="1"/>
      <c r="AJQ280" s="1"/>
      <c r="AJR280" s="1"/>
      <c r="AJS280" s="1"/>
      <c r="AJT280" s="1"/>
      <c r="AJU280" s="1"/>
      <c r="AJV280" s="1"/>
      <c r="AJW280" s="1"/>
      <c r="AJX280" s="1"/>
      <c r="AJY280" s="1"/>
      <c r="AJZ280" s="1"/>
      <c r="AKA280" s="1"/>
      <c r="AKB280" s="1"/>
      <c r="AKC280" s="1"/>
      <c r="AKD280" s="1"/>
      <c r="AKE280" s="1"/>
      <c r="AKF280" s="1"/>
      <c r="AKG280" s="1"/>
      <c r="AKH280" s="1"/>
      <c r="AKI280" s="1"/>
      <c r="AKJ280" s="1"/>
      <c r="AKK280" s="1"/>
      <c r="AKL280" s="1"/>
      <c r="AKM280" s="1"/>
      <c r="AKN280" s="1"/>
      <c r="AKO280" s="1"/>
      <c r="AKP280" s="1"/>
      <c r="AKQ280" s="1"/>
      <c r="AKR280" s="1"/>
      <c r="AKS280" s="1"/>
      <c r="AKT280" s="1"/>
      <c r="AKU280" s="1"/>
      <c r="AKV280" s="1"/>
      <c r="AKW280" s="1"/>
      <c r="AKX280" s="1"/>
      <c r="AKY280" s="1"/>
      <c r="AKZ280" s="1"/>
      <c r="ALA280" s="1"/>
      <c r="ALB280" s="1"/>
      <c r="ALC280" s="1"/>
      <c r="ALD280" s="1"/>
      <c r="ALE280" s="1"/>
      <c r="ALF280" s="1"/>
      <c r="ALG280" s="1"/>
      <c r="ALH280" s="1"/>
      <c r="ALI280" s="1"/>
      <c r="ALJ280" s="1"/>
      <c r="ALK280" s="1"/>
      <c r="ALL280" s="1"/>
      <c r="ALM280" s="1"/>
      <c r="ALN280" s="1"/>
      <c r="ALO280" s="1"/>
      <c r="ALP280" s="1"/>
      <c r="ALQ280" s="1"/>
      <c r="ALR280" s="1"/>
      <c r="ALS280" s="1"/>
      <c r="ALT280" s="1"/>
      <c r="ALU280" s="1"/>
      <c r="ALV280" s="1"/>
      <c r="ALW280" s="1"/>
      <c r="ALX280" s="1"/>
      <c r="ALY280" s="1"/>
      <c r="ALZ280" s="1"/>
      <c r="AMA280" s="1"/>
      <c r="AMB280" s="1"/>
      <c r="AMC280" s="1"/>
      <c r="AMD280" s="1"/>
      <c r="AME280" s="1"/>
      <c r="AMF280" s="1"/>
      <c r="AMG280" s="1"/>
      <c r="AMH280" s="1"/>
      <c r="AMI280" s="1"/>
      <c r="AMJ280" s="1"/>
      <c r="AMK280" s="1"/>
      <c r="AML280" s="1"/>
      <c r="AMM280" s="1"/>
      <c r="AMN280" s="1"/>
      <c r="AMO280" s="1"/>
      <c r="AMP280" s="1"/>
      <c r="AMQ280" s="1"/>
      <c r="AMR280" s="1"/>
      <c r="AMS280" s="1"/>
      <c r="AMT280" s="1"/>
      <c r="AMU280" s="1"/>
      <c r="AMV280" s="1"/>
      <c r="AMW280" s="1"/>
      <c r="AMX280" s="1"/>
      <c r="AMY280" s="1"/>
      <c r="AMZ280" s="1"/>
      <c r="ANA280" s="1"/>
      <c r="ANB280" s="1"/>
      <c r="ANC280" s="1"/>
      <c r="AND280" s="1"/>
      <c r="ANE280" s="1"/>
      <c r="ANF280" s="1"/>
      <c r="ANG280" s="1"/>
      <c r="ANH280" s="1"/>
      <c r="ANI280" s="1"/>
      <c r="ANJ280" s="1"/>
      <c r="ANK280" s="1"/>
      <c r="ANL280" s="1"/>
      <c r="ANM280" s="1"/>
      <c r="ANN280" s="1"/>
      <c r="ANO280" s="1"/>
      <c r="ANP280" s="1"/>
      <c r="ANQ280" s="1"/>
      <c r="ANR280" s="1"/>
      <c r="ANS280" s="1"/>
      <c r="ANT280" s="1"/>
      <c r="ANU280" s="1"/>
      <c r="ANV280" s="1"/>
      <c r="ANW280" s="1"/>
      <c r="ANX280" s="1"/>
      <c r="ANY280" s="1"/>
      <c r="ANZ280" s="1"/>
      <c r="AOA280" s="1"/>
      <c r="AOB280" s="1"/>
      <c r="AOC280" s="1"/>
      <c r="AOD280" s="1"/>
      <c r="AOE280" s="1"/>
      <c r="AOF280" s="1"/>
      <c r="AOG280" s="1"/>
      <c r="AOH280" s="1"/>
      <c r="AOI280" s="1"/>
      <c r="AOJ280" s="1"/>
      <c r="AOK280" s="1"/>
      <c r="AOL280" s="1"/>
      <c r="AOM280" s="1"/>
      <c r="AON280" s="1"/>
      <c r="AOO280" s="1"/>
      <c r="AOP280" s="1"/>
      <c r="AOQ280" s="1"/>
      <c r="AOR280" s="1"/>
      <c r="AOS280" s="1"/>
      <c r="AOT280" s="1"/>
      <c r="AOU280" s="1"/>
      <c r="AOV280" s="1"/>
      <c r="AOW280" s="1"/>
      <c r="AOX280" s="1"/>
      <c r="AOY280" s="1"/>
      <c r="AOZ280" s="1"/>
      <c r="APA280" s="1"/>
      <c r="APB280" s="1"/>
      <c r="APC280" s="1"/>
      <c r="APD280" s="1"/>
      <c r="APE280" s="1"/>
      <c r="APF280" s="1"/>
      <c r="APG280" s="1"/>
      <c r="APH280" s="1"/>
      <c r="API280" s="1"/>
      <c r="APJ280" s="1"/>
      <c r="APK280" s="1"/>
      <c r="APL280" s="1"/>
      <c r="APM280" s="1"/>
      <c r="APN280" s="1"/>
      <c r="APO280" s="1"/>
      <c r="APP280" s="1"/>
      <c r="APQ280" s="1"/>
      <c r="APR280" s="1"/>
      <c r="APS280" s="1"/>
      <c r="APT280" s="1"/>
      <c r="APU280" s="1"/>
      <c r="APV280" s="1"/>
      <c r="APW280" s="1"/>
      <c r="APX280" s="1"/>
      <c r="APY280" s="1"/>
      <c r="APZ280" s="1"/>
      <c r="AQA280" s="1"/>
      <c r="AQB280" s="1"/>
      <c r="AQC280" s="1"/>
      <c r="AQD280" s="1"/>
      <c r="AQE280" s="1"/>
      <c r="AQF280" s="1"/>
      <c r="AQG280" s="1"/>
      <c r="AQH280" s="1"/>
      <c r="AQI280" s="1"/>
      <c r="AQJ280" s="1"/>
      <c r="AQK280" s="1"/>
      <c r="AQL280" s="1"/>
      <c r="AQM280" s="1"/>
      <c r="AQN280" s="1"/>
      <c r="AQO280" s="1"/>
      <c r="AQP280" s="1"/>
      <c r="AQQ280" s="1"/>
      <c r="AQR280" s="1"/>
      <c r="AQS280" s="1"/>
      <c r="AQT280" s="1"/>
      <c r="AQU280" s="1"/>
      <c r="AQV280" s="1"/>
      <c r="AQW280" s="1"/>
      <c r="AQX280" s="1"/>
      <c r="AQY280" s="1"/>
      <c r="AQZ280" s="1"/>
      <c r="ARA280" s="1"/>
      <c r="ARB280" s="1"/>
      <c r="ARC280" s="1"/>
      <c r="ARD280" s="1"/>
      <c r="ARE280" s="1"/>
      <c r="ARF280" s="1"/>
      <c r="ARG280" s="1"/>
      <c r="ARH280" s="1"/>
      <c r="ARI280" s="1"/>
      <c r="ARJ280" s="1"/>
      <c r="ARK280" s="1"/>
      <c r="ARL280" s="1"/>
      <c r="ARM280" s="1"/>
      <c r="ARN280" s="1"/>
      <c r="ARO280" s="1"/>
      <c r="ARP280" s="1"/>
      <c r="ARQ280" s="1"/>
      <c r="ARR280" s="1"/>
      <c r="ARS280" s="1"/>
      <c r="ART280" s="1"/>
      <c r="ARU280" s="1"/>
      <c r="ARV280" s="1"/>
      <c r="ARW280" s="1"/>
      <c r="ARX280" s="1"/>
      <c r="ARY280" s="1"/>
      <c r="ARZ280" s="1"/>
      <c r="ASA280" s="1"/>
      <c r="ASB280" s="1"/>
      <c r="ASC280" s="1"/>
      <c r="ASD280" s="1"/>
      <c r="ASE280" s="1"/>
      <c r="ASF280" s="1"/>
      <c r="ASG280" s="1"/>
      <c r="ASH280" s="1"/>
      <c r="ASI280" s="1"/>
      <c r="ASJ280" s="1"/>
      <c r="ASK280" s="1"/>
      <c r="ASL280" s="1"/>
      <c r="ASM280" s="1"/>
      <c r="ASN280" s="1"/>
      <c r="ASO280" s="1"/>
      <c r="ASP280" s="1"/>
      <c r="ASQ280" s="1"/>
      <c r="ASR280" s="1"/>
      <c r="ASS280" s="1"/>
      <c r="AST280" s="1"/>
      <c r="ASU280" s="1"/>
      <c r="ASV280" s="1"/>
      <c r="ASW280" s="1"/>
      <c r="ASX280" s="1"/>
      <c r="ASY280" s="1"/>
      <c r="ASZ280" s="1"/>
      <c r="ATA280" s="1"/>
      <c r="ATB280" s="1"/>
      <c r="ATC280" s="1"/>
      <c r="ATD280" s="1"/>
      <c r="ATE280" s="1"/>
      <c r="ATF280" s="1"/>
      <c r="ATG280" s="1"/>
      <c r="ATH280" s="1"/>
      <c r="ATI280" s="1"/>
      <c r="ATJ280" s="1"/>
      <c r="ATK280" s="1"/>
      <c r="ATL280" s="1"/>
      <c r="ATM280" s="1"/>
      <c r="ATN280" s="1"/>
      <c r="ATO280" s="1"/>
      <c r="ATP280" s="1"/>
      <c r="ATQ280" s="1"/>
      <c r="ATR280" s="1"/>
      <c r="ATS280" s="1"/>
      <c r="ATT280" s="1"/>
      <c r="ATU280" s="1"/>
      <c r="ATV280" s="1"/>
      <c r="ATW280" s="1"/>
      <c r="ATX280" s="1"/>
      <c r="ATY280" s="1"/>
      <c r="ATZ280" s="1"/>
      <c r="AUA280" s="1"/>
      <c r="AUB280" s="1"/>
      <c r="AUC280" s="1"/>
      <c r="AUD280" s="1"/>
      <c r="AUE280" s="1"/>
      <c r="AUF280" s="1"/>
      <c r="AUG280" s="1"/>
      <c r="AUH280" s="1"/>
      <c r="AUI280" s="1"/>
      <c r="AUJ280" s="1"/>
      <c r="AUK280" s="1"/>
      <c r="AUL280" s="1"/>
      <c r="AUM280" s="1"/>
      <c r="AUN280" s="1"/>
      <c r="AUO280" s="1"/>
      <c r="AUP280" s="1"/>
      <c r="AUQ280" s="1"/>
      <c r="AUR280" s="1"/>
      <c r="AUS280" s="1"/>
      <c r="AUT280" s="1"/>
      <c r="AUU280" s="1"/>
      <c r="AUV280" s="1"/>
      <c r="AUW280" s="1"/>
      <c r="AUX280" s="1"/>
      <c r="AUY280" s="1"/>
      <c r="AUZ280" s="1"/>
      <c r="AVA280" s="1"/>
      <c r="AVB280" s="1"/>
      <c r="AVC280" s="1"/>
      <c r="AVD280" s="1"/>
      <c r="AVE280" s="1"/>
      <c r="AVF280" s="1"/>
      <c r="AVG280" s="1"/>
      <c r="AVH280" s="1"/>
      <c r="AVI280" s="1"/>
      <c r="AVJ280" s="1"/>
      <c r="AVK280" s="1"/>
      <c r="AVL280" s="1"/>
      <c r="AVM280" s="1"/>
      <c r="AVN280" s="1"/>
      <c r="AVO280" s="1"/>
      <c r="AVP280" s="1"/>
      <c r="AVQ280" s="1"/>
      <c r="AVR280" s="1"/>
      <c r="AVS280" s="1"/>
      <c r="AVT280" s="1"/>
      <c r="AVU280" s="1"/>
      <c r="AVV280" s="1"/>
      <c r="AVW280" s="1"/>
      <c r="AVX280" s="1"/>
      <c r="AVY280" s="1"/>
      <c r="AVZ280" s="1"/>
      <c r="AWA280" s="1"/>
      <c r="AWB280" s="1"/>
      <c r="AWC280" s="1"/>
      <c r="AWD280" s="1"/>
      <c r="AWE280" s="1"/>
      <c r="AWF280" s="1"/>
      <c r="AWG280" s="1"/>
      <c r="AWH280" s="1"/>
      <c r="AWI280" s="1"/>
      <c r="AWJ280" s="1"/>
      <c r="AWK280" s="1"/>
      <c r="AWL280" s="1"/>
      <c r="AWM280" s="1"/>
      <c r="AWN280" s="1"/>
      <c r="AWO280" s="1"/>
      <c r="AWP280" s="1"/>
      <c r="AWQ280" s="1"/>
      <c r="AWR280" s="1"/>
      <c r="AWS280" s="1"/>
      <c r="AWT280" s="1"/>
      <c r="AWU280" s="1"/>
      <c r="AWV280" s="1"/>
      <c r="AWW280" s="1"/>
      <c r="AWX280" s="1"/>
      <c r="AWY280" s="1"/>
      <c r="AWZ280" s="1"/>
      <c r="AXA280" s="1"/>
      <c r="AXB280" s="1"/>
      <c r="AXC280" s="1"/>
      <c r="AXD280" s="1"/>
      <c r="AXE280" s="1"/>
      <c r="AXF280" s="1"/>
      <c r="AXG280" s="1"/>
      <c r="AXH280" s="1"/>
      <c r="AXI280" s="1"/>
      <c r="AXJ280" s="1"/>
      <c r="AXK280" s="1"/>
      <c r="AXL280" s="1"/>
      <c r="AXM280" s="1"/>
      <c r="AXN280" s="1"/>
      <c r="AXO280" s="1"/>
      <c r="AXP280" s="1"/>
      <c r="AXQ280" s="1"/>
      <c r="AXR280" s="1"/>
      <c r="AXS280" s="1"/>
      <c r="AXT280" s="1"/>
      <c r="AXU280" s="1"/>
      <c r="AXV280" s="1"/>
      <c r="AXW280" s="1"/>
      <c r="AXX280" s="1"/>
      <c r="AXY280" s="1"/>
      <c r="AXZ280" s="1"/>
      <c r="AYA280" s="1"/>
      <c r="AYB280" s="1"/>
      <c r="AYC280" s="1"/>
      <c r="AYD280" s="1"/>
      <c r="AYE280" s="1"/>
      <c r="AYF280" s="1"/>
      <c r="AYG280" s="1"/>
      <c r="AYH280" s="1"/>
      <c r="AYI280" s="1"/>
      <c r="AYJ280" s="1"/>
      <c r="AYK280" s="1"/>
      <c r="AYL280" s="1"/>
      <c r="AYM280" s="1"/>
      <c r="AYN280" s="1"/>
      <c r="AYO280" s="1"/>
      <c r="AYP280" s="1"/>
      <c r="AYQ280" s="1"/>
      <c r="AYR280" s="1"/>
      <c r="AYS280" s="1"/>
      <c r="AYT280" s="1"/>
      <c r="AYU280" s="1"/>
      <c r="AYV280" s="1"/>
      <c r="AYW280" s="1"/>
      <c r="AYX280" s="1"/>
      <c r="AYY280" s="1"/>
      <c r="AYZ280" s="1"/>
      <c r="AZA280" s="1"/>
      <c r="AZB280" s="1"/>
      <c r="AZC280" s="1"/>
      <c r="AZD280" s="1"/>
      <c r="AZE280" s="1"/>
      <c r="AZF280" s="1"/>
      <c r="AZG280" s="1"/>
      <c r="AZH280" s="1"/>
      <c r="AZI280" s="1"/>
      <c r="AZJ280" s="1"/>
      <c r="AZK280" s="1"/>
      <c r="AZL280" s="1"/>
      <c r="AZM280" s="1"/>
      <c r="AZN280" s="1"/>
      <c r="AZO280" s="1"/>
      <c r="AZP280" s="1"/>
      <c r="AZQ280" s="1"/>
      <c r="AZR280" s="1"/>
      <c r="AZS280" s="1"/>
      <c r="AZT280" s="1"/>
      <c r="AZU280" s="1"/>
      <c r="AZV280" s="1"/>
      <c r="AZW280" s="1"/>
      <c r="AZX280" s="1"/>
      <c r="AZY280" s="1"/>
      <c r="AZZ280" s="1"/>
      <c r="BAA280" s="1"/>
      <c r="BAB280" s="1"/>
      <c r="BAC280" s="1"/>
      <c r="BAD280" s="1"/>
      <c r="BAE280" s="1"/>
      <c r="BAF280" s="1"/>
      <c r="BAG280" s="1"/>
      <c r="BAH280" s="1"/>
      <c r="BAI280" s="1"/>
      <c r="BAJ280" s="1"/>
      <c r="BAK280" s="1"/>
      <c r="BAL280" s="1"/>
      <c r="BAM280" s="1"/>
      <c r="BAN280" s="1"/>
      <c r="BAO280" s="1"/>
      <c r="BAP280" s="1"/>
      <c r="BAQ280" s="1"/>
      <c r="BAR280" s="1"/>
      <c r="BAS280" s="1"/>
      <c r="BAT280" s="1"/>
      <c r="BAU280" s="1"/>
      <c r="BAV280" s="1"/>
      <c r="BAW280" s="1"/>
      <c r="BAX280" s="1"/>
      <c r="BAY280" s="1"/>
      <c r="BAZ280" s="1"/>
      <c r="BBA280" s="1"/>
      <c r="BBB280" s="1"/>
      <c r="BBC280" s="1"/>
      <c r="BBD280" s="1"/>
      <c r="BBE280" s="1"/>
      <c r="BBF280" s="1"/>
      <c r="BBG280" s="1"/>
      <c r="BBH280" s="1"/>
      <c r="BBI280" s="1"/>
      <c r="BBJ280" s="1"/>
      <c r="BBK280" s="1"/>
      <c r="BBL280" s="1"/>
      <c r="BBM280" s="1"/>
      <c r="BBN280" s="1"/>
      <c r="BBO280" s="1"/>
      <c r="BBP280" s="1"/>
      <c r="BBQ280" s="1"/>
      <c r="BBR280" s="1"/>
      <c r="BBS280" s="1"/>
      <c r="BBT280" s="1"/>
      <c r="BBU280" s="1"/>
      <c r="BBV280" s="1"/>
      <c r="BBW280" s="1"/>
      <c r="BBX280" s="1"/>
      <c r="BBY280" s="1"/>
      <c r="BBZ280" s="1"/>
      <c r="BCA280" s="1"/>
      <c r="BCB280" s="1"/>
      <c r="BCC280" s="1"/>
      <c r="BCD280" s="1"/>
      <c r="BCE280" s="1"/>
      <c r="BCF280" s="1"/>
      <c r="BCG280" s="1"/>
      <c r="BCH280" s="1"/>
      <c r="BCI280" s="1"/>
      <c r="BCJ280" s="1"/>
      <c r="BCK280" s="1"/>
      <c r="BCL280" s="1"/>
      <c r="BCM280" s="1"/>
      <c r="BCN280" s="1"/>
      <c r="BCO280" s="1"/>
      <c r="BCP280" s="1"/>
      <c r="BCQ280" s="1"/>
      <c r="BCR280" s="1"/>
      <c r="BCS280" s="1"/>
      <c r="BCT280" s="1"/>
      <c r="BCU280" s="1"/>
      <c r="BCV280" s="1"/>
      <c r="BCW280" s="1"/>
      <c r="BCX280" s="1"/>
      <c r="BCY280" s="1"/>
      <c r="BCZ280" s="1"/>
      <c r="BDA280" s="1"/>
      <c r="BDB280" s="1"/>
      <c r="BDC280" s="1"/>
      <c r="BDD280" s="1"/>
      <c r="BDE280" s="1"/>
      <c r="BDF280" s="1"/>
      <c r="BDG280" s="1"/>
      <c r="BDH280" s="1"/>
      <c r="BDI280" s="1"/>
      <c r="BDJ280" s="1"/>
      <c r="BDK280" s="1"/>
      <c r="BDL280" s="1"/>
      <c r="BDM280" s="1"/>
      <c r="BDN280" s="1"/>
      <c r="BDO280" s="1"/>
      <c r="BDP280" s="1"/>
      <c r="BDQ280" s="1"/>
      <c r="BDR280" s="1"/>
      <c r="BDS280" s="1"/>
      <c r="BDT280" s="1"/>
      <c r="BDU280" s="1"/>
      <c r="BDV280" s="1"/>
      <c r="BDW280" s="1"/>
      <c r="BDX280" s="1"/>
      <c r="BDY280" s="1"/>
      <c r="BDZ280" s="1"/>
      <c r="BEA280" s="1"/>
      <c r="BEB280" s="1"/>
      <c r="BEC280" s="1"/>
      <c r="BED280" s="1"/>
      <c r="BEE280" s="1"/>
      <c r="BEF280" s="1"/>
      <c r="BEG280" s="1"/>
      <c r="BEH280" s="1"/>
      <c r="BEI280" s="1"/>
      <c r="BEJ280" s="1"/>
      <c r="BEK280" s="1"/>
      <c r="BEL280" s="1"/>
      <c r="BEM280" s="1"/>
      <c r="BEN280" s="1"/>
      <c r="BEO280" s="1"/>
      <c r="BEP280" s="1"/>
      <c r="BEQ280" s="1"/>
      <c r="BER280" s="1"/>
      <c r="BES280" s="1"/>
      <c r="BET280" s="1"/>
      <c r="BEU280" s="1"/>
      <c r="BEV280" s="1"/>
      <c r="BEW280" s="1"/>
      <c r="BEX280" s="1"/>
      <c r="BEY280" s="1"/>
      <c r="BEZ280" s="1"/>
      <c r="BFA280" s="1"/>
      <c r="BFB280" s="1"/>
      <c r="BFC280" s="1"/>
      <c r="BFD280" s="1"/>
      <c r="BFE280" s="1"/>
      <c r="BFF280" s="1"/>
      <c r="BFG280" s="1"/>
      <c r="BFH280" s="1"/>
      <c r="BFI280" s="1"/>
      <c r="BFJ280" s="1"/>
      <c r="BFK280" s="1"/>
      <c r="BFL280" s="1"/>
      <c r="BFM280" s="1"/>
      <c r="BFN280" s="1"/>
      <c r="BFO280" s="1"/>
      <c r="BFP280" s="1"/>
      <c r="BFQ280" s="1"/>
      <c r="BFR280" s="1"/>
      <c r="BFS280" s="1"/>
      <c r="BFT280" s="1"/>
      <c r="BFU280" s="1"/>
      <c r="BFV280" s="1"/>
      <c r="BFW280" s="1"/>
      <c r="BFX280" s="1"/>
      <c r="BFY280" s="1"/>
      <c r="BFZ280" s="1"/>
      <c r="BGA280" s="1"/>
      <c r="BGB280" s="1"/>
      <c r="BGC280" s="1"/>
      <c r="BGD280" s="1"/>
      <c r="BGE280" s="1"/>
      <c r="BGF280" s="1"/>
      <c r="BGG280" s="1"/>
      <c r="BGH280" s="1"/>
      <c r="BGI280" s="1"/>
      <c r="BGJ280" s="1"/>
      <c r="BGK280" s="1"/>
      <c r="BGL280" s="1"/>
      <c r="BGM280" s="1"/>
      <c r="BGN280" s="1"/>
      <c r="BGO280" s="1"/>
      <c r="BGP280" s="1"/>
      <c r="BGQ280" s="1"/>
      <c r="BGR280" s="1"/>
      <c r="BGS280" s="1"/>
      <c r="BGT280" s="1"/>
      <c r="BGU280" s="1"/>
      <c r="BGV280" s="1"/>
      <c r="BGW280" s="1"/>
      <c r="BGX280" s="1"/>
      <c r="BGY280" s="1"/>
      <c r="BGZ280" s="1"/>
      <c r="BHA280" s="1"/>
      <c r="BHB280" s="1"/>
      <c r="BHC280" s="1"/>
      <c r="BHD280" s="1"/>
      <c r="BHE280" s="1"/>
      <c r="BHF280" s="1"/>
      <c r="BHG280" s="1"/>
      <c r="BHH280" s="1"/>
      <c r="BHI280" s="1"/>
      <c r="BHJ280" s="1"/>
      <c r="BHK280" s="1"/>
      <c r="BHL280" s="1"/>
      <c r="BHM280" s="1"/>
      <c r="BHN280" s="1"/>
      <c r="BHO280" s="1"/>
      <c r="BHP280" s="1"/>
      <c r="BHQ280" s="1"/>
      <c r="BHR280" s="1"/>
      <c r="BHS280" s="1"/>
      <c r="BHT280" s="1"/>
      <c r="BHU280" s="1"/>
      <c r="BHV280" s="1"/>
      <c r="BHW280" s="1"/>
      <c r="BHX280" s="1"/>
      <c r="BHY280" s="1"/>
      <c r="BHZ280" s="1"/>
      <c r="BIA280" s="1"/>
      <c r="BIB280" s="1"/>
      <c r="BIC280" s="1"/>
      <c r="BID280" s="1"/>
      <c r="BIE280" s="1"/>
      <c r="BIF280" s="1"/>
      <c r="BIG280" s="1"/>
      <c r="BIH280" s="1"/>
      <c r="BII280" s="1"/>
      <c r="BIJ280" s="1"/>
      <c r="BIK280" s="1"/>
      <c r="BIL280" s="1"/>
      <c r="BIM280" s="1"/>
      <c r="BIN280" s="1"/>
      <c r="BIO280" s="1"/>
      <c r="BIP280" s="1"/>
      <c r="BIQ280" s="1"/>
      <c r="BIR280" s="1"/>
      <c r="BIS280" s="1"/>
      <c r="BIT280" s="1"/>
      <c r="BIU280" s="1"/>
      <c r="BIV280" s="1"/>
      <c r="BIW280" s="1"/>
      <c r="BIX280" s="1"/>
      <c r="BIY280" s="1"/>
      <c r="BIZ280" s="1"/>
      <c r="BJA280" s="1"/>
      <c r="BJB280" s="1"/>
      <c r="BJC280" s="1"/>
      <c r="BJD280" s="1"/>
      <c r="BJE280" s="1"/>
      <c r="BJF280" s="1"/>
      <c r="BJG280" s="1"/>
      <c r="BJH280" s="1"/>
      <c r="BJI280" s="1"/>
      <c r="BJJ280" s="1"/>
      <c r="BJK280" s="1"/>
      <c r="BJL280" s="1"/>
      <c r="BJM280" s="1"/>
      <c r="BJN280" s="1"/>
      <c r="BJO280" s="1"/>
      <c r="BJP280" s="1"/>
      <c r="BJQ280" s="1"/>
      <c r="BJR280" s="1"/>
      <c r="BJS280" s="1"/>
      <c r="BJT280" s="1"/>
      <c r="BJU280" s="1"/>
      <c r="BJV280" s="1"/>
      <c r="BJW280" s="1"/>
      <c r="BJX280" s="1"/>
      <c r="BJY280" s="1"/>
      <c r="BJZ280" s="1"/>
      <c r="BKA280" s="1"/>
      <c r="BKB280" s="1"/>
      <c r="BKC280" s="1"/>
      <c r="BKD280" s="1"/>
      <c r="BKE280" s="1"/>
      <c r="BKF280" s="1"/>
      <c r="BKG280" s="1"/>
      <c r="BKH280" s="1"/>
      <c r="BKI280" s="1"/>
      <c r="BKJ280" s="1"/>
      <c r="BKK280" s="1"/>
      <c r="BKL280" s="1"/>
      <c r="BKM280" s="1"/>
      <c r="BKN280" s="1"/>
      <c r="BKO280" s="1"/>
      <c r="BKP280" s="1"/>
      <c r="BKQ280" s="1"/>
      <c r="BKR280" s="1"/>
      <c r="BKS280" s="1"/>
      <c r="BKT280" s="1"/>
      <c r="BKU280" s="1"/>
      <c r="BKV280" s="1"/>
      <c r="BKW280" s="1"/>
      <c r="BKX280" s="1"/>
      <c r="BKY280" s="1"/>
      <c r="BKZ280" s="1"/>
      <c r="BLA280" s="1"/>
      <c r="BLB280" s="1"/>
      <c r="BLC280" s="1"/>
      <c r="BLD280" s="1"/>
      <c r="BLE280" s="1"/>
      <c r="BLF280" s="1"/>
      <c r="BLG280" s="1"/>
      <c r="BLH280" s="1"/>
      <c r="BLI280" s="1"/>
      <c r="BLJ280" s="1"/>
      <c r="BLK280" s="1"/>
      <c r="BLL280" s="1"/>
      <c r="BLM280" s="1"/>
      <c r="BLN280" s="1"/>
      <c r="BLO280" s="1"/>
      <c r="BLP280" s="1"/>
      <c r="BLQ280" s="1"/>
      <c r="BLR280" s="1"/>
      <c r="BLS280" s="1"/>
      <c r="BLT280" s="1"/>
      <c r="BLU280" s="1"/>
      <c r="BLV280" s="1"/>
      <c r="BLW280" s="1"/>
      <c r="BLX280" s="1"/>
      <c r="BLY280" s="1"/>
      <c r="BLZ280" s="1"/>
      <c r="BMA280" s="1"/>
      <c r="BMB280" s="1"/>
      <c r="BMC280" s="1"/>
      <c r="BMD280" s="1"/>
      <c r="BME280" s="1"/>
      <c r="BMF280" s="1"/>
      <c r="BMG280" s="1"/>
      <c r="BMH280" s="1"/>
      <c r="BMI280" s="1"/>
      <c r="BMJ280" s="1"/>
      <c r="BMK280" s="1"/>
      <c r="BML280" s="1"/>
      <c r="BMM280" s="1"/>
      <c r="BMN280" s="1"/>
      <c r="BMO280" s="1"/>
      <c r="BMP280" s="1"/>
      <c r="BMQ280" s="1"/>
      <c r="BMR280" s="1"/>
      <c r="BMS280" s="1"/>
      <c r="BMT280" s="1"/>
      <c r="BMU280" s="1"/>
      <c r="BMV280" s="1"/>
      <c r="BMW280" s="1"/>
      <c r="BMX280" s="1"/>
      <c r="BMY280" s="1"/>
      <c r="BMZ280" s="1"/>
      <c r="BNA280" s="1"/>
      <c r="BNB280" s="1"/>
      <c r="BNC280" s="1"/>
      <c r="BND280" s="1"/>
      <c r="BNE280" s="1"/>
      <c r="BNF280" s="1"/>
      <c r="BNG280" s="1"/>
      <c r="BNH280" s="1"/>
      <c r="BNI280" s="1"/>
      <c r="BNJ280" s="1"/>
      <c r="BNK280" s="1"/>
      <c r="BNL280" s="1"/>
      <c r="BNM280" s="1"/>
      <c r="BNN280" s="1"/>
      <c r="BNO280" s="1"/>
      <c r="BNP280" s="1"/>
      <c r="BNQ280" s="1"/>
      <c r="BNR280" s="1"/>
      <c r="BNS280" s="1"/>
      <c r="BNT280" s="1"/>
      <c r="BNU280" s="1"/>
      <c r="BNV280" s="1"/>
      <c r="BNW280" s="1"/>
      <c r="BNX280" s="1"/>
      <c r="BNY280" s="1"/>
      <c r="BNZ280" s="1"/>
      <c r="BOA280" s="1"/>
      <c r="BOB280" s="1"/>
      <c r="BOC280" s="1"/>
      <c r="BOD280" s="1"/>
      <c r="BOE280" s="1"/>
      <c r="BOF280" s="1"/>
      <c r="BOG280" s="1"/>
      <c r="BOH280" s="1"/>
      <c r="BOI280" s="1"/>
      <c r="BOJ280" s="1"/>
      <c r="BOK280" s="1"/>
      <c r="BOL280" s="1"/>
      <c r="BOM280" s="1"/>
      <c r="BON280" s="1"/>
      <c r="BOO280" s="1"/>
      <c r="BOP280" s="1"/>
      <c r="BOQ280" s="1"/>
      <c r="BOR280" s="1"/>
      <c r="BOS280" s="1"/>
      <c r="BOT280" s="1"/>
      <c r="BOU280" s="1"/>
      <c r="BOV280" s="1"/>
      <c r="BOW280" s="1"/>
      <c r="BOX280" s="1"/>
      <c r="BOY280" s="1"/>
      <c r="BOZ280" s="1"/>
      <c r="BPA280" s="1"/>
      <c r="BPB280" s="1"/>
      <c r="BPC280" s="1"/>
      <c r="BPD280" s="1"/>
      <c r="BPE280" s="1"/>
      <c r="BPF280" s="1"/>
      <c r="BPG280" s="1"/>
      <c r="BPH280" s="1"/>
      <c r="BPI280" s="1"/>
      <c r="BPJ280" s="1"/>
      <c r="BPK280" s="1"/>
      <c r="BPL280" s="1"/>
      <c r="BPM280" s="1"/>
      <c r="BPN280" s="1"/>
      <c r="BPO280" s="1"/>
      <c r="BPP280" s="1"/>
      <c r="BPQ280" s="1"/>
      <c r="BPR280" s="1"/>
      <c r="BPS280" s="1"/>
      <c r="BPT280" s="1"/>
      <c r="BPU280" s="1"/>
      <c r="BPV280" s="1"/>
      <c r="BPW280" s="1"/>
      <c r="BPX280" s="1"/>
      <c r="BPY280" s="1"/>
      <c r="BPZ280" s="1"/>
      <c r="BQA280" s="1"/>
      <c r="BQB280" s="1"/>
      <c r="BQC280" s="1"/>
      <c r="BQD280" s="1"/>
      <c r="BQE280" s="1"/>
      <c r="BQF280" s="1"/>
      <c r="BQG280" s="1"/>
      <c r="BQH280" s="1"/>
      <c r="BQI280" s="1"/>
      <c r="BQJ280" s="1"/>
      <c r="BQK280" s="1"/>
      <c r="BQL280" s="1"/>
      <c r="BQM280" s="1"/>
      <c r="BQN280" s="1"/>
      <c r="BQO280" s="1"/>
      <c r="BQP280" s="1"/>
      <c r="BQQ280" s="1"/>
      <c r="BQR280" s="1"/>
      <c r="BQS280" s="1"/>
      <c r="BQT280" s="1"/>
      <c r="BQU280" s="1"/>
      <c r="BQV280" s="1"/>
      <c r="BQW280" s="1"/>
      <c r="BQX280" s="1"/>
      <c r="BQY280" s="1"/>
      <c r="BQZ280" s="1"/>
      <c r="BRA280" s="1"/>
      <c r="BRB280" s="1"/>
      <c r="BRC280" s="1"/>
      <c r="BRD280" s="1"/>
      <c r="BRE280" s="1"/>
      <c r="BRF280" s="1"/>
      <c r="BRG280" s="1"/>
      <c r="BRH280" s="1"/>
      <c r="BRI280" s="1"/>
      <c r="BRJ280" s="1"/>
      <c r="BRK280" s="1"/>
      <c r="BRL280" s="1"/>
      <c r="BRM280" s="1"/>
      <c r="BRN280" s="1"/>
      <c r="BRO280" s="1"/>
      <c r="BRP280" s="1"/>
      <c r="BRQ280" s="1"/>
      <c r="BRR280" s="1"/>
      <c r="BRS280" s="1"/>
      <c r="BRT280" s="1"/>
      <c r="BRU280" s="1"/>
      <c r="BRV280" s="1"/>
      <c r="BRW280" s="1"/>
      <c r="BRX280" s="1"/>
      <c r="BRY280" s="1"/>
      <c r="BRZ280" s="1"/>
      <c r="BSA280" s="1"/>
      <c r="BSB280" s="1"/>
      <c r="BSC280" s="1"/>
      <c r="BSD280" s="1"/>
      <c r="BSE280" s="1"/>
      <c r="BSF280" s="1"/>
      <c r="BSG280" s="1"/>
      <c r="BSH280" s="1"/>
      <c r="BSI280" s="1"/>
      <c r="BSJ280" s="1"/>
      <c r="BSK280" s="1"/>
      <c r="BSL280" s="1"/>
      <c r="BSM280" s="1"/>
      <c r="BSN280" s="1"/>
      <c r="BSO280" s="1"/>
      <c r="BSP280" s="1"/>
      <c r="BSQ280" s="1"/>
      <c r="BSR280" s="1"/>
      <c r="BSS280" s="1"/>
      <c r="BST280" s="1"/>
      <c r="BSU280" s="1"/>
      <c r="BSV280" s="1"/>
      <c r="BSW280" s="1"/>
      <c r="BSX280" s="1"/>
      <c r="BSY280" s="1"/>
      <c r="BSZ280" s="1"/>
      <c r="BTA280" s="1"/>
      <c r="BTB280" s="1"/>
      <c r="BTC280" s="1"/>
      <c r="BTD280" s="1"/>
      <c r="BTE280" s="1"/>
      <c r="BTF280" s="1"/>
      <c r="BTG280" s="1"/>
      <c r="BTH280" s="1"/>
      <c r="BTI280" s="1"/>
      <c r="BTJ280" s="1"/>
      <c r="BTK280" s="1"/>
      <c r="BTL280" s="1"/>
      <c r="BTM280" s="1"/>
      <c r="BTN280" s="1"/>
      <c r="BTO280" s="1"/>
      <c r="BTP280" s="1"/>
      <c r="BTQ280" s="1"/>
      <c r="BTR280" s="1"/>
      <c r="BTS280" s="1"/>
      <c r="BTT280" s="1"/>
      <c r="BTU280" s="1"/>
      <c r="BTV280" s="1"/>
      <c r="BTW280" s="1"/>
      <c r="BTX280" s="1"/>
      <c r="BTY280" s="1"/>
      <c r="BTZ280" s="1"/>
      <c r="BUA280" s="1"/>
      <c r="BUB280" s="1"/>
      <c r="BUC280" s="1"/>
      <c r="BUD280" s="1"/>
      <c r="BUE280" s="1"/>
      <c r="BUF280" s="1"/>
      <c r="BUG280" s="1"/>
      <c r="BUH280" s="1"/>
      <c r="BUI280" s="1"/>
      <c r="BUJ280" s="1"/>
      <c r="BUK280" s="1"/>
      <c r="BUL280" s="1"/>
      <c r="BUM280" s="1"/>
      <c r="BUN280" s="1"/>
      <c r="BUO280" s="1"/>
      <c r="BUP280" s="1"/>
      <c r="BUQ280" s="1"/>
      <c r="BUR280" s="1"/>
      <c r="BUS280" s="1"/>
      <c r="BUT280" s="1"/>
      <c r="BUU280" s="1"/>
      <c r="BUV280" s="1"/>
      <c r="BUW280" s="1"/>
      <c r="BUX280" s="1"/>
      <c r="BUY280" s="1"/>
      <c r="BUZ280" s="1"/>
      <c r="BVA280" s="1"/>
      <c r="BVB280" s="1"/>
      <c r="BVC280" s="1"/>
      <c r="BVD280" s="1"/>
      <c r="BVE280" s="1"/>
      <c r="BVF280" s="1"/>
      <c r="BVG280" s="1"/>
      <c r="BVH280" s="1"/>
      <c r="BVI280" s="1"/>
      <c r="BVJ280" s="1"/>
      <c r="BVK280" s="1"/>
      <c r="BVL280" s="1"/>
      <c r="BVM280" s="1"/>
      <c r="BVN280" s="1"/>
      <c r="BVO280" s="1"/>
      <c r="BVP280" s="1"/>
      <c r="BVQ280" s="1"/>
      <c r="BVR280" s="1"/>
      <c r="BVS280" s="1"/>
      <c r="BVT280" s="1"/>
      <c r="BVU280" s="1"/>
      <c r="BVV280" s="1"/>
      <c r="BVW280" s="1"/>
      <c r="BVX280" s="1"/>
      <c r="BVY280" s="1"/>
      <c r="BVZ280" s="1"/>
      <c r="BWA280" s="1"/>
      <c r="BWB280" s="1"/>
      <c r="BWC280" s="1"/>
      <c r="BWD280" s="1"/>
      <c r="BWE280" s="1"/>
      <c r="BWF280" s="1"/>
      <c r="BWG280" s="1"/>
      <c r="BWH280" s="1"/>
      <c r="BWI280" s="1"/>
      <c r="BWJ280" s="1"/>
      <c r="BWK280" s="1"/>
      <c r="BWL280" s="1"/>
      <c r="BWM280" s="1"/>
      <c r="BWN280" s="1"/>
      <c r="BWO280" s="1"/>
      <c r="BWP280" s="1"/>
      <c r="BWQ280" s="1"/>
      <c r="BWR280" s="1"/>
      <c r="BWS280" s="1"/>
      <c r="BWT280" s="1"/>
      <c r="BWU280" s="1"/>
      <c r="BWV280" s="1"/>
      <c r="BWW280" s="1"/>
      <c r="BWX280" s="1"/>
      <c r="BWY280" s="1"/>
      <c r="BWZ280" s="1"/>
      <c r="BXA280" s="1"/>
      <c r="BXB280" s="1"/>
      <c r="BXC280" s="1"/>
      <c r="BXD280" s="1"/>
      <c r="BXE280" s="1"/>
      <c r="BXF280" s="1"/>
      <c r="BXG280" s="1"/>
      <c r="BXH280" s="1"/>
      <c r="BXI280" s="1"/>
      <c r="BXJ280" s="1"/>
      <c r="BXK280" s="1"/>
      <c r="BXL280" s="1"/>
      <c r="BXM280" s="1"/>
      <c r="BXN280" s="1"/>
      <c r="BXO280" s="1"/>
      <c r="BXP280" s="1"/>
      <c r="BXQ280" s="1"/>
      <c r="BXR280" s="1"/>
      <c r="BXS280" s="1"/>
      <c r="BXT280" s="1"/>
      <c r="BXU280" s="1"/>
      <c r="BXV280" s="1"/>
      <c r="BXW280" s="1"/>
      <c r="BXX280" s="1"/>
      <c r="BXY280" s="1"/>
      <c r="BXZ280" s="1"/>
      <c r="BYA280" s="1"/>
      <c r="BYB280" s="1"/>
      <c r="BYC280" s="1"/>
      <c r="BYD280" s="1"/>
      <c r="BYE280" s="1"/>
      <c r="BYF280" s="1"/>
      <c r="BYG280" s="1"/>
      <c r="BYH280" s="1"/>
      <c r="BYI280" s="1"/>
      <c r="BYJ280" s="1"/>
      <c r="BYK280" s="1"/>
      <c r="BYL280" s="1"/>
      <c r="BYM280" s="1"/>
      <c r="BYN280" s="1"/>
      <c r="BYO280" s="1"/>
      <c r="BYP280" s="1"/>
      <c r="BYQ280" s="1"/>
      <c r="BYR280" s="1"/>
      <c r="BYS280" s="1"/>
      <c r="BYT280" s="1"/>
      <c r="BYU280" s="1"/>
      <c r="BYV280" s="1"/>
      <c r="BYW280" s="1"/>
      <c r="BYX280" s="1"/>
      <c r="BYY280" s="1"/>
      <c r="BYZ280" s="1"/>
      <c r="BZA280" s="1"/>
      <c r="BZB280" s="1"/>
      <c r="BZC280" s="1"/>
      <c r="BZD280" s="1"/>
      <c r="BZE280" s="1"/>
      <c r="BZF280" s="1"/>
      <c r="BZG280" s="1"/>
      <c r="BZH280" s="1"/>
      <c r="BZI280" s="1"/>
      <c r="BZJ280" s="1"/>
      <c r="BZK280" s="1"/>
      <c r="BZL280" s="1"/>
      <c r="BZM280" s="1"/>
      <c r="BZN280" s="1"/>
      <c r="BZO280" s="1"/>
      <c r="BZP280" s="1"/>
      <c r="BZQ280" s="1"/>
      <c r="BZR280" s="1"/>
      <c r="BZS280" s="1"/>
      <c r="BZT280" s="1"/>
      <c r="BZU280" s="1"/>
      <c r="BZV280" s="1"/>
      <c r="BZW280" s="1"/>
      <c r="BZX280" s="1"/>
      <c r="BZY280" s="1"/>
      <c r="BZZ280" s="1"/>
      <c r="CAA280" s="1"/>
      <c r="CAB280" s="1"/>
      <c r="CAC280" s="1"/>
      <c r="CAD280" s="1"/>
      <c r="CAE280" s="1"/>
      <c r="CAF280" s="1"/>
      <c r="CAG280" s="1"/>
      <c r="CAH280" s="1"/>
      <c r="CAI280" s="1"/>
      <c r="CAJ280" s="1"/>
      <c r="CAK280" s="1"/>
      <c r="CAL280" s="1"/>
      <c r="CAM280" s="1"/>
      <c r="CAN280" s="1"/>
      <c r="CAO280" s="1"/>
      <c r="CAP280" s="1"/>
      <c r="CAQ280" s="1"/>
      <c r="CAR280" s="1"/>
      <c r="CAS280" s="1"/>
      <c r="CAT280" s="1"/>
      <c r="CAU280" s="1"/>
      <c r="CAV280" s="1"/>
      <c r="CAW280" s="1"/>
      <c r="CAX280" s="1"/>
      <c r="CAY280" s="1"/>
      <c r="CAZ280" s="1"/>
      <c r="CBA280" s="1"/>
      <c r="CBB280" s="1"/>
      <c r="CBC280" s="1"/>
      <c r="CBD280" s="1"/>
      <c r="CBE280" s="1"/>
      <c r="CBF280" s="1"/>
      <c r="CBG280" s="1"/>
      <c r="CBH280" s="1"/>
      <c r="CBI280" s="1"/>
      <c r="CBJ280" s="1"/>
      <c r="CBK280" s="1"/>
      <c r="CBL280" s="1"/>
      <c r="CBM280" s="1"/>
      <c r="CBN280" s="1"/>
      <c r="CBO280" s="1"/>
      <c r="CBP280" s="1"/>
      <c r="CBQ280" s="1"/>
      <c r="CBR280" s="1"/>
      <c r="CBS280" s="1"/>
      <c r="CBT280" s="1"/>
      <c r="CBU280" s="1"/>
      <c r="CBV280" s="1"/>
      <c r="CBW280" s="1"/>
      <c r="CBX280" s="1"/>
      <c r="CBY280" s="1"/>
      <c r="CBZ280" s="1"/>
      <c r="CCA280" s="1"/>
      <c r="CCB280" s="1"/>
      <c r="CCC280" s="1"/>
      <c r="CCD280" s="1"/>
      <c r="CCE280" s="1"/>
      <c r="CCF280" s="1"/>
      <c r="CCG280" s="1"/>
      <c r="CCH280" s="1"/>
      <c r="CCI280" s="1"/>
      <c r="CCJ280" s="1"/>
      <c r="CCK280" s="1"/>
      <c r="CCL280" s="1"/>
      <c r="CCM280" s="1"/>
      <c r="CCN280" s="1"/>
      <c r="CCO280" s="1"/>
      <c r="CCP280" s="1"/>
      <c r="CCQ280" s="1"/>
      <c r="CCR280" s="1"/>
      <c r="CCS280" s="1"/>
      <c r="CCT280" s="1"/>
      <c r="CCU280" s="1"/>
      <c r="CCV280" s="1"/>
      <c r="CCW280" s="1"/>
      <c r="CCX280" s="1"/>
      <c r="CCY280" s="1"/>
      <c r="CCZ280" s="1"/>
      <c r="CDA280" s="1"/>
      <c r="CDB280" s="1"/>
      <c r="CDC280" s="1"/>
      <c r="CDD280" s="1"/>
      <c r="CDE280" s="1"/>
      <c r="CDF280" s="1"/>
      <c r="CDG280" s="1"/>
      <c r="CDH280" s="1"/>
      <c r="CDI280" s="1"/>
      <c r="CDJ280" s="1"/>
      <c r="CDK280" s="1"/>
      <c r="CDL280" s="1"/>
      <c r="CDM280" s="1"/>
      <c r="CDN280" s="1"/>
      <c r="CDO280" s="1"/>
      <c r="CDP280" s="1"/>
      <c r="CDQ280" s="1"/>
      <c r="CDR280" s="1"/>
      <c r="CDS280" s="1"/>
      <c r="CDT280" s="1"/>
      <c r="CDU280" s="1"/>
      <c r="CDV280" s="1"/>
      <c r="CDW280" s="1"/>
      <c r="CDX280" s="1"/>
      <c r="CDY280" s="1"/>
      <c r="CDZ280" s="1"/>
      <c r="CEA280" s="1"/>
      <c r="CEB280" s="1"/>
      <c r="CEC280" s="1"/>
      <c r="CED280" s="1"/>
      <c r="CEE280" s="1"/>
      <c r="CEF280" s="1"/>
      <c r="CEG280" s="1"/>
      <c r="CEH280" s="1"/>
      <c r="CEI280" s="1"/>
      <c r="CEJ280" s="1"/>
      <c r="CEK280" s="1"/>
      <c r="CEL280" s="1"/>
      <c r="CEM280" s="1"/>
      <c r="CEN280" s="1"/>
      <c r="CEO280" s="1"/>
      <c r="CEP280" s="1"/>
      <c r="CEQ280" s="1"/>
      <c r="CER280" s="1"/>
      <c r="CES280" s="1"/>
      <c r="CET280" s="1"/>
      <c r="CEU280" s="1"/>
      <c r="CEV280" s="1"/>
      <c r="CEW280" s="1"/>
      <c r="CEX280" s="1"/>
      <c r="CEY280" s="1"/>
      <c r="CEZ280" s="1"/>
      <c r="CFA280" s="1"/>
      <c r="CFB280" s="1"/>
      <c r="CFC280" s="1"/>
      <c r="CFD280" s="1"/>
      <c r="CFE280" s="1"/>
      <c r="CFF280" s="1"/>
      <c r="CFG280" s="1"/>
      <c r="CFH280" s="1"/>
      <c r="CFI280" s="1"/>
      <c r="CFJ280" s="1"/>
      <c r="CFK280" s="1"/>
      <c r="CFL280" s="1"/>
      <c r="CFM280" s="1"/>
      <c r="CFN280" s="1"/>
      <c r="CFO280" s="1"/>
      <c r="CFP280" s="1"/>
      <c r="CFQ280" s="1"/>
      <c r="CFR280" s="1"/>
      <c r="CFS280" s="1"/>
      <c r="CFT280" s="1"/>
      <c r="CFU280" s="1"/>
      <c r="CFV280" s="1"/>
      <c r="CFW280" s="1"/>
      <c r="CFX280" s="1"/>
      <c r="CFY280" s="1"/>
      <c r="CFZ280" s="1"/>
      <c r="CGA280" s="1"/>
      <c r="CGB280" s="1"/>
      <c r="CGC280" s="1"/>
      <c r="CGD280" s="1"/>
      <c r="CGE280" s="1"/>
      <c r="CGF280" s="1"/>
      <c r="CGG280" s="1"/>
      <c r="CGH280" s="1"/>
      <c r="CGI280" s="1"/>
      <c r="CGJ280" s="1"/>
      <c r="CGK280" s="1"/>
      <c r="CGL280" s="1"/>
      <c r="CGM280" s="1"/>
      <c r="CGN280" s="1"/>
      <c r="CGO280" s="1"/>
      <c r="CGP280" s="1"/>
      <c r="CGQ280" s="1"/>
      <c r="CGR280" s="1"/>
      <c r="CGS280" s="1"/>
      <c r="CGT280" s="1"/>
      <c r="CGU280" s="1"/>
      <c r="CGV280" s="1"/>
      <c r="CGW280" s="1"/>
      <c r="CGX280" s="1"/>
      <c r="CGY280" s="1"/>
      <c r="CGZ280" s="1"/>
      <c r="CHA280" s="1"/>
      <c r="CHB280" s="1"/>
      <c r="CHC280" s="1"/>
      <c r="CHD280" s="1"/>
      <c r="CHE280" s="1"/>
      <c r="CHF280" s="1"/>
      <c r="CHG280" s="1"/>
      <c r="CHH280" s="1"/>
      <c r="CHI280" s="1"/>
      <c r="CHJ280" s="1"/>
      <c r="CHK280" s="1"/>
      <c r="CHL280" s="1"/>
      <c r="CHM280" s="1"/>
      <c r="CHN280" s="1"/>
      <c r="CHO280" s="1"/>
      <c r="CHP280" s="1"/>
      <c r="CHQ280" s="1"/>
      <c r="CHR280" s="1"/>
      <c r="CHS280" s="1"/>
      <c r="CHT280" s="1"/>
      <c r="CHU280" s="1"/>
      <c r="CHV280" s="1"/>
      <c r="CHW280" s="1"/>
      <c r="CHX280" s="1"/>
      <c r="CHY280" s="1"/>
      <c r="CHZ280" s="1"/>
      <c r="CIA280" s="1"/>
      <c r="CIB280" s="1"/>
      <c r="CIC280" s="1"/>
      <c r="CID280" s="1"/>
      <c r="CIE280" s="1"/>
      <c r="CIF280" s="1"/>
      <c r="CIG280" s="1"/>
      <c r="CIH280" s="1"/>
      <c r="CII280" s="1"/>
      <c r="CIJ280" s="1"/>
      <c r="CIK280" s="1"/>
      <c r="CIL280" s="1"/>
      <c r="CIM280" s="1"/>
      <c r="CIN280" s="1"/>
      <c r="CIO280" s="1"/>
      <c r="CIP280" s="1"/>
      <c r="CIQ280" s="1"/>
      <c r="CIR280" s="1"/>
      <c r="CIS280" s="1"/>
      <c r="CIT280" s="1"/>
      <c r="CIU280" s="1"/>
      <c r="CIV280" s="1"/>
      <c r="CIW280" s="1"/>
      <c r="CIX280" s="1"/>
      <c r="CIY280" s="1"/>
      <c r="CIZ280" s="1"/>
      <c r="CJA280" s="1"/>
      <c r="CJB280" s="1"/>
      <c r="CJC280" s="1"/>
      <c r="CJD280" s="1"/>
      <c r="CJE280" s="1"/>
      <c r="CJF280" s="1"/>
      <c r="CJG280" s="1"/>
      <c r="CJH280" s="1"/>
      <c r="CJI280" s="1"/>
      <c r="CJJ280" s="1"/>
      <c r="CJK280" s="1"/>
      <c r="CJL280" s="1"/>
      <c r="CJM280" s="1"/>
      <c r="CJN280" s="1"/>
      <c r="CJO280" s="1"/>
      <c r="CJP280" s="1"/>
      <c r="CJQ280" s="1"/>
      <c r="CJR280" s="1"/>
      <c r="CJS280" s="1"/>
      <c r="CJT280" s="1"/>
      <c r="CJU280" s="1"/>
      <c r="CJV280" s="1"/>
      <c r="CJW280" s="1"/>
      <c r="CJX280" s="1"/>
      <c r="CJY280" s="1"/>
      <c r="CJZ280" s="1"/>
      <c r="CKA280" s="1"/>
      <c r="CKB280" s="1"/>
      <c r="CKC280" s="1"/>
      <c r="CKD280" s="1"/>
      <c r="CKE280" s="1"/>
      <c r="CKF280" s="1"/>
      <c r="CKG280" s="1"/>
      <c r="CKH280" s="1"/>
      <c r="CKI280" s="1"/>
      <c r="CKJ280" s="1"/>
      <c r="CKK280" s="1"/>
      <c r="CKL280" s="1"/>
      <c r="CKM280" s="1"/>
      <c r="CKN280" s="1"/>
      <c r="CKO280" s="1"/>
      <c r="CKP280" s="1"/>
      <c r="CKQ280" s="1"/>
      <c r="CKR280" s="1"/>
      <c r="CKS280" s="1"/>
      <c r="CKT280" s="1"/>
      <c r="CKU280" s="1"/>
      <c r="CKV280" s="1"/>
      <c r="CKW280" s="1"/>
      <c r="CKX280" s="1"/>
      <c r="CKY280" s="1"/>
      <c r="CKZ280" s="1"/>
      <c r="CLA280" s="1"/>
      <c r="CLB280" s="1"/>
      <c r="CLC280" s="1"/>
      <c r="CLD280" s="1"/>
      <c r="CLE280" s="1"/>
      <c r="CLF280" s="1"/>
      <c r="CLG280" s="1"/>
      <c r="CLH280" s="1"/>
      <c r="CLI280" s="1"/>
      <c r="CLJ280" s="1"/>
      <c r="CLK280" s="1"/>
      <c r="CLL280" s="1"/>
      <c r="CLM280" s="1"/>
      <c r="CLN280" s="1"/>
      <c r="CLO280" s="1"/>
      <c r="CLP280" s="1"/>
      <c r="CLQ280" s="1"/>
      <c r="CLR280" s="1"/>
      <c r="CLS280" s="1"/>
      <c r="CLT280" s="1"/>
      <c r="CLU280" s="1"/>
      <c r="CLV280" s="1"/>
      <c r="CLW280" s="1"/>
      <c r="CLX280" s="1"/>
      <c r="CLY280" s="1"/>
      <c r="CLZ280" s="1"/>
      <c r="CMA280" s="1"/>
      <c r="CMB280" s="1"/>
      <c r="CMC280" s="1"/>
      <c r="CMD280" s="1"/>
      <c r="CME280" s="1"/>
      <c r="CMF280" s="1"/>
      <c r="CMG280" s="1"/>
      <c r="CMH280" s="1"/>
      <c r="CMI280" s="1"/>
      <c r="CMJ280" s="1"/>
      <c r="CMK280" s="1"/>
      <c r="CML280" s="1"/>
      <c r="CMM280" s="1"/>
      <c r="CMN280" s="1"/>
      <c r="CMO280" s="1"/>
      <c r="CMP280" s="1"/>
      <c r="CMQ280" s="1"/>
      <c r="CMR280" s="1"/>
      <c r="CMS280" s="1"/>
      <c r="CMT280" s="1"/>
      <c r="CMU280" s="1"/>
      <c r="CMV280" s="1"/>
      <c r="CMW280" s="1"/>
      <c r="CMX280" s="1"/>
      <c r="CMY280" s="1"/>
      <c r="CMZ280" s="1"/>
      <c r="CNA280" s="1"/>
      <c r="CNB280" s="1"/>
      <c r="CNC280" s="1"/>
      <c r="CND280" s="1"/>
      <c r="CNE280" s="1"/>
      <c r="CNF280" s="1"/>
      <c r="CNG280" s="1"/>
      <c r="CNH280" s="1"/>
      <c r="CNI280" s="1"/>
      <c r="CNJ280" s="1"/>
      <c r="CNK280" s="1"/>
      <c r="CNL280" s="1"/>
      <c r="CNM280" s="1"/>
      <c r="CNN280" s="1"/>
      <c r="CNO280" s="1"/>
      <c r="CNP280" s="1"/>
      <c r="CNQ280" s="1"/>
      <c r="CNR280" s="1"/>
      <c r="CNS280" s="1"/>
      <c r="CNT280" s="1"/>
      <c r="CNU280" s="1"/>
      <c r="CNV280" s="1"/>
      <c r="CNW280" s="1"/>
      <c r="CNX280" s="1"/>
      <c r="CNY280" s="1"/>
      <c r="CNZ280" s="1"/>
      <c r="COA280" s="1"/>
      <c r="COB280" s="1"/>
      <c r="COC280" s="1"/>
      <c r="COD280" s="1"/>
      <c r="COE280" s="1"/>
      <c r="COF280" s="1"/>
      <c r="COG280" s="1"/>
      <c r="COH280" s="1"/>
      <c r="COI280" s="1"/>
      <c r="COJ280" s="1"/>
      <c r="COK280" s="1"/>
      <c r="COL280" s="1"/>
      <c r="COM280" s="1"/>
      <c r="CON280" s="1"/>
      <c r="COO280" s="1"/>
      <c r="COP280" s="1"/>
      <c r="COQ280" s="1"/>
      <c r="COR280" s="1"/>
      <c r="COS280" s="1"/>
      <c r="COT280" s="1"/>
      <c r="COU280" s="1"/>
      <c r="COV280" s="1"/>
      <c r="COW280" s="1"/>
      <c r="COX280" s="1"/>
      <c r="COY280" s="1"/>
      <c r="COZ280" s="1"/>
      <c r="CPA280" s="1"/>
      <c r="CPB280" s="1"/>
      <c r="CPC280" s="1"/>
      <c r="CPD280" s="1"/>
      <c r="CPE280" s="1"/>
      <c r="CPF280" s="1"/>
      <c r="CPG280" s="1"/>
      <c r="CPH280" s="1"/>
      <c r="CPI280" s="1"/>
      <c r="CPJ280" s="1"/>
      <c r="CPK280" s="1"/>
      <c r="CPL280" s="1"/>
      <c r="CPM280" s="1"/>
      <c r="CPN280" s="1"/>
      <c r="CPO280" s="1"/>
      <c r="CPP280" s="1"/>
      <c r="CPQ280" s="1"/>
      <c r="CPR280" s="1"/>
      <c r="CPS280" s="1"/>
      <c r="CPT280" s="1"/>
      <c r="CPU280" s="1"/>
      <c r="CPV280" s="1"/>
      <c r="CPW280" s="1"/>
      <c r="CPX280" s="1"/>
      <c r="CPY280" s="1"/>
      <c r="CPZ280" s="1"/>
      <c r="CQA280" s="1"/>
      <c r="CQB280" s="1"/>
      <c r="CQC280" s="1"/>
      <c r="CQD280" s="1"/>
      <c r="CQE280" s="1"/>
      <c r="CQF280" s="1"/>
      <c r="CQG280" s="1"/>
      <c r="CQH280" s="1"/>
      <c r="CQI280" s="1"/>
      <c r="CQJ280" s="1"/>
      <c r="CQK280" s="1"/>
      <c r="CQL280" s="1"/>
      <c r="CQM280" s="1"/>
      <c r="CQN280" s="1"/>
      <c r="CQO280" s="1"/>
      <c r="CQP280" s="1"/>
      <c r="CQQ280" s="1"/>
      <c r="CQR280" s="1"/>
      <c r="CQS280" s="1"/>
      <c r="CQT280" s="1"/>
      <c r="CQU280" s="1"/>
      <c r="CQV280" s="1"/>
      <c r="CQW280" s="1"/>
      <c r="CQX280" s="1"/>
      <c r="CQY280" s="1"/>
      <c r="CQZ280" s="1"/>
      <c r="CRA280" s="1"/>
      <c r="CRB280" s="1"/>
      <c r="CRC280" s="1"/>
      <c r="CRD280" s="1"/>
      <c r="CRE280" s="1"/>
      <c r="CRF280" s="1"/>
      <c r="CRG280" s="1"/>
      <c r="CRH280" s="1"/>
      <c r="CRI280" s="1"/>
      <c r="CRJ280" s="1"/>
      <c r="CRK280" s="1"/>
      <c r="CRL280" s="1"/>
      <c r="CRM280" s="1"/>
      <c r="CRN280" s="1"/>
      <c r="CRO280" s="1"/>
      <c r="CRP280" s="1"/>
      <c r="CRQ280" s="1"/>
      <c r="CRR280" s="1"/>
      <c r="CRS280" s="1"/>
      <c r="CRT280" s="1"/>
      <c r="CRU280" s="1"/>
      <c r="CRV280" s="1"/>
      <c r="CRW280" s="1"/>
      <c r="CRX280" s="1"/>
      <c r="CRY280" s="1"/>
      <c r="CRZ280" s="1"/>
      <c r="CSA280" s="1"/>
      <c r="CSB280" s="1"/>
      <c r="CSC280" s="1"/>
      <c r="CSD280" s="1"/>
      <c r="CSE280" s="1"/>
      <c r="CSF280" s="1"/>
      <c r="CSG280" s="1"/>
      <c r="CSH280" s="1"/>
      <c r="CSI280" s="1"/>
      <c r="CSJ280" s="1"/>
      <c r="CSK280" s="1"/>
      <c r="CSL280" s="1"/>
      <c r="CSM280" s="1"/>
      <c r="CSN280" s="1"/>
      <c r="CSO280" s="1"/>
      <c r="CSP280" s="1"/>
      <c r="CSQ280" s="1"/>
      <c r="CSR280" s="1"/>
      <c r="CSS280" s="1"/>
      <c r="CST280" s="1"/>
      <c r="CSU280" s="1"/>
      <c r="CSV280" s="1"/>
      <c r="CSW280" s="1"/>
      <c r="CSX280" s="1"/>
      <c r="CSY280" s="1"/>
      <c r="CSZ280" s="1"/>
      <c r="CTA280" s="1"/>
      <c r="CTB280" s="1"/>
      <c r="CTC280" s="1"/>
      <c r="CTD280" s="1"/>
      <c r="CTE280" s="1"/>
      <c r="CTF280" s="1"/>
      <c r="CTG280" s="1"/>
      <c r="CTH280" s="1"/>
      <c r="CTI280" s="1"/>
      <c r="CTJ280" s="1"/>
      <c r="CTK280" s="1"/>
      <c r="CTL280" s="1"/>
      <c r="CTM280" s="1"/>
      <c r="CTN280" s="1"/>
      <c r="CTO280" s="1"/>
      <c r="CTP280" s="1"/>
      <c r="CTQ280" s="1"/>
      <c r="CTR280" s="1"/>
      <c r="CTS280" s="1"/>
      <c r="CTT280" s="1"/>
      <c r="CTU280" s="1"/>
      <c r="CTV280" s="1"/>
      <c r="CTW280" s="1"/>
      <c r="CTX280" s="1"/>
      <c r="CTY280" s="1"/>
      <c r="CTZ280" s="1"/>
      <c r="CUA280" s="1"/>
      <c r="CUB280" s="1"/>
      <c r="CUC280" s="1"/>
      <c r="CUD280" s="1"/>
      <c r="CUE280" s="1"/>
      <c r="CUF280" s="1"/>
      <c r="CUG280" s="1"/>
      <c r="CUH280" s="1"/>
      <c r="CUI280" s="1"/>
      <c r="CUJ280" s="1"/>
      <c r="CUK280" s="1"/>
      <c r="CUL280" s="1"/>
      <c r="CUM280" s="1"/>
      <c r="CUN280" s="1"/>
      <c r="CUO280" s="1"/>
      <c r="CUP280" s="1"/>
      <c r="CUQ280" s="1"/>
      <c r="CUR280" s="1"/>
      <c r="CUS280" s="1"/>
      <c r="CUT280" s="1"/>
      <c r="CUU280" s="1"/>
      <c r="CUV280" s="1"/>
      <c r="CUW280" s="1"/>
      <c r="CUX280" s="1"/>
      <c r="CUY280" s="1"/>
      <c r="CUZ280" s="1"/>
      <c r="CVA280" s="1"/>
      <c r="CVB280" s="1"/>
      <c r="CVC280" s="1"/>
      <c r="CVD280" s="1"/>
      <c r="CVE280" s="1"/>
      <c r="CVF280" s="1"/>
      <c r="CVG280" s="1"/>
      <c r="CVH280" s="1"/>
      <c r="CVI280" s="1"/>
      <c r="CVJ280" s="1"/>
      <c r="CVK280" s="1"/>
      <c r="CVL280" s="1"/>
      <c r="CVM280" s="1"/>
      <c r="CVN280" s="1"/>
      <c r="CVO280" s="1"/>
      <c r="CVP280" s="1"/>
      <c r="CVQ280" s="1"/>
      <c r="CVR280" s="1"/>
      <c r="CVS280" s="1"/>
      <c r="CVT280" s="1"/>
      <c r="CVU280" s="1"/>
      <c r="CVV280" s="1"/>
      <c r="CVW280" s="1"/>
      <c r="CVX280" s="1"/>
      <c r="CVY280" s="1"/>
      <c r="CVZ280" s="1"/>
      <c r="CWA280" s="1"/>
      <c r="CWB280" s="1"/>
      <c r="CWC280" s="1"/>
      <c r="CWD280" s="1"/>
      <c r="CWE280" s="1"/>
      <c r="CWF280" s="1"/>
      <c r="CWG280" s="1"/>
      <c r="CWH280" s="1"/>
      <c r="CWI280" s="1"/>
      <c r="CWJ280" s="1"/>
      <c r="CWK280" s="1"/>
      <c r="CWL280" s="1"/>
      <c r="CWM280" s="1"/>
      <c r="CWN280" s="1"/>
      <c r="CWO280" s="1"/>
      <c r="CWP280" s="1"/>
      <c r="CWQ280" s="1"/>
      <c r="CWR280" s="1"/>
      <c r="CWS280" s="1"/>
      <c r="CWT280" s="1"/>
      <c r="CWU280" s="1"/>
      <c r="CWV280" s="1"/>
      <c r="CWW280" s="1"/>
      <c r="CWX280" s="1"/>
      <c r="CWY280" s="1"/>
      <c r="CWZ280" s="1"/>
      <c r="CXA280" s="1"/>
      <c r="CXB280" s="1"/>
      <c r="CXC280" s="1"/>
      <c r="CXD280" s="1"/>
      <c r="CXE280" s="1"/>
      <c r="CXF280" s="1"/>
      <c r="CXG280" s="1"/>
      <c r="CXH280" s="1"/>
      <c r="CXI280" s="1"/>
      <c r="CXJ280" s="1"/>
      <c r="CXK280" s="1"/>
      <c r="CXL280" s="1"/>
      <c r="CXM280" s="1"/>
      <c r="CXN280" s="1"/>
      <c r="CXO280" s="1"/>
      <c r="CXP280" s="1"/>
      <c r="CXQ280" s="1"/>
      <c r="CXR280" s="1"/>
      <c r="CXS280" s="1"/>
      <c r="CXT280" s="1"/>
      <c r="CXU280" s="1"/>
      <c r="CXV280" s="1"/>
      <c r="CXW280" s="1"/>
      <c r="CXX280" s="1"/>
      <c r="CXY280" s="1"/>
      <c r="CXZ280" s="1"/>
      <c r="CYA280" s="1"/>
      <c r="CYB280" s="1"/>
      <c r="CYC280" s="1"/>
      <c r="CYD280" s="1"/>
      <c r="CYE280" s="1"/>
      <c r="CYF280" s="1"/>
      <c r="CYG280" s="1"/>
      <c r="CYH280" s="1"/>
      <c r="CYI280" s="1"/>
      <c r="CYJ280" s="1"/>
      <c r="CYK280" s="1"/>
      <c r="CYL280" s="1"/>
      <c r="CYM280" s="1"/>
      <c r="CYN280" s="1"/>
      <c r="CYO280" s="1"/>
      <c r="CYP280" s="1"/>
      <c r="CYQ280" s="1"/>
      <c r="CYR280" s="1"/>
      <c r="CYS280" s="1"/>
      <c r="CYT280" s="1"/>
      <c r="CYU280" s="1"/>
      <c r="CYV280" s="1"/>
      <c r="CYW280" s="1"/>
      <c r="CYX280" s="1"/>
      <c r="CYY280" s="1"/>
      <c r="CYZ280" s="1"/>
      <c r="CZA280" s="1"/>
      <c r="CZB280" s="1"/>
      <c r="CZC280" s="1"/>
      <c r="CZD280" s="1"/>
      <c r="CZE280" s="1"/>
      <c r="CZF280" s="1"/>
      <c r="CZG280" s="1"/>
      <c r="CZH280" s="1"/>
      <c r="CZI280" s="1"/>
      <c r="CZJ280" s="1"/>
      <c r="CZK280" s="1"/>
      <c r="CZL280" s="1"/>
      <c r="CZM280" s="1"/>
      <c r="CZN280" s="1"/>
      <c r="CZO280" s="1"/>
      <c r="CZP280" s="1"/>
      <c r="CZQ280" s="1"/>
      <c r="CZR280" s="1"/>
      <c r="CZS280" s="1"/>
      <c r="CZT280" s="1"/>
      <c r="CZU280" s="1"/>
      <c r="CZV280" s="1"/>
      <c r="CZW280" s="1"/>
      <c r="CZX280" s="1"/>
      <c r="CZY280" s="1"/>
      <c r="CZZ280" s="1"/>
      <c r="DAA280" s="1"/>
      <c r="DAB280" s="1"/>
      <c r="DAC280" s="1"/>
      <c r="DAD280" s="1"/>
      <c r="DAE280" s="1"/>
      <c r="DAF280" s="1"/>
      <c r="DAG280" s="1"/>
      <c r="DAH280" s="1"/>
      <c r="DAI280" s="1"/>
      <c r="DAJ280" s="1"/>
      <c r="DAK280" s="1"/>
      <c r="DAL280" s="1"/>
      <c r="DAM280" s="1"/>
      <c r="DAN280" s="1"/>
      <c r="DAO280" s="1"/>
      <c r="DAP280" s="1"/>
      <c r="DAQ280" s="1"/>
      <c r="DAR280" s="1"/>
      <c r="DAS280" s="1"/>
      <c r="DAT280" s="1"/>
      <c r="DAU280" s="1"/>
      <c r="DAV280" s="1"/>
      <c r="DAW280" s="1"/>
      <c r="DAX280" s="1"/>
      <c r="DAY280" s="1"/>
      <c r="DAZ280" s="1"/>
      <c r="DBA280" s="1"/>
      <c r="DBB280" s="1"/>
      <c r="DBC280" s="1"/>
      <c r="DBD280" s="1"/>
      <c r="DBE280" s="1"/>
      <c r="DBF280" s="1"/>
      <c r="DBG280" s="1"/>
      <c r="DBH280" s="1"/>
      <c r="DBI280" s="1"/>
      <c r="DBJ280" s="1"/>
      <c r="DBK280" s="1"/>
      <c r="DBL280" s="1"/>
      <c r="DBM280" s="1"/>
      <c r="DBN280" s="1"/>
      <c r="DBO280" s="1"/>
      <c r="DBP280" s="1"/>
      <c r="DBQ280" s="1"/>
      <c r="DBR280" s="1"/>
      <c r="DBS280" s="1"/>
      <c r="DBT280" s="1"/>
      <c r="DBU280" s="1"/>
      <c r="DBV280" s="1"/>
      <c r="DBW280" s="1"/>
      <c r="DBX280" s="1"/>
      <c r="DBY280" s="1"/>
      <c r="DBZ280" s="1"/>
      <c r="DCA280" s="1"/>
      <c r="DCB280" s="1"/>
      <c r="DCC280" s="1"/>
      <c r="DCD280" s="1"/>
      <c r="DCE280" s="1"/>
      <c r="DCF280" s="1"/>
      <c r="DCG280" s="1"/>
      <c r="DCH280" s="1"/>
      <c r="DCI280" s="1"/>
      <c r="DCJ280" s="1"/>
      <c r="DCK280" s="1"/>
      <c r="DCL280" s="1"/>
      <c r="DCM280" s="1"/>
      <c r="DCN280" s="1"/>
      <c r="DCO280" s="1"/>
      <c r="DCP280" s="1"/>
      <c r="DCQ280" s="1"/>
      <c r="DCR280" s="1"/>
      <c r="DCS280" s="1"/>
      <c r="DCT280" s="1"/>
      <c r="DCU280" s="1"/>
      <c r="DCV280" s="1"/>
      <c r="DCW280" s="1"/>
      <c r="DCX280" s="1"/>
      <c r="DCY280" s="1"/>
      <c r="DCZ280" s="1"/>
      <c r="DDA280" s="1"/>
      <c r="DDB280" s="1"/>
      <c r="DDC280" s="1"/>
      <c r="DDD280" s="1"/>
      <c r="DDE280" s="1"/>
      <c r="DDF280" s="1"/>
      <c r="DDG280" s="1"/>
      <c r="DDH280" s="1"/>
      <c r="DDI280" s="1"/>
      <c r="DDJ280" s="1"/>
      <c r="DDK280" s="1"/>
      <c r="DDL280" s="1"/>
      <c r="DDM280" s="1"/>
      <c r="DDN280" s="1"/>
      <c r="DDO280" s="1"/>
      <c r="DDP280" s="1"/>
      <c r="DDQ280" s="1"/>
      <c r="DDR280" s="1"/>
      <c r="DDS280" s="1"/>
      <c r="DDT280" s="1"/>
      <c r="DDU280" s="1"/>
      <c r="DDV280" s="1"/>
      <c r="DDW280" s="1"/>
      <c r="DDX280" s="1"/>
      <c r="DDY280" s="1"/>
      <c r="DDZ280" s="1"/>
      <c r="DEA280" s="1"/>
      <c r="DEB280" s="1"/>
      <c r="DEC280" s="1"/>
      <c r="DED280" s="1"/>
      <c r="DEE280" s="1"/>
      <c r="DEF280" s="1"/>
      <c r="DEG280" s="1"/>
      <c r="DEH280" s="1"/>
      <c r="DEI280" s="1"/>
      <c r="DEJ280" s="1"/>
      <c r="DEK280" s="1"/>
      <c r="DEL280" s="1"/>
      <c r="DEM280" s="1"/>
      <c r="DEN280" s="1"/>
      <c r="DEO280" s="1"/>
      <c r="DEP280" s="1"/>
      <c r="DEQ280" s="1"/>
      <c r="DER280" s="1"/>
      <c r="DES280" s="1"/>
      <c r="DET280" s="1"/>
      <c r="DEU280" s="1"/>
      <c r="DEV280" s="1"/>
      <c r="DEW280" s="1"/>
      <c r="DEX280" s="1"/>
      <c r="DEY280" s="1"/>
      <c r="DEZ280" s="1"/>
      <c r="DFA280" s="1"/>
      <c r="DFB280" s="1"/>
      <c r="DFC280" s="1"/>
      <c r="DFD280" s="1"/>
      <c r="DFE280" s="1"/>
      <c r="DFF280" s="1"/>
      <c r="DFG280" s="1"/>
      <c r="DFH280" s="1"/>
      <c r="DFI280" s="1"/>
      <c r="DFJ280" s="1"/>
      <c r="DFK280" s="1"/>
      <c r="DFL280" s="1"/>
      <c r="DFM280" s="1"/>
      <c r="DFN280" s="1"/>
      <c r="DFO280" s="1"/>
      <c r="DFP280" s="1"/>
      <c r="DFQ280" s="1"/>
      <c r="DFR280" s="1"/>
      <c r="DFS280" s="1"/>
      <c r="DFT280" s="1"/>
      <c r="DFU280" s="1"/>
      <c r="DFV280" s="1"/>
      <c r="DFW280" s="1"/>
      <c r="DFX280" s="1"/>
      <c r="DFY280" s="1"/>
      <c r="DFZ280" s="1"/>
      <c r="DGA280" s="1"/>
      <c r="DGB280" s="1"/>
      <c r="DGC280" s="1"/>
      <c r="DGD280" s="1"/>
      <c r="DGE280" s="1"/>
      <c r="DGF280" s="1"/>
      <c r="DGG280" s="1"/>
      <c r="DGH280" s="1"/>
      <c r="DGI280" s="1"/>
      <c r="DGJ280" s="1"/>
      <c r="DGK280" s="1"/>
      <c r="DGL280" s="1"/>
      <c r="DGM280" s="1"/>
      <c r="DGN280" s="1"/>
      <c r="DGO280" s="1"/>
      <c r="DGP280" s="1"/>
      <c r="DGQ280" s="1"/>
      <c r="DGR280" s="1"/>
      <c r="DGS280" s="1"/>
      <c r="DGT280" s="1"/>
      <c r="DGU280" s="1"/>
      <c r="DGV280" s="1"/>
      <c r="DGW280" s="1"/>
      <c r="DGX280" s="1"/>
      <c r="DGY280" s="1"/>
      <c r="DGZ280" s="1"/>
      <c r="DHA280" s="1"/>
      <c r="DHB280" s="1"/>
      <c r="DHC280" s="1"/>
      <c r="DHD280" s="1"/>
      <c r="DHE280" s="1"/>
      <c r="DHF280" s="1"/>
      <c r="DHG280" s="1"/>
      <c r="DHH280" s="1"/>
      <c r="DHI280" s="1"/>
      <c r="DHJ280" s="1"/>
      <c r="DHK280" s="1"/>
      <c r="DHL280" s="1"/>
      <c r="DHM280" s="1"/>
      <c r="DHN280" s="1"/>
      <c r="DHO280" s="1"/>
      <c r="DHP280" s="1"/>
      <c r="DHQ280" s="1"/>
      <c r="DHR280" s="1"/>
      <c r="DHS280" s="1"/>
      <c r="DHT280" s="1"/>
      <c r="DHU280" s="1"/>
      <c r="DHV280" s="1"/>
      <c r="DHW280" s="1"/>
      <c r="DHX280" s="1"/>
      <c r="DHY280" s="1"/>
      <c r="DHZ280" s="1"/>
      <c r="DIA280" s="1"/>
      <c r="DIB280" s="1"/>
      <c r="DIC280" s="1"/>
      <c r="DID280" s="1"/>
      <c r="DIE280" s="1"/>
      <c r="DIF280" s="1"/>
      <c r="DIG280" s="1"/>
      <c r="DIH280" s="1"/>
      <c r="DII280" s="1"/>
      <c r="DIJ280" s="1"/>
      <c r="DIK280" s="1"/>
      <c r="DIL280" s="1"/>
      <c r="DIM280" s="1"/>
      <c r="DIN280" s="1"/>
      <c r="DIO280" s="1"/>
      <c r="DIP280" s="1"/>
      <c r="DIQ280" s="1"/>
      <c r="DIR280" s="1"/>
      <c r="DIS280" s="1"/>
      <c r="DIT280" s="1"/>
      <c r="DIU280" s="1"/>
      <c r="DIV280" s="1"/>
      <c r="DIW280" s="1"/>
      <c r="DIX280" s="1"/>
      <c r="DIY280" s="1"/>
      <c r="DIZ280" s="1"/>
      <c r="DJA280" s="1"/>
      <c r="DJB280" s="1"/>
      <c r="DJC280" s="1"/>
      <c r="DJD280" s="1"/>
      <c r="DJE280" s="1"/>
      <c r="DJF280" s="1"/>
      <c r="DJG280" s="1"/>
      <c r="DJH280" s="1"/>
      <c r="DJI280" s="1"/>
      <c r="DJJ280" s="1"/>
      <c r="DJK280" s="1"/>
      <c r="DJL280" s="1"/>
      <c r="DJM280" s="1"/>
      <c r="DJN280" s="1"/>
      <c r="DJO280" s="1"/>
      <c r="DJP280" s="1"/>
      <c r="DJQ280" s="1"/>
      <c r="DJR280" s="1"/>
      <c r="DJS280" s="1"/>
      <c r="DJT280" s="1"/>
      <c r="DJU280" s="1"/>
      <c r="DJV280" s="1"/>
      <c r="DJW280" s="1"/>
      <c r="DJX280" s="1"/>
      <c r="DJY280" s="1"/>
      <c r="DJZ280" s="1"/>
      <c r="DKA280" s="1"/>
      <c r="DKB280" s="1"/>
      <c r="DKC280" s="1"/>
      <c r="DKD280" s="1"/>
      <c r="DKE280" s="1"/>
      <c r="DKF280" s="1"/>
      <c r="DKG280" s="1"/>
      <c r="DKH280" s="1"/>
      <c r="DKI280" s="1"/>
      <c r="DKJ280" s="1"/>
      <c r="DKK280" s="1"/>
      <c r="DKL280" s="1"/>
      <c r="DKM280" s="1"/>
      <c r="DKN280" s="1"/>
      <c r="DKO280" s="1"/>
      <c r="DKP280" s="1"/>
      <c r="DKQ280" s="1"/>
      <c r="DKR280" s="1"/>
      <c r="DKS280" s="1"/>
      <c r="DKT280" s="1"/>
      <c r="DKU280" s="1"/>
      <c r="DKV280" s="1"/>
      <c r="DKW280" s="1"/>
      <c r="DKX280" s="1"/>
      <c r="DKY280" s="1"/>
      <c r="DKZ280" s="1"/>
      <c r="DLA280" s="1"/>
      <c r="DLB280" s="1"/>
      <c r="DLC280" s="1"/>
      <c r="DLD280" s="1"/>
      <c r="DLE280" s="1"/>
      <c r="DLF280" s="1"/>
      <c r="DLG280" s="1"/>
      <c r="DLH280" s="1"/>
      <c r="DLI280" s="1"/>
      <c r="DLJ280" s="1"/>
      <c r="DLK280" s="1"/>
      <c r="DLL280" s="1"/>
      <c r="DLM280" s="1"/>
      <c r="DLN280" s="1"/>
      <c r="DLO280" s="1"/>
      <c r="DLP280" s="1"/>
      <c r="DLQ280" s="1"/>
      <c r="DLR280" s="1"/>
      <c r="DLS280" s="1"/>
      <c r="DLT280" s="1"/>
      <c r="DLU280" s="1"/>
      <c r="DLV280" s="1"/>
      <c r="DLW280" s="1"/>
      <c r="DLX280" s="1"/>
      <c r="DLY280" s="1"/>
      <c r="DLZ280" s="1"/>
      <c r="DMA280" s="1"/>
      <c r="DMB280" s="1"/>
      <c r="DMC280" s="1"/>
      <c r="DMD280" s="1"/>
      <c r="DME280" s="1"/>
      <c r="DMF280" s="1"/>
      <c r="DMG280" s="1"/>
      <c r="DMH280" s="1"/>
      <c r="DMI280" s="1"/>
      <c r="DMJ280" s="1"/>
      <c r="DMK280" s="1"/>
      <c r="DML280" s="1"/>
      <c r="DMM280" s="1"/>
      <c r="DMN280" s="1"/>
      <c r="DMO280" s="1"/>
      <c r="DMP280" s="1"/>
      <c r="DMQ280" s="1"/>
      <c r="DMR280" s="1"/>
      <c r="DMS280" s="1"/>
      <c r="DMT280" s="1"/>
      <c r="DMU280" s="1"/>
      <c r="DMV280" s="1"/>
      <c r="DMW280" s="1"/>
      <c r="DMX280" s="1"/>
      <c r="DMY280" s="1"/>
      <c r="DMZ280" s="1"/>
      <c r="DNA280" s="1"/>
      <c r="DNB280" s="1"/>
      <c r="DNC280" s="1"/>
      <c r="DND280" s="1"/>
      <c r="DNE280" s="1"/>
      <c r="DNF280" s="1"/>
      <c r="DNG280" s="1"/>
      <c r="DNH280" s="1"/>
      <c r="DNI280" s="1"/>
      <c r="DNJ280" s="1"/>
      <c r="DNK280" s="1"/>
      <c r="DNL280" s="1"/>
      <c r="DNM280" s="1"/>
      <c r="DNN280" s="1"/>
      <c r="DNO280" s="1"/>
      <c r="DNP280" s="1"/>
      <c r="DNQ280" s="1"/>
      <c r="DNR280" s="1"/>
      <c r="DNS280" s="1"/>
      <c r="DNT280" s="1"/>
      <c r="DNU280" s="1"/>
      <c r="DNV280" s="1"/>
      <c r="DNW280" s="1"/>
      <c r="DNX280" s="1"/>
      <c r="DNY280" s="1"/>
      <c r="DNZ280" s="1"/>
      <c r="DOA280" s="1"/>
      <c r="DOB280" s="1"/>
      <c r="DOC280" s="1"/>
      <c r="DOD280" s="1"/>
      <c r="DOE280" s="1"/>
      <c r="DOF280" s="1"/>
      <c r="DOG280" s="1"/>
      <c r="DOH280" s="1"/>
      <c r="DOI280" s="1"/>
      <c r="DOJ280" s="1"/>
      <c r="DOK280" s="1"/>
      <c r="DOL280" s="1"/>
      <c r="DOM280" s="1"/>
      <c r="DON280" s="1"/>
      <c r="DOO280" s="1"/>
      <c r="DOP280" s="1"/>
      <c r="DOQ280" s="1"/>
      <c r="DOR280" s="1"/>
      <c r="DOS280" s="1"/>
      <c r="DOT280" s="1"/>
      <c r="DOU280" s="1"/>
      <c r="DOV280" s="1"/>
      <c r="DOW280" s="1"/>
      <c r="DOX280" s="1"/>
      <c r="DOY280" s="1"/>
      <c r="DOZ280" s="1"/>
      <c r="DPA280" s="1"/>
      <c r="DPB280" s="1"/>
      <c r="DPC280" s="1"/>
      <c r="DPD280" s="1"/>
      <c r="DPE280" s="1"/>
      <c r="DPF280" s="1"/>
      <c r="DPG280" s="1"/>
      <c r="DPH280" s="1"/>
      <c r="DPI280" s="1"/>
      <c r="DPJ280" s="1"/>
      <c r="DPK280" s="1"/>
      <c r="DPL280" s="1"/>
      <c r="DPM280" s="1"/>
      <c r="DPN280" s="1"/>
      <c r="DPO280" s="1"/>
      <c r="DPP280" s="1"/>
      <c r="DPQ280" s="1"/>
      <c r="DPR280" s="1"/>
      <c r="DPS280" s="1"/>
      <c r="DPT280" s="1"/>
      <c r="DPU280" s="1"/>
      <c r="DPV280" s="1"/>
      <c r="DPW280" s="1"/>
      <c r="DPX280" s="1"/>
      <c r="DPY280" s="1"/>
      <c r="DPZ280" s="1"/>
      <c r="DQA280" s="1"/>
      <c r="DQB280" s="1"/>
      <c r="DQC280" s="1"/>
      <c r="DQD280" s="1"/>
      <c r="DQE280" s="1"/>
      <c r="DQF280" s="1"/>
      <c r="DQG280" s="1"/>
      <c r="DQH280" s="1"/>
      <c r="DQI280" s="1"/>
      <c r="DQJ280" s="1"/>
      <c r="DQK280" s="1"/>
      <c r="DQL280" s="1"/>
      <c r="DQM280" s="1"/>
      <c r="DQN280" s="1"/>
      <c r="DQO280" s="1"/>
      <c r="DQP280" s="1"/>
      <c r="DQQ280" s="1"/>
      <c r="DQR280" s="1"/>
      <c r="DQS280" s="1"/>
      <c r="DQT280" s="1"/>
      <c r="DQU280" s="1"/>
      <c r="DQV280" s="1"/>
      <c r="DQW280" s="1"/>
      <c r="DQX280" s="1"/>
      <c r="DQY280" s="1"/>
      <c r="DQZ280" s="1"/>
      <c r="DRA280" s="1"/>
      <c r="DRB280" s="1"/>
      <c r="DRC280" s="1"/>
      <c r="DRD280" s="1"/>
      <c r="DRE280" s="1"/>
      <c r="DRF280" s="1"/>
      <c r="DRG280" s="1"/>
      <c r="DRH280" s="1"/>
      <c r="DRI280" s="1"/>
      <c r="DRJ280" s="1"/>
      <c r="DRK280" s="1"/>
      <c r="DRL280" s="1"/>
      <c r="DRM280" s="1"/>
      <c r="DRN280" s="1"/>
      <c r="DRO280" s="1"/>
      <c r="DRP280" s="1"/>
      <c r="DRQ280" s="1"/>
      <c r="DRR280" s="1"/>
      <c r="DRS280" s="1"/>
      <c r="DRT280" s="1"/>
      <c r="DRU280" s="1"/>
      <c r="DRV280" s="1"/>
      <c r="DRW280" s="1"/>
      <c r="DRX280" s="1"/>
      <c r="DRY280" s="1"/>
      <c r="DRZ280" s="1"/>
      <c r="DSA280" s="1"/>
      <c r="DSB280" s="1"/>
      <c r="DSC280" s="1"/>
      <c r="DSD280" s="1"/>
      <c r="DSE280" s="1"/>
      <c r="DSF280" s="1"/>
      <c r="DSG280" s="1"/>
      <c r="DSH280" s="1"/>
      <c r="DSI280" s="1"/>
      <c r="DSJ280" s="1"/>
      <c r="DSK280" s="1"/>
      <c r="DSL280" s="1"/>
      <c r="DSM280" s="1"/>
      <c r="DSN280" s="1"/>
      <c r="DSO280" s="1"/>
      <c r="DSP280" s="1"/>
      <c r="DSQ280" s="1"/>
      <c r="DSR280" s="1"/>
      <c r="DSS280" s="1"/>
      <c r="DST280" s="1"/>
      <c r="DSU280" s="1"/>
      <c r="DSV280" s="1"/>
      <c r="DSW280" s="1"/>
      <c r="DSX280" s="1"/>
      <c r="DSY280" s="1"/>
      <c r="DSZ280" s="1"/>
      <c r="DTA280" s="1"/>
      <c r="DTB280" s="1"/>
      <c r="DTC280" s="1"/>
      <c r="DTD280" s="1"/>
      <c r="DTE280" s="1"/>
      <c r="DTF280" s="1"/>
      <c r="DTG280" s="1"/>
      <c r="DTH280" s="1"/>
      <c r="DTI280" s="1"/>
      <c r="DTJ280" s="1"/>
      <c r="DTK280" s="1"/>
      <c r="DTL280" s="1"/>
      <c r="DTM280" s="1"/>
      <c r="DTN280" s="1"/>
      <c r="DTO280" s="1"/>
      <c r="DTP280" s="1"/>
      <c r="DTQ280" s="1"/>
      <c r="DTR280" s="1"/>
      <c r="DTS280" s="1"/>
      <c r="DTT280" s="1"/>
      <c r="DTU280" s="1"/>
      <c r="DTV280" s="1"/>
      <c r="DTW280" s="1"/>
      <c r="DTX280" s="1"/>
      <c r="DTY280" s="1"/>
      <c r="DTZ280" s="1"/>
      <c r="DUA280" s="1"/>
      <c r="DUB280" s="1"/>
      <c r="DUC280" s="1"/>
      <c r="DUD280" s="1"/>
      <c r="DUE280" s="1"/>
      <c r="DUF280" s="1"/>
      <c r="DUG280" s="1"/>
      <c r="DUH280" s="1"/>
      <c r="DUI280" s="1"/>
      <c r="DUJ280" s="1"/>
      <c r="DUK280" s="1"/>
      <c r="DUL280" s="1"/>
      <c r="DUM280" s="1"/>
      <c r="DUN280" s="1"/>
      <c r="DUO280" s="1"/>
      <c r="DUP280" s="1"/>
      <c r="DUQ280" s="1"/>
      <c r="DUR280" s="1"/>
      <c r="DUS280" s="1"/>
      <c r="DUT280" s="1"/>
      <c r="DUU280" s="1"/>
      <c r="DUV280" s="1"/>
      <c r="DUW280" s="1"/>
      <c r="DUX280" s="1"/>
      <c r="DUY280" s="1"/>
      <c r="DUZ280" s="1"/>
      <c r="DVA280" s="1"/>
      <c r="DVB280" s="1"/>
      <c r="DVC280" s="1"/>
      <c r="DVD280" s="1"/>
      <c r="DVE280" s="1"/>
      <c r="DVF280" s="1"/>
      <c r="DVG280" s="1"/>
      <c r="DVH280" s="1"/>
      <c r="DVI280" s="1"/>
      <c r="DVJ280" s="1"/>
      <c r="DVK280" s="1"/>
      <c r="DVL280" s="1"/>
      <c r="DVM280" s="1"/>
      <c r="DVN280" s="1"/>
      <c r="DVO280" s="1"/>
      <c r="DVP280" s="1"/>
      <c r="DVQ280" s="1"/>
      <c r="DVR280" s="1"/>
      <c r="DVS280" s="1"/>
      <c r="DVT280" s="1"/>
      <c r="DVU280" s="1"/>
      <c r="DVV280" s="1"/>
      <c r="DVW280" s="1"/>
      <c r="DVX280" s="1"/>
      <c r="DVY280" s="1"/>
      <c r="DVZ280" s="1"/>
      <c r="DWA280" s="1"/>
      <c r="DWB280" s="1"/>
      <c r="DWC280" s="1"/>
      <c r="DWD280" s="1"/>
      <c r="DWE280" s="1"/>
      <c r="DWF280" s="1"/>
      <c r="DWG280" s="1"/>
      <c r="DWH280" s="1"/>
      <c r="DWI280" s="1"/>
      <c r="DWJ280" s="1"/>
      <c r="DWK280" s="1"/>
      <c r="DWL280" s="1"/>
      <c r="DWM280" s="1"/>
      <c r="DWN280" s="1"/>
      <c r="DWO280" s="1"/>
      <c r="DWP280" s="1"/>
      <c r="DWQ280" s="1"/>
      <c r="DWR280" s="1"/>
      <c r="DWS280" s="1"/>
      <c r="DWT280" s="1"/>
      <c r="DWU280" s="1"/>
      <c r="DWV280" s="1"/>
      <c r="DWW280" s="1"/>
      <c r="DWX280" s="1"/>
      <c r="DWY280" s="1"/>
      <c r="DWZ280" s="1"/>
      <c r="DXA280" s="1"/>
      <c r="DXB280" s="1"/>
      <c r="DXC280" s="1"/>
      <c r="DXD280" s="1"/>
      <c r="DXE280" s="1"/>
      <c r="DXF280" s="1"/>
      <c r="DXG280" s="1"/>
      <c r="DXH280" s="1"/>
      <c r="DXI280" s="1"/>
      <c r="DXJ280" s="1"/>
      <c r="DXK280" s="1"/>
      <c r="DXL280" s="1"/>
      <c r="DXM280" s="1"/>
      <c r="DXN280" s="1"/>
      <c r="DXO280" s="1"/>
      <c r="DXP280" s="1"/>
      <c r="DXQ280" s="1"/>
      <c r="DXR280" s="1"/>
      <c r="DXS280" s="1"/>
      <c r="DXT280" s="1"/>
      <c r="DXU280" s="1"/>
      <c r="DXV280" s="1"/>
      <c r="DXW280" s="1"/>
      <c r="DXX280" s="1"/>
      <c r="DXY280" s="1"/>
      <c r="DXZ280" s="1"/>
      <c r="DYA280" s="1"/>
      <c r="DYB280" s="1"/>
      <c r="DYC280" s="1"/>
      <c r="DYD280" s="1"/>
      <c r="DYE280" s="1"/>
      <c r="DYF280" s="1"/>
      <c r="DYG280" s="1"/>
      <c r="DYH280" s="1"/>
      <c r="DYI280" s="1"/>
      <c r="DYJ280" s="1"/>
      <c r="DYK280" s="1"/>
      <c r="DYL280" s="1"/>
      <c r="DYM280" s="1"/>
      <c r="DYN280" s="1"/>
      <c r="DYO280" s="1"/>
      <c r="DYP280" s="1"/>
      <c r="DYQ280" s="1"/>
      <c r="DYR280" s="1"/>
      <c r="DYS280" s="1"/>
      <c r="DYT280" s="1"/>
      <c r="DYU280" s="1"/>
      <c r="DYV280" s="1"/>
      <c r="DYW280" s="1"/>
      <c r="DYX280" s="1"/>
      <c r="DYY280" s="1"/>
      <c r="DYZ280" s="1"/>
      <c r="DZA280" s="1"/>
      <c r="DZB280" s="1"/>
      <c r="DZC280" s="1"/>
      <c r="DZD280" s="1"/>
      <c r="DZE280" s="1"/>
      <c r="DZF280" s="1"/>
      <c r="DZG280" s="1"/>
      <c r="DZH280" s="1"/>
      <c r="DZI280" s="1"/>
      <c r="DZJ280" s="1"/>
      <c r="DZK280" s="1"/>
      <c r="DZL280" s="1"/>
      <c r="DZM280" s="1"/>
      <c r="DZN280" s="1"/>
      <c r="DZO280" s="1"/>
      <c r="DZP280" s="1"/>
      <c r="DZQ280" s="1"/>
      <c r="DZR280" s="1"/>
      <c r="DZS280" s="1"/>
      <c r="DZT280" s="1"/>
      <c r="DZU280" s="1"/>
      <c r="DZV280" s="1"/>
      <c r="DZW280" s="1"/>
      <c r="DZX280" s="1"/>
      <c r="DZY280" s="1"/>
      <c r="DZZ280" s="1"/>
      <c r="EAA280" s="1"/>
      <c r="EAB280" s="1"/>
      <c r="EAC280" s="1"/>
      <c r="EAD280" s="1"/>
      <c r="EAE280" s="1"/>
      <c r="EAF280" s="1"/>
      <c r="EAG280" s="1"/>
      <c r="EAH280" s="1"/>
      <c r="EAI280" s="1"/>
      <c r="EAJ280" s="1"/>
      <c r="EAK280" s="1"/>
      <c r="EAL280" s="1"/>
      <c r="EAM280" s="1"/>
      <c r="EAN280" s="1"/>
      <c r="EAO280" s="1"/>
      <c r="EAP280" s="1"/>
      <c r="EAQ280" s="1"/>
      <c r="EAR280" s="1"/>
      <c r="EAS280" s="1"/>
      <c r="EAT280" s="1"/>
      <c r="EAU280" s="1"/>
      <c r="EAV280" s="1"/>
      <c r="EAW280" s="1"/>
      <c r="EAX280" s="1"/>
      <c r="EAY280" s="1"/>
      <c r="EAZ280" s="1"/>
      <c r="EBA280" s="1"/>
      <c r="EBB280" s="1"/>
      <c r="EBC280" s="1"/>
      <c r="EBD280" s="1"/>
      <c r="EBE280" s="1"/>
      <c r="EBF280" s="1"/>
      <c r="EBG280" s="1"/>
      <c r="EBH280" s="1"/>
      <c r="EBI280" s="1"/>
      <c r="EBJ280" s="1"/>
      <c r="EBK280" s="1"/>
      <c r="EBL280" s="1"/>
      <c r="EBM280" s="1"/>
      <c r="EBN280" s="1"/>
      <c r="EBO280" s="1"/>
      <c r="EBP280" s="1"/>
      <c r="EBQ280" s="1"/>
      <c r="EBR280" s="1"/>
      <c r="EBS280" s="1"/>
      <c r="EBT280" s="1"/>
      <c r="EBU280" s="1"/>
      <c r="EBV280" s="1"/>
      <c r="EBW280" s="1"/>
      <c r="EBX280" s="1"/>
      <c r="EBY280" s="1"/>
      <c r="EBZ280" s="1"/>
      <c r="ECA280" s="1"/>
      <c r="ECB280" s="1"/>
      <c r="ECC280" s="1"/>
      <c r="ECD280" s="1"/>
      <c r="ECE280" s="1"/>
      <c r="ECF280" s="1"/>
      <c r="ECG280" s="1"/>
      <c r="ECH280" s="1"/>
      <c r="ECI280" s="1"/>
      <c r="ECJ280" s="1"/>
      <c r="ECK280" s="1"/>
      <c r="ECL280" s="1"/>
      <c r="ECM280" s="1"/>
      <c r="ECN280" s="1"/>
      <c r="ECO280" s="1"/>
      <c r="ECP280" s="1"/>
      <c r="ECQ280" s="1"/>
      <c r="ECR280" s="1"/>
      <c r="ECS280" s="1"/>
      <c r="ECT280" s="1"/>
      <c r="ECU280" s="1"/>
      <c r="ECV280" s="1"/>
      <c r="ECW280" s="1"/>
      <c r="ECX280" s="1"/>
      <c r="ECY280" s="1"/>
      <c r="ECZ280" s="1"/>
      <c r="EDA280" s="1"/>
      <c r="EDB280" s="1"/>
      <c r="EDC280" s="1"/>
      <c r="EDD280" s="1"/>
      <c r="EDE280" s="1"/>
      <c r="EDF280" s="1"/>
      <c r="EDG280" s="1"/>
      <c r="EDH280" s="1"/>
      <c r="EDI280" s="1"/>
      <c r="EDJ280" s="1"/>
      <c r="EDK280" s="1"/>
      <c r="EDL280" s="1"/>
      <c r="EDM280" s="1"/>
      <c r="EDN280" s="1"/>
      <c r="EDO280" s="1"/>
      <c r="EDP280" s="1"/>
      <c r="EDQ280" s="1"/>
      <c r="EDR280" s="1"/>
      <c r="EDS280" s="1"/>
      <c r="EDT280" s="1"/>
      <c r="EDU280" s="1"/>
      <c r="EDV280" s="1"/>
      <c r="EDW280" s="1"/>
      <c r="EDX280" s="1"/>
      <c r="EDY280" s="1"/>
      <c r="EDZ280" s="1"/>
      <c r="EEA280" s="1"/>
      <c r="EEB280" s="1"/>
      <c r="EEC280" s="1"/>
      <c r="EED280" s="1"/>
      <c r="EEE280" s="1"/>
      <c r="EEF280" s="1"/>
      <c r="EEG280" s="1"/>
      <c r="EEH280" s="1"/>
      <c r="EEI280" s="1"/>
      <c r="EEJ280" s="1"/>
      <c r="EEK280" s="1"/>
      <c r="EEL280" s="1"/>
      <c r="EEM280" s="1"/>
      <c r="EEN280" s="1"/>
      <c r="EEO280" s="1"/>
      <c r="EEP280" s="1"/>
      <c r="EEQ280" s="1"/>
      <c r="EER280" s="1"/>
      <c r="EES280" s="1"/>
      <c r="EET280" s="1"/>
      <c r="EEU280" s="1"/>
      <c r="EEV280" s="1"/>
      <c r="EEW280" s="1"/>
      <c r="EEX280" s="1"/>
      <c r="EEY280" s="1"/>
      <c r="EEZ280" s="1"/>
      <c r="EFA280" s="1"/>
      <c r="EFB280" s="1"/>
      <c r="EFC280" s="1"/>
      <c r="EFD280" s="1"/>
      <c r="EFE280" s="1"/>
      <c r="EFF280" s="1"/>
      <c r="EFG280" s="1"/>
      <c r="EFH280" s="1"/>
      <c r="EFI280" s="1"/>
      <c r="EFJ280" s="1"/>
      <c r="EFK280" s="1"/>
      <c r="EFL280" s="1"/>
      <c r="EFM280" s="1"/>
      <c r="EFN280" s="1"/>
      <c r="EFO280" s="1"/>
      <c r="EFP280" s="1"/>
      <c r="EFQ280" s="1"/>
      <c r="EFR280" s="1"/>
      <c r="EFS280" s="1"/>
      <c r="EFT280" s="1"/>
      <c r="EFU280" s="1"/>
      <c r="EFV280" s="1"/>
      <c r="EFW280" s="1"/>
      <c r="EFX280" s="1"/>
      <c r="EFY280" s="1"/>
      <c r="EFZ280" s="1"/>
      <c r="EGA280" s="1"/>
      <c r="EGB280" s="1"/>
      <c r="EGC280" s="1"/>
      <c r="EGD280" s="1"/>
      <c r="EGE280" s="1"/>
      <c r="EGF280" s="1"/>
      <c r="EGG280" s="1"/>
      <c r="EGH280" s="1"/>
      <c r="EGI280" s="1"/>
      <c r="EGJ280" s="1"/>
      <c r="EGK280" s="1"/>
      <c r="EGL280" s="1"/>
      <c r="EGM280" s="1"/>
      <c r="EGN280" s="1"/>
      <c r="EGO280" s="1"/>
      <c r="EGP280" s="1"/>
      <c r="EGQ280" s="1"/>
      <c r="EGR280" s="1"/>
      <c r="EGS280" s="1"/>
      <c r="EGT280" s="1"/>
      <c r="EGU280" s="1"/>
      <c r="EGV280" s="1"/>
      <c r="EGW280" s="1"/>
      <c r="EGX280" s="1"/>
      <c r="EGY280" s="1"/>
      <c r="EGZ280" s="1"/>
      <c r="EHA280" s="1"/>
      <c r="EHB280" s="1"/>
      <c r="EHC280" s="1"/>
      <c r="EHD280" s="1"/>
      <c r="EHE280" s="1"/>
      <c r="EHF280" s="1"/>
      <c r="EHG280" s="1"/>
      <c r="EHH280" s="1"/>
      <c r="EHI280" s="1"/>
      <c r="EHJ280" s="1"/>
      <c r="EHK280" s="1"/>
      <c r="EHL280" s="1"/>
      <c r="EHM280" s="1"/>
      <c r="EHN280" s="1"/>
      <c r="EHO280" s="1"/>
      <c r="EHP280" s="1"/>
      <c r="EHQ280" s="1"/>
      <c r="EHR280" s="1"/>
      <c r="EHS280" s="1"/>
      <c r="EHT280" s="1"/>
      <c r="EHU280" s="1"/>
      <c r="EHV280" s="1"/>
      <c r="EHW280" s="1"/>
      <c r="EHX280" s="1"/>
      <c r="EHY280" s="1"/>
      <c r="EHZ280" s="1"/>
      <c r="EIA280" s="1"/>
      <c r="EIB280" s="1"/>
      <c r="EIC280" s="1"/>
      <c r="EID280" s="1"/>
      <c r="EIE280" s="1"/>
      <c r="EIF280" s="1"/>
      <c r="EIG280" s="1"/>
      <c r="EIH280" s="1"/>
      <c r="EII280" s="1"/>
      <c r="EIJ280" s="1"/>
      <c r="EIK280" s="1"/>
      <c r="EIL280" s="1"/>
      <c r="EIM280" s="1"/>
      <c r="EIN280" s="1"/>
      <c r="EIO280" s="1"/>
      <c r="EIP280" s="1"/>
      <c r="EIQ280" s="1"/>
      <c r="EIR280" s="1"/>
      <c r="EIS280" s="1"/>
      <c r="EIT280" s="1"/>
      <c r="EIU280" s="1"/>
      <c r="EIV280" s="1"/>
      <c r="EIW280" s="1"/>
      <c r="EIX280" s="1"/>
      <c r="EIY280" s="1"/>
      <c r="EIZ280" s="1"/>
      <c r="EJA280" s="1"/>
      <c r="EJB280" s="1"/>
      <c r="EJC280" s="1"/>
      <c r="EJD280" s="1"/>
      <c r="EJE280" s="1"/>
      <c r="EJF280" s="1"/>
      <c r="EJG280" s="1"/>
      <c r="EJH280" s="1"/>
      <c r="EJI280" s="1"/>
      <c r="EJJ280" s="1"/>
      <c r="EJK280" s="1"/>
      <c r="EJL280" s="1"/>
      <c r="EJM280" s="1"/>
      <c r="EJN280" s="1"/>
      <c r="EJO280" s="1"/>
      <c r="EJP280" s="1"/>
      <c r="EJQ280" s="1"/>
      <c r="EJR280" s="1"/>
      <c r="EJS280" s="1"/>
      <c r="EJT280" s="1"/>
      <c r="EJU280" s="1"/>
      <c r="EJV280" s="1"/>
      <c r="EJW280" s="1"/>
      <c r="EJX280" s="1"/>
      <c r="EJY280" s="1"/>
      <c r="EJZ280" s="1"/>
      <c r="EKA280" s="1"/>
      <c r="EKB280" s="1"/>
      <c r="EKC280" s="1"/>
      <c r="EKD280" s="1"/>
      <c r="EKE280" s="1"/>
      <c r="EKF280" s="1"/>
      <c r="EKG280" s="1"/>
      <c r="EKH280" s="1"/>
      <c r="EKI280" s="1"/>
      <c r="EKJ280" s="1"/>
      <c r="EKK280" s="1"/>
      <c r="EKL280" s="1"/>
      <c r="EKM280" s="1"/>
      <c r="EKN280" s="1"/>
      <c r="EKO280" s="1"/>
      <c r="EKP280" s="1"/>
      <c r="EKQ280" s="1"/>
      <c r="EKR280" s="1"/>
      <c r="EKS280" s="1"/>
      <c r="EKT280" s="1"/>
      <c r="EKU280" s="1"/>
      <c r="EKV280" s="1"/>
      <c r="EKW280" s="1"/>
      <c r="EKX280" s="1"/>
      <c r="EKY280" s="1"/>
      <c r="EKZ280" s="1"/>
      <c r="ELA280" s="1"/>
      <c r="ELB280" s="1"/>
      <c r="ELC280" s="1"/>
      <c r="ELD280" s="1"/>
      <c r="ELE280" s="1"/>
      <c r="ELF280" s="1"/>
      <c r="ELG280" s="1"/>
      <c r="ELH280" s="1"/>
      <c r="ELI280" s="1"/>
      <c r="ELJ280" s="1"/>
      <c r="ELK280" s="1"/>
      <c r="ELL280" s="1"/>
      <c r="ELM280" s="1"/>
      <c r="ELN280" s="1"/>
      <c r="ELO280" s="1"/>
      <c r="ELP280" s="1"/>
      <c r="ELQ280" s="1"/>
      <c r="ELR280" s="1"/>
      <c r="ELS280" s="1"/>
      <c r="ELT280" s="1"/>
      <c r="ELU280" s="1"/>
      <c r="ELV280" s="1"/>
      <c r="ELW280" s="1"/>
      <c r="ELX280" s="1"/>
      <c r="ELY280" s="1"/>
      <c r="ELZ280" s="1"/>
      <c r="EMA280" s="1"/>
      <c r="EMB280" s="1"/>
      <c r="EMC280" s="1"/>
      <c r="EMD280" s="1"/>
      <c r="EME280" s="1"/>
      <c r="EMF280" s="1"/>
      <c r="EMG280" s="1"/>
      <c r="EMH280" s="1"/>
      <c r="EMI280" s="1"/>
      <c r="EMJ280" s="1"/>
      <c r="EMK280" s="1"/>
      <c r="EML280" s="1"/>
      <c r="EMM280" s="1"/>
      <c r="EMN280" s="1"/>
      <c r="EMO280" s="1"/>
      <c r="EMP280" s="1"/>
      <c r="EMQ280" s="1"/>
      <c r="EMR280" s="1"/>
      <c r="EMS280" s="1"/>
      <c r="EMT280" s="1"/>
      <c r="EMU280" s="1"/>
      <c r="EMV280" s="1"/>
      <c r="EMW280" s="1"/>
      <c r="EMX280" s="1"/>
      <c r="EMY280" s="1"/>
      <c r="EMZ280" s="1"/>
      <c r="ENA280" s="1"/>
      <c r="ENB280" s="1"/>
      <c r="ENC280" s="1"/>
      <c r="END280" s="1"/>
      <c r="ENE280" s="1"/>
      <c r="ENF280" s="1"/>
      <c r="ENG280" s="1"/>
      <c r="ENH280" s="1"/>
      <c r="ENI280" s="1"/>
      <c r="ENJ280" s="1"/>
      <c r="ENK280" s="1"/>
      <c r="ENL280" s="1"/>
      <c r="ENM280" s="1"/>
      <c r="ENN280" s="1"/>
      <c r="ENO280" s="1"/>
      <c r="ENP280" s="1"/>
      <c r="ENQ280" s="1"/>
      <c r="ENR280" s="1"/>
      <c r="ENS280" s="1"/>
      <c r="ENT280" s="1"/>
      <c r="ENU280" s="1"/>
      <c r="ENV280" s="1"/>
      <c r="ENW280" s="1"/>
      <c r="ENX280" s="1"/>
      <c r="ENY280" s="1"/>
      <c r="ENZ280" s="1"/>
      <c r="EOA280" s="1"/>
      <c r="EOB280" s="1"/>
      <c r="EOC280" s="1"/>
      <c r="EOD280" s="1"/>
      <c r="EOE280" s="1"/>
      <c r="EOF280" s="1"/>
      <c r="EOG280" s="1"/>
      <c r="EOH280" s="1"/>
      <c r="EOI280" s="1"/>
      <c r="EOJ280" s="1"/>
      <c r="EOK280" s="1"/>
      <c r="EOL280" s="1"/>
      <c r="EOM280" s="1"/>
      <c r="EON280" s="1"/>
      <c r="EOO280" s="1"/>
      <c r="EOP280" s="1"/>
      <c r="EOQ280" s="1"/>
      <c r="EOR280" s="1"/>
      <c r="EOS280" s="1"/>
      <c r="EOT280" s="1"/>
      <c r="EOU280" s="1"/>
      <c r="EOV280" s="1"/>
      <c r="EOW280" s="1"/>
      <c r="EOX280" s="1"/>
      <c r="EOY280" s="1"/>
      <c r="EOZ280" s="1"/>
      <c r="EPA280" s="1"/>
      <c r="EPB280" s="1"/>
      <c r="EPC280" s="1"/>
      <c r="EPD280" s="1"/>
      <c r="EPE280" s="1"/>
      <c r="EPF280" s="1"/>
      <c r="EPG280" s="1"/>
      <c r="EPH280" s="1"/>
      <c r="EPI280" s="1"/>
      <c r="EPJ280" s="1"/>
      <c r="EPK280" s="1"/>
      <c r="EPL280" s="1"/>
      <c r="EPM280" s="1"/>
      <c r="EPN280" s="1"/>
      <c r="EPO280" s="1"/>
      <c r="EPP280" s="1"/>
      <c r="EPQ280" s="1"/>
      <c r="EPR280" s="1"/>
      <c r="EPS280" s="1"/>
      <c r="EPT280" s="1"/>
      <c r="EPU280" s="1"/>
      <c r="EPV280" s="1"/>
      <c r="EPW280" s="1"/>
      <c r="EPX280" s="1"/>
      <c r="EPY280" s="1"/>
      <c r="EPZ280" s="1"/>
      <c r="EQA280" s="1"/>
      <c r="EQB280" s="1"/>
      <c r="EQC280" s="1"/>
      <c r="EQD280" s="1"/>
      <c r="EQE280" s="1"/>
      <c r="EQF280" s="1"/>
      <c r="EQG280" s="1"/>
      <c r="EQH280" s="1"/>
      <c r="EQI280" s="1"/>
      <c r="EQJ280" s="1"/>
      <c r="EQK280" s="1"/>
      <c r="EQL280" s="1"/>
      <c r="EQM280" s="1"/>
      <c r="EQN280" s="1"/>
      <c r="EQO280" s="1"/>
      <c r="EQP280" s="1"/>
      <c r="EQQ280" s="1"/>
      <c r="EQR280" s="1"/>
      <c r="EQS280" s="1"/>
      <c r="EQT280" s="1"/>
      <c r="EQU280" s="1"/>
      <c r="EQV280" s="1"/>
      <c r="EQW280" s="1"/>
      <c r="EQX280" s="1"/>
      <c r="EQY280" s="1"/>
      <c r="EQZ280" s="1"/>
      <c r="ERA280" s="1"/>
      <c r="ERB280" s="1"/>
      <c r="ERC280" s="1"/>
      <c r="ERD280" s="1"/>
      <c r="ERE280" s="1"/>
      <c r="ERF280" s="1"/>
      <c r="ERG280" s="1"/>
      <c r="ERH280" s="1"/>
      <c r="ERI280" s="1"/>
      <c r="ERJ280" s="1"/>
      <c r="ERK280" s="1"/>
      <c r="ERL280" s="1"/>
      <c r="ERM280" s="1"/>
      <c r="ERN280" s="1"/>
      <c r="ERO280" s="1"/>
      <c r="ERP280" s="1"/>
      <c r="ERQ280" s="1"/>
      <c r="ERR280" s="1"/>
      <c r="ERS280" s="1"/>
      <c r="ERT280" s="1"/>
      <c r="ERU280" s="1"/>
      <c r="ERV280" s="1"/>
      <c r="ERW280" s="1"/>
      <c r="ERX280" s="1"/>
      <c r="ERY280" s="1"/>
      <c r="ERZ280" s="1"/>
      <c r="ESA280" s="1"/>
      <c r="ESB280" s="1"/>
      <c r="ESC280" s="1"/>
      <c r="ESD280" s="1"/>
      <c r="ESE280" s="1"/>
      <c r="ESF280" s="1"/>
      <c r="ESG280" s="1"/>
      <c r="ESH280" s="1"/>
      <c r="ESI280" s="1"/>
      <c r="ESJ280" s="1"/>
      <c r="ESK280" s="1"/>
      <c r="ESL280" s="1"/>
      <c r="ESM280" s="1"/>
      <c r="ESN280" s="1"/>
      <c r="ESO280" s="1"/>
      <c r="ESP280" s="1"/>
      <c r="ESQ280" s="1"/>
      <c r="ESR280" s="1"/>
      <c r="ESS280" s="1"/>
      <c r="EST280" s="1"/>
      <c r="ESU280" s="1"/>
      <c r="ESV280" s="1"/>
      <c r="ESW280" s="1"/>
      <c r="ESX280" s="1"/>
      <c r="ESY280" s="1"/>
      <c r="ESZ280" s="1"/>
      <c r="ETA280" s="1"/>
      <c r="ETB280" s="1"/>
      <c r="ETC280" s="1"/>
      <c r="ETD280" s="1"/>
      <c r="ETE280" s="1"/>
      <c r="ETF280" s="1"/>
      <c r="ETG280" s="1"/>
      <c r="ETH280" s="1"/>
      <c r="ETI280" s="1"/>
      <c r="ETJ280" s="1"/>
      <c r="ETK280" s="1"/>
      <c r="ETL280" s="1"/>
      <c r="ETM280" s="1"/>
      <c r="ETN280" s="1"/>
      <c r="ETO280" s="1"/>
      <c r="ETP280" s="1"/>
      <c r="ETQ280" s="1"/>
      <c r="ETR280" s="1"/>
      <c r="ETS280" s="1"/>
      <c r="ETT280" s="1"/>
      <c r="ETU280" s="1"/>
      <c r="ETV280" s="1"/>
      <c r="ETW280" s="1"/>
      <c r="ETX280" s="1"/>
      <c r="ETY280" s="1"/>
      <c r="ETZ280" s="1"/>
      <c r="EUA280" s="1"/>
      <c r="EUB280" s="1"/>
      <c r="EUC280" s="1"/>
      <c r="EUD280" s="1"/>
      <c r="EUE280" s="1"/>
      <c r="EUF280" s="1"/>
      <c r="EUG280" s="1"/>
      <c r="EUH280" s="1"/>
      <c r="EUI280" s="1"/>
      <c r="EUJ280" s="1"/>
      <c r="EUK280" s="1"/>
      <c r="EUL280" s="1"/>
      <c r="EUM280" s="1"/>
      <c r="EUN280" s="1"/>
      <c r="EUO280" s="1"/>
      <c r="EUP280" s="1"/>
      <c r="EUQ280" s="1"/>
      <c r="EUR280" s="1"/>
      <c r="EUS280" s="1"/>
      <c r="EUT280" s="1"/>
      <c r="EUU280" s="1"/>
      <c r="EUV280" s="1"/>
      <c r="EUW280" s="1"/>
      <c r="EUX280" s="1"/>
      <c r="EUY280" s="1"/>
      <c r="EUZ280" s="1"/>
      <c r="EVA280" s="1"/>
      <c r="EVB280" s="1"/>
      <c r="EVC280" s="1"/>
      <c r="EVD280" s="1"/>
      <c r="EVE280" s="1"/>
      <c r="EVF280" s="1"/>
      <c r="EVG280" s="1"/>
      <c r="EVH280" s="1"/>
      <c r="EVI280" s="1"/>
      <c r="EVJ280" s="1"/>
      <c r="EVK280" s="1"/>
      <c r="EVL280" s="1"/>
      <c r="EVM280" s="1"/>
      <c r="EVN280" s="1"/>
      <c r="EVO280" s="1"/>
      <c r="EVP280" s="1"/>
      <c r="EVQ280" s="1"/>
      <c r="EVR280" s="1"/>
      <c r="EVS280" s="1"/>
      <c r="EVT280" s="1"/>
      <c r="EVU280" s="1"/>
      <c r="EVV280" s="1"/>
      <c r="EVW280" s="1"/>
      <c r="EVX280" s="1"/>
      <c r="EVY280" s="1"/>
      <c r="EVZ280" s="1"/>
      <c r="EWA280" s="1"/>
      <c r="EWB280" s="1"/>
      <c r="EWC280" s="1"/>
      <c r="EWD280" s="1"/>
      <c r="EWE280" s="1"/>
      <c r="EWF280" s="1"/>
      <c r="EWG280" s="1"/>
      <c r="EWH280" s="1"/>
      <c r="EWI280" s="1"/>
      <c r="EWJ280" s="1"/>
      <c r="EWK280" s="1"/>
      <c r="EWL280" s="1"/>
      <c r="EWM280" s="1"/>
      <c r="EWN280" s="1"/>
      <c r="EWO280" s="1"/>
      <c r="EWP280" s="1"/>
      <c r="EWQ280" s="1"/>
      <c r="EWR280" s="1"/>
      <c r="EWS280" s="1"/>
      <c r="EWT280" s="1"/>
      <c r="EWU280" s="1"/>
      <c r="EWV280" s="1"/>
      <c r="EWW280" s="1"/>
      <c r="EWX280" s="1"/>
      <c r="EWY280" s="1"/>
      <c r="EWZ280" s="1"/>
      <c r="EXA280" s="1"/>
      <c r="EXB280" s="1"/>
      <c r="EXC280" s="1"/>
      <c r="EXD280" s="1"/>
      <c r="EXE280" s="1"/>
      <c r="EXF280" s="1"/>
      <c r="EXG280" s="1"/>
      <c r="EXH280" s="1"/>
      <c r="EXI280" s="1"/>
      <c r="EXJ280" s="1"/>
      <c r="EXK280" s="1"/>
      <c r="EXL280" s="1"/>
      <c r="EXM280" s="1"/>
      <c r="EXN280" s="1"/>
      <c r="EXO280" s="1"/>
      <c r="EXP280" s="1"/>
      <c r="EXQ280" s="1"/>
      <c r="EXR280" s="1"/>
      <c r="EXS280" s="1"/>
      <c r="EXT280" s="1"/>
      <c r="EXU280" s="1"/>
      <c r="EXV280" s="1"/>
      <c r="EXW280" s="1"/>
      <c r="EXX280" s="1"/>
      <c r="EXY280" s="1"/>
      <c r="EXZ280" s="1"/>
      <c r="EYA280" s="1"/>
      <c r="EYB280" s="1"/>
      <c r="EYC280" s="1"/>
      <c r="EYD280" s="1"/>
      <c r="EYE280" s="1"/>
      <c r="EYF280" s="1"/>
      <c r="EYG280" s="1"/>
      <c r="EYH280" s="1"/>
      <c r="EYI280" s="1"/>
      <c r="EYJ280" s="1"/>
      <c r="EYK280" s="1"/>
      <c r="EYL280" s="1"/>
      <c r="EYM280" s="1"/>
      <c r="EYN280" s="1"/>
      <c r="EYO280" s="1"/>
      <c r="EYP280" s="1"/>
      <c r="EYQ280" s="1"/>
      <c r="EYR280" s="1"/>
      <c r="EYS280" s="1"/>
      <c r="EYT280" s="1"/>
      <c r="EYU280" s="1"/>
      <c r="EYV280" s="1"/>
      <c r="EYW280" s="1"/>
      <c r="EYX280" s="1"/>
      <c r="EYY280" s="1"/>
      <c r="EYZ280" s="1"/>
      <c r="EZA280" s="1"/>
      <c r="EZB280" s="1"/>
      <c r="EZC280" s="1"/>
      <c r="EZD280" s="1"/>
      <c r="EZE280" s="1"/>
      <c r="EZF280" s="1"/>
      <c r="EZG280" s="1"/>
      <c r="EZH280" s="1"/>
      <c r="EZI280" s="1"/>
      <c r="EZJ280" s="1"/>
      <c r="EZK280" s="1"/>
      <c r="EZL280" s="1"/>
      <c r="EZM280" s="1"/>
      <c r="EZN280" s="1"/>
      <c r="EZO280" s="1"/>
      <c r="EZP280" s="1"/>
      <c r="EZQ280" s="1"/>
      <c r="EZR280" s="1"/>
      <c r="EZS280" s="1"/>
      <c r="EZT280" s="1"/>
      <c r="EZU280" s="1"/>
      <c r="EZV280" s="1"/>
      <c r="EZW280" s="1"/>
      <c r="EZX280" s="1"/>
      <c r="EZY280" s="1"/>
      <c r="EZZ280" s="1"/>
      <c r="FAA280" s="1"/>
      <c r="FAB280" s="1"/>
      <c r="FAC280" s="1"/>
      <c r="FAD280" s="1"/>
      <c r="FAE280" s="1"/>
      <c r="FAF280" s="1"/>
      <c r="FAG280" s="1"/>
      <c r="FAH280" s="1"/>
      <c r="FAI280" s="1"/>
      <c r="FAJ280" s="1"/>
      <c r="FAK280" s="1"/>
      <c r="FAL280" s="1"/>
      <c r="FAM280" s="1"/>
      <c r="FAN280" s="1"/>
      <c r="FAO280" s="1"/>
      <c r="FAP280" s="1"/>
      <c r="FAQ280" s="1"/>
      <c r="FAR280" s="1"/>
      <c r="FAS280" s="1"/>
      <c r="FAT280" s="1"/>
      <c r="FAU280" s="1"/>
      <c r="FAV280" s="1"/>
      <c r="FAW280" s="1"/>
      <c r="FAX280" s="1"/>
      <c r="FAY280" s="1"/>
      <c r="FAZ280" s="1"/>
      <c r="FBA280" s="1"/>
      <c r="FBB280" s="1"/>
      <c r="FBC280" s="1"/>
      <c r="FBD280" s="1"/>
      <c r="FBE280" s="1"/>
      <c r="FBF280" s="1"/>
      <c r="FBG280" s="1"/>
      <c r="FBH280" s="1"/>
      <c r="FBI280" s="1"/>
      <c r="FBJ280" s="1"/>
      <c r="FBK280" s="1"/>
      <c r="FBL280" s="1"/>
      <c r="FBM280" s="1"/>
      <c r="FBN280" s="1"/>
      <c r="FBO280" s="1"/>
      <c r="FBP280" s="1"/>
      <c r="FBQ280" s="1"/>
      <c r="FBR280" s="1"/>
      <c r="FBS280" s="1"/>
      <c r="FBT280" s="1"/>
      <c r="FBU280" s="1"/>
      <c r="FBV280" s="1"/>
      <c r="FBW280" s="1"/>
      <c r="FBX280" s="1"/>
      <c r="FBY280" s="1"/>
      <c r="FBZ280" s="1"/>
      <c r="FCA280" s="1"/>
      <c r="FCB280" s="1"/>
      <c r="FCC280" s="1"/>
      <c r="FCD280" s="1"/>
      <c r="FCE280" s="1"/>
      <c r="FCF280" s="1"/>
      <c r="FCG280" s="1"/>
      <c r="FCH280" s="1"/>
      <c r="FCI280" s="1"/>
      <c r="FCJ280" s="1"/>
      <c r="FCK280" s="1"/>
      <c r="FCL280" s="1"/>
      <c r="FCM280" s="1"/>
      <c r="FCN280" s="1"/>
      <c r="FCO280" s="1"/>
      <c r="FCP280" s="1"/>
      <c r="FCQ280" s="1"/>
      <c r="FCR280" s="1"/>
      <c r="FCS280" s="1"/>
      <c r="FCT280" s="1"/>
      <c r="FCU280" s="1"/>
      <c r="FCV280" s="1"/>
      <c r="FCW280" s="1"/>
      <c r="FCX280" s="1"/>
      <c r="FCY280" s="1"/>
      <c r="FCZ280" s="1"/>
      <c r="FDA280" s="1"/>
      <c r="FDB280" s="1"/>
      <c r="FDC280" s="1"/>
      <c r="FDD280" s="1"/>
      <c r="FDE280" s="1"/>
      <c r="FDF280" s="1"/>
      <c r="FDG280" s="1"/>
      <c r="FDH280" s="1"/>
      <c r="FDI280" s="1"/>
      <c r="FDJ280" s="1"/>
      <c r="FDK280" s="1"/>
      <c r="FDL280" s="1"/>
      <c r="FDM280" s="1"/>
      <c r="FDN280" s="1"/>
      <c r="FDO280" s="1"/>
      <c r="FDP280" s="1"/>
      <c r="FDQ280" s="1"/>
      <c r="FDR280" s="1"/>
      <c r="FDS280" s="1"/>
      <c r="FDT280" s="1"/>
      <c r="FDU280" s="1"/>
      <c r="FDV280" s="1"/>
      <c r="FDW280" s="1"/>
      <c r="FDX280" s="1"/>
      <c r="FDY280" s="1"/>
      <c r="FDZ280" s="1"/>
      <c r="FEA280" s="1"/>
      <c r="FEB280" s="1"/>
      <c r="FEC280" s="1"/>
      <c r="FED280" s="1"/>
      <c r="FEE280" s="1"/>
      <c r="FEF280" s="1"/>
      <c r="FEG280" s="1"/>
      <c r="FEH280" s="1"/>
      <c r="FEI280" s="1"/>
      <c r="FEJ280" s="1"/>
      <c r="FEK280" s="1"/>
      <c r="FEL280" s="1"/>
      <c r="FEM280" s="1"/>
      <c r="FEN280" s="1"/>
      <c r="FEO280" s="1"/>
      <c r="FEP280" s="1"/>
      <c r="FEQ280" s="1"/>
      <c r="FER280" s="1"/>
      <c r="FES280" s="1"/>
      <c r="FET280" s="1"/>
      <c r="FEU280" s="1"/>
      <c r="FEV280" s="1"/>
      <c r="FEW280" s="1"/>
      <c r="FEX280" s="1"/>
      <c r="FEY280" s="1"/>
      <c r="FEZ280" s="1"/>
      <c r="FFA280" s="1"/>
      <c r="FFB280" s="1"/>
      <c r="FFC280" s="1"/>
      <c r="FFD280" s="1"/>
      <c r="FFE280" s="1"/>
      <c r="FFF280" s="1"/>
      <c r="FFG280" s="1"/>
      <c r="FFH280" s="1"/>
      <c r="FFI280" s="1"/>
      <c r="FFJ280" s="1"/>
      <c r="FFK280" s="1"/>
      <c r="FFL280" s="1"/>
      <c r="FFM280" s="1"/>
      <c r="FFN280" s="1"/>
      <c r="FFO280" s="1"/>
      <c r="FFP280" s="1"/>
      <c r="FFQ280" s="1"/>
      <c r="FFR280" s="1"/>
      <c r="FFS280" s="1"/>
      <c r="FFT280" s="1"/>
      <c r="FFU280" s="1"/>
      <c r="FFV280" s="1"/>
      <c r="FFW280" s="1"/>
      <c r="FFX280" s="1"/>
      <c r="FFY280" s="1"/>
      <c r="FFZ280" s="1"/>
      <c r="FGA280" s="1"/>
      <c r="FGB280" s="1"/>
      <c r="FGC280" s="1"/>
      <c r="FGD280" s="1"/>
      <c r="FGE280" s="1"/>
      <c r="FGF280" s="1"/>
      <c r="FGG280" s="1"/>
      <c r="FGH280" s="1"/>
      <c r="FGI280" s="1"/>
      <c r="FGJ280" s="1"/>
      <c r="FGK280" s="1"/>
      <c r="FGL280" s="1"/>
      <c r="FGM280" s="1"/>
      <c r="FGN280" s="1"/>
      <c r="FGO280" s="1"/>
      <c r="FGP280" s="1"/>
      <c r="FGQ280" s="1"/>
      <c r="FGR280" s="1"/>
      <c r="FGS280" s="1"/>
      <c r="FGT280" s="1"/>
      <c r="FGU280" s="1"/>
      <c r="FGV280" s="1"/>
      <c r="FGW280" s="1"/>
      <c r="FGX280" s="1"/>
      <c r="FGY280" s="1"/>
      <c r="FGZ280" s="1"/>
      <c r="FHA280" s="1"/>
      <c r="FHB280" s="1"/>
      <c r="FHC280" s="1"/>
      <c r="FHD280" s="1"/>
      <c r="FHE280" s="1"/>
      <c r="FHF280" s="1"/>
      <c r="FHG280" s="1"/>
      <c r="FHH280" s="1"/>
      <c r="FHI280" s="1"/>
      <c r="FHJ280" s="1"/>
      <c r="FHK280" s="1"/>
      <c r="FHL280" s="1"/>
      <c r="FHM280" s="1"/>
      <c r="FHN280" s="1"/>
      <c r="FHO280" s="1"/>
      <c r="FHP280" s="1"/>
      <c r="FHQ280" s="1"/>
      <c r="FHR280" s="1"/>
      <c r="FHS280" s="1"/>
      <c r="FHT280" s="1"/>
      <c r="FHU280" s="1"/>
      <c r="FHV280" s="1"/>
      <c r="FHW280" s="1"/>
      <c r="FHX280" s="1"/>
      <c r="FHY280" s="1"/>
      <c r="FHZ280" s="1"/>
      <c r="FIA280" s="1"/>
      <c r="FIB280" s="1"/>
      <c r="FIC280" s="1"/>
      <c r="FID280" s="1"/>
      <c r="FIE280" s="1"/>
      <c r="FIF280" s="1"/>
      <c r="FIG280" s="1"/>
      <c r="FIH280" s="1"/>
      <c r="FII280" s="1"/>
      <c r="FIJ280" s="1"/>
      <c r="FIK280" s="1"/>
      <c r="FIL280" s="1"/>
      <c r="FIM280" s="1"/>
      <c r="FIN280" s="1"/>
      <c r="FIO280" s="1"/>
      <c r="FIP280" s="1"/>
      <c r="FIQ280" s="1"/>
      <c r="FIR280" s="1"/>
      <c r="FIS280" s="1"/>
      <c r="FIT280" s="1"/>
      <c r="FIU280" s="1"/>
      <c r="FIV280" s="1"/>
      <c r="FIW280" s="1"/>
      <c r="FIX280" s="1"/>
      <c r="FIY280" s="1"/>
      <c r="FIZ280" s="1"/>
      <c r="FJA280" s="1"/>
      <c r="FJB280" s="1"/>
      <c r="FJC280" s="1"/>
      <c r="FJD280" s="1"/>
      <c r="FJE280" s="1"/>
      <c r="FJF280" s="1"/>
      <c r="FJG280" s="1"/>
      <c r="FJH280" s="1"/>
      <c r="FJI280" s="1"/>
      <c r="FJJ280" s="1"/>
      <c r="FJK280" s="1"/>
      <c r="FJL280" s="1"/>
      <c r="FJM280" s="1"/>
      <c r="FJN280" s="1"/>
      <c r="FJO280" s="1"/>
      <c r="FJP280" s="1"/>
      <c r="FJQ280" s="1"/>
      <c r="FJR280" s="1"/>
      <c r="FJS280" s="1"/>
      <c r="FJT280" s="1"/>
      <c r="FJU280" s="1"/>
      <c r="FJV280" s="1"/>
      <c r="FJW280" s="1"/>
      <c r="FJX280" s="1"/>
      <c r="FJY280" s="1"/>
      <c r="FJZ280" s="1"/>
      <c r="FKA280" s="1"/>
      <c r="FKB280" s="1"/>
      <c r="FKC280" s="1"/>
      <c r="FKD280" s="1"/>
      <c r="FKE280" s="1"/>
      <c r="FKF280" s="1"/>
      <c r="FKG280" s="1"/>
      <c r="FKH280" s="1"/>
      <c r="FKI280" s="1"/>
      <c r="FKJ280" s="1"/>
      <c r="FKK280" s="1"/>
      <c r="FKL280" s="1"/>
      <c r="FKM280" s="1"/>
      <c r="FKN280" s="1"/>
      <c r="FKO280" s="1"/>
      <c r="FKP280" s="1"/>
      <c r="FKQ280" s="1"/>
      <c r="FKR280" s="1"/>
      <c r="FKS280" s="1"/>
      <c r="FKT280" s="1"/>
      <c r="FKU280" s="1"/>
      <c r="FKV280" s="1"/>
      <c r="FKW280" s="1"/>
      <c r="FKX280" s="1"/>
      <c r="FKY280" s="1"/>
      <c r="FKZ280" s="1"/>
      <c r="FLA280" s="1"/>
      <c r="FLB280" s="1"/>
      <c r="FLC280" s="1"/>
      <c r="FLD280" s="1"/>
      <c r="FLE280" s="1"/>
      <c r="FLF280" s="1"/>
      <c r="FLG280" s="1"/>
      <c r="FLH280" s="1"/>
      <c r="FLI280" s="1"/>
      <c r="FLJ280" s="1"/>
      <c r="FLK280" s="1"/>
      <c r="FLL280" s="1"/>
      <c r="FLM280" s="1"/>
      <c r="FLN280" s="1"/>
      <c r="FLO280" s="1"/>
      <c r="FLP280" s="1"/>
      <c r="FLQ280" s="1"/>
      <c r="FLR280" s="1"/>
      <c r="FLS280" s="1"/>
      <c r="FLT280" s="1"/>
      <c r="FLU280" s="1"/>
      <c r="FLV280" s="1"/>
      <c r="FLW280" s="1"/>
      <c r="FLX280" s="1"/>
      <c r="FLY280" s="1"/>
      <c r="FLZ280" s="1"/>
      <c r="FMA280" s="1"/>
      <c r="FMB280" s="1"/>
      <c r="FMC280" s="1"/>
      <c r="FMD280" s="1"/>
      <c r="FME280" s="1"/>
      <c r="FMF280" s="1"/>
      <c r="FMG280" s="1"/>
      <c r="FMH280" s="1"/>
      <c r="FMI280" s="1"/>
      <c r="FMJ280" s="1"/>
      <c r="FMK280" s="1"/>
      <c r="FML280" s="1"/>
      <c r="FMM280" s="1"/>
      <c r="FMN280" s="1"/>
      <c r="FMO280" s="1"/>
      <c r="FMP280" s="1"/>
      <c r="FMQ280" s="1"/>
      <c r="FMR280" s="1"/>
      <c r="FMS280" s="1"/>
      <c r="FMT280" s="1"/>
      <c r="FMU280" s="1"/>
      <c r="FMV280" s="1"/>
      <c r="FMW280" s="1"/>
      <c r="FMX280" s="1"/>
      <c r="FMY280" s="1"/>
      <c r="FMZ280" s="1"/>
      <c r="FNA280" s="1"/>
      <c r="FNB280" s="1"/>
      <c r="FNC280" s="1"/>
      <c r="FND280" s="1"/>
      <c r="FNE280" s="1"/>
      <c r="FNF280" s="1"/>
      <c r="FNG280" s="1"/>
      <c r="FNH280" s="1"/>
      <c r="FNI280" s="1"/>
      <c r="FNJ280" s="1"/>
      <c r="FNK280" s="1"/>
      <c r="FNL280" s="1"/>
      <c r="FNM280" s="1"/>
      <c r="FNN280" s="1"/>
      <c r="FNO280" s="1"/>
      <c r="FNP280" s="1"/>
      <c r="FNQ280" s="1"/>
      <c r="FNR280" s="1"/>
      <c r="FNS280" s="1"/>
      <c r="FNT280" s="1"/>
      <c r="FNU280" s="1"/>
      <c r="FNV280" s="1"/>
      <c r="FNW280" s="1"/>
      <c r="FNX280" s="1"/>
      <c r="FNY280" s="1"/>
      <c r="FNZ280" s="1"/>
      <c r="FOA280" s="1"/>
      <c r="FOB280" s="1"/>
      <c r="FOC280" s="1"/>
      <c r="FOD280" s="1"/>
      <c r="FOE280" s="1"/>
      <c r="FOF280" s="1"/>
      <c r="FOG280" s="1"/>
      <c r="FOH280" s="1"/>
      <c r="FOI280" s="1"/>
      <c r="FOJ280" s="1"/>
      <c r="FOK280" s="1"/>
      <c r="FOL280" s="1"/>
      <c r="FOM280" s="1"/>
      <c r="FON280" s="1"/>
      <c r="FOO280" s="1"/>
      <c r="FOP280" s="1"/>
      <c r="FOQ280" s="1"/>
      <c r="FOR280" s="1"/>
      <c r="FOS280" s="1"/>
      <c r="FOT280" s="1"/>
      <c r="FOU280" s="1"/>
      <c r="FOV280" s="1"/>
      <c r="FOW280" s="1"/>
      <c r="FOX280" s="1"/>
      <c r="FOY280" s="1"/>
      <c r="FOZ280" s="1"/>
      <c r="FPA280" s="1"/>
      <c r="FPB280" s="1"/>
      <c r="FPC280" s="1"/>
      <c r="FPD280" s="1"/>
      <c r="FPE280" s="1"/>
      <c r="FPF280" s="1"/>
      <c r="FPG280" s="1"/>
      <c r="FPH280" s="1"/>
      <c r="FPI280" s="1"/>
      <c r="FPJ280" s="1"/>
      <c r="FPK280" s="1"/>
      <c r="FPL280" s="1"/>
      <c r="FPM280" s="1"/>
      <c r="FPN280" s="1"/>
      <c r="FPO280" s="1"/>
      <c r="FPP280" s="1"/>
      <c r="FPQ280" s="1"/>
      <c r="FPR280" s="1"/>
      <c r="FPS280" s="1"/>
      <c r="FPT280" s="1"/>
      <c r="FPU280" s="1"/>
      <c r="FPV280" s="1"/>
      <c r="FPW280" s="1"/>
      <c r="FPX280" s="1"/>
      <c r="FPY280" s="1"/>
      <c r="FPZ280" s="1"/>
      <c r="FQA280" s="1"/>
      <c r="FQB280" s="1"/>
      <c r="FQC280" s="1"/>
      <c r="FQD280" s="1"/>
      <c r="FQE280" s="1"/>
      <c r="FQF280" s="1"/>
      <c r="FQG280" s="1"/>
      <c r="FQH280" s="1"/>
      <c r="FQI280" s="1"/>
      <c r="FQJ280" s="1"/>
      <c r="FQK280" s="1"/>
      <c r="FQL280" s="1"/>
      <c r="FQM280" s="1"/>
      <c r="FQN280" s="1"/>
      <c r="FQO280" s="1"/>
      <c r="FQP280" s="1"/>
      <c r="FQQ280" s="1"/>
      <c r="FQR280" s="1"/>
      <c r="FQS280" s="1"/>
      <c r="FQT280" s="1"/>
      <c r="FQU280" s="1"/>
      <c r="FQV280" s="1"/>
      <c r="FQW280" s="1"/>
      <c r="FQX280" s="1"/>
      <c r="FQY280" s="1"/>
      <c r="FQZ280" s="1"/>
      <c r="FRA280" s="1"/>
      <c r="FRB280" s="1"/>
      <c r="FRC280" s="1"/>
      <c r="FRD280" s="1"/>
      <c r="FRE280" s="1"/>
      <c r="FRF280" s="1"/>
      <c r="FRG280" s="1"/>
      <c r="FRH280" s="1"/>
      <c r="FRI280" s="1"/>
      <c r="FRJ280" s="1"/>
      <c r="FRK280" s="1"/>
      <c r="FRL280" s="1"/>
      <c r="FRM280" s="1"/>
      <c r="FRN280" s="1"/>
      <c r="FRO280" s="1"/>
      <c r="FRP280" s="1"/>
      <c r="FRQ280" s="1"/>
      <c r="FRR280" s="1"/>
      <c r="FRS280" s="1"/>
      <c r="FRT280" s="1"/>
      <c r="FRU280" s="1"/>
      <c r="FRV280" s="1"/>
      <c r="FRW280" s="1"/>
      <c r="FRX280" s="1"/>
      <c r="FRY280" s="1"/>
      <c r="FRZ280" s="1"/>
      <c r="FSA280" s="1"/>
      <c r="FSB280" s="1"/>
      <c r="FSC280" s="1"/>
      <c r="FSD280" s="1"/>
      <c r="FSE280" s="1"/>
      <c r="FSF280" s="1"/>
      <c r="FSG280" s="1"/>
      <c r="FSH280" s="1"/>
      <c r="FSI280" s="1"/>
      <c r="FSJ280" s="1"/>
      <c r="FSK280" s="1"/>
      <c r="FSL280" s="1"/>
      <c r="FSM280" s="1"/>
      <c r="FSN280" s="1"/>
      <c r="FSO280" s="1"/>
      <c r="FSP280" s="1"/>
      <c r="FSQ280" s="1"/>
      <c r="FSR280" s="1"/>
      <c r="FSS280" s="1"/>
      <c r="FST280" s="1"/>
      <c r="FSU280" s="1"/>
      <c r="FSV280" s="1"/>
      <c r="FSW280" s="1"/>
      <c r="FSX280" s="1"/>
      <c r="FSY280" s="1"/>
      <c r="FSZ280" s="1"/>
      <c r="FTA280" s="1"/>
      <c r="FTB280" s="1"/>
      <c r="FTC280" s="1"/>
      <c r="FTD280" s="1"/>
      <c r="FTE280" s="1"/>
      <c r="FTF280" s="1"/>
      <c r="FTG280" s="1"/>
      <c r="FTH280" s="1"/>
      <c r="FTI280" s="1"/>
      <c r="FTJ280" s="1"/>
      <c r="FTK280" s="1"/>
      <c r="FTL280" s="1"/>
      <c r="FTM280" s="1"/>
      <c r="FTN280" s="1"/>
      <c r="FTO280" s="1"/>
      <c r="FTP280" s="1"/>
      <c r="FTQ280" s="1"/>
      <c r="FTR280" s="1"/>
      <c r="FTS280" s="1"/>
      <c r="FTT280" s="1"/>
      <c r="FTU280" s="1"/>
      <c r="FTV280" s="1"/>
      <c r="FTW280" s="1"/>
      <c r="FTX280" s="1"/>
      <c r="FTY280" s="1"/>
      <c r="FTZ280" s="1"/>
      <c r="FUA280" s="1"/>
      <c r="FUB280" s="1"/>
      <c r="FUC280" s="1"/>
      <c r="FUD280" s="1"/>
      <c r="FUE280" s="1"/>
      <c r="FUF280" s="1"/>
      <c r="FUG280" s="1"/>
      <c r="FUH280" s="1"/>
      <c r="FUI280" s="1"/>
      <c r="FUJ280" s="1"/>
      <c r="FUK280" s="1"/>
      <c r="FUL280" s="1"/>
      <c r="FUM280" s="1"/>
      <c r="FUN280" s="1"/>
      <c r="FUO280" s="1"/>
      <c r="FUP280" s="1"/>
      <c r="FUQ280" s="1"/>
      <c r="FUR280" s="1"/>
      <c r="FUS280" s="1"/>
      <c r="FUT280" s="1"/>
      <c r="FUU280" s="1"/>
      <c r="FUV280" s="1"/>
      <c r="FUW280" s="1"/>
      <c r="FUX280" s="1"/>
      <c r="FUY280" s="1"/>
      <c r="FUZ280" s="1"/>
      <c r="FVA280" s="1"/>
      <c r="FVB280" s="1"/>
      <c r="FVC280" s="1"/>
      <c r="FVD280" s="1"/>
      <c r="FVE280" s="1"/>
      <c r="FVF280" s="1"/>
      <c r="FVG280" s="1"/>
      <c r="FVH280" s="1"/>
      <c r="FVI280" s="1"/>
      <c r="FVJ280" s="1"/>
      <c r="FVK280" s="1"/>
      <c r="FVL280" s="1"/>
      <c r="FVM280" s="1"/>
      <c r="FVN280" s="1"/>
      <c r="FVO280" s="1"/>
      <c r="FVP280" s="1"/>
      <c r="FVQ280" s="1"/>
      <c r="FVR280" s="1"/>
      <c r="FVS280" s="1"/>
      <c r="FVT280" s="1"/>
      <c r="FVU280" s="1"/>
      <c r="FVV280" s="1"/>
      <c r="FVW280" s="1"/>
      <c r="FVX280" s="1"/>
      <c r="FVY280" s="1"/>
      <c r="FVZ280" s="1"/>
      <c r="FWA280" s="1"/>
      <c r="FWB280" s="1"/>
      <c r="FWC280" s="1"/>
      <c r="FWD280" s="1"/>
      <c r="FWE280" s="1"/>
      <c r="FWF280" s="1"/>
      <c r="FWG280" s="1"/>
      <c r="FWH280" s="1"/>
      <c r="FWI280" s="1"/>
      <c r="FWJ280" s="1"/>
      <c r="FWK280" s="1"/>
      <c r="FWL280" s="1"/>
      <c r="FWM280" s="1"/>
      <c r="FWN280" s="1"/>
      <c r="FWO280" s="1"/>
      <c r="FWP280" s="1"/>
      <c r="FWQ280" s="1"/>
      <c r="FWR280" s="1"/>
      <c r="FWS280" s="1"/>
      <c r="FWT280" s="1"/>
      <c r="FWU280" s="1"/>
      <c r="FWV280" s="1"/>
      <c r="FWW280" s="1"/>
      <c r="FWX280" s="1"/>
      <c r="FWY280" s="1"/>
      <c r="FWZ280" s="1"/>
      <c r="FXA280" s="1"/>
      <c r="FXB280" s="1"/>
      <c r="FXC280" s="1"/>
      <c r="FXD280" s="1"/>
      <c r="FXE280" s="1"/>
      <c r="FXF280" s="1"/>
      <c r="FXG280" s="1"/>
      <c r="FXH280" s="1"/>
      <c r="FXI280" s="1"/>
      <c r="FXJ280" s="1"/>
      <c r="FXK280" s="1"/>
      <c r="FXL280" s="1"/>
      <c r="FXM280" s="1"/>
      <c r="FXN280" s="1"/>
      <c r="FXO280" s="1"/>
      <c r="FXP280" s="1"/>
      <c r="FXQ280" s="1"/>
      <c r="FXR280" s="1"/>
      <c r="FXS280" s="1"/>
      <c r="FXT280" s="1"/>
      <c r="FXU280" s="1"/>
      <c r="FXV280" s="1"/>
      <c r="FXW280" s="1"/>
      <c r="FXX280" s="1"/>
      <c r="FXY280" s="1"/>
      <c r="FXZ280" s="1"/>
      <c r="FYA280" s="1"/>
      <c r="FYB280" s="1"/>
      <c r="FYC280" s="1"/>
      <c r="FYD280" s="1"/>
      <c r="FYE280" s="1"/>
      <c r="FYF280" s="1"/>
      <c r="FYG280" s="1"/>
      <c r="FYH280" s="1"/>
      <c r="FYI280" s="1"/>
      <c r="FYJ280" s="1"/>
      <c r="FYK280" s="1"/>
      <c r="FYL280" s="1"/>
      <c r="FYM280" s="1"/>
      <c r="FYN280" s="1"/>
      <c r="FYO280" s="1"/>
      <c r="FYP280" s="1"/>
      <c r="FYQ280" s="1"/>
      <c r="FYR280" s="1"/>
      <c r="FYS280" s="1"/>
      <c r="FYT280" s="1"/>
      <c r="FYU280" s="1"/>
      <c r="FYV280" s="1"/>
      <c r="FYW280" s="1"/>
      <c r="FYX280" s="1"/>
      <c r="FYY280" s="1"/>
      <c r="FYZ280" s="1"/>
      <c r="FZA280" s="1"/>
      <c r="FZB280" s="1"/>
      <c r="FZC280" s="1"/>
      <c r="FZD280" s="1"/>
      <c r="FZE280" s="1"/>
      <c r="FZF280" s="1"/>
      <c r="FZG280" s="1"/>
      <c r="FZH280" s="1"/>
      <c r="FZI280" s="1"/>
      <c r="FZJ280" s="1"/>
      <c r="FZK280" s="1"/>
      <c r="FZL280" s="1"/>
      <c r="FZM280" s="1"/>
      <c r="FZN280" s="1"/>
      <c r="FZO280" s="1"/>
      <c r="FZP280" s="1"/>
      <c r="FZQ280" s="1"/>
      <c r="FZR280" s="1"/>
      <c r="FZS280" s="1"/>
      <c r="FZT280" s="1"/>
      <c r="FZU280" s="1"/>
      <c r="FZV280" s="1"/>
      <c r="FZW280" s="1"/>
      <c r="FZX280" s="1"/>
      <c r="FZY280" s="1"/>
      <c r="FZZ280" s="1"/>
      <c r="GAA280" s="1"/>
      <c r="GAB280" s="1"/>
      <c r="GAC280" s="1"/>
      <c r="GAD280" s="1"/>
      <c r="GAE280" s="1"/>
      <c r="GAF280" s="1"/>
      <c r="GAG280" s="1"/>
      <c r="GAH280" s="1"/>
      <c r="GAI280" s="1"/>
      <c r="GAJ280" s="1"/>
      <c r="GAK280" s="1"/>
      <c r="GAL280" s="1"/>
      <c r="GAM280" s="1"/>
      <c r="GAN280" s="1"/>
      <c r="GAO280" s="1"/>
      <c r="GAP280" s="1"/>
      <c r="GAQ280" s="1"/>
      <c r="GAR280" s="1"/>
      <c r="GAS280" s="1"/>
      <c r="GAT280" s="1"/>
      <c r="GAU280" s="1"/>
      <c r="GAV280" s="1"/>
      <c r="GAW280" s="1"/>
      <c r="GAX280" s="1"/>
      <c r="GAY280" s="1"/>
      <c r="GAZ280" s="1"/>
      <c r="GBA280" s="1"/>
      <c r="GBB280" s="1"/>
      <c r="GBC280" s="1"/>
      <c r="GBD280" s="1"/>
      <c r="GBE280" s="1"/>
      <c r="GBF280" s="1"/>
      <c r="GBG280" s="1"/>
      <c r="GBH280" s="1"/>
      <c r="GBI280" s="1"/>
      <c r="GBJ280" s="1"/>
      <c r="GBK280" s="1"/>
      <c r="GBL280" s="1"/>
      <c r="GBM280" s="1"/>
      <c r="GBN280" s="1"/>
      <c r="GBO280" s="1"/>
      <c r="GBP280" s="1"/>
      <c r="GBQ280" s="1"/>
      <c r="GBR280" s="1"/>
      <c r="GBS280" s="1"/>
      <c r="GBT280" s="1"/>
      <c r="GBU280" s="1"/>
      <c r="GBV280" s="1"/>
      <c r="GBW280" s="1"/>
      <c r="GBX280" s="1"/>
      <c r="GBY280" s="1"/>
      <c r="GBZ280" s="1"/>
      <c r="GCA280" s="1"/>
      <c r="GCB280" s="1"/>
      <c r="GCC280" s="1"/>
      <c r="GCD280" s="1"/>
      <c r="GCE280" s="1"/>
      <c r="GCF280" s="1"/>
      <c r="GCG280" s="1"/>
      <c r="GCH280" s="1"/>
      <c r="GCI280" s="1"/>
      <c r="GCJ280" s="1"/>
      <c r="GCK280" s="1"/>
      <c r="GCL280" s="1"/>
      <c r="GCM280" s="1"/>
      <c r="GCN280" s="1"/>
      <c r="GCO280" s="1"/>
      <c r="GCP280" s="1"/>
      <c r="GCQ280" s="1"/>
      <c r="GCR280" s="1"/>
      <c r="GCS280" s="1"/>
      <c r="GCT280" s="1"/>
      <c r="GCU280" s="1"/>
      <c r="GCV280" s="1"/>
      <c r="GCW280" s="1"/>
      <c r="GCX280" s="1"/>
      <c r="GCY280" s="1"/>
      <c r="GCZ280" s="1"/>
      <c r="GDA280" s="1"/>
      <c r="GDB280" s="1"/>
      <c r="GDC280" s="1"/>
      <c r="GDD280" s="1"/>
      <c r="GDE280" s="1"/>
      <c r="GDF280" s="1"/>
      <c r="GDG280" s="1"/>
      <c r="GDH280" s="1"/>
      <c r="GDI280" s="1"/>
      <c r="GDJ280" s="1"/>
      <c r="GDK280" s="1"/>
      <c r="GDL280" s="1"/>
      <c r="GDM280" s="1"/>
      <c r="GDN280" s="1"/>
      <c r="GDO280" s="1"/>
      <c r="GDP280" s="1"/>
      <c r="GDQ280" s="1"/>
      <c r="GDR280" s="1"/>
      <c r="GDS280" s="1"/>
      <c r="GDT280" s="1"/>
      <c r="GDU280" s="1"/>
      <c r="GDV280" s="1"/>
      <c r="GDW280" s="1"/>
      <c r="GDX280" s="1"/>
      <c r="GDY280" s="1"/>
      <c r="GDZ280" s="1"/>
      <c r="GEA280" s="1"/>
      <c r="GEB280" s="1"/>
      <c r="GEC280" s="1"/>
      <c r="GED280" s="1"/>
      <c r="GEE280" s="1"/>
      <c r="GEF280" s="1"/>
      <c r="GEG280" s="1"/>
      <c r="GEH280" s="1"/>
      <c r="GEI280" s="1"/>
      <c r="GEJ280" s="1"/>
      <c r="GEK280" s="1"/>
      <c r="GEL280" s="1"/>
      <c r="GEM280" s="1"/>
      <c r="GEN280" s="1"/>
      <c r="GEO280" s="1"/>
      <c r="GEP280" s="1"/>
      <c r="GEQ280" s="1"/>
      <c r="GER280" s="1"/>
      <c r="GES280" s="1"/>
      <c r="GET280" s="1"/>
      <c r="GEU280" s="1"/>
      <c r="GEV280" s="1"/>
      <c r="GEW280" s="1"/>
      <c r="GEX280" s="1"/>
      <c r="GEY280" s="1"/>
      <c r="GEZ280" s="1"/>
      <c r="GFA280" s="1"/>
      <c r="GFB280" s="1"/>
      <c r="GFC280" s="1"/>
      <c r="GFD280" s="1"/>
      <c r="GFE280" s="1"/>
      <c r="GFF280" s="1"/>
      <c r="GFG280" s="1"/>
      <c r="GFH280" s="1"/>
      <c r="GFI280" s="1"/>
      <c r="GFJ280" s="1"/>
      <c r="GFK280" s="1"/>
      <c r="GFL280" s="1"/>
      <c r="GFM280" s="1"/>
      <c r="GFN280" s="1"/>
      <c r="GFO280" s="1"/>
      <c r="GFP280" s="1"/>
      <c r="GFQ280" s="1"/>
      <c r="GFR280" s="1"/>
      <c r="GFS280" s="1"/>
      <c r="GFT280" s="1"/>
      <c r="GFU280" s="1"/>
      <c r="GFV280" s="1"/>
      <c r="GFW280" s="1"/>
      <c r="GFX280" s="1"/>
      <c r="GFY280" s="1"/>
      <c r="GFZ280" s="1"/>
      <c r="GGA280" s="1"/>
      <c r="GGB280" s="1"/>
      <c r="GGC280" s="1"/>
      <c r="GGD280" s="1"/>
      <c r="GGE280" s="1"/>
      <c r="GGF280" s="1"/>
      <c r="GGG280" s="1"/>
      <c r="GGH280" s="1"/>
      <c r="GGI280" s="1"/>
      <c r="GGJ280" s="1"/>
      <c r="GGK280" s="1"/>
      <c r="GGL280" s="1"/>
      <c r="GGM280" s="1"/>
      <c r="GGN280" s="1"/>
      <c r="GGO280" s="1"/>
      <c r="GGP280" s="1"/>
      <c r="GGQ280" s="1"/>
      <c r="GGR280" s="1"/>
      <c r="GGS280" s="1"/>
      <c r="GGT280" s="1"/>
      <c r="GGU280" s="1"/>
      <c r="GGV280" s="1"/>
      <c r="GGW280" s="1"/>
      <c r="GGX280" s="1"/>
      <c r="GGY280" s="1"/>
      <c r="GGZ280" s="1"/>
      <c r="GHA280" s="1"/>
      <c r="GHB280" s="1"/>
      <c r="GHC280" s="1"/>
      <c r="GHD280" s="1"/>
      <c r="GHE280" s="1"/>
      <c r="GHF280" s="1"/>
      <c r="GHG280" s="1"/>
      <c r="GHH280" s="1"/>
      <c r="GHI280" s="1"/>
      <c r="GHJ280" s="1"/>
      <c r="GHK280" s="1"/>
      <c r="GHL280" s="1"/>
      <c r="GHM280" s="1"/>
      <c r="GHN280" s="1"/>
      <c r="GHO280" s="1"/>
      <c r="GHP280" s="1"/>
      <c r="GHQ280" s="1"/>
      <c r="GHR280" s="1"/>
      <c r="GHS280" s="1"/>
      <c r="GHT280" s="1"/>
      <c r="GHU280" s="1"/>
      <c r="GHV280" s="1"/>
      <c r="GHW280" s="1"/>
      <c r="GHX280" s="1"/>
      <c r="GHY280" s="1"/>
      <c r="GHZ280" s="1"/>
      <c r="GIA280" s="1"/>
      <c r="GIB280" s="1"/>
      <c r="GIC280" s="1"/>
      <c r="GID280" s="1"/>
      <c r="GIE280" s="1"/>
      <c r="GIF280" s="1"/>
      <c r="GIG280" s="1"/>
      <c r="GIH280" s="1"/>
      <c r="GII280" s="1"/>
      <c r="GIJ280" s="1"/>
      <c r="GIK280" s="1"/>
      <c r="GIL280" s="1"/>
      <c r="GIM280" s="1"/>
      <c r="GIN280" s="1"/>
      <c r="GIO280" s="1"/>
      <c r="GIP280" s="1"/>
      <c r="GIQ280" s="1"/>
      <c r="GIR280" s="1"/>
      <c r="GIS280" s="1"/>
      <c r="GIT280" s="1"/>
      <c r="GIU280" s="1"/>
      <c r="GIV280" s="1"/>
      <c r="GIW280" s="1"/>
      <c r="GIX280" s="1"/>
      <c r="GIY280" s="1"/>
      <c r="GIZ280" s="1"/>
      <c r="GJA280" s="1"/>
      <c r="GJB280" s="1"/>
      <c r="GJC280" s="1"/>
      <c r="GJD280" s="1"/>
      <c r="GJE280" s="1"/>
      <c r="GJF280" s="1"/>
      <c r="GJG280" s="1"/>
      <c r="GJH280" s="1"/>
      <c r="GJI280" s="1"/>
      <c r="GJJ280" s="1"/>
      <c r="GJK280" s="1"/>
      <c r="GJL280" s="1"/>
      <c r="GJM280" s="1"/>
      <c r="GJN280" s="1"/>
      <c r="GJO280" s="1"/>
      <c r="GJP280" s="1"/>
      <c r="GJQ280" s="1"/>
      <c r="GJR280" s="1"/>
      <c r="GJS280" s="1"/>
      <c r="GJT280" s="1"/>
      <c r="GJU280" s="1"/>
      <c r="GJV280" s="1"/>
      <c r="GJW280" s="1"/>
      <c r="GJX280" s="1"/>
      <c r="GJY280" s="1"/>
      <c r="GJZ280" s="1"/>
      <c r="GKA280" s="1"/>
      <c r="GKB280" s="1"/>
      <c r="GKC280" s="1"/>
      <c r="GKD280" s="1"/>
      <c r="GKE280" s="1"/>
      <c r="GKF280" s="1"/>
      <c r="GKG280" s="1"/>
      <c r="GKH280" s="1"/>
      <c r="GKI280" s="1"/>
      <c r="GKJ280" s="1"/>
      <c r="GKK280" s="1"/>
      <c r="GKL280" s="1"/>
      <c r="GKM280" s="1"/>
      <c r="GKN280" s="1"/>
      <c r="GKO280" s="1"/>
      <c r="GKP280" s="1"/>
      <c r="GKQ280" s="1"/>
      <c r="GKR280" s="1"/>
      <c r="GKS280" s="1"/>
      <c r="GKT280" s="1"/>
      <c r="GKU280" s="1"/>
      <c r="GKV280" s="1"/>
      <c r="GKW280" s="1"/>
      <c r="GKX280" s="1"/>
      <c r="GKY280" s="1"/>
      <c r="GKZ280" s="1"/>
      <c r="GLA280" s="1"/>
      <c r="GLB280" s="1"/>
      <c r="GLC280" s="1"/>
      <c r="GLD280" s="1"/>
      <c r="GLE280" s="1"/>
      <c r="GLF280" s="1"/>
      <c r="GLG280" s="1"/>
      <c r="GLH280" s="1"/>
      <c r="GLI280" s="1"/>
      <c r="GLJ280" s="1"/>
      <c r="GLK280" s="1"/>
      <c r="GLL280" s="1"/>
      <c r="GLM280" s="1"/>
      <c r="GLN280" s="1"/>
      <c r="GLO280" s="1"/>
      <c r="GLP280" s="1"/>
      <c r="GLQ280" s="1"/>
      <c r="GLR280" s="1"/>
      <c r="GLS280" s="1"/>
      <c r="GLT280" s="1"/>
      <c r="GLU280" s="1"/>
      <c r="GLV280" s="1"/>
      <c r="GLW280" s="1"/>
      <c r="GLX280" s="1"/>
      <c r="GLY280" s="1"/>
      <c r="GLZ280" s="1"/>
      <c r="GMA280" s="1"/>
      <c r="GMB280" s="1"/>
      <c r="GMC280" s="1"/>
      <c r="GMD280" s="1"/>
      <c r="GME280" s="1"/>
      <c r="GMF280" s="1"/>
      <c r="GMG280" s="1"/>
      <c r="GMH280" s="1"/>
      <c r="GMI280" s="1"/>
      <c r="GMJ280" s="1"/>
      <c r="GMK280" s="1"/>
      <c r="GML280" s="1"/>
      <c r="GMM280" s="1"/>
      <c r="GMN280" s="1"/>
      <c r="GMO280" s="1"/>
      <c r="GMP280" s="1"/>
      <c r="GMQ280" s="1"/>
      <c r="GMR280" s="1"/>
      <c r="GMS280" s="1"/>
      <c r="GMT280" s="1"/>
      <c r="GMU280" s="1"/>
      <c r="GMV280" s="1"/>
      <c r="GMW280" s="1"/>
      <c r="GMX280" s="1"/>
      <c r="GMY280" s="1"/>
      <c r="GMZ280" s="1"/>
      <c r="GNA280" s="1"/>
      <c r="GNB280" s="1"/>
      <c r="GNC280" s="1"/>
      <c r="GND280" s="1"/>
      <c r="GNE280" s="1"/>
      <c r="GNF280" s="1"/>
      <c r="GNG280" s="1"/>
      <c r="GNH280" s="1"/>
      <c r="GNI280" s="1"/>
      <c r="GNJ280" s="1"/>
      <c r="GNK280" s="1"/>
      <c r="GNL280" s="1"/>
      <c r="GNM280" s="1"/>
      <c r="GNN280" s="1"/>
      <c r="GNO280" s="1"/>
      <c r="GNP280" s="1"/>
      <c r="GNQ280" s="1"/>
      <c r="GNR280" s="1"/>
      <c r="GNS280" s="1"/>
      <c r="GNT280" s="1"/>
      <c r="GNU280" s="1"/>
      <c r="GNV280" s="1"/>
      <c r="GNW280" s="1"/>
      <c r="GNX280" s="1"/>
      <c r="GNY280" s="1"/>
      <c r="GNZ280" s="1"/>
      <c r="GOA280" s="1"/>
      <c r="GOB280" s="1"/>
      <c r="GOC280" s="1"/>
      <c r="GOD280" s="1"/>
      <c r="GOE280" s="1"/>
      <c r="GOF280" s="1"/>
      <c r="GOG280" s="1"/>
      <c r="GOH280" s="1"/>
      <c r="GOI280" s="1"/>
      <c r="GOJ280" s="1"/>
      <c r="GOK280" s="1"/>
      <c r="GOL280" s="1"/>
      <c r="GOM280" s="1"/>
      <c r="GON280" s="1"/>
      <c r="GOO280" s="1"/>
      <c r="GOP280" s="1"/>
      <c r="GOQ280" s="1"/>
      <c r="GOR280" s="1"/>
      <c r="GOS280" s="1"/>
      <c r="GOT280" s="1"/>
      <c r="GOU280" s="1"/>
      <c r="GOV280" s="1"/>
      <c r="GOW280" s="1"/>
      <c r="GOX280" s="1"/>
      <c r="GOY280" s="1"/>
      <c r="GOZ280" s="1"/>
      <c r="GPA280" s="1"/>
      <c r="GPB280" s="1"/>
      <c r="GPC280" s="1"/>
      <c r="GPD280" s="1"/>
      <c r="GPE280" s="1"/>
      <c r="GPF280" s="1"/>
      <c r="GPG280" s="1"/>
      <c r="GPH280" s="1"/>
      <c r="GPI280" s="1"/>
      <c r="GPJ280" s="1"/>
      <c r="GPK280" s="1"/>
      <c r="GPL280" s="1"/>
      <c r="GPM280" s="1"/>
      <c r="GPN280" s="1"/>
      <c r="GPO280" s="1"/>
      <c r="GPP280" s="1"/>
      <c r="GPQ280" s="1"/>
      <c r="GPR280" s="1"/>
      <c r="GPS280" s="1"/>
      <c r="GPT280" s="1"/>
      <c r="GPU280" s="1"/>
      <c r="GPV280" s="1"/>
      <c r="GPW280" s="1"/>
      <c r="GPX280" s="1"/>
      <c r="GPY280" s="1"/>
      <c r="GPZ280" s="1"/>
      <c r="GQA280" s="1"/>
      <c r="GQB280" s="1"/>
      <c r="GQC280" s="1"/>
      <c r="GQD280" s="1"/>
      <c r="GQE280" s="1"/>
      <c r="GQF280" s="1"/>
      <c r="GQG280" s="1"/>
      <c r="GQH280" s="1"/>
      <c r="GQI280" s="1"/>
      <c r="GQJ280" s="1"/>
      <c r="GQK280" s="1"/>
      <c r="GQL280" s="1"/>
      <c r="GQM280" s="1"/>
      <c r="GQN280" s="1"/>
      <c r="GQO280" s="1"/>
      <c r="GQP280" s="1"/>
      <c r="GQQ280" s="1"/>
      <c r="GQR280" s="1"/>
      <c r="GQS280" s="1"/>
      <c r="GQT280" s="1"/>
      <c r="GQU280" s="1"/>
      <c r="GQV280" s="1"/>
      <c r="GQW280" s="1"/>
      <c r="GQX280" s="1"/>
      <c r="GQY280" s="1"/>
      <c r="GQZ280" s="1"/>
      <c r="GRA280" s="1"/>
      <c r="GRB280" s="1"/>
      <c r="GRC280" s="1"/>
      <c r="GRD280" s="1"/>
      <c r="GRE280" s="1"/>
      <c r="GRF280" s="1"/>
      <c r="GRG280" s="1"/>
      <c r="GRH280" s="1"/>
      <c r="GRI280" s="1"/>
      <c r="GRJ280" s="1"/>
      <c r="GRK280" s="1"/>
      <c r="GRL280" s="1"/>
      <c r="GRM280" s="1"/>
      <c r="GRN280" s="1"/>
      <c r="GRO280" s="1"/>
      <c r="GRP280" s="1"/>
      <c r="GRQ280" s="1"/>
      <c r="GRR280" s="1"/>
      <c r="GRS280" s="1"/>
      <c r="GRT280" s="1"/>
      <c r="GRU280" s="1"/>
      <c r="GRV280" s="1"/>
      <c r="GRW280" s="1"/>
      <c r="GRX280" s="1"/>
      <c r="GRY280" s="1"/>
      <c r="GRZ280" s="1"/>
      <c r="GSA280" s="1"/>
      <c r="GSB280" s="1"/>
      <c r="GSC280" s="1"/>
      <c r="GSD280" s="1"/>
      <c r="GSE280" s="1"/>
      <c r="GSF280" s="1"/>
      <c r="GSG280" s="1"/>
      <c r="GSH280" s="1"/>
      <c r="GSI280" s="1"/>
      <c r="GSJ280" s="1"/>
      <c r="GSK280" s="1"/>
      <c r="GSL280" s="1"/>
      <c r="GSM280" s="1"/>
      <c r="GSN280" s="1"/>
      <c r="GSO280" s="1"/>
      <c r="GSP280" s="1"/>
      <c r="GSQ280" s="1"/>
      <c r="GSR280" s="1"/>
      <c r="GSS280" s="1"/>
      <c r="GST280" s="1"/>
      <c r="GSU280" s="1"/>
      <c r="GSV280" s="1"/>
      <c r="GSW280" s="1"/>
      <c r="GSX280" s="1"/>
      <c r="GSY280" s="1"/>
      <c r="GSZ280" s="1"/>
      <c r="GTA280" s="1"/>
      <c r="GTB280" s="1"/>
      <c r="GTC280" s="1"/>
      <c r="GTD280" s="1"/>
      <c r="GTE280" s="1"/>
      <c r="GTF280" s="1"/>
      <c r="GTG280" s="1"/>
      <c r="GTH280" s="1"/>
      <c r="GTI280" s="1"/>
      <c r="GTJ280" s="1"/>
      <c r="GTK280" s="1"/>
      <c r="GTL280" s="1"/>
      <c r="GTM280" s="1"/>
      <c r="GTN280" s="1"/>
      <c r="GTO280" s="1"/>
      <c r="GTP280" s="1"/>
      <c r="GTQ280" s="1"/>
      <c r="GTR280" s="1"/>
      <c r="GTS280" s="1"/>
      <c r="GTT280" s="1"/>
      <c r="GTU280" s="1"/>
      <c r="GTV280" s="1"/>
      <c r="GTW280" s="1"/>
      <c r="GTX280" s="1"/>
      <c r="GTY280" s="1"/>
      <c r="GTZ280" s="1"/>
      <c r="GUA280" s="1"/>
      <c r="GUB280" s="1"/>
      <c r="GUC280" s="1"/>
      <c r="GUD280" s="1"/>
      <c r="GUE280" s="1"/>
      <c r="GUF280" s="1"/>
      <c r="GUG280" s="1"/>
      <c r="GUH280" s="1"/>
      <c r="GUI280" s="1"/>
      <c r="GUJ280" s="1"/>
      <c r="GUK280" s="1"/>
      <c r="GUL280" s="1"/>
      <c r="GUM280" s="1"/>
      <c r="GUN280" s="1"/>
      <c r="GUO280" s="1"/>
      <c r="GUP280" s="1"/>
      <c r="GUQ280" s="1"/>
      <c r="GUR280" s="1"/>
      <c r="GUS280" s="1"/>
      <c r="GUT280" s="1"/>
      <c r="GUU280" s="1"/>
      <c r="GUV280" s="1"/>
      <c r="GUW280" s="1"/>
      <c r="GUX280" s="1"/>
      <c r="GUY280" s="1"/>
      <c r="GUZ280" s="1"/>
      <c r="GVA280" s="1"/>
      <c r="GVB280" s="1"/>
      <c r="GVC280" s="1"/>
      <c r="GVD280" s="1"/>
      <c r="GVE280" s="1"/>
      <c r="GVF280" s="1"/>
      <c r="GVG280" s="1"/>
      <c r="GVH280" s="1"/>
      <c r="GVI280" s="1"/>
      <c r="GVJ280" s="1"/>
      <c r="GVK280" s="1"/>
      <c r="GVL280" s="1"/>
      <c r="GVM280" s="1"/>
      <c r="GVN280" s="1"/>
      <c r="GVO280" s="1"/>
      <c r="GVP280" s="1"/>
      <c r="GVQ280" s="1"/>
      <c r="GVR280" s="1"/>
      <c r="GVS280" s="1"/>
      <c r="GVT280" s="1"/>
      <c r="GVU280" s="1"/>
      <c r="GVV280" s="1"/>
      <c r="GVW280" s="1"/>
      <c r="GVX280" s="1"/>
      <c r="GVY280" s="1"/>
      <c r="GVZ280" s="1"/>
      <c r="GWA280" s="1"/>
      <c r="GWB280" s="1"/>
      <c r="GWC280" s="1"/>
      <c r="GWD280" s="1"/>
      <c r="GWE280" s="1"/>
      <c r="GWF280" s="1"/>
      <c r="GWG280" s="1"/>
      <c r="GWH280" s="1"/>
      <c r="GWI280" s="1"/>
      <c r="GWJ280" s="1"/>
      <c r="GWK280" s="1"/>
      <c r="GWL280" s="1"/>
      <c r="GWM280" s="1"/>
      <c r="GWN280" s="1"/>
      <c r="GWO280" s="1"/>
      <c r="GWP280" s="1"/>
      <c r="GWQ280" s="1"/>
      <c r="GWR280" s="1"/>
      <c r="GWS280" s="1"/>
      <c r="GWT280" s="1"/>
      <c r="GWU280" s="1"/>
      <c r="GWV280" s="1"/>
      <c r="GWW280" s="1"/>
      <c r="GWX280" s="1"/>
      <c r="GWY280" s="1"/>
      <c r="GWZ280" s="1"/>
      <c r="GXA280" s="1"/>
      <c r="GXB280" s="1"/>
      <c r="GXC280" s="1"/>
      <c r="GXD280" s="1"/>
      <c r="GXE280" s="1"/>
      <c r="GXF280" s="1"/>
      <c r="GXG280" s="1"/>
      <c r="GXH280" s="1"/>
      <c r="GXI280" s="1"/>
      <c r="GXJ280" s="1"/>
      <c r="GXK280" s="1"/>
      <c r="GXL280" s="1"/>
      <c r="GXM280" s="1"/>
      <c r="GXN280" s="1"/>
      <c r="GXO280" s="1"/>
      <c r="GXP280" s="1"/>
      <c r="GXQ280" s="1"/>
      <c r="GXR280" s="1"/>
      <c r="GXS280" s="1"/>
      <c r="GXT280" s="1"/>
      <c r="GXU280" s="1"/>
      <c r="GXV280" s="1"/>
      <c r="GXW280" s="1"/>
      <c r="GXX280" s="1"/>
      <c r="GXY280" s="1"/>
      <c r="GXZ280" s="1"/>
      <c r="GYA280" s="1"/>
      <c r="GYB280" s="1"/>
      <c r="GYC280" s="1"/>
      <c r="GYD280" s="1"/>
      <c r="GYE280" s="1"/>
      <c r="GYF280" s="1"/>
      <c r="GYG280" s="1"/>
      <c r="GYH280" s="1"/>
      <c r="GYI280" s="1"/>
      <c r="GYJ280" s="1"/>
      <c r="GYK280" s="1"/>
      <c r="GYL280" s="1"/>
      <c r="GYM280" s="1"/>
      <c r="GYN280" s="1"/>
      <c r="GYO280" s="1"/>
      <c r="GYP280" s="1"/>
      <c r="GYQ280" s="1"/>
      <c r="GYR280" s="1"/>
      <c r="GYS280" s="1"/>
      <c r="GYT280" s="1"/>
      <c r="GYU280" s="1"/>
      <c r="GYV280" s="1"/>
      <c r="GYW280" s="1"/>
      <c r="GYX280" s="1"/>
      <c r="GYY280" s="1"/>
      <c r="GYZ280" s="1"/>
      <c r="GZA280" s="1"/>
      <c r="GZB280" s="1"/>
      <c r="GZC280" s="1"/>
      <c r="GZD280" s="1"/>
      <c r="GZE280" s="1"/>
      <c r="GZF280" s="1"/>
      <c r="GZG280" s="1"/>
      <c r="GZH280" s="1"/>
      <c r="GZI280" s="1"/>
      <c r="GZJ280" s="1"/>
      <c r="GZK280" s="1"/>
      <c r="GZL280" s="1"/>
      <c r="GZM280" s="1"/>
      <c r="GZN280" s="1"/>
      <c r="GZO280" s="1"/>
      <c r="GZP280" s="1"/>
      <c r="GZQ280" s="1"/>
      <c r="GZR280" s="1"/>
      <c r="GZS280" s="1"/>
      <c r="GZT280" s="1"/>
      <c r="GZU280" s="1"/>
      <c r="GZV280" s="1"/>
      <c r="GZW280" s="1"/>
      <c r="GZX280" s="1"/>
      <c r="GZY280" s="1"/>
      <c r="GZZ280" s="1"/>
      <c r="HAA280" s="1"/>
      <c r="HAB280" s="1"/>
      <c r="HAC280" s="1"/>
      <c r="HAD280" s="1"/>
      <c r="HAE280" s="1"/>
      <c r="HAF280" s="1"/>
      <c r="HAG280" s="1"/>
      <c r="HAH280" s="1"/>
      <c r="HAI280" s="1"/>
      <c r="HAJ280" s="1"/>
      <c r="HAK280" s="1"/>
      <c r="HAL280" s="1"/>
      <c r="HAM280" s="1"/>
      <c r="HAN280" s="1"/>
      <c r="HAO280" s="1"/>
      <c r="HAP280" s="1"/>
      <c r="HAQ280" s="1"/>
      <c r="HAR280" s="1"/>
      <c r="HAS280" s="1"/>
      <c r="HAT280" s="1"/>
      <c r="HAU280" s="1"/>
      <c r="HAV280" s="1"/>
      <c r="HAW280" s="1"/>
      <c r="HAX280" s="1"/>
      <c r="HAY280" s="1"/>
      <c r="HAZ280" s="1"/>
      <c r="HBA280" s="1"/>
      <c r="HBB280" s="1"/>
      <c r="HBC280" s="1"/>
      <c r="HBD280" s="1"/>
      <c r="HBE280" s="1"/>
      <c r="HBF280" s="1"/>
      <c r="HBG280" s="1"/>
      <c r="HBH280" s="1"/>
      <c r="HBI280" s="1"/>
      <c r="HBJ280" s="1"/>
      <c r="HBK280" s="1"/>
      <c r="HBL280" s="1"/>
      <c r="HBM280" s="1"/>
      <c r="HBN280" s="1"/>
      <c r="HBO280" s="1"/>
      <c r="HBP280" s="1"/>
      <c r="HBQ280" s="1"/>
      <c r="HBR280" s="1"/>
      <c r="HBS280" s="1"/>
      <c r="HBT280" s="1"/>
      <c r="HBU280" s="1"/>
      <c r="HBV280" s="1"/>
      <c r="HBW280" s="1"/>
      <c r="HBX280" s="1"/>
      <c r="HBY280" s="1"/>
      <c r="HBZ280" s="1"/>
      <c r="HCA280" s="1"/>
      <c r="HCB280" s="1"/>
      <c r="HCC280" s="1"/>
      <c r="HCD280" s="1"/>
      <c r="HCE280" s="1"/>
      <c r="HCF280" s="1"/>
      <c r="HCG280" s="1"/>
      <c r="HCH280" s="1"/>
      <c r="HCI280" s="1"/>
      <c r="HCJ280" s="1"/>
      <c r="HCK280" s="1"/>
      <c r="HCL280" s="1"/>
      <c r="HCM280" s="1"/>
      <c r="HCN280" s="1"/>
      <c r="HCO280" s="1"/>
      <c r="HCP280" s="1"/>
      <c r="HCQ280" s="1"/>
      <c r="HCR280" s="1"/>
      <c r="HCS280" s="1"/>
      <c r="HCT280" s="1"/>
      <c r="HCU280" s="1"/>
      <c r="HCV280" s="1"/>
      <c r="HCW280" s="1"/>
      <c r="HCX280" s="1"/>
      <c r="HCY280" s="1"/>
      <c r="HCZ280" s="1"/>
      <c r="HDA280" s="1"/>
      <c r="HDB280" s="1"/>
      <c r="HDC280" s="1"/>
      <c r="HDD280" s="1"/>
      <c r="HDE280" s="1"/>
      <c r="HDF280" s="1"/>
      <c r="HDG280" s="1"/>
      <c r="HDH280" s="1"/>
      <c r="HDI280" s="1"/>
      <c r="HDJ280" s="1"/>
      <c r="HDK280" s="1"/>
      <c r="HDL280" s="1"/>
      <c r="HDM280" s="1"/>
      <c r="HDN280" s="1"/>
      <c r="HDO280" s="1"/>
      <c r="HDP280" s="1"/>
      <c r="HDQ280" s="1"/>
      <c r="HDR280" s="1"/>
      <c r="HDS280" s="1"/>
      <c r="HDT280" s="1"/>
      <c r="HDU280" s="1"/>
      <c r="HDV280" s="1"/>
      <c r="HDW280" s="1"/>
      <c r="HDX280" s="1"/>
      <c r="HDY280" s="1"/>
      <c r="HDZ280" s="1"/>
      <c r="HEA280" s="1"/>
      <c r="HEB280" s="1"/>
      <c r="HEC280" s="1"/>
      <c r="HED280" s="1"/>
      <c r="HEE280" s="1"/>
      <c r="HEF280" s="1"/>
      <c r="HEG280" s="1"/>
      <c r="HEH280" s="1"/>
      <c r="HEI280" s="1"/>
      <c r="HEJ280" s="1"/>
      <c r="HEK280" s="1"/>
      <c r="HEL280" s="1"/>
      <c r="HEM280" s="1"/>
      <c r="HEN280" s="1"/>
      <c r="HEO280" s="1"/>
      <c r="HEP280" s="1"/>
      <c r="HEQ280" s="1"/>
      <c r="HER280" s="1"/>
      <c r="HES280" s="1"/>
      <c r="HET280" s="1"/>
      <c r="HEU280" s="1"/>
      <c r="HEV280" s="1"/>
      <c r="HEW280" s="1"/>
      <c r="HEX280" s="1"/>
      <c r="HEY280" s="1"/>
      <c r="HEZ280" s="1"/>
      <c r="HFA280" s="1"/>
      <c r="HFB280" s="1"/>
      <c r="HFC280" s="1"/>
      <c r="HFD280" s="1"/>
      <c r="HFE280" s="1"/>
      <c r="HFF280" s="1"/>
      <c r="HFG280" s="1"/>
      <c r="HFH280" s="1"/>
      <c r="HFI280" s="1"/>
      <c r="HFJ280" s="1"/>
      <c r="HFK280" s="1"/>
      <c r="HFL280" s="1"/>
      <c r="HFM280" s="1"/>
      <c r="HFN280" s="1"/>
      <c r="HFO280" s="1"/>
      <c r="HFP280" s="1"/>
      <c r="HFQ280" s="1"/>
      <c r="HFR280" s="1"/>
      <c r="HFS280" s="1"/>
      <c r="HFT280" s="1"/>
      <c r="HFU280" s="1"/>
      <c r="HFV280" s="1"/>
      <c r="HFW280" s="1"/>
      <c r="HFX280" s="1"/>
      <c r="HFY280" s="1"/>
      <c r="HFZ280" s="1"/>
      <c r="HGA280" s="1"/>
      <c r="HGB280" s="1"/>
      <c r="HGC280" s="1"/>
      <c r="HGD280" s="1"/>
      <c r="HGE280" s="1"/>
      <c r="HGF280" s="1"/>
      <c r="HGG280" s="1"/>
      <c r="HGH280" s="1"/>
      <c r="HGI280" s="1"/>
      <c r="HGJ280" s="1"/>
      <c r="HGK280" s="1"/>
      <c r="HGL280" s="1"/>
      <c r="HGM280" s="1"/>
      <c r="HGN280" s="1"/>
      <c r="HGO280" s="1"/>
      <c r="HGP280" s="1"/>
      <c r="HGQ280" s="1"/>
      <c r="HGR280" s="1"/>
      <c r="HGS280" s="1"/>
      <c r="HGT280" s="1"/>
      <c r="HGU280" s="1"/>
      <c r="HGV280" s="1"/>
      <c r="HGW280" s="1"/>
      <c r="HGX280" s="1"/>
      <c r="HGY280" s="1"/>
      <c r="HGZ280" s="1"/>
      <c r="HHA280" s="1"/>
      <c r="HHB280" s="1"/>
      <c r="HHC280" s="1"/>
      <c r="HHD280" s="1"/>
      <c r="HHE280" s="1"/>
      <c r="HHF280" s="1"/>
      <c r="HHG280" s="1"/>
      <c r="HHH280" s="1"/>
      <c r="HHI280" s="1"/>
      <c r="HHJ280" s="1"/>
      <c r="HHK280" s="1"/>
      <c r="HHL280" s="1"/>
      <c r="HHM280" s="1"/>
      <c r="HHN280" s="1"/>
      <c r="HHO280" s="1"/>
      <c r="HHP280" s="1"/>
      <c r="HHQ280" s="1"/>
      <c r="HHR280" s="1"/>
      <c r="HHS280" s="1"/>
      <c r="HHT280" s="1"/>
      <c r="HHU280" s="1"/>
      <c r="HHV280" s="1"/>
      <c r="HHW280" s="1"/>
      <c r="HHX280" s="1"/>
      <c r="HHY280" s="1"/>
      <c r="HHZ280" s="1"/>
      <c r="HIA280" s="1"/>
      <c r="HIB280" s="1"/>
      <c r="HIC280" s="1"/>
      <c r="HID280" s="1"/>
      <c r="HIE280" s="1"/>
      <c r="HIF280" s="1"/>
      <c r="HIG280" s="1"/>
      <c r="HIH280" s="1"/>
      <c r="HII280" s="1"/>
      <c r="HIJ280" s="1"/>
      <c r="HIK280" s="1"/>
      <c r="HIL280" s="1"/>
      <c r="HIM280" s="1"/>
      <c r="HIN280" s="1"/>
      <c r="HIO280" s="1"/>
      <c r="HIP280" s="1"/>
      <c r="HIQ280" s="1"/>
      <c r="HIR280" s="1"/>
      <c r="HIS280" s="1"/>
      <c r="HIT280" s="1"/>
      <c r="HIU280" s="1"/>
      <c r="HIV280" s="1"/>
      <c r="HIW280" s="1"/>
      <c r="HIX280" s="1"/>
      <c r="HIY280" s="1"/>
      <c r="HIZ280" s="1"/>
      <c r="HJA280" s="1"/>
      <c r="HJB280" s="1"/>
      <c r="HJC280" s="1"/>
      <c r="HJD280" s="1"/>
      <c r="HJE280" s="1"/>
      <c r="HJF280" s="1"/>
      <c r="HJG280" s="1"/>
      <c r="HJH280" s="1"/>
      <c r="HJI280" s="1"/>
      <c r="HJJ280" s="1"/>
      <c r="HJK280" s="1"/>
      <c r="HJL280" s="1"/>
      <c r="HJM280" s="1"/>
      <c r="HJN280" s="1"/>
      <c r="HJO280" s="1"/>
      <c r="HJP280" s="1"/>
      <c r="HJQ280" s="1"/>
      <c r="HJR280" s="1"/>
      <c r="HJS280" s="1"/>
      <c r="HJT280" s="1"/>
      <c r="HJU280" s="1"/>
      <c r="HJV280" s="1"/>
      <c r="HJW280" s="1"/>
      <c r="HJX280" s="1"/>
      <c r="HJY280" s="1"/>
      <c r="HJZ280" s="1"/>
      <c r="HKA280" s="1"/>
      <c r="HKB280" s="1"/>
      <c r="HKC280" s="1"/>
      <c r="HKD280" s="1"/>
      <c r="HKE280" s="1"/>
      <c r="HKF280" s="1"/>
      <c r="HKG280" s="1"/>
      <c r="HKH280" s="1"/>
      <c r="HKI280" s="1"/>
      <c r="HKJ280" s="1"/>
      <c r="HKK280" s="1"/>
      <c r="HKL280" s="1"/>
      <c r="HKM280" s="1"/>
      <c r="HKN280" s="1"/>
      <c r="HKO280" s="1"/>
      <c r="HKP280" s="1"/>
      <c r="HKQ280" s="1"/>
      <c r="HKR280" s="1"/>
      <c r="HKS280" s="1"/>
      <c r="HKT280" s="1"/>
      <c r="HKU280" s="1"/>
      <c r="HKV280" s="1"/>
      <c r="HKW280" s="1"/>
      <c r="HKX280" s="1"/>
      <c r="HKY280" s="1"/>
      <c r="HKZ280" s="1"/>
      <c r="HLA280" s="1"/>
      <c r="HLB280" s="1"/>
      <c r="HLC280" s="1"/>
      <c r="HLD280" s="1"/>
      <c r="HLE280" s="1"/>
      <c r="HLF280" s="1"/>
      <c r="HLG280" s="1"/>
      <c r="HLH280" s="1"/>
      <c r="HLI280" s="1"/>
      <c r="HLJ280" s="1"/>
      <c r="HLK280" s="1"/>
      <c r="HLL280" s="1"/>
      <c r="HLM280" s="1"/>
      <c r="HLN280" s="1"/>
      <c r="HLO280" s="1"/>
      <c r="HLP280" s="1"/>
      <c r="HLQ280" s="1"/>
      <c r="HLR280" s="1"/>
      <c r="HLS280" s="1"/>
      <c r="HLT280" s="1"/>
      <c r="HLU280" s="1"/>
      <c r="HLV280" s="1"/>
      <c r="HLW280" s="1"/>
      <c r="HLX280" s="1"/>
      <c r="HLY280" s="1"/>
      <c r="HLZ280" s="1"/>
      <c r="HMA280" s="1"/>
      <c r="HMB280" s="1"/>
      <c r="HMC280" s="1"/>
      <c r="HMD280" s="1"/>
      <c r="HME280" s="1"/>
      <c r="HMF280" s="1"/>
      <c r="HMG280" s="1"/>
      <c r="HMH280" s="1"/>
      <c r="HMI280" s="1"/>
      <c r="HMJ280" s="1"/>
      <c r="HMK280" s="1"/>
      <c r="HML280" s="1"/>
      <c r="HMM280" s="1"/>
      <c r="HMN280" s="1"/>
      <c r="HMO280" s="1"/>
      <c r="HMP280" s="1"/>
      <c r="HMQ280" s="1"/>
      <c r="HMR280" s="1"/>
      <c r="HMS280" s="1"/>
      <c r="HMT280" s="1"/>
      <c r="HMU280" s="1"/>
      <c r="HMV280" s="1"/>
      <c r="HMW280" s="1"/>
      <c r="HMX280" s="1"/>
      <c r="HMY280" s="1"/>
      <c r="HMZ280" s="1"/>
      <c r="HNA280" s="1"/>
      <c r="HNB280" s="1"/>
      <c r="HNC280" s="1"/>
      <c r="HND280" s="1"/>
      <c r="HNE280" s="1"/>
      <c r="HNF280" s="1"/>
      <c r="HNG280" s="1"/>
      <c r="HNH280" s="1"/>
      <c r="HNI280" s="1"/>
      <c r="HNJ280" s="1"/>
      <c r="HNK280" s="1"/>
      <c r="HNL280" s="1"/>
      <c r="HNM280" s="1"/>
      <c r="HNN280" s="1"/>
      <c r="HNO280" s="1"/>
      <c r="HNP280" s="1"/>
      <c r="HNQ280" s="1"/>
      <c r="HNR280" s="1"/>
      <c r="HNS280" s="1"/>
      <c r="HNT280" s="1"/>
      <c r="HNU280" s="1"/>
      <c r="HNV280" s="1"/>
      <c r="HNW280" s="1"/>
      <c r="HNX280" s="1"/>
      <c r="HNY280" s="1"/>
      <c r="HNZ280" s="1"/>
      <c r="HOA280" s="1"/>
      <c r="HOB280" s="1"/>
      <c r="HOC280" s="1"/>
      <c r="HOD280" s="1"/>
      <c r="HOE280" s="1"/>
      <c r="HOF280" s="1"/>
      <c r="HOG280" s="1"/>
      <c r="HOH280" s="1"/>
      <c r="HOI280" s="1"/>
      <c r="HOJ280" s="1"/>
      <c r="HOK280" s="1"/>
      <c r="HOL280" s="1"/>
      <c r="HOM280" s="1"/>
      <c r="HON280" s="1"/>
      <c r="HOO280" s="1"/>
      <c r="HOP280" s="1"/>
      <c r="HOQ280" s="1"/>
      <c r="HOR280" s="1"/>
      <c r="HOS280" s="1"/>
      <c r="HOT280" s="1"/>
      <c r="HOU280" s="1"/>
      <c r="HOV280" s="1"/>
      <c r="HOW280" s="1"/>
      <c r="HOX280" s="1"/>
      <c r="HOY280" s="1"/>
      <c r="HOZ280" s="1"/>
      <c r="HPA280" s="1"/>
      <c r="HPB280" s="1"/>
      <c r="HPC280" s="1"/>
      <c r="HPD280" s="1"/>
      <c r="HPE280" s="1"/>
      <c r="HPF280" s="1"/>
      <c r="HPG280" s="1"/>
      <c r="HPH280" s="1"/>
      <c r="HPI280" s="1"/>
      <c r="HPJ280" s="1"/>
      <c r="HPK280" s="1"/>
      <c r="HPL280" s="1"/>
      <c r="HPM280" s="1"/>
      <c r="HPN280" s="1"/>
      <c r="HPO280" s="1"/>
      <c r="HPP280" s="1"/>
      <c r="HPQ280" s="1"/>
      <c r="HPR280" s="1"/>
      <c r="HPS280" s="1"/>
      <c r="HPT280" s="1"/>
      <c r="HPU280" s="1"/>
      <c r="HPV280" s="1"/>
      <c r="HPW280" s="1"/>
      <c r="HPX280" s="1"/>
      <c r="HPY280" s="1"/>
      <c r="HPZ280" s="1"/>
      <c r="HQA280" s="1"/>
      <c r="HQB280" s="1"/>
      <c r="HQC280" s="1"/>
      <c r="HQD280" s="1"/>
      <c r="HQE280" s="1"/>
      <c r="HQF280" s="1"/>
      <c r="HQG280" s="1"/>
      <c r="HQH280" s="1"/>
      <c r="HQI280" s="1"/>
      <c r="HQJ280" s="1"/>
      <c r="HQK280" s="1"/>
      <c r="HQL280" s="1"/>
      <c r="HQM280" s="1"/>
      <c r="HQN280" s="1"/>
      <c r="HQO280" s="1"/>
      <c r="HQP280" s="1"/>
      <c r="HQQ280" s="1"/>
      <c r="HQR280" s="1"/>
      <c r="HQS280" s="1"/>
      <c r="HQT280" s="1"/>
      <c r="HQU280" s="1"/>
      <c r="HQV280" s="1"/>
      <c r="HQW280" s="1"/>
      <c r="HQX280" s="1"/>
      <c r="HQY280" s="1"/>
      <c r="HQZ280" s="1"/>
      <c r="HRA280" s="1"/>
      <c r="HRB280" s="1"/>
      <c r="HRC280" s="1"/>
      <c r="HRD280" s="1"/>
      <c r="HRE280" s="1"/>
      <c r="HRF280" s="1"/>
      <c r="HRG280" s="1"/>
      <c r="HRH280" s="1"/>
      <c r="HRI280" s="1"/>
      <c r="HRJ280" s="1"/>
      <c r="HRK280" s="1"/>
      <c r="HRL280" s="1"/>
      <c r="HRM280" s="1"/>
      <c r="HRN280" s="1"/>
      <c r="HRO280" s="1"/>
      <c r="HRP280" s="1"/>
      <c r="HRQ280" s="1"/>
      <c r="HRR280" s="1"/>
      <c r="HRS280" s="1"/>
      <c r="HRT280" s="1"/>
      <c r="HRU280" s="1"/>
      <c r="HRV280" s="1"/>
      <c r="HRW280" s="1"/>
      <c r="HRX280" s="1"/>
      <c r="HRY280" s="1"/>
      <c r="HRZ280" s="1"/>
      <c r="HSA280" s="1"/>
      <c r="HSB280" s="1"/>
      <c r="HSC280" s="1"/>
      <c r="HSD280" s="1"/>
      <c r="HSE280" s="1"/>
      <c r="HSF280" s="1"/>
      <c r="HSG280" s="1"/>
      <c r="HSH280" s="1"/>
      <c r="HSI280" s="1"/>
      <c r="HSJ280" s="1"/>
      <c r="HSK280" s="1"/>
      <c r="HSL280" s="1"/>
      <c r="HSM280" s="1"/>
      <c r="HSN280" s="1"/>
      <c r="HSO280" s="1"/>
      <c r="HSP280" s="1"/>
      <c r="HSQ280" s="1"/>
      <c r="HSR280" s="1"/>
      <c r="HSS280" s="1"/>
      <c r="HST280" s="1"/>
      <c r="HSU280" s="1"/>
      <c r="HSV280" s="1"/>
      <c r="HSW280" s="1"/>
      <c r="HSX280" s="1"/>
      <c r="HSY280" s="1"/>
      <c r="HSZ280" s="1"/>
      <c r="HTA280" s="1"/>
      <c r="HTB280" s="1"/>
      <c r="HTC280" s="1"/>
      <c r="HTD280" s="1"/>
      <c r="HTE280" s="1"/>
      <c r="HTF280" s="1"/>
      <c r="HTG280" s="1"/>
      <c r="HTH280" s="1"/>
      <c r="HTI280" s="1"/>
      <c r="HTJ280" s="1"/>
      <c r="HTK280" s="1"/>
      <c r="HTL280" s="1"/>
      <c r="HTM280" s="1"/>
      <c r="HTN280" s="1"/>
      <c r="HTO280" s="1"/>
      <c r="HTP280" s="1"/>
      <c r="HTQ280" s="1"/>
      <c r="HTR280" s="1"/>
      <c r="HTS280" s="1"/>
      <c r="HTT280" s="1"/>
      <c r="HTU280" s="1"/>
      <c r="HTV280" s="1"/>
      <c r="HTW280" s="1"/>
      <c r="HTX280" s="1"/>
      <c r="HTY280" s="1"/>
      <c r="HTZ280" s="1"/>
      <c r="HUA280" s="1"/>
      <c r="HUB280" s="1"/>
      <c r="HUC280" s="1"/>
      <c r="HUD280" s="1"/>
      <c r="HUE280" s="1"/>
      <c r="HUF280" s="1"/>
      <c r="HUG280" s="1"/>
      <c r="HUH280" s="1"/>
      <c r="HUI280" s="1"/>
      <c r="HUJ280" s="1"/>
      <c r="HUK280" s="1"/>
      <c r="HUL280" s="1"/>
      <c r="HUM280" s="1"/>
      <c r="HUN280" s="1"/>
      <c r="HUO280" s="1"/>
      <c r="HUP280" s="1"/>
      <c r="HUQ280" s="1"/>
      <c r="HUR280" s="1"/>
      <c r="HUS280" s="1"/>
      <c r="HUT280" s="1"/>
      <c r="HUU280" s="1"/>
      <c r="HUV280" s="1"/>
      <c r="HUW280" s="1"/>
      <c r="HUX280" s="1"/>
      <c r="HUY280" s="1"/>
      <c r="HUZ280" s="1"/>
      <c r="HVA280" s="1"/>
      <c r="HVB280" s="1"/>
      <c r="HVC280" s="1"/>
      <c r="HVD280" s="1"/>
      <c r="HVE280" s="1"/>
      <c r="HVF280" s="1"/>
      <c r="HVG280" s="1"/>
      <c r="HVH280" s="1"/>
      <c r="HVI280" s="1"/>
      <c r="HVJ280" s="1"/>
      <c r="HVK280" s="1"/>
      <c r="HVL280" s="1"/>
      <c r="HVM280" s="1"/>
      <c r="HVN280" s="1"/>
      <c r="HVO280" s="1"/>
      <c r="HVP280" s="1"/>
      <c r="HVQ280" s="1"/>
      <c r="HVR280" s="1"/>
      <c r="HVS280" s="1"/>
      <c r="HVT280" s="1"/>
      <c r="HVU280" s="1"/>
      <c r="HVV280" s="1"/>
      <c r="HVW280" s="1"/>
      <c r="HVX280" s="1"/>
      <c r="HVY280" s="1"/>
      <c r="HVZ280" s="1"/>
      <c r="HWA280" s="1"/>
      <c r="HWB280" s="1"/>
      <c r="HWC280" s="1"/>
      <c r="HWD280" s="1"/>
      <c r="HWE280" s="1"/>
      <c r="HWF280" s="1"/>
      <c r="HWG280" s="1"/>
      <c r="HWH280" s="1"/>
      <c r="HWI280" s="1"/>
      <c r="HWJ280" s="1"/>
      <c r="HWK280" s="1"/>
      <c r="HWL280" s="1"/>
      <c r="HWM280" s="1"/>
      <c r="HWN280" s="1"/>
      <c r="HWO280" s="1"/>
      <c r="HWP280" s="1"/>
      <c r="HWQ280" s="1"/>
      <c r="HWR280" s="1"/>
      <c r="HWS280" s="1"/>
      <c r="HWT280" s="1"/>
      <c r="HWU280" s="1"/>
      <c r="HWV280" s="1"/>
      <c r="HWW280" s="1"/>
      <c r="HWX280" s="1"/>
      <c r="HWY280" s="1"/>
      <c r="HWZ280" s="1"/>
      <c r="HXA280" s="1"/>
      <c r="HXB280" s="1"/>
      <c r="HXC280" s="1"/>
      <c r="HXD280" s="1"/>
      <c r="HXE280" s="1"/>
      <c r="HXF280" s="1"/>
      <c r="HXG280" s="1"/>
      <c r="HXH280" s="1"/>
      <c r="HXI280" s="1"/>
      <c r="HXJ280" s="1"/>
      <c r="HXK280" s="1"/>
      <c r="HXL280" s="1"/>
      <c r="HXM280" s="1"/>
      <c r="HXN280" s="1"/>
      <c r="HXO280" s="1"/>
      <c r="HXP280" s="1"/>
      <c r="HXQ280" s="1"/>
      <c r="HXR280" s="1"/>
      <c r="HXS280" s="1"/>
      <c r="HXT280" s="1"/>
      <c r="HXU280" s="1"/>
      <c r="HXV280" s="1"/>
      <c r="HXW280" s="1"/>
      <c r="HXX280" s="1"/>
      <c r="HXY280" s="1"/>
      <c r="HXZ280" s="1"/>
      <c r="HYA280" s="1"/>
      <c r="HYB280" s="1"/>
      <c r="HYC280" s="1"/>
      <c r="HYD280" s="1"/>
      <c r="HYE280" s="1"/>
      <c r="HYF280" s="1"/>
      <c r="HYG280" s="1"/>
      <c r="HYH280" s="1"/>
      <c r="HYI280" s="1"/>
      <c r="HYJ280" s="1"/>
      <c r="HYK280" s="1"/>
      <c r="HYL280" s="1"/>
      <c r="HYM280" s="1"/>
      <c r="HYN280" s="1"/>
      <c r="HYO280" s="1"/>
      <c r="HYP280" s="1"/>
      <c r="HYQ280" s="1"/>
      <c r="HYR280" s="1"/>
      <c r="HYS280" s="1"/>
      <c r="HYT280" s="1"/>
      <c r="HYU280" s="1"/>
      <c r="HYV280" s="1"/>
      <c r="HYW280" s="1"/>
      <c r="HYX280" s="1"/>
      <c r="HYY280" s="1"/>
      <c r="HYZ280" s="1"/>
      <c r="HZA280" s="1"/>
      <c r="HZB280" s="1"/>
      <c r="HZC280" s="1"/>
      <c r="HZD280" s="1"/>
      <c r="HZE280" s="1"/>
      <c r="HZF280" s="1"/>
      <c r="HZG280" s="1"/>
      <c r="HZH280" s="1"/>
      <c r="HZI280" s="1"/>
      <c r="HZJ280" s="1"/>
      <c r="HZK280" s="1"/>
      <c r="HZL280" s="1"/>
      <c r="HZM280" s="1"/>
      <c r="HZN280" s="1"/>
      <c r="HZO280" s="1"/>
      <c r="HZP280" s="1"/>
      <c r="HZQ280" s="1"/>
      <c r="HZR280" s="1"/>
      <c r="HZS280" s="1"/>
      <c r="HZT280" s="1"/>
      <c r="HZU280" s="1"/>
      <c r="HZV280" s="1"/>
      <c r="HZW280" s="1"/>
      <c r="HZX280" s="1"/>
      <c r="HZY280" s="1"/>
      <c r="HZZ280" s="1"/>
      <c r="IAA280" s="1"/>
      <c r="IAB280" s="1"/>
      <c r="IAC280" s="1"/>
      <c r="IAD280" s="1"/>
      <c r="IAE280" s="1"/>
      <c r="IAF280" s="1"/>
      <c r="IAG280" s="1"/>
      <c r="IAH280" s="1"/>
      <c r="IAI280" s="1"/>
      <c r="IAJ280" s="1"/>
      <c r="IAK280" s="1"/>
      <c r="IAL280" s="1"/>
      <c r="IAM280" s="1"/>
      <c r="IAN280" s="1"/>
      <c r="IAO280" s="1"/>
      <c r="IAP280" s="1"/>
      <c r="IAQ280" s="1"/>
      <c r="IAR280" s="1"/>
      <c r="IAS280" s="1"/>
      <c r="IAT280" s="1"/>
      <c r="IAU280" s="1"/>
      <c r="IAV280" s="1"/>
      <c r="IAW280" s="1"/>
      <c r="IAX280" s="1"/>
      <c r="IAY280" s="1"/>
      <c r="IAZ280" s="1"/>
      <c r="IBA280" s="1"/>
      <c r="IBB280" s="1"/>
      <c r="IBC280" s="1"/>
      <c r="IBD280" s="1"/>
      <c r="IBE280" s="1"/>
      <c r="IBF280" s="1"/>
      <c r="IBG280" s="1"/>
      <c r="IBH280" s="1"/>
      <c r="IBI280" s="1"/>
      <c r="IBJ280" s="1"/>
      <c r="IBK280" s="1"/>
      <c r="IBL280" s="1"/>
      <c r="IBM280" s="1"/>
      <c r="IBN280" s="1"/>
      <c r="IBO280" s="1"/>
      <c r="IBP280" s="1"/>
      <c r="IBQ280" s="1"/>
      <c r="IBR280" s="1"/>
      <c r="IBS280" s="1"/>
      <c r="IBT280" s="1"/>
      <c r="IBU280" s="1"/>
      <c r="IBV280" s="1"/>
      <c r="IBW280" s="1"/>
      <c r="IBX280" s="1"/>
      <c r="IBY280" s="1"/>
      <c r="IBZ280" s="1"/>
      <c r="ICA280" s="1"/>
      <c r="ICB280" s="1"/>
      <c r="ICC280" s="1"/>
      <c r="ICD280" s="1"/>
      <c r="ICE280" s="1"/>
      <c r="ICF280" s="1"/>
      <c r="ICG280" s="1"/>
      <c r="ICH280" s="1"/>
      <c r="ICI280" s="1"/>
      <c r="ICJ280" s="1"/>
      <c r="ICK280" s="1"/>
      <c r="ICL280" s="1"/>
      <c r="ICM280" s="1"/>
      <c r="ICN280" s="1"/>
      <c r="ICO280" s="1"/>
      <c r="ICP280" s="1"/>
      <c r="ICQ280" s="1"/>
      <c r="ICR280" s="1"/>
      <c r="ICS280" s="1"/>
      <c r="ICT280" s="1"/>
      <c r="ICU280" s="1"/>
      <c r="ICV280" s="1"/>
      <c r="ICW280" s="1"/>
      <c r="ICX280" s="1"/>
      <c r="ICY280" s="1"/>
      <c r="ICZ280" s="1"/>
      <c r="IDA280" s="1"/>
      <c r="IDB280" s="1"/>
      <c r="IDC280" s="1"/>
      <c r="IDD280" s="1"/>
      <c r="IDE280" s="1"/>
      <c r="IDF280" s="1"/>
      <c r="IDG280" s="1"/>
      <c r="IDH280" s="1"/>
      <c r="IDI280" s="1"/>
      <c r="IDJ280" s="1"/>
      <c r="IDK280" s="1"/>
      <c r="IDL280" s="1"/>
      <c r="IDM280" s="1"/>
      <c r="IDN280" s="1"/>
      <c r="IDO280" s="1"/>
      <c r="IDP280" s="1"/>
      <c r="IDQ280" s="1"/>
      <c r="IDR280" s="1"/>
      <c r="IDS280" s="1"/>
      <c r="IDT280" s="1"/>
      <c r="IDU280" s="1"/>
      <c r="IDV280" s="1"/>
      <c r="IDW280" s="1"/>
      <c r="IDX280" s="1"/>
      <c r="IDY280" s="1"/>
      <c r="IDZ280" s="1"/>
      <c r="IEA280" s="1"/>
      <c r="IEB280" s="1"/>
      <c r="IEC280" s="1"/>
      <c r="IED280" s="1"/>
      <c r="IEE280" s="1"/>
      <c r="IEF280" s="1"/>
      <c r="IEG280" s="1"/>
      <c r="IEH280" s="1"/>
      <c r="IEI280" s="1"/>
      <c r="IEJ280" s="1"/>
      <c r="IEK280" s="1"/>
      <c r="IEL280" s="1"/>
      <c r="IEM280" s="1"/>
      <c r="IEN280" s="1"/>
      <c r="IEO280" s="1"/>
      <c r="IEP280" s="1"/>
      <c r="IEQ280" s="1"/>
      <c r="IER280" s="1"/>
      <c r="IES280" s="1"/>
      <c r="IET280" s="1"/>
      <c r="IEU280" s="1"/>
      <c r="IEV280" s="1"/>
      <c r="IEW280" s="1"/>
      <c r="IEX280" s="1"/>
      <c r="IEY280" s="1"/>
      <c r="IEZ280" s="1"/>
      <c r="IFA280" s="1"/>
      <c r="IFB280" s="1"/>
      <c r="IFC280" s="1"/>
      <c r="IFD280" s="1"/>
      <c r="IFE280" s="1"/>
      <c r="IFF280" s="1"/>
      <c r="IFG280" s="1"/>
      <c r="IFH280" s="1"/>
      <c r="IFI280" s="1"/>
      <c r="IFJ280" s="1"/>
      <c r="IFK280" s="1"/>
      <c r="IFL280" s="1"/>
      <c r="IFM280" s="1"/>
      <c r="IFN280" s="1"/>
      <c r="IFO280" s="1"/>
      <c r="IFP280" s="1"/>
      <c r="IFQ280" s="1"/>
      <c r="IFR280" s="1"/>
      <c r="IFS280" s="1"/>
      <c r="IFT280" s="1"/>
      <c r="IFU280" s="1"/>
      <c r="IFV280" s="1"/>
      <c r="IFW280" s="1"/>
      <c r="IFX280" s="1"/>
      <c r="IFY280" s="1"/>
      <c r="IFZ280" s="1"/>
      <c r="IGA280" s="1"/>
      <c r="IGB280" s="1"/>
      <c r="IGC280" s="1"/>
      <c r="IGD280" s="1"/>
      <c r="IGE280" s="1"/>
      <c r="IGF280" s="1"/>
      <c r="IGG280" s="1"/>
      <c r="IGH280" s="1"/>
      <c r="IGI280" s="1"/>
      <c r="IGJ280" s="1"/>
      <c r="IGK280" s="1"/>
      <c r="IGL280" s="1"/>
      <c r="IGM280" s="1"/>
      <c r="IGN280" s="1"/>
      <c r="IGO280" s="1"/>
      <c r="IGP280" s="1"/>
      <c r="IGQ280" s="1"/>
      <c r="IGR280" s="1"/>
      <c r="IGS280" s="1"/>
      <c r="IGT280" s="1"/>
      <c r="IGU280" s="1"/>
      <c r="IGV280" s="1"/>
      <c r="IGW280" s="1"/>
      <c r="IGX280" s="1"/>
      <c r="IGY280" s="1"/>
      <c r="IGZ280" s="1"/>
      <c r="IHA280" s="1"/>
      <c r="IHB280" s="1"/>
      <c r="IHC280" s="1"/>
      <c r="IHD280" s="1"/>
      <c r="IHE280" s="1"/>
      <c r="IHF280" s="1"/>
      <c r="IHG280" s="1"/>
      <c r="IHH280" s="1"/>
      <c r="IHI280" s="1"/>
      <c r="IHJ280" s="1"/>
      <c r="IHK280" s="1"/>
      <c r="IHL280" s="1"/>
      <c r="IHM280" s="1"/>
      <c r="IHN280" s="1"/>
      <c r="IHO280" s="1"/>
      <c r="IHP280" s="1"/>
      <c r="IHQ280" s="1"/>
      <c r="IHR280" s="1"/>
      <c r="IHS280" s="1"/>
      <c r="IHT280" s="1"/>
      <c r="IHU280" s="1"/>
      <c r="IHV280" s="1"/>
      <c r="IHW280" s="1"/>
      <c r="IHX280" s="1"/>
      <c r="IHY280" s="1"/>
      <c r="IHZ280" s="1"/>
      <c r="IIA280" s="1"/>
      <c r="IIB280" s="1"/>
      <c r="IIC280" s="1"/>
      <c r="IID280" s="1"/>
      <c r="IIE280" s="1"/>
      <c r="IIF280" s="1"/>
      <c r="IIG280" s="1"/>
      <c r="IIH280" s="1"/>
      <c r="III280" s="1"/>
      <c r="IIJ280" s="1"/>
      <c r="IIK280" s="1"/>
      <c r="IIL280" s="1"/>
      <c r="IIM280" s="1"/>
      <c r="IIN280" s="1"/>
      <c r="IIO280" s="1"/>
      <c r="IIP280" s="1"/>
      <c r="IIQ280" s="1"/>
      <c r="IIR280" s="1"/>
      <c r="IIS280" s="1"/>
      <c r="IIT280" s="1"/>
      <c r="IIU280" s="1"/>
      <c r="IIV280" s="1"/>
      <c r="IIW280" s="1"/>
      <c r="IIX280" s="1"/>
      <c r="IIY280" s="1"/>
      <c r="IIZ280" s="1"/>
      <c r="IJA280" s="1"/>
      <c r="IJB280" s="1"/>
      <c r="IJC280" s="1"/>
      <c r="IJD280" s="1"/>
      <c r="IJE280" s="1"/>
      <c r="IJF280" s="1"/>
      <c r="IJG280" s="1"/>
      <c r="IJH280" s="1"/>
      <c r="IJI280" s="1"/>
      <c r="IJJ280" s="1"/>
      <c r="IJK280" s="1"/>
      <c r="IJL280" s="1"/>
      <c r="IJM280" s="1"/>
      <c r="IJN280" s="1"/>
      <c r="IJO280" s="1"/>
      <c r="IJP280" s="1"/>
      <c r="IJQ280" s="1"/>
      <c r="IJR280" s="1"/>
      <c r="IJS280" s="1"/>
      <c r="IJT280" s="1"/>
      <c r="IJU280" s="1"/>
      <c r="IJV280" s="1"/>
      <c r="IJW280" s="1"/>
      <c r="IJX280" s="1"/>
      <c r="IJY280" s="1"/>
      <c r="IJZ280" s="1"/>
      <c r="IKA280" s="1"/>
      <c r="IKB280" s="1"/>
      <c r="IKC280" s="1"/>
      <c r="IKD280" s="1"/>
      <c r="IKE280" s="1"/>
      <c r="IKF280" s="1"/>
      <c r="IKG280" s="1"/>
      <c r="IKH280" s="1"/>
      <c r="IKI280" s="1"/>
      <c r="IKJ280" s="1"/>
      <c r="IKK280" s="1"/>
      <c r="IKL280" s="1"/>
      <c r="IKM280" s="1"/>
      <c r="IKN280" s="1"/>
      <c r="IKO280" s="1"/>
      <c r="IKP280" s="1"/>
      <c r="IKQ280" s="1"/>
      <c r="IKR280" s="1"/>
      <c r="IKS280" s="1"/>
      <c r="IKT280" s="1"/>
      <c r="IKU280" s="1"/>
      <c r="IKV280" s="1"/>
      <c r="IKW280" s="1"/>
      <c r="IKX280" s="1"/>
      <c r="IKY280" s="1"/>
      <c r="IKZ280" s="1"/>
      <c r="ILA280" s="1"/>
      <c r="ILB280" s="1"/>
      <c r="ILC280" s="1"/>
      <c r="ILD280" s="1"/>
      <c r="ILE280" s="1"/>
      <c r="ILF280" s="1"/>
      <c r="ILG280" s="1"/>
      <c r="ILH280" s="1"/>
      <c r="ILI280" s="1"/>
      <c r="ILJ280" s="1"/>
      <c r="ILK280" s="1"/>
      <c r="ILL280" s="1"/>
      <c r="ILM280" s="1"/>
      <c r="ILN280" s="1"/>
      <c r="ILO280" s="1"/>
      <c r="ILP280" s="1"/>
      <c r="ILQ280" s="1"/>
      <c r="ILR280" s="1"/>
      <c r="ILS280" s="1"/>
      <c r="ILT280" s="1"/>
      <c r="ILU280" s="1"/>
      <c r="ILV280" s="1"/>
      <c r="ILW280" s="1"/>
      <c r="ILX280" s="1"/>
      <c r="ILY280" s="1"/>
      <c r="ILZ280" s="1"/>
      <c r="IMA280" s="1"/>
      <c r="IMB280" s="1"/>
      <c r="IMC280" s="1"/>
      <c r="IMD280" s="1"/>
      <c r="IME280" s="1"/>
      <c r="IMF280" s="1"/>
      <c r="IMG280" s="1"/>
      <c r="IMH280" s="1"/>
      <c r="IMI280" s="1"/>
      <c r="IMJ280" s="1"/>
      <c r="IMK280" s="1"/>
      <c r="IML280" s="1"/>
      <c r="IMM280" s="1"/>
      <c r="IMN280" s="1"/>
      <c r="IMO280" s="1"/>
      <c r="IMP280" s="1"/>
      <c r="IMQ280" s="1"/>
      <c r="IMR280" s="1"/>
      <c r="IMS280" s="1"/>
      <c r="IMT280" s="1"/>
      <c r="IMU280" s="1"/>
      <c r="IMV280" s="1"/>
      <c r="IMW280" s="1"/>
      <c r="IMX280" s="1"/>
      <c r="IMY280" s="1"/>
      <c r="IMZ280" s="1"/>
      <c r="INA280" s="1"/>
      <c r="INB280" s="1"/>
      <c r="INC280" s="1"/>
      <c r="IND280" s="1"/>
      <c r="INE280" s="1"/>
      <c r="INF280" s="1"/>
      <c r="ING280" s="1"/>
      <c r="INH280" s="1"/>
      <c r="INI280" s="1"/>
      <c r="INJ280" s="1"/>
      <c r="INK280" s="1"/>
      <c r="INL280" s="1"/>
      <c r="INM280" s="1"/>
      <c r="INN280" s="1"/>
      <c r="INO280" s="1"/>
      <c r="INP280" s="1"/>
      <c r="INQ280" s="1"/>
      <c r="INR280" s="1"/>
      <c r="INS280" s="1"/>
      <c r="INT280" s="1"/>
      <c r="INU280" s="1"/>
      <c r="INV280" s="1"/>
      <c r="INW280" s="1"/>
      <c r="INX280" s="1"/>
      <c r="INY280" s="1"/>
      <c r="INZ280" s="1"/>
      <c r="IOA280" s="1"/>
      <c r="IOB280" s="1"/>
      <c r="IOC280" s="1"/>
      <c r="IOD280" s="1"/>
      <c r="IOE280" s="1"/>
      <c r="IOF280" s="1"/>
      <c r="IOG280" s="1"/>
      <c r="IOH280" s="1"/>
      <c r="IOI280" s="1"/>
      <c r="IOJ280" s="1"/>
      <c r="IOK280" s="1"/>
      <c r="IOL280" s="1"/>
      <c r="IOM280" s="1"/>
      <c r="ION280" s="1"/>
      <c r="IOO280" s="1"/>
      <c r="IOP280" s="1"/>
      <c r="IOQ280" s="1"/>
      <c r="IOR280" s="1"/>
      <c r="IOS280" s="1"/>
      <c r="IOT280" s="1"/>
      <c r="IOU280" s="1"/>
      <c r="IOV280" s="1"/>
      <c r="IOW280" s="1"/>
      <c r="IOX280" s="1"/>
      <c r="IOY280" s="1"/>
      <c r="IOZ280" s="1"/>
      <c r="IPA280" s="1"/>
      <c r="IPB280" s="1"/>
      <c r="IPC280" s="1"/>
      <c r="IPD280" s="1"/>
      <c r="IPE280" s="1"/>
      <c r="IPF280" s="1"/>
      <c r="IPG280" s="1"/>
      <c r="IPH280" s="1"/>
      <c r="IPI280" s="1"/>
      <c r="IPJ280" s="1"/>
      <c r="IPK280" s="1"/>
      <c r="IPL280" s="1"/>
      <c r="IPM280" s="1"/>
      <c r="IPN280" s="1"/>
      <c r="IPO280" s="1"/>
      <c r="IPP280" s="1"/>
      <c r="IPQ280" s="1"/>
      <c r="IPR280" s="1"/>
      <c r="IPS280" s="1"/>
      <c r="IPT280" s="1"/>
      <c r="IPU280" s="1"/>
      <c r="IPV280" s="1"/>
      <c r="IPW280" s="1"/>
      <c r="IPX280" s="1"/>
      <c r="IPY280" s="1"/>
      <c r="IPZ280" s="1"/>
      <c r="IQA280" s="1"/>
      <c r="IQB280" s="1"/>
      <c r="IQC280" s="1"/>
      <c r="IQD280" s="1"/>
      <c r="IQE280" s="1"/>
      <c r="IQF280" s="1"/>
      <c r="IQG280" s="1"/>
      <c r="IQH280" s="1"/>
      <c r="IQI280" s="1"/>
      <c r="IQJ280" s="1"/>
      <c r="IQK280" s="1"/>
      <c r="IQL280" s="1"/>
      <c r="IQM280" s="1"/>
      <c r="IQN280" s="1"/>
      <c r="IQO280" s="1"/>
      <c r="IQP280" s="1"/>
      <c r="IQQ280" s="1"/>
      <c r="IQR280" s="1"/>
      <c r="IQS280" s="1"/>
      <c r="IQT280" s="1"/>
      <c r="IQU280" s="1"/>
      <c r="IQV280" s="1"/>
      <c r="IQW280" s="1"/>
      <c r="IQX280" s="1"/>
      <c r="IQY280" s="1"/>
      <c r="IQZ280" s="1"/>
      <c r="IRA280" s="1"/>
      <c r="IRB280" s="1"/>
      <c r="IRC280" s="1"/>
      <c r="IRD280" s="1"/>
      <c r="IRE280" s="1"/>
      <c r="IRF280" s="1"/>
      <c r="IRG280" s="1"/>
      <c r="IRH280" s="1"/>
      <c r="IRI280" s="1"/>
      <c r="IRJ280" s="1"/>
      <c r="IRK280" s="1"/>
      <c r="IRL280" s="1"/>
      <c r="IRM280" s="1"/>
      <c r="IRN280" s="1"/>
      <c r="IRO280" s="1"/>
      <c r="IRP280" s="1"/>
      <c r="IRQ280" s="1"/>
      <c r="IRR280" s="1"/>
      <c r="IRS280" s="1"/>
      <c r="IRT280" s="1"/>
      <c r="IRU280" s="1"/>
      <c r="IRV280" s="1"/>
      <c r="IRW280" s="1"/>
      <c r="IRX280" s="1"/>
      <c r="IRY280" s="1"/>
      <c r="IRZ280" s="1"/>
      <c r="ISA280" s="1"/>
      <c r="ISB280" s="1"/>
      <c r="ISC280" s="1"/>
      <c r="ISD280" s="1"/>
      <c r="ISE280" s="1"/>
      <c r="ISF280" s="1"/>
      <c r="ISG280" s="1"/>
      <c r="ISH280" s="1"/>
      <c r="ISI280" s="1"/>
      <c r="ISJ280" s="1"/>
      <c r="ISK280" s="1"/>
      <c r="ISL280" s="1"/>
      <c r="ISM280" s="1"/>
      <c r="ISN280" s="1"/>
      <c r="ISO280" s="1"/>
      <c r="ISP280" s="1"/>
      <c r="ISQ280" s="1"/>
      <c r="ISR280" s="1"/>
      <c r="ISS280" s="1"/>
      <c r="IST280" s="1"/>
      <c r="ISU280" s="1"/>
      <c r="ISV280" s="1"/>
      <c r="ISW280" s="1"/>
      <c r="ISX280" s="1"/>
      <c r="ISY280" s="1"/>
      <c r="ISZ280" s="1"/>
      <c r="ITA280" s="1"/>
      <c r="ITB280" s="1"/>
      <c r="ITC280" s="1"/>
      <c r="ITD280" s="1"/>
      <c r="ITE280" s="1"/>
      <c r="ITF280" s="1"/>
      <c r="ITG280" s="1"/>
      <c r="ITH280" s="1"/>
      <c r="ITI280" s="1"/>
      <c r="ITJ280" s="1"/>
      <c r="ITK280" s="1"/>
      <c r="ITL280" s="1"/>
      <c r="ITM280" s="1"/>
      <c r="ITN280" s="1"/>
      <c r="ITO280" s="1"/>
      <c r="ITP280" s="1"/>
      <c r="ITQ280" s="1"/>
      <c r="ITR280" s="1"/>
      <c r="ITS280" s="1"/>
      <c r="ITT280" s="1"/>
      <c r="ITU280" s="1"/>
      <c r="ITV280" s="1"/>
      <c r="ITW280" s="1"/>
      <c r="ITX280" s="1"/>
      <c r="ITY280" s="1"/>
      <c r="ITZ280" s="1"/>
      <c r="IUA280" s="1"/>
      <c r="IUB280" s="1"/>
      <c r="IUC280" s="1"/>
      <c r="IUD280" s="1"/>
      <c r="IUE280" s="1"/>
      <c r="IUF280" s="1"/>
      <c r="IUG280" s="1"/>
      <c r="IUH280" s="1"/>
      <c r="IUI280" s="1"/>
      <c r="IUJ280" s="1"/>
      <c r="IUK280" s="1"/>
      <c r="IUL280" s="1"/>
      <c r="IUM280" s="1"/>
      <c r="IUN280" s="1"/>
      <c r="IUO280" s="1"/>
      <c r="IUP280" s="1"/>
      <c r="IUQ280" s="1"/>
      <c r="IUR280" s="1"/>
      <c r="IUS280" s="1"/>
      <c r="IUT280" s="1"/>
      <c r="IUU280" s="1"/>
      <c r="IUV280" s="1"/>
      <c r="IUW280" s="1"/>
      <c r="IUX280" s="1"/>
      <c r="IUY280" s="1"/>
      <c r="IUZ280" s="1"/>
      <c r="IVA280" s="1"/>
      <c r="IVB280" s="1"/>
      <c r="IVC280" s="1"/>
      <c r="IVD280" s="1"/>
      <c r="IVE280" s="1"/>
      <c r="IVF280" s="1"/>
      <c r="IVG280" s="1"/>
      <c r="IVH280" s="1"/>
      <c r="IVI280" s="1"/>
      <c r="IVJ280" s="1"/>
      <c r="IVK280" s="1"/>
      <c r="IVL280" s="1"/>
      <c r="IVM280" s="1"/>
      <c r="IVN280" s="1"/>
      <c r="IVO280" s="1"/>
      <c r="IVP280" s="1"/>
      <c r="IVQ280" s="1"/>
      <c r="IVR280" s="1"/>
      <c r="IVS280" s="1"/>
      <c r="IVT280" s="1"/>
      <c r="IVU280" s="1"/>
      <c r="IVV280" s="1"/>
      <c r="IVW280" s="1"/>
      <c r="IVX280" s="1"/>
      <c r="IVY280" s="1"/>
      <c r="IVZ280" s="1"/>
      <c r="IWA280" s="1"/>
      <c r="IWB280" s="1"/>
      <c r="IWC280" s="1"/>
      <c r="IWD280" s="1"/>
      <c r="IWE280" s="1"/>
      <c r="IWF280" s="1"/>
      <c r="IWG280" s="1"/>
      <c r="IWH280" s="1"/>
      <c r="IWI280" s="1"/>
      <c r="IWJ280" s="1"/>
      <c r="IWK280" s="1"/>
      <c r="IWL280" s="1"/>
      <c r="IWM280" s="1"/>
      <c r="IWN280" s="1"/>
      <c r="IWO280" s="1"/>
      <c r="IWP280" s="1"/>
      <c r="IWQ280" s="1"/>
      <c r="IWR280" s="1"/>
      <c r="IWS280" s="1"/>
      <c r="IWT280" s="1"/>
      <c r="IWU280" s="1"/>
      <c r="IWV280" s="1"/>
      <c r="IWW280" s="1"/>
      <c r="IWX280" s="1"/>
      <c r="IWY280" s="1"/>
      <c r="IWZ280" s="1"/>
      <c r="IXA280" s="1"/>
      <c r="IXB280" s="1"/>
      <c r="IXC280" s="1"/>
      <c r="IXD280" s="1"/>
      <c r="IXE280" s="1"/>
      <c r="IXF280" s="1"/>
      <c r="IXG280" s="1"/>
      <c r="IXH280" s="1"/>
      <c r="IXI280" s="1"/>
      <c r="IXJ280" s="1"/>
      <c r="IXK280" s="1"/>
      <c r="IXL280" s="1"/>
      <c r="IXM280" s="1"/>
      <c r="IXN280" s="1"/>
      <c r="IXO280" s="1"/>
      <c r="IXP280" s="1"/>
      <c r="IXQ280" s="1"/>
      <c r="IXR280" s="1"/>
      <c r="IXS280" s="1"/>
      <c r="IXT280" s="1"/>
      <c r="IXU280" s="1"/>
      <c r="IXV280" s="1"/>
      <c r="IXW280" s="1"/>
      <c r="IXX280" s="1"/>
      <c r="IXY280" s="1"/>
      <c r="IXZ280" s="1"/>
      <c r="IYA280" s="1"/>
      <c r="IYB280" s="1"/>
      <c r="IYC280" s="1"/>
      <c r="IYD280" s="1"/>
      <c r="IYE280" s="1"/>
      <c r="IYF280" s="1"/>
      <c r="IYG280" s="1"/>
      <c r="IYH280" s="1"/>
      <c r="IYI280" s="1"/>
      <c r="IYJ280" s="1"/>
      <c r="IYK280" s="1"/>
      <c r="IYL280" s="1"/>
      <c r="IYM280" s="1"/>
      <c r="IYN280" s="1"/>
      <c r="IYO280" s="1"/>
      <c r="IYP280" s="1"/>
      <c r="IYQ280" s="1"/>
      <c r="IYR280" s="1"/>
      <c r="IYS280" s="1"/>
      <c r="IYT280" s="1"/>
      <c r="IYU280" s="1"/>
      <c r="IYV280" s="1"/>
      <c r="IYW280" s="1"/>
      <c r="IYX280" s="1"/>
      <c r="IYY280" s="1"/>
      <c r="IYZ280" s="1"/>
      <c r="IZA280" s="1"/>
      <c r="IZB280" s="1"/>
      <c r="IZC280" s="1"/>
      <c r="IZD280" s="1"/>
      <c r="IZE280" s="1"/>
      <c r="IZF280" s="1"/>
      <c r="IZG280" s="1"/>
      <c r="IZH280" s="1"/>
      <c r="IZI280" s="1"/>
      <c r="IZJ280" s="1"/>
      <c r="IZK280" s="1"/>
      <c r="IZL280" s="1"/>
      <c r="IZM280" s="1"/>
      <c r="IZN280" s="1"/>
      <c r="IZO280" s="1"/>
      <c r="IZP280" s="1"/>
      <c r="IZQ280" s="1"/>
      <c r="IZR280" s="1"/>
      <c r="IZS280" s="1"/>
      <c r="IZT280" s="1"/>
      <c r="IZU280" s="1"/>
      <c r="IZV280" s="1"/>
      <c r="IZW280" s="1"/>
      <c r="IZX280" s="1"/>
      <c r="IZY280" s="1"/>
      <c r="IZZ280" s="1"/>
      <c r="JAA280" s="1"/>
      <c r="JAB280" s="1"/>
      <c r="JAC280" s="1"/>
      <c r="JAD280" s="1"/>
      <c r="JAE280" s="1"/>
      <c r="JAF280" s="1"/>
      <c r="JAG280" s="1"/>
      <c r="JAH280" s="1"/>
      <c r="JAI280" s="1"/>
      <c r="JAJ280" s="1"/>
      <c r="JAK280" s="1"/>
      <c r="JAL280" s="1"/>
      <c r="JAM280" s="1"/>
      <c r="JAN280" s="1"/>
      <c r="JAO280" s="1"/>
      <c r="JAP280" s="1"/>
      <c r="JAQ280" s="1"/>
      <c r="JAR280" s="1"/>
      <c r="JAS280" s="1"/>
      <c r="JAT280" s="1"/>
      <c r="JAU280" s="1"/>
      <c r="JAV280" s="1"/>
      <c r="JAW280" s="1"/>
      <c r="JAX280" s="1"/>
      <c r="JAY280" s="1"/>
      <c r="JAZ280" s="1"/>
      <c r="JBA280" s="1"/>
      <c r="JBB280" s="1"/>
      <c r="JBC280" s="1"/>
      <c r="JBD280" s="1"/>
      <c r="JBE280" s="1"/>
      <c r="JBF280" s="1"/>
      <c r="JBG280" s="1"/>
      <c r="JBH280" s="1"/>
      <c r="JBI280" s="1"/>
      <c r="JBJ280" s="1"/>
      <c r="JBK280" s="1"/>
      <c r="JBL280" s="1"/>
      <c r="JBM280" s="1"/>
      <c r="JBN280" s="1"/>
      <c r="JBO280" s="1"/>
      <c r="JBP280" s="1"/>
      <c r="JBQ280" s="1"/>
      <c r="JBR280" s="1"/>
      <c r="JBS280" s="1"/>
      <c r="JBT280" s="1"/>
      <c r="JBU280" s="1"/>
      <c r="JBV280" s="1"/>
      <c r="JBW280" s="1"/>
      <c r="JBX280" s="1"/>
      <c r="JBY280" s="1"/>
      <c r="JBZ280" s="1"/>
      <c r="JCA280" s="1"/>
      <c r="JCB280" s="1"/>
      <c r="JCC280" s="1"/>
      <c r="JCD280" s="1"/>
      <c r="JCE280" s="1"/>
      <c r="JCF280" s="1"/>
      <c r="JCG280" s="1"/>
      <c r="JCH280" s="1"/>
      <c r="JCI280" s="1"/>
      <c r="JCJ280" s="1"/>
      <c r="JCK280" s="1"/>
      <c r="JCL280" s="1"/>
      <c r="JCM280" s="1"/>
      <c r="JCN280" s="1"/>
      <c r="JCO280" s="1"/>
      <c r="JCP280" s="1"/>
      <c r="JCQ280" s="1"/>
      <c r="JCR280" s="1"/>
      <c r="JCS280" s="1"/>
      <c r="JCT280" s="1"/>
      <c r="JCU280" s="1"/>
      <c r="JCV280" s="1"/>
      <c r="JCW280" s="1"/>
      <c r="JCX280" s="1"/>
      <c r="JCY280" s="1"/>
      <c r="JCZ280" s="1"/>
      <c r="JDA280" s="1"/>
      <c r="JDB280" s="1"/>
      <c r="JDC280" s="1"/>
      <c r="JDD280" s="1"/>
      <c r="JDE280" s="1"/>
      <c r="JDF280" s="1"/>
      <c r="JDG280" s="1"/>
      <c r="JDH280" s="1"/>
      <c r="JDI280" s="1"/>
      <c r="JDJ280" s="1"/>
      <c r="JDK280" s="1"/>
      <c r="JDL280" s="1"/>
      <c r="JDM280" s="1"/>
      <c r="JDN280" s="1"/>
      <c r="JDO280" s="1"/>
      <c r="JDP280" s="1"/>
      <c r="JDQ280" s="1"/>
      <c r="JDR280" s="1"/>
      <c r="JDS280" s="1"/>
      <c r="JDT280" s="1"/>
      <c r="JDU280" s="1"/>
      <c r="JDV280" s="1"/>
      <c r="JDW280" s="1"/>
      <c r="JDX280" s="1"/>
      <c r="JDY280" s="1"/>
      <c r="JDZ280" s="1"/>
      <c r="JEA280" s="1"/>
      <c r="JEB280" s="1"/>
      <c r="JEC280" s="1"/>
      <c r="JED280" s="1"/>
      <c r="JEE280" s="1"/>
      <c r="JEF280" s="1"/>
      <c r="JEG280" s="1"/>
      <c r="JEH280" s="1"/>
      <c r="JEI280" s="1"/>
      <c r="JEJ280" s="1"/>
      <c r="JEK280" s="1"/>
      <c r="JEL280" s="1"/>
      <c r="JEM280" s="1"/>
      <c r="JEN280" s="1"/>
      <c r="JEO280" s="1"/>
      <c r="JEP280" s="1"/>
      <c r="JEQ280" s="1"/>
      <c r="JER280" s="1"/>
      <c r="JES280" s="1"/>
      <c r="JET280" s="1"/>
      <c r="JEU280" s="1"/>
      <c r="JEV280" s="1"/>
      <c r="JEW280" s="1"/>
      <c r="JEX280" s="1"/>
      <c r="JEY280" s="1"/>
      <c r="JEZ280" s="1"/>
      <c r="JFA280" s="1"/>
      <c r="JFB280" s="1"/>
      <c r="JFC280" s="1"/>
      <c r="JFD280" s="1"/>
      <c r="JFE280" s="1"/>
      <c r="JFF280" s="1"/>
      <c r="JFG280" s="1"/>
      <c r="JFH280" s="1"/>
      <c r="JFI280" s="1"/>
      <c r="JFJ280" s="1"/>
      <c r="JFK280" s="1"/>
      <c r="JFL280" s="1"/>
      <c r="JFM280" s="1"/>
      <c r="JFN280" s="1"/>
      <c r="JFO280" s="1"/>
      <c r="JFP280" s="1"/>
      <c r="JFQ280" s="1"/>
      <c r="JFR280" s="1"/>
      <c r="JFS280" s="1"/>
      <c r="JFT280" s="1"/>
      <c r="JFU280" s="1"/>
      <c r="JFV280" s="1"/>
      <c r="JFW280" s="1"/>
      <c r="JFX280" s="1"/>
      <c r="JFY280" s="1"/>
      <c r="JFZ280" s="1"/>
      <c r="JGA280" s="1"/>
      <c r="JGB280" s="1"/>
      <c r="JGC280" s="1"/>
      <c r="JGD280" s="1"/>
      <c r="JGE280" s="1"/>
      <c r="JGF280" s="1"/>
      <c r="JGG280" s="1"/>
      <c r="JGH280" s="1"/>
      <c r="JGI280" s="1"/>
      <c r="JGJ280" s="1"/>
      <c r="JGK280" s="1"/>
      <c r="JGL280" s="1"/>
      <c r="JGM280" s="1"/>
      <c r="JGN280" s="1"/>
      <c r="JGO280" s="1"/>
      <c r="JGP280" s="1"/>
      <c r="JGQ280" s="1"/>
      <c r="JGR280" s="1"/>
      <c r="JGS280" s="1"/>
      <c r="JGT280" s="1"/>
      <c r="JGU280" s="1"/>
      <c r="JGV280" s="1"/>
      <c r="JGW280" s="1"/>
      <c r="JGX280" s="1"/>
      <c r="JGY280" s="1"/>
      <c r="JGZ280" s="1"/>
      <c r="JHA280" s="1"/>
      <c r="JHB280" s="1"/>
      <c r="JHC280" s="1"/>
      <c r="JHD280" s="1"/>
      <c r="JHE280" s="1"/>
      <c r="JHF280" s="1"/>
      <c r="JHG280" s="1"/>
      <c r="JHH280" s="1"/>
      <c r="JHI280" s="1"/>
      <c r="JHJ280" s="1"/>
      <c r="JHK280" s="1"/>
      <c r="JHL280" s="1"/>
      <c r="JHM280" s="1"/>
      <c r="JHN280" s="1"/>
      <c r="JHO280" s="1"/>
      <c r="JHP280" s="1"/>
      <c r="JHQ280" s="1"/>
      <c r="JHR280" s="1"/>
      <c r="JHS280" s="1"/>
      <c r="JHT280" s="1"/>
      <c r="JHU280" s="1"/>
      <c r="JHV280" s="1"/>
      <c r="JHW280" s="1"/>
      <c r="JHX280" s="1"/>
      <c r="JHY280" s="1"/>
      <c r="JHZ280" s="1"/>
      <c r="JIA280" s="1"/>
      <c r="JIB280" s="1"/>
      <c r="JIC280" s="1"/>
      <c r="JID280" s="1"/>
      <c r="JIE280" s="1"/>
      <c r="JIF280" s="1"/>
      <c r="JIG280" s="1"/>
      <c r="JIH280" s="1"/>
      <c r="JII280" s="1"/>
      <c r="JIJ280" s="1"/>
      <c r="JIK280" s="1"/>
      <c r="JIL280" s="1"/>
      <c r="JIM280" s="1"/>
      <c r="JIN280" s="1"/>
      <c r="JIO280" s="1"/>
      <c r="JIP280" s="1"/>
      <c r="JIQ280" s="1"/>
      <c r="JIR280" s="1"/>
      <c r="JIS280" s="1"/>
      <c r="JIT280" s="1"/>
      <c r="JIU280" s="1"/>
      <c r="JIV280" s="1"/>
      <c r="JIW280" s="1"/>
      <c r="JIX280" s="1"/>
      <c r="JIY280" s="1"/>
      <c r="JIZ280" s="1"/>
      <c r="JJA280" s="1"/>
      <c r="JJB280" s="1"/>
      <c r="JJC280" s="1"/>
      <c r="JJD280" s="1"/>
      <c r="JJE280" s="1"/>
      <c r="JJF280" s="1"/>
      <c r="JJG280" s="1"/>
      <c r="JJH280" s="1"/>
      <c r="JJI280" s="1"/>
      <c r="JJJ280" s="1"/>
      <c r="JJK280" s="1"/>
      <c r="JJL280" s="1"/>
      <c r="JJM280" s="1"/>
      <c r="JJN280" s="1"/>
      <c r="JJO280" s="1"/>
      <c r="JJP280" s="1"/>
      <c r="JJQ280" s="1"/>
      <c r="JJR280" s="1"/>
      <c r="JJS280" s="1"/>
      <c r="JJT280" s="1"/>
      <c r="JJU280" s="1"/>
      <c r="JJV280" s="1"/>
      <c r="JJW280" s="1"/>
      <c r="JJX280" s="1"/>
      <c r="JJY280" s="1"/>
      <c r="JJZ280" s="1"/>
      <c r="JKA280" s="1"/>
      <c r="JKB280" s="1"/>
      <c r="JKC280" s="1"/>
      <c r="JKD280" s="1"/>
      <c r="JKE280" s="1"/>
      <c r="JKF280" s="1"/>
      <c r="JKG280" s="1"/>
      <c r="JKH280" s="1"/>
      <c r="JKI280" s="1"/>
      <c r="JKJ280" s="1"/>
      <c r="JKK280" s="1"/>
      <c r="JKL280" s="1"/>
      <c r="JKM280" s="1"/>
      <c r="JKN280" s="1"/>
      <c r="JKO280" s="1"/>
      <c r="JKP280" s="1"/>
      <c r="JKQ280" s="1"/>
      <c r="JKR280" s="1"/>
      <c r="JKS280" s="1"/>
      <c r="JKT280" s="1"/>
      <c r="JKU280" s="1"/>
      <c r="JKV280" s="1"/>
      <c r="JKW280" s="1"/>
      <c r="JKX280" s="1"/>
      <c r="JKY280" s="1"/>
      <c r="JKZ280" s="1"/>
      <c r="JLA280" s="1"/>
      <c r="JLB280" s="1"/>
      <c r="JLC280" s="1"/>
      <c r="JLD280" s="1"/>
      <c r="JLE280" s="1"/>
      <c r="JLF280" s="1"/>
      <c r="JLG280" s="1"/>
      <c r="JLH280" s="1"/>
      <c r="JLI280" s="1"/>
      <c r="JLJ280" s="1"/>
      <c r="JLK280" s="1"/>
      <c r="JLL280" s="1"/>
      <c r="JLM280" s="1"/>
      <c r="JLN280" s="1"/>
      <c r="JLO280" s="1"/>
      <c r="JLP280" s="1"/>
      <c r="JLQ280" s="1"/>
      <c r="JLR280" s="1"/>
      <c r="JLS280" s="1"/>
      <c r="JLT280" s="1"/>
      <c r="JLU280" s="1"/>
      <c r="JLV280" s="1"/>
      <c r="JLW280" s="1"/>
      <c r="JLX280" s="1"/>
      <c r="JLY280" s="1"/>
      <c r="JLZ280" s="1"/>
      <c r="JMA280" s="1"/>
      <c r="JMB280" s="1"/>
      <c r="JMC280" s="1"/>
      <c r="JMD280" s="1"/>
      <c r="JME280" s="1"/>
      <c r="JMF280" s="1"/>
      <c r="JMG280" s="1"/>
      <c r="JMH280" s="1"/>
      <c r="JMI280" s="1"/>
      <c r="JMJ280" s="1"/>
      <c r="JMK280" s="1"/>
      <c r="JML280" s="1"/>
      <c r="JMM280" s="1"/>
      <c r="JMN280" s="1"/>
      <c r="JMO280" s="1"/>
      <c r="JMP280" s="1"/>
      <c r="JMQ280" s="1"/>
      <c r="JMR280" s="1"/>
      <c r="JMS280" s="1"/>
      <c r="JMT280" s="1"/>
      <c r="JMU280" s="1"/>
      <c r="JMV280" s="1"/>
      <c r="JMW280" s="1"/>
      <c r="JMX280" s="1"/>
      <c r="JMY280" s="1"/>
      <c r="JMZ280" s="1"/>
      <c r="JNA280" s="1"/>
      <c r="JNB280" s="1"/>
      <c r="JNC280" s="1"/>
      <c r="JND280" s="1"/>
      <c r="JNE280" s="1"/>
      <c r="JNF280" s="1"/>
      <c r="JNG280" s="1"/>
      <c r="JNH280" s="1"/>
      <c r="JNI280" s="1"/>
      <c r="JNJ280" s="1"/>
      <c r="JNK280" s="1"/>
      <c r="JNL280" s="1"/>
      <c r="JNM280" s="1"/>
      <c r="JNN280" s="1"/>
      <c r="JNO280" s="1"/>
      <c r="JNP280" s="1"/>
      <c r="JNQ280" s="1"/>
      <c r="JNR280" s="1"/>
      <c r="JNS280" s="1"/>
      <c r="JNT280" s="1"/>
      <c r="JNU280" s="1"/>
      <c r="JNV280" s="1"/>
      <c r="JNW280" s="1"/>
      <c r="JNX280" s="1"/>
      <c r="JNY280" s="1"/>
      <c r="JNZ280" s="1"/>
      <c r="JOA280" s="1"/>
      <c r="JOB280" s="1"/>
      <c r="JOC280" s="1"/>
      <c r="JOD280" s="1"/>
      <c r="JOE280" s="1"/>
      <c r="JOF280" s="1"/>
      <c r="JOG280" s="1"/>
      <c r="JOH280" s="1"/>
      <c r="JOI280" s="1"/>
      <c r="JOJ280" s="1"/>
      <c r="JOK280" s="1"/>
      <c r="JOL280" s="1"/>
      <c r="JOM280" s="1"/>
      <c r="JON280" s="1"/>
      <c r="JOO280" s="1"/>
      <c r="JOP280" s="1"/>
      <c r="JOQ280" s="1"/>
      <c r="JOR280" s="1"/>
      <c r="JOS280" s="1"/>
      <c r="JOT280" s="1"/>
      <c r="JOU280" s="1"/>
      <c r="JOV280" s="1"/>
      <c r="JOW280" s="1"/>
      <c r="JOX280" s="1"/>
      <c r="JOY280" s="1"/>
      <c r="JOZ280" s="1"/>
      <c r="JPA280" s="1"/>
      <c r="JPB280" s="1"/>
      <c r="JPC280" s="1"/>
      <c r="JPD280" s="1"/>
      <c r="JPE280" s="1"/>
      <c r="JPF280" s="1"/>
      <c r="JPG280" s="1"/>
      <c r="JPH280" s="1"/>
      <c r="JPI280" s="1"/>
      <c r="JPJ280" s="1"/>
      <c r="JPK280" s="1"/>
      <c r="JPL280" s="1"/>
      <c r="JPM280" s="1"/>
      <c r="JPN280" s="1"/>
      <c r="JPO280" s="1"/>
      <c r="JPP280" s="1"/>
      <c r="JPQ280" s="1"/>
      <c r="JPR280" s="1"/>
      <c r="JPS280" s="1"/>
      <c r="JPT280" s="1"/>
      <c r="JPU280" s="1"/>
      <c r="JPV280" s="1"/>
      <c r="JPW280" s="1"/>
      <c r="JPX280" s="1"/>
      <c r="JPY280" s="1"/>
      <c r="JPZ280" s="1"/>
      <c r="JQA280" s="1"/>
      <c r="JQB280" s="1"/>
      <c r="JQC280" s="1"/>
      <c r="JQD280" s="1"/>
      <c r="JQE280" s="1"/>
      <c r="JQF280" s="1"/>
      <c r="JQG280" s="1"/>
      <c r="JQH280" s="1"/>
      <c r="JQI280" s="1"/>
      <c r="JQJ280" s="1"/>
      <c r="JQK280" s="1"/>
      <c r="JQL280" s="1"/>
      <c r="JQM280" s="1"/>
      <c r="JQN280" s="1"/>
      <c r="JQO280" s="1"/>
      <c r="JQP280" s="1"/>
      <c r="JQQ280" s="1"/>
      <c r="JQR280" s="1"/>
      <c r="JQS280" s="1"/>
      <c r="JQT280" s="1"/>
      <c r="JQU280" s="1"/>
      <c r="JQV280" s="1"/>
      <c r="JQW280" s="1"/>
      <c r="JQX280" s="1"/>
      <c r="JQY280" s="1"/>
      <c r="JQZ280" s="1"/>
      <c r="JRA280" s="1"/>
      <c r="JRB280" s="1"/>
      <c r="JRC280" s="1"/>
      <c r="JRD280" s="1"/>
      <c r="JRE280" s="1"/>
      <c r="JRF280" s="1"/>
      <c r="JRG280" s="1"/>
      <c r="JRH280" s="1"/>
      <c r="JRI280" s="1"/>
      <c r="JRJ280" s="1"/>
      <c r="JRK280" s="1"/>
      <c r="JRL280" s="1"/>
      <c r="JRM280" s="1"/>
      <c r="JRN280" s="1"/>
      <c r="JRO280" s="1"/>
      <c r="JRP280" s="1"/>
      <c r="JRQ280" s="1"/>
      <c r="JRR280" s="1"/>
      <c r="JRS280" s="1"/>
      <c r="JRT280" s="1"/>
      <c r="JRU280" s="1"/>
      <c r="JRV280" s="1"/>
      <c r="JRW280" s="1"/>
      <c r="JRX280" s="1"/>
      <c r="JRY280" s="1"/>
      <c r="JRZ280" s="1"/>
      <c r="JSA280" s="1"/>
      <c r="JSB280" s="1"/>
      <c r="JSC280" s="1"/>
      <c r="JSD280" s="1"/>
      <c r="JSE280" s="1"/>
      <c r="JSF280" s="1"/>
      <c r="JSG280" s="1"/>
      <c r="JSH280" s="1"/>
      <c r="JSI280" s="1"/>
      <c r="JSJ280" s="1"/>
      <c r="JSK280" s="1"/>
      <c r="JSL280" s="1"/>
      <c r="JSM280" s="1"/>
      <c r="JSN280" s="1"/>
      <c r="JSO280" s="1"/>
      <c r="JSP280" s="1"/>
      <c r="JSQ280" s="1"/>
      <c r="JSR280" s="1"/>
      <c r="JSS280" s="1"/>
      <c r="JST280" s="1"/>
      <c r="JSU280" s="1"/>
      <c r="JSV280" s="1"/>
      <c r="JSW280" s="1"/>
      <c r="JSX280" s="1"/>
      <c r="JSY280" s="1"/>
      <c r="JSZ280" s="1"/>
      <c r="JTA280" s="1"/>
      <c r="JTB280" s="1"/>
      <c r="JTC280" s="1"/>
      <c r="JTD280" s="1"/>
      <c r="JTE280" s="1"/>
      <c r="JTF280" s="1"/>
      <c r="JTG280" s="1"/>
      <c r="JTH280" s="1"/>
      <c r="JTI280" s="1"/>
      <c r="JTJ280" s="1"/>
      <c r="JTK280" s="1"/>
      <c r="JTL280" s="1"/>
      <c r="JTM280" s="1"/>
      <c r="JTN280" s="1"/>
      <c r="JTO280" s="1"/>
      <c r="JTP280" s="1"/>
      <c r="JTQ280" s="1"/>
      <c r="JTR280" s="1"/>
      <c r="JTS280" s="1"/>
      <c r="JTT280" s="1"/>
      <c r="JTU280" s="1"/>
      <c r="JTV280" s="1"/>
      <c r="JTW280" s="1"/>
      <c r="JTX280" s="1"/>
      <c r="JTY280" s="1"/>
      <c r="JTZ280" s="1"/>
      <c r="JUA280" s="1"/>
      <c r="JUB280" s="1"/>
      <c r="JUC280" s="1"/>
      <c r="JUD280" s="1"/>
      <c r="JUE280" s="1"/>
      <c r="JUF280" s="1"/>
      <c r="JUG280" s="1"/>
      <c r="JUH280" s="1"/>
      <c r="JUI280" s="1"/>
      <c r="JUJ280" s="1"/>
      <c r="JUK280" s="1"/>
      <c r="JUL280" s="1"/>
      <c r="JUM280" s="1"/>
      <c r="JUN280" s="1"/>
      <c r="JUO280" s="1"/>
      <c r="JUP280" s="1"/>
      <c r="JUQ280" s="1"/>
      <c r="JUR280" s="1"/>
      <c r="JUS280" s="1"/>
      <c r="JUT280" s="1"/>
      <c r="JUU280" s="1"/>
      <c r="JUV280" s="1"/>
      <c r="JUW280" s="1"/>
      <c r="JUX280" s="1"/>
      <c r="JUY280" s="1"/>
      <c r="JUZ280" s="1"/>
      <c r="JVA280" s="1"/>
      <c r="JVB280" s="1"/>
      <c r="JVC280" s="1"/>
      <c r="JVD280" s="1"/>
      <c r="JVE280" s="1"/>
      <c r="JVF280" s="1"/>
      <c r="JVG280" s="1"/>
      <c r="JVH280" s="1"/>
      <c r="JVI280" s="1"/>
      <c r="JVJ280" s="1"/>
      <c r="JVK280" s="1"/>
      <c r="JVL280" s="1"/>
      <c r="JVM280" s="1"/>
      <c r="JVN280" s="1"/>
      <c r="JVO280" s="1"/>
      <c r="JVP280" s="1"/>
      <c r="JVQ280" s="1"/>
      <c r="JVR280" s="1"/>
      <c r="JVS280" s="1"/>
      <c r="JVT280" s="1"/>
      <c r="JVU280" s="1"/>
      <c r="JVV280" s="1"/>
      <c r="JVW280" s="1"/>
      <c r="JVX280" s="1"/>
      <c r="JVY280" s="1"/>
      <c r="JVZ280" s="1"/>
      <c r="JWA280" s="1"/>
      <c r="JWB280" s="1"/>
      <c r="JWC280" s="1"/>
      <c r="JWD280" s="1"/>
      <c r="JWE280" s="1"/>
      <c r="JWF280" s="1"/>
      <c r="JWG280" s="1"/>
      <c r="JWH280" s="1"/>
      <c r="JWI280" s="1"/>
      <c r="JWJ280" s="1"/>
      <c r="JWK280" s="1"/>
      <c r="JWL280" s="1"/>
      <c r="JWM280" s="1"/>
      <c r="JWN280" s="1"/>
      <c r="JWO280" s="1"/>
      <c r="JWP280" s="1"/>
      <c r="JWQ280" s="1"/>
      <c r="JWR280" s="1"/>
      <c r="JWS280" s="1"/>
      <c r="JWT280" s="1"/>
      <c r="JWU280" s="1"/>
      <c r="JWV280" s="1"/>
      <c r="JWW280" s="1"/>
      <c r="JWX280" s="1"/>
      <c r="JWY280" s="1"/>
      <c r="JWZ280" s="1"/>
      <c r="JXA280" s="1"/>
      <c r="JXB280" s="1"/>
      <c r="JXC280" s="1"/>
      <c r="JXD280" s="1"/>
      <c r="JXE280" s="1"/>
      <c r="JXF280" s="1"/>
      <c r="JXG280" s="1"/>
      <c r="JXH280" s="1"/>
      <c r="JXI280" s="1"/>
      <c r="JXJ280" s="1"/>
      <c r="JXK280" s="1"/>
      <c r="JXL280" s="1"/>
      <c r="JXM280" s="1"/>
      <c r="JXN280" s="1"/>
      <c r="JXO280" s="1"/>
      <c r="JXP280" s="1"/>
      <c r="JXQ280" s="1"/>
      <c r="JXR280" s="1"/>
      <c r="JXS280" s="1"/>
      <c r="JXT280" s="1"/>
      <c r="JXU280" s="1"/>
      <c r="JXV280" s="1"/>
      <c r="JXW280" s="1"/>
      <c r="JXX280" s="1"/>
      <c r="JXY280" s="1"/>
      <c r="JXZ280" s="1"/>
      <c r="JYA280" s="1"/>
      <c r="JYB280" s="1"/>
      <c r="JYC280" s="1"/>
      <c r="JYD280" s="1"/>
      <c r="JYE280" s="1"/>
      <c r="JYF280" s="1"/>
      <c r="JYG280" s="1"/>
      <c r="JYH280" s="1"/>
      <c r="JYI280" s="1"/>
      <c r="JYJ280" s="1"/>
      <c r="JYK280" s="1"/>
      <c r="JYL280" s="1"/>
      <c r="JYM280" s="1"/>
      <c r="JYN280" s="1"/>
      <c r="JYO280" s="1"/>
      <c r="JYP280" s="1"/>
      <c r="JYQ280" s="1"/>
      <c r="JYR280" s="1"/>
      <c r="JYS280" s="1"/>
      <c r="JYT280" s="1"/>
      <c r="JYU280" s="1"/>
      <c r="JYV280" s="1"/>
      <c r="JYW280" s="1"/>
      <c r="JYX280" s="1"/>
      <c r="JYY280" s="1"/>
      <c r="JYZ280" s="1"/>
      <c r="JZA280" s="1"/>
      <c r="JZB280" s="1"/>
      <c r="JZC280" s="1"/>
      <c r="JZD280" s="1"/>
      <c r="JZE280" s="1"/>
      <c r="JZF280" s="1"/>
      <c r="JZG280" s="1"/>
      <c r="JZH280" s="1"/>
      <c r="JZI280" s="1"/>
      <c r="JZJ280" s="1"/>
      <c r="JZK280" s="1"/>
      <c r="JZL280" s="1"/>
      <c r="JZM280" s="1"/>
      <c r="JZN280" s="1"/>
      <c r="JZO280" s="1"/>
      <c r="JZP280" s="1"/>
      <c r="JZQ280" s="1"/>
      <c r="JZR280" s="1"/>
      <c r="JZS280" s="1"/>
      <c r="JZT280" s="1"/>
      <c r="JZU280" s="1"/>
      <c r="JZV280" s="1"/>
      <c r="JZW280" s="1"/>
      <c r="JZX280" s="1"/>
      <c r="JZY280" s="1"/>
      <c r="JZZ280" s="1"/>
      <c r="KAA280" s="1"/>
      <c r="KAB280" s="1"/>
      <c r="KAC280" s="1"/>
      <c r="KAD280" s="1"/>
      <c r="KAE280" s="1"/>
      <c r="KAF280" s="1"/>
      <c r="KAG280" s="1"/>
      <c r="KAH280" s="1"/>
      <c r="KAI280" s="1"/>
      <c r="KAJ280" s="1"/>
      <c r="KAK280" s="1"/>
      <c r="KAL280" s="1"/>
      <c r="KAM280" s="1"/>
      <c r="KAN280" s="1"/>
      <c r="KAO280" s="1"/>
      <c r="KAP280" s="1"/>
      <c r="KAQ280" s="1"/>
      <c r="KAR280" s="1"/>
      <c r="KAS280" s="1"/>
      <c r="KAT280" s="1"/>
      <c r="KAU280" s="1"/>
      <c r="KAV280" s="1"/>
      <c r="KAW280" s="1"/>
      <c r="KAX280" s="1"/>
      <c r="KAY280" s="1"/>
      <c r="KAZ280" s="1"/>
      <c r="KBA280" s="1"/>
      <c r="KBB280" s="1"/>
      <c r="KBC280" s="1"/>
      <c r="KBD280" s="1"/>
      <c r="KBE280" s="1"/>
      <c r="KBF280" s="1"/>
      <c r="KBG280" s="1"/>
      <c r="KBH280" s="1"/>
      <c r="KBI280" s="1"/>
      <c r="KBJ280" s="1"/>
      <c r="KBK280" s="1"/>
      <c r="KBL280" s="1"/>
      <c r="KBM280" s="1"/>
      <c r="KBN280" s="1"/>
      <c r="KBO280" s="1"/>
      <c r="KBP280" s="1"/>
      <c r="KBQ280" s="1"/>
      <c r="KBR280" s="1"/>
      <c r="KBS280" s="1"/>
      <c r="KBT280" s="1"/>
      <c r="KBU280" s="1"/>
      <c r="KBV280" s="1"/>
      <c r="KBW280" s="1"/>
      <c r="KBX280" s="1"/>
      <c r="KBY280" s="1"/>
      <c r="KBZ280" s="1"/>
      <c r="KCA280" s="1"/>
      <c r="KCB280" s="1"/>
      <c r="KCC280" s="1"/>
      <c r="KCD280" s="1"/>
      <c r="KCE280" s="1"/>
      <c r="KCF280" s="1"/>
      <c r="KCG280" s="1"/>
      <c r="KCH280" s="1"/>
      <c r="KCI280" s="1"/>
      <c r="KCJ280" s="1"/>
      <c r="KCK280" s="1"/>
      <c r="KCL280" s="1"/>
      <c r="KCM280" s="1"/>
      <c r="KCN280" s="1"/>
      <c r="KCO280" s="1"/>
      <c r="KCP280" s="1"/>
      <c r="KCQ280" s="1"/>
      <c r="KCR280" s="1"/>
      <c r="KCS280" s="1"/>
      <c r="KCT280" s="1"/>
      <c r="KCU280" s="1"/>
      <c r="KCV280" s="1"/>
      <c r="KCW280" s="1"/>
      <c r="KCX280" s="1"/>
      <c r="KCY280" s="1"/>
      <c r="KCZ280" s="1"/>
      <c r="KDA280" s="1"/>
      <c r="KDB280" s="1"/>
      <c r="KDC280" s="1"/>
      <c r="KDD280" s="1"/>
      <c r="KDE280" s="1"/>
      <c r="KDF280" s="1"/>
      <c r="KDG280" s="1"/>
      <c r="KDH280" s="1"/>
      <c r="KDI280" s="1"/>
      <c r="KDJ280" s="1"/>
      <c r="KDK280" s="1"/>
      <c r="KDL280" s="1"/>
      <c r="KDM280" s="1"/>
      <c r="KDN280" s="1"/>
      <c r="KDO280" s="1"/>
      <c r="KDP280" s="1"/>
      <c r="KDQ280" s="1"/>
      <c r="KDR280" s="1"/>
      <c r="KDS280" s="1"/>
      <c r="KDT280" s="1"/>
      <c r="KDU280" s="1"/>
      <c r="KDV280" s="1"/>
      <c r="KDW280" s="1"/>
      <c r="KDX280" s="1"/>
      <c r="KDY280" s="1"/>
      <c r="KDZ280" s="1"/>
      <c r="KEA280" s="1"/>
      <c r="KEB280" s="1"/>
      <c r="KEC280" s="1"/>
      <c r="KED280" s="1"/>
      <c r="KEE280" s="1"/>
      <c r="KEF280" s="1"/>
      <c r="KEG280" s="1"/>
      <c r="KEH280" s="1"/>
      <c r="KEI280" s="1"/>
      <c r="KEJ280" s="1"/>
      <c r="KEK280" s="1"/>
      <c r="KEL280" s="1"/>
      <c r="KEM280" s="1"/>
      <c r="KEN280" s="1"/>
      <c r="KEO280" s="1"/>
      <c r="KEP280" s="1"/>
      <c r="KEQ280" s="1"/>
      <c r="KER280" s="1"/>
      <c r="KES280" s="1"/>
      <c r="KET280" s="1"/>
      <c r="KEU280" s="1"/>
      <c r="KEV280" s="1"/>
      <c r="KEW280" s="1"/>
      <c r="KEX280" s="1"/>
      <c r="KEY280" s="1"/>
      <c r="KEZ280" s="1"/>
      <c r="KFA280" s="1"/>
      <c r="KFB280" s="1"/>
      <c r="KFC280" s="1"/>
      <c r="KFD280" s="1"/>
      <c r="KFE280" s="1"/>
      <c r="KFF280" s="1"/>
      <c r="KFG280" s="1"/>
      <c r="KFH280" s="1"/>
      <c r="KFI280" s="1"/>
      <c r="KFJ280" s="1"/>
      <c r="KFK280" s="1"/>
      <c r="KFL280" s="1"/>
      <c r="KFM280" s="1"/>
      <c r="KFN280" s="1"/>
      <c r="KFO280" s="1"/>
      <c r="KFP280" s="1"/>
      <c r="KFQ280" s="1"/>
      <c r="KFR280" s="1"/>
      <c r="KFS280" s="1"/>
      <c r="KFT280" s="1"/>
      <c r="KFU280" s="1"/>
      <c r="KFV280" s="1"/>
      <c r="KFW280" s="1"/>
      <c r="KFX280" s="1"/>
      <c r="KFY280" s="1"/>
      <c r="KFZ280" s="1"/>
      <c r="KGA280" s="1"/>
      <c r="KGB280" s="1"/>
      <c r="KGC280" s="1"/>
      <c r="KGD280" s="1"/>
      <c r="KGE280" s="1"/>
      <c r="KGF280" s="1"/>
      <c r="KGG280" s="1"/>
      <c r="KGH280" s="1"/>
      <c r="KGI280" s="1"/>
      <c r="KGJ280" s="1"/>
      <c r="KGK280" s="1"/>
      <c r="KGL280" s="1"/>
      <c r="KGM280" s="1"/>
      <c r="KGN280" s="1"/>
      <c r="KGO280" s="1"/>
      <c r="KGP280" s="1"/>
      <c r="KGQ280" s="1"/>
      <c r="KGR280" s="1"/>
      <c r="KGS280" s="1"/>
      <c r="KGT280" s="1"/>
      <c r="KGU280" s="1"/>
      <c r="KGV280" s="1"/>
      <c r="KGW280" s="1"/>
      <c r="KGX280" s="1"/>
      <c r="KGY280" s="1"/>
      <c r="KGZ280" s="1"/>
      <c r="KHA280" s="1"/>
      <c r="KHB280" s="1"/>
      <c r="KHC280" s="1"/>
      <c r="KHD280" s="1"/>
      <c r="KHE280" s="1"/>
      <c r="KHF280" s="1"/>
      <c r="KHG280" s="1"/>
      <c r="KHH280" s="1"/>
      <c r="KHI280" s="1"/>
      <c r="KHJ280" s="1"/>
      <c r="KHK280" s="1"/>
      <c r="KHL280" s="1"/>
      <c r="KHM280" s="1"/>
      <c r="KHN280" s="1"/>
      <c r="KHO280" s="1"/>
      <c r="KHP280" s="1"/>
      <c r="KHQ280" s="1"/>
      <c r="KHR280" s="1"/>
      <c r="KHS280" s="1"/>
      <c r="KHT280" s="1"/>
      <c r="KHU280" s="1"/>
      <c r="KHV280" s="1"/>
      <c r="KHW280" s="1"/>
      <c r="KHX280" s="1"/>
      <c r="KHY280" s="1"/>
      <c r="KHZ280" s="1"/>
      <c r="KIA280" s="1"/>
      <c r="KIB280" s="1"/>
      <c r="KIC280" s="1"/>
      <c r="KID280" s="1"/>
      <c r="KIE280" s="1"/>
      <c r="KIF280" s="1"/>
      <c r="KIG280" s="1"/>
      <c r="KIH280" s="1"/>
      <c r="KII280" s="1"/>
      <c r="KIJ280" s="1"/>
      <c r="KIK280" s="1"/>
      <c r="KIL280" s="1"/>
      <c r="KIM280" s="1"/>
      <c r="KIN280" s="1"/>
      <c r="KIO280" s="1"/>
      <c r="KIP280" s="1"/>
      <c r="KIQ280" s="1"/>
      <c r="KIR280" s="1"/>
      <c r="KIS280" s="1"/>
      <c r="KIT280" s="1"/>
      <c r="KIU280" s="1"/>
      <c r="KIV280" s="1"/>
      <c r="KIW280" s="1"/>
      <c r="KIX280" s="1"/>
      <c r="KIY280" s="1"/>
      <c r="KIZ280" s="1"/>
      <c r="KJA280" s="1"/>
      <c r="KJB280" s="1"/>
      <c r="KJC280" s="1"/>
      <c r="KJD280" s="1"/>
      <c r="KJE280" s="1"/>
      <c r="KJF280" s="1"/>
      <c r="KJG280" s="1"/>
      <c r="KJH280" s="1"/>
      <c r="KJI280" s="1"/>
      <c r="KJJ280" s="1"/>
      <c r="KJK280" s="1"/>
      <c r="KJL280" s="1"/>
      <c r="KJM280" s="1"/>
      <c r="KJN280" s="1"/>
      <c r="KJO280" s="1"/>
      <c r="KJP280" s="1"/>
      <c r="KJQ280" s="1"/>
      <c r="KJR280" s="1"/>
      <c r="KJS280" s="1"/>
      <c r="KJT280" s="1"/>
      <c r="KJU280" s="1"/>
      <c r="KJV280" s="1"/>
      <c r="KJW280" s="1"/>
      <c r="KJX280" s="1"/>
      <c r="KJY280" s="1"/>
      <c r="KJZ280" s="1"/>
      <c r="KKA280" s="1"/>
      <c r="KKB280" s="1"/>
      <c r="KKC280" s="1"/>
      <c r="KKD280" s="1"/>
      <c r="KKE280" s="1"/>
      <c r="KKF280" s="1"/>
      <c r="KKG280" s="1"/>
      <c r="KKH280" s="1"/>
      <c r="KKI280" s="1"/>
      <c r="KKJ280" s="1"/>
      <c r="KKK280" s="1"/>
      <c r="KKL280" s="1"/>
      <c r="KKM280" s="1"/>
      <c r="KKN280" s="1"/>
      <c r="KKO280" s="1"/>
      <c r="KKP280" s="1"/>
      <c r="KKQ280" s="1"/>
      <c r="KKR280" s="1"/>
      <c r="KKS280" s="1"/>
      <c r="KKT280" s="1"/>
      <c r="KKU280" s="1"/>
      <c r="KKV280" s="1"/>
      <c r="KKW280" s="1"/>
      <c r="KKX280" s="1"/>
      <c r="KKY280" s="1"/>
      <c r="KKZ280" s="1"/>
      <c r="KLA280" s="1"/>
      <c r="KLB280" s="1"/>
      <c r="KLC280" s="1"/>
      <c r="KLD280" s="1"/>
      <c r="KLE280" s="1"/>
      <c r="KLF280" s="1"/>
      <c r="KLG280" s="1"/>
      <c r="KLH280" s="1"/>
      <c r="KLI280" s="1"/>
      <c r="KLJ280" s="1"/>
      <c r="KLK280" s="1"/>
      <c r="KLL280" s="1"/>
      <c r="KLM280" s="1"/>
      <c r="KLN280" s="1"/>
      <c r="KLO280" s="1"/>
      <c r="KLP280" s="1"/>
      <c r="KLQ280" s="1"/>
      <c r="KLR280" s="1"/>
      <c r="KLS280" s="1"/>
      <c r="KLT280" s="1"/>
      <c r="KLU280" s="1"/>
      <c r="KLV280" s="1"/>
      <c r="KLW280" s="1"/>
      <c r="KLX280" s="1"/>
      <c r="KLY280" s="1"/>
      <c r="KLZ280" s="1"/>
      <c r="KMA280" s="1"/>
      <c r="KMB280" s="1"/>
      <c r="KMC280" s="1"/>
      <c r="KMD280" s="1"/>
      <c r="KME280" s="1"/>
      <c r="KMF280" s="1"/>
      <c r="KMG280" s="1"/>
      <c r="KMH280" s="1"/>
      <c r="KMI280" s="1"/>
      <c r="KMJ280" s="1"/>
      <c r="KMK280" s="1"/>
      <c r="KML280" s="1"/>
      <c r="KMM280" s="1"/>
      <c r="KMN280" s="1"/>
      <c r="KMO280" s="1"/>
      <c r="KMP280" s="1"/>
      <c r="KMQ280" s="1"/>
      <c r="KMR280" s="1"/>
      <c r="KMS280" s="1"/>
      <c r="KMT280" s="1"/>
      <c r="KMU280" s="1"/>
      <c r="KMV280" s="1"/>
      <c r="KMW280" s="1"/>
      <c r="KMX280" s="1"/>
      <c r="KMY280" s="1"/>
      <c r="KMZ280" s="1"/>
      <c r="KNA280" s="1"/>
      <c r="KNB280" s="1"/>
      <c r="KNC280" s="1"/>
      <c r="KND280" s="1"/>
      <c r="KNE280" s="1"/>
      <c r="KNF280" s="1"/>
      <c r="KNG280" s="1"/>
      <c r="KNH280" s="1"/>
      <c r="KNI280" s="1"/>
      <c r="KNJ280" s="1"/>
      <c r="KNK280" s="1"/>
      <c r="KNL280" s="1"/>
      <c r="KNM280" s="1"/>
      <c r="KNN280" s="1"/>
      <c r="KNO280" s="1"/>
      <c r="KNP280" s="1"/>
      <c r="KNQ280" s="1"/>
      <c r="KNR280" s="1"/>
      <c r="KNS280" s="1"/>
      <c r="KNT280" s="1"/>
      <c r="KNU280" s="1"/>
      <c r="KNV280" s="1"/>
      <c r="KNW280" s="1"/>
      <c r="KNX280" s="1"/>
      <c r="KNY280" s="1"/>
      <c r="KNZ280" s="1"/>
      <c r="KOA280" s="1"/>
      <c r="KOB280" s="1"/>
      <c r="KOC280" s="1"/>
      <c r="KOD280" s="1"/>
      <c r="KOE280" s="1"/>
      <c r="KOF280" s="1"/>
      <c r="KOG280" s="1"/>
      <c r="KOH280" s="1"/>
      <c r="KOI280" s="1"/>
      <c r="KOJ280" s="1"/>
      <c r="KOK280" s="1"/>
      <c r="KOL280" s="1"/>
      <c r="KOM280" s="1"/>
      <c r="KON280" s="1"/>
      <c r="KOO280" s="1"/>
      <c r="KOP280" s="1"/>
      <c r="KOQ280" s="1"/>
      <c r="KOR280" s="1"/>
      <c r="KOS280" s="1"/>
      <c r="KOT280" s="1"/>
      <c r="KOU280" s="1"/>
      <c r="KOV280" s="1"/>
      <c r="KOW280" s="1"/>
      <c r="KOX280" s="1"/>
      <c r="KOY280" s="1"/>
      <c r="KOZ280" s="1"/>
      <c r="KPA280" s="1"/>
      <c r="KPB280" s="1"/>
      <c r="KPC280" s="1"/>
      <c r="KPD280" s="1"/>
      <c r="KPE280" s="1"/>
      <c r="KPF280" s="1"/>
      <c r="KPG280" s="1"/>
      <c r="KPH280" s="1"/>
      <c r="KPI280" s="1"/>
      <c r="KPJ280" s="1"/>
      <c r="KPK280" s="1"/>
      <c r="KPL280" s="1"/>
      <c r="KPM280" s="1"/>
      <c r="KPN280" s="1"/>
      <c r="KPO280" s="1"/>
      <c r="KPP280" s="1"/>
      <c r="KPQ280" s="1"/>
      <c r="KPR280" s="1"/>
      <c r="KPS280" s="1"/>
      <c r="KPT280" s="1"/>
      <c r="KPU280" s="1"/>
      <c r="KPV280" s="1"/>
      <c r="KPW280" s="1"/>
      <c r="KPX280" s="1"/>
      <c r="KPY280" s="1"/>
      <c r="KPZ280" s="1"/>
      <c r="KQA280" s="1"/>
      <c r="KQB280" s="1"/>
      <c r="KQC280" s="1"/>
      <c r="KQD280" s="1"/>
      <c r="KQE280" s="1"/>
      <c r="KQF280" s="1"/>
      <c r="KQG280" s="1"/>
      <c r="KQH280" s="1"/>
      <c r="KQI280" s="1"/>
      <c r="KQJ280" s="1"/>
      <c r="KQK280" s="1"/>
      <c r="KQL280" s="1"/>
      <c r="KQM280" s="1"/>
      <c r="KQN280" s="1"/>
      <c r="KQO280" s="1"/>
      <c r="KQP280" s="1"/>
      <c r="KQQ280" s="1"/>
      <c r="KQR280" s="1"/>
      <c r="KQS280" s="1"/>
      <c r="KQT280" s="1"/>
      <c r="KQU280" s="1"/>
      <c r="KQV280" s="1"/>
      <c r="KQW280" s="1"/>
      <c r="KQX280" s="1"/>
      <c r="KQY280" s="1"/>
      <c r="KQZ280" s="1"/>
      <c r="KRA280" s="1"/>
      <c r="KRB280" s="1"/>
      <c r="KRC280" s="1"/>
      <c r="KRD280" s="1"/>
      <c r="KRE280" s="1"/>
      <c r="KRF280" s="1"/>
      <c r="KRG280" s="1"/>
      <c r="KRH280" s="1"/>
      <c r="KRI280" s="1"/>
      <c r="KRJ280" s="1"/>
      <c r="KRK280" s="1"/>
      <c r="KRL280" s="1"/>
      <c r="KRM280" s="1"/>
      <c r="KRN280" s="1"/>
      <c r="KRO280" s="1"/>
      <c r="KRP280" s="1"/>
      <c r="KRQ280" s="1"/>
      <c r="KRR280" s="1"/>
      <c r="KRS280" s="1"/>
      <c r="KRT280" s="1"/>
      <c r="KRU280" s="1"/>
      <c r="KRV280" s="1"/>
      <c r="KRW280" s="1"/>
      <c r="KRX280" s="1"/>
      <c r="KRY280" s="1"/>
      <c r="KRZ280" s="1"/>
      <c r="KSA280" s="1"/>
      <c r="KSB280" s="1"/>
      <c r="KSC280" s="1"/>
      <c r="KSD280" s="1"/>
      <c r="KSE280" s="1"/>
      <c r="KSF280" s="1"/>
      <c r="KSG280" s="1"/>
      <c r="KSH280" s="1"/>
      <c r="KSI280" s="1"/>
      <c r="KSJ280" s="1"/>
      <c r="KSK280" s="1"/>
      <c r="KSL280" s="1"/>
      <c r="KSM280" s="1"/>
      <c r="KSN280" s="1"/>
      <c r="KSO280" s="1"/>
      <c r="KSP280" s="1"/>
      <c r="KSQ280" s="1"/>
      <c r="KSR280" s="1"/>
      <c r="KSS280" s="1"/>
      <c r="KST280" s="1"/>
      <c r="KSU280" s="1"/>
      <c r="KSV280" s="1"/>
      <c r="KSW280" s="1"/>
      <c r="KSX280" s="1"/>
      <c r="KSY280" s="1"/>
      <c r="KSZ280" s="1"/>
      <c r="KTA280" s="1"/>
      <c r="KTB280" s="1"/>
      <c r="KTC280" s="1"/>
      <c r="KTD280" s="1"/>
      <c r="KTE280" s="1"/>
      <c r="KTF280" s="1"/>
      <c r="KTG280" s="1"/>
      <c r="KTH280" s="1"/>
      <c r="KTI280" s="1"/>
      <c r="KTJ280" s="1"/>
      <c r="KTK280" s="1"/>
      <c r="KTL280" s="1"/>
      <c r="KTM280" s="1"/>
      <c r="KTN280" s="1"/>
      <c r="KTO280" s="1"/>
      <c r="KTP280" s="1"/>
      <c r="KTQ280" s="1"/>
      <c r="KTR280" s="1"/>
      <c r="KTS280" s="1"/>
      <c r="KTT280" s="1"/>
      <c r="KTU280" s="1"/>
      <c r="KTV280" s="1"/>
      <c r="KTW280" s="1"/>
      <c r="KTX280" s="1"/>
      <c r="KTY280" s="1"/>
      <c r="KTZ280" s="1"/>
      <c r="KUA280" s="1"/>
      <c r="KUB280" s="1"/>
      <c r="KUC280" s="1"/>
      <c r="KUD280" s="1"/>
      <c r="KUE280" s="1"/>
      <c r="KUF280" s="1"/>
      <c r="KUG280" s="1"/>
      <c r="KUH280" s="1"/>
      <c r="KUI280" s="1"/>
      <c r="KUJ280" s="1"/>
      <c r="KUK280" s="1"/>
      <c r="KUL280" s="1"/>
      <c r="KUM280" s="1"/>
      <c r="KUN280" s="1"/>
      <c r="KUO280" s="1"/>
      <c r="KUP280" s="1"/>
      <c r="KUQ280" s="1"/>
      <c r="KUR280" s="1"/>
      <c r="KUS280" s="1"/>
      <c r="KUT280" s="1"/>
      <c r="KUU280" s="1"/>
      <c r="KUV280" s="1"/>
      <c r="KUW280" s="1"/>
      <c r="KUX280" s="1"/>
      <c r="KUY280" s="1"/>
      <c r="KUZ280" s="1"/>
      <c r="KVA280" s="1"/>
      <c r="KVB280" s="1"/>
      <c r="KVC280" s="1"/>
      <c r="KVD280" s="1"/>
      <c r="KVE280" s="1"/>
      <c r="KVF280" s="1"/>
      <c r="KVG280" s="1"/>
      <c r="KVH280" s="1"/>
      <c r="KVI280" s="1"/>
      <c r="KVJ280" s="1"/>
      <c r="KVK280" s="1"/>
      <c r="KVL280" s="1"/>
      <c r="KVM280" s="1"/>
      <c r="KVN280" s="1"/>
      <c r="KVO280" s="1"/>
      <c r="KVP280" s="1"/>
      <c r="KVQ280" s="1"/>
      <c r="KVR280" s="1"/>
      <c r="KVS280" s="1"/>
      <c r="KVT280" s="1"/>
      <c r="KVU280" s="1"/>
      <c r="KVV280" s="1"/>
      <c r="KVW280" s="1"/>
      <c r="KVX280" s="1"/>
      <c r="KVY280" s="1"/>
      <c r="KVZ280" s="1"/>
      <c r="KWA280" s="1"/>
      <c r="KWB280" s="1"/>
      <c r="KWC280" s="1"/>
      <c r="KWD280" s="1"/>
      <c r="KWE280" s="1"/>
      <c r="KWF280" s="1"/>
      <c r="KWG280" s="1"/>
      <c r="KWH280" s="1"/>
      <c r="KWI280" s="1"/>
      <c r="KWJ280" s="1"/>
      <c r="KWK280" s="1"/>
      <c r="KWL280" s="1"/>
      <c r="KWM280" s="1"/>
      <c r="KWN280" s="1"/>
      <c r="KWO280" s="1"/>
      <c r="KWP280" s="1"/>
      <c r="KWQ280" s="1"/>
      <c r="KWR280" s="1"/>
      <c r="KWS280" s="1"/>
      <c r="KWT280" s="1"/>
      <c r="KWU280" s="1"/>
      <c r="KWV280" s="1"/>
      <c r="KWW280" s="1"/>
      <c r="KWX280" s="1"/>
      <c r="KWY280" s="1"/>
      <c r="KWZ280" s="1"/>
      <c r="KXA280" s="1"/>
      <c r="KXB280" s="1"/>
      <c r="KXC280" s="1"/>
      <c r="KXD280" s="1"/>
      <c r="KXE280" s="1"/>
      <c r="KXF280" s="1"/>
      <c r="KXG280" s="1"/>
      <c r="KXH280" s="1"/>
      <c r="KXI280" s="1"/>
      <c r="KXJ280" s="1"/>
      <c r="KXK280" s="1"/>
      <c r="KXL280" s="1"/>
      <c r="KXM280" s="1"/>
      <c r="KXN280" s="1"/>
      <c r="KXO280" s="1"/>
      <c r="KXP280" s="1"/>
      <c r="KXQ280" s="1"/>
      <c r="KXR280" s="1"/>
      <c r="KXS280" s="1"/>
      <c r="KXT280" s="1"/>
      <c r="KXU280" s="1"/>
      <c r="KXV280" s="1"/>
      <c r="KXW280" s="1"/>
      <c r="KXX280" s="1"/>
      <c r="KXY280" s="1"/>
      <c r="KXZ280" s="1"/>
      <c r="KYA280" s="1"/>
      <c r="KYB280" s="1"/>
      <c r="KYC280" s="1"/>
      <c r="KYD280" s="1"/>
      <c r="KYE280" s="1"/>
      <c r="KYF280" s="1"/>
      <c r="KYG280" s="1"/>
      <c r="KYH280" s="1"/>
      <c r="KYI280" s="1"/>
      <c r="KYJ280" s="1"/>
      <c r="KYK280" s="1"/>
      <c r="KYL280" s="1"/>
      <c r="KYM280" s="1"/>
      <c r="KYN280" s="1"/>
      <c r="KYO280" s="1"/>
      <c r="KYP280" s="1"/>
      <c r="KYQ280" s="1"/>
      <c r="KYR280" s="1"/>
      <c r="KYS280" s="1"/>
      <c r="KYT280" s="1"/>
      <c r="KYU280" s="1"/>
      <c r="KYV280" s="1"/>
      <c r="KYW280" s="1"/>
      <c r="KYX280" s="1"/>
      <c r="KYY280" s="1"/>
      <c r="KYZ280" s="1"/>
      <c r="KZA280" s="1"/>
      <c r="KZB280" s="1"/>
      <c r="KZC280" s="1"/>
      <c r="KZD280" s="1"/>
      <c r="KZE280" s="1"/>
      <c r="KZF280" s="1"/>
      <c r="KZG280" s="1"/>
      <c r="KZH280" s="1"/>
      <c r="KZI280" s="1"/>
      <c r="KZJ280" s="1"/>
      <c r="KZK280" s="1"/>
      <c r="KZL280" s="1"/>
      <c r="KZM280" s="1"/>
      <c r="KZN280" s="1"/>
      <c r="KZO280" s="1"/>
      <c r="KZP280" s="1"/>
      <c r="KZQ280" s="1"/>
      <c r="KZR280" s="1"/>
      <c r="KZS280" s="1"/>
      <c r="KZT280" s="1"/>
      <c r="KZU280" s="1"/>
      <c r="KZV280" s="1"/>
      <c r="KZW280" s="1"/>
      <c r="KZX280" s="1"/>
      <c r="KZY280" s="1"/>
      <c r="KZZ280" s="1"/>
      <c r="LAA280" s="1"/>
      <c r="LAB280" s="1"/>
      <c r="LAC280" s="1"/>
      <c r="LAD280" s="1"/>
      <c r="LAE280" s="1"/>
      <c r="LAF280" s="1"/>
      <c r="LAG280" s="1"/>
      <c r="LAH280" s="1"/>
      <c r="LAI280" s="1"/>
      <c r="LAJ280" s="1"/>
      <c r="LAK280" s="1"/>
      <c r="LAL280" s="1"/>
      <c r="LAM280" s="1"/>
      <c r="LAN280" s="1"/>
      <c r="LAO280" s="1"/>
      <c r="LAP280" s="1"/>
      <c r="LAQ280" s="1"/>
      <c r="LAR280" s="1"/>
      <c r="LAS280" s="1"/>
      <c r="LAT280" s="1"/>
      <c r="LAU280" s="1"/>
      <c r="LAV280" s="1"/>
      <c r="LAW280" s="1"/>
      <c r="LAX280" s="1"/>
      <c r="LAY280" s="1"/>
      <c r="LAZ280" s="1"/>
      <c r="LBA280" s="1"/>
      <c r="LBB280" s="1"/>
      <c r="LBC280" s="1"/>
      <c r="LBD280" s="1"/>
      <c r="LBE280" s="1"/>
      <c r="LBF280" s="1"/>
      <c r="LBG280" s="1"/>
      <c r="LBH280" s="1"/>
      <c r="LBI280" s="1"/>
      <c r="LBJ280" s="1"/>
      <c r="LBK280" s="1"/>
      <c r="LBL280" s="1"/>
      <c r="LBM280" s="1"/>
      <c r="LBN280" s="1"/>
      <c r="LBO280" s="1"/>
      <c r="LBP280" s="1"/>
      <c r="LBQ280" s="1"/>
      <c r="LBR280" s="1"/>
      <c r="LBS280" s="1"/>
      <c r="LBT280" s="1"/>
      <c r="LBU280" s="1"/>
      <c r="LBV280" s="1"/>
      <c r="LBW280" s="1"/>
      <c r="LBX280" s="1"/>
      <c r="LBY280" s="1"/>
      <c r="LBZ280" s="1"/>
      <c r="LCA280" s="1"/>
      <c r="LCB280" s="1"/>
      <c r="LCC280" s="1"/>
      <c r="LCD280" s="1"/>
      <c r="LCE280" s="1"/>
      <c r="LCF280" s="1"/>
      <c r="LCG280" s="1"/>
      <c r="LCH280" s="1"/>
      <c r="LCI280" s="1"/>
      <c r="LCJ280" s="1"/>
      <c r="LCK280" s="1"/>
      <c r="LCL280" s="1"/>
      <c r="LCM280" s="1"/>
      <c r="LCN280" s="1"/>
      <c r="LCO280" s="1"/>
      <c r="LCP280" s="1"/>
      <c r="LCQ280" s="1"/>
      <c r="LCR280" s="1"/>
      <c r="LCS280" s="1"/>
      <c r="LCT280" s="1"/>
      <c r="LCU280" s="1"/>
      <c r="LCV280" s="1"/>
      <c r="LCW280" s="1"/>
      <c r="LCX280" s="1"/>
      <c r="LCY280" s="1"/>
      <c r="LCZ280" s="1"/>
      <c r="LDA280" s="1"/>
      <c r="LDB280" s="1"/>
      <c r="LDC280" s="1"/>
      <c r="LDD280" s="1"/>
      <c r="LDE280" s="1"/>
      <c r="LDF280" s="1"/>
      <c r="LDG280" s="1"/>
      <c r="LDH280" s="1"/>
      <c r="LDI280" s="1"/>
      <c r="LDJ280" s="1"/>
      <c r="LDK280" s="1"/>
      <c r="LDL280" s="1"/>
      <c r="LDM280" s="1"/>
      <c r="LDN280" s="1"/>
      <c r="LDO280" s="1"/>
      <c r="LDP280" s="1"/>
      <c r="LDQ280" s="1"/>
      <c r="LDR280" s="1"/>
      <c r="LDS280" s="1"/>
      <c r="LDT280" s="1"/>
      <c r="LDU280" s="1"/>
      <c r="LDV280" s="1"/>
      <c r="LDW280" s="1"/>
      <c r="LDX280" s="1"/>
      <c r="LDY280" s="1"/>
      <c r="LDZ280" s="1"/>
      <c r="LEA280" s="1"/>
      <c r="LEB280" s="1"/>
      <c r="LEC280" s="1"/>
      <c r="LED280" s="1"/>
      <c r="LEE280" s="1"/>
      <c r="LEF280" s="1"/>
      <c r="LEG280" s="1"/>
      <c r="LEH280" s="1"/>
      <c r="LEI280" s="1"/>
      <c r="LEJ280" s="1"/>
      <c r="LEK280" s="1"/>
      <c r="LEL280" s="1"/>
      <c r="LEM280" s="1"/>
      <c r="LEN280" s="1"/>
      <c r="LEO280" s="1"/>
      <c r="LEP280" s="1"/>
      <c r="LEQ280" s="1"/>
      <c r="LER280" s="1"/>
      <c r="LES280" s="1"/>
      <c r="LET280" s="1"/>
      <c r="LEU280" s="1"/>
      <c r="LEV280" s="1"/>
      <c r="LEW280" s="1"/>
      <c r="LEX280" s="1"/>
      <c r="LEY280" s="1"/>
      <c r="LEZ280" s="1"/>
      <c r="LFA280" s="1"/>
      <c r="LFB280" s="1"/>
      <c r="LFC280" s="1"/>
      <c r="LFD280" s="1"/>
      <c r="LFE280" s="1"/>
      <c r="LFF280" s="1"/>
      <c r="LFG280" s="1"/>
      <c r="LFH280" s="1"/>
      <c r="LFI280" s="1"/>
      <c r="LFJ280" s="1"/>
      <c r="LFK280" s="1"/>
      <c r="LFL280" s="1"/>
      <c r="LFM280" s="1"/>
      <c r="LFN280" s="1"/>
      <c r="LFO280" s="1"/>
      <c r="LFP280" s="1"/>
      <c r="LFQ280" s="1"/>
      <c r="LFR280" s="1"/>
      <c r="LFS280" s="1"/>
      <c r="LFT280" s="1"/>
      <c r="LFU280" s="1"/>
      <c r="LFV280" s="1"/>
      <c r="LFW280" s="1"/>
      <c r="LFX280" s="1"/>
      <c r="LFY280" s="1"/>
      <c r="LFZ280" s="1"/>
      <c r="LGA280" s="1"/>
      <c r="LGB280" s="1"/>
      <c r="LGC280" s="1"/>
      <c r="LGD280" s="1"/>
      <c r="LGE280" s="1"/>
      <c r="LGF280" s="1"/>
      <c r="LGG280" s="1"/>
      <c r="LGH280" s="1"/>
      <c r="LGI280" s="1"/>
      <c r="LGJ280" s="1"/>
      <c r="LGK280" s="1"/>
      <c r="LGL280" s="1"/>
      <c r="LGM280" s="1"/>
      <c r="LGN280" s="1"/>
      <c r="LGO280" s="1"/>
      <c r="LGP280" s="1"/>
      <c r="LGQ280" s="1"/>
      <c r="LGR280" s="1"/>
      <c r="LGS280" s="1"/>
      <c r="LGT280" s="1"/>
      <c r="LGU280" s="1"/>
      <c r="LGV280" s="1"/>
      <c r="LGW280" s="1"/>
      <c r="LGX280" s="1"/>
      <c r="LGY280" s="1"/>
      <c r="LGZ280" s="1"/>
      <c r="LHA280" s="1"/>
      <c r="LHB280" s="1"/>
      <c r="LHC280" s="1"/>
      <c r="LHD280" s="1"/>
      <c r="LHE280" s="1"/>
      <c r="LHF280" s="1"/>
      <c r="LHG280" s="1"/>
      <c r="LHH280" s="1"/>
      <c r="LHI280" s="1"/>
      <c r="LHJ280" s="1"/>
      <c r="LHK280" s="1"/>
      <c r="LHL280" s="1"/>
      <c r="LHM280" s="1"/>
      <c r="LHN280" s="1"/>
      <c r="LHO280" s="1"/>
      <c r="LHP280" s="1"/>
      <c r="LHQ280" s="1"/>
      <c r="LHR280" s="1"/>
      <c r="LHS280" s="1"/>
      <c r="LHT280" s="1"/>
      <c r="LHU280" s="1"/>
      <c r="LHV280" s="1"/>
      <c r="LHW280" s="1"/>
      <c r="LHX280" s="1"/>
      <c r="LHY280" s="1"/>
      <c r="LHZ280" s="1"/>
      <c r="LIA280" s="1"/>
      <c r="LIB280" s="1"/>
      <c r="LIC280" s="1"/>
      <c r="LID280" s="1"/>
      <c r="LIE280" s="1"/>
      <c r="LIF280" s="1"/>
      <c r="LIG280" s="1"/>
      <c r="LIH280" s="1"/>
      <c r="LII280" s="1"/>
      <c r="LIJ280" s="1"/>
      <c r="LIK280" s="1"/>
      <c r="LIL280" s="1"/>
      <c r="LIM280" s="1"/>
      <c r="LIN280" s="1"/>
      <c r="LIO280" s="1"/>
      <c r="LIP280" s="1"/>
      <c r="LIQ280" s="1"/>
      <c r="LIR280" s="1"/>
      <c r="LIS280" s="1"/>
      <c r="LIT280" s="1"/>
      <c r="LIU280" s="1"/>
      <c r="LIV280" s="1"/>
      <c r="LIW280" s="1"/>
      <c r="LIX280" s="1"/>
      <c r="LIY280" s="1"/>
      <c r="LIZ280" s="1"/>
      <c r="LJA280" s="1"/>
      <c r="LJB280" s="1"/>
      <c r="LJC280" s="1"/>
      <c r="LJD280" s="1"/>
      <c r="LJE280" s="1"/>
      <c r="LJF280" s="1"/>
      <c r="LJG280" s="1"/>
      <c r="LJH280" s="1"/>
      <c r="LJI280" s="1"/>
      <c r="LJJ280" s="1"/>
      <c r="LJK280" s="1"/>
      <c r="LJL280" s="1"/>
      <c r="LJM280" s="1"/>
      <c r="LJN280" s="1"/>
      <c r="LJO280" s="1"/>
      <c r="LJP280" s="1"/>
      <c r="LJQ280" s="1"/>
      <c r="LJR280" s="1"/>
      <c r="LJS280" s="1"/>
      <c r="LJT280" s="1"/>
      <c r="LJU280" s="1"/>
      <c r="LJV280" s="1"/>
      <c r="LJW280" s="1"/>
      <c r="LJX280" s="1"/>
      <c r="LJY280" s="1"/>
      <c r="LJZ280" s="1"/>
      <c r="LKA280" s="1"/>
      <c r="LKB280" s="1"/>
      <c r="LKC280" s="1"/>
      <c r="LKD280" s="1"/>
      <c r="LKE280" s="1"/>
      <c r="LKF280" s="1"/>
      <c r="LKG280" s="1"/>
      <c r="LKH280" s="1"/>
      <c r="LKI280" s="1"/>
      <c r="LKJ280" s="1"/>
      <c r="LKK280" s="1"/>
      <c r="LKL280" s="1"/>
      <c r="LKM280" s="1"/>
      <c r="LKN280" s="1"/>
      <c r="LKO280" s="1"/>
      <c r="LKP280" s="1"/>
      <c r="LKQ280" s="1"/>
      <c r="LKR280" s="1"/>
      <c r="LKS280" s="1"/>
      <c r="LKT280" s="1"/>
      <c r="LKU280" s="1"/>
      <c r="LKV280" s="1"/>
      <c r="LKW280" s="1"/>
      <c r="LKX280" s="1"/>
      <c r="LKY280" s="1"/>
      <c r="LKZ280" s="1"/>
      <c r="LLA280" s="1"/>
      <c r="LLB280" s="1"/>
      <c r="LLC280" s="1"/>
      <c r="LLD280" s="1"/>
      <c r="LLE280" s="1"/>
      <c r="LLF280" s="1"/>
      <c r="LLG280" s="1"/>
      <c r="LLH280" s="1"/>
      <c r="LLI280" s="1"/>
      <c r="LLJ280" s="1"/>
      <c r="LLK280" s="1"/>
      <c r="LLL280" s="1"/>
      <c r="LLM280" s="1"/>
      <c r="LLN280" s="1"/>
      <c r="LLO280" s="1"/>
      <c r="LLP280" s="1"/>
      <c r="LLQ280" s="1"/>
      <c r="LLR280" s="1"/>
      <c r="LLS280" s="1"/>
      <c r="LLT280" s="1"/>
      <c r="LLU280" s="1"/>
      <c r="LLV280" s="1"/>
      <c r="LLW280" s="1"/>
      <c r="LLX280" s="1"/>
      <c r="LLY280" s="1"/>
      <c r="LLZ280" s="1"/>
      <c r="LMA280" s="1"/>
      <c r="LMB280" s="1"/>
      <c r="LMC280" s="1"/>
      <c r="LMD280" s="1"/>
      <c r="LME280" s="1"/>
      <c r="LMF280" s="1"/>
      <c r="LMG280" s="1"/>
      <c r="LMH280" s="1"/>
      <c r="LMI280" s="1"/>
      <c r="LMJ280" s="1"/>
      <c r="LMK280" s="1"/>
      <c r="LML280" s="1"/>
      <c r="LMM280" s="1"/>
      <c r="LMN280" s="1"/>
      <c r="LMO280" s="1"/>
      <c r="LMP280" s="1"/>
      <c r="LMQ280" s="1"/>
      <c r="LMR280" s="1"/>
      <c r="LMS280" s="1"/>
      <c r="LMT280" s="1"/>
      <c r="LMU280" s="1"/>
      <c r="LMV280" s="1"/>
      <c r="LMW280" s="1"/>
      <c r="LMX280" s="1"/>
      <c r="LMY280" s="1"/>
      <c r="LMZ280" s="1"/>
      <c r="LNA280" s="1"/>
      <c r="LNB280" s="1"/>
      <c r="LNC280" s="1"/>
      <c r="LND280" s="1"/>
      <c r="LNE280" s="1"/>
      <c r="LNF280" s="1"/>
      <c r="LNG280" s="1"/>
      <c r="LNH280" s="1"/>
      <c r="LNI280" s="1"/>
      <c r="LNJ280" s="1"/>
      <c r="LNK280" s="1"/>
      <c r="LNL280" s="1"/>
      <c r="LNM280" s="1"/>
      <c r="LNN280" s="1"/>
      <c r="LNO280" s="1"/>
      <c r="LNP280" s="1"/>
      <c r="LNQ280" s="1"/>
      <c r="LNR280" s="1"/>
      <c r="LNS280" s="1"/>
      <c r="LNT280" s="1"/>
      <c r="LNU280" s="1"/>
      <c r="LNV280" s="1"/>
      <c r="LNW280" s="1"/>
      <c r="LNX280" s="1"/>
      <c r="LNY280" s="1"/>
      <c r="LNZ280" s="1"/>
      <c r="LOA280" s="1"/>
      <c r="LOB280" s="1"/>
      <c r="LOC280" s="1"/>
      <c r="LOD280" s="1"/>
      <c r="LOE280" s="1"/>
      <c r="LOF280" s="1"/>
      <c r="LOG280" s="1"/>
      <c r="LOH280" s="1"/>
      <c r="LOI280" s="1"/>
      <c r="LOJ280" s="1"/>
      <c r="LOK280" s="1"/>
      <c r="LOL280" s="1"/>
      <c r="LOM280" s="1"/>
      <c r="LON280" s="1"/>
      <c r="LOO280" s="1"/>
      <c r="LOP280" s="1"/>
      <c r="LOQ280" s="1"/>
      <c r="LOR280" s="1"/>
      <c r="LOS280" s="1"/>
      <c r="LOT280" s="1"/>
      <c r="LOU280" s="1"/>
      <c r="LOV280" s="1"/>
      <c r="LOW280" s="1"/>
      <c r="LOX280" s="1"/>
      <c r="LOY280" s="1"/>
      <c r="LOZ280" s="1"/>
      <c r="LPA280" s="1"/>
      <c r="LPB280" s="1"/>
      <c r="LPC280" s="1"/>
      <c r="LPD280" s="1"/>
      <c r="LPE280" s="1"/>
      <c r="LPF280" s="1"/>
      <c r="LPG280" s="1"/>
      <c r="LPH280" s="1"/>
      <c r="LPI280" s="1"/>
      <c r="LPJ280" s="1"/>
      <c r="LPK280" s="1"/>
      <c r="LPL280" s="1"/>
      <c r="LPM280" s="1"/>
      <c r="LPN280" s="1"/>
      <c r="LPO280" s="1"/>
      <c r="LPP280" s="1"/>
      <c r="LPQ280" s="1"/>
      <c r="LPR280" s="1"/>
      <c r="LPS280" s="1"/>
      <c r="LPT280" s="1"/>
      <c r="LPU280" s="1"/>
      <c r="LPV280" s="1"/>
      <c r="LPW280" s="1"/>
      <c r="LPX280" s="1"/>
      <c r="LPY280" s="1"/>
      <c r="LPZ280" s="1"/>
      <c r="LQA280" s="1"/>
      <c r="LQB280" s="1"/>
      <c r="LQC280" s="1"/>
      <c r="LQD280" s="1"/>
      <c r="LQE280" s="1"/>
      <c r="LQF280" s="1"/>
      <c r="LQG280" s="1"/>
      <c r="LQH280" s="1"/>
      <c r="LQI280" s="1"/>
      <c r="LQJ280" s="1"/>
      <c r="LQK280" s="1"/>
      <c r="LQL280" s="1"/>
      <c r="LQM280" s="1"/>
      <c r="LQN280" s="1"/>
      <c r="LQO280" s="1"/>
      <c r="LQP280" s="1"/>
      <c r="LQQ280" s="1"/>
      <c r="LQR280" s="1"/>
      <c r="LQS280" s="1"/>
      <c r="LQT280" s="1"/>
      <c r="LQU280" s="1"/>
      <c r="LQV280" s="1"/>
      <c r="LQW280" s="1"/>
      <c r="LQX280" s="1"/>
      <c r="LQY280" s="1"/>
      <c r="LQZ280" s="1"/>
      <c r="LRA280" s="1"/>
      <c r="LRB280" s="1"/>
      <c r="LRC280" s="1"/>
      <c r="LRD280" s="1"/>
      <c r="LRE280" s="1"/>
      <c r="LRF280" s="1"/>
      <c r="LRG280" s="1"/>
      <c r="LRH280" s="1"/>
      <c r="LRI280" s="1"/>
      <c r="LRJ280" s="1"/>
      <c r="LRK280" s="1"/>
      <c r="LRL280" s="1"/>
      <c r="LRM280" s="1"/>
      <c r="LRN280" s="1"/>
      <c r="LRO280" s="1"/>
      <c r="LRP280" s="1"/>
      <c r="LRQ280" s="1"/>
      <c r="LRR280" s="1"/>
      <c r="LRS280" s="1"/>
      <c r="LRT280" s="1"/>
      <c r="LRU280" s="1"/>
      <c r="LRV280" s="1"/>
      <c r="LRW280" s="1"/>
      <c r="LRX280" s="1"/>
      <c r="LRY280" s="1"/>
      <c r="LRZ280" s="1"/>
      <c r="LSA280" s="1"/>
      <c r="LSB280" s="1"/>
      <c r="LSC280" s="1"/>
      <c r="LSD280" s="1"/>
      <c r="LSE280" s="1"/>
      <c r="LSF280" s="1"/>
      <c r="LSG280" s="1"/>
      <c r="LSH280" s="1"/>
      <c r="LSI280" s="1"/>
      <c r="LSJ280" s="1"/>
      <c r="LSK280" s="1"/>
      <c r="LSL280" s="1"/>
      <c r="LSM280" s="1"/>
      <c r="LSN280" s="1"/>
      <c r="LSO280" s="1"/>
      <c r="LSP280" s="1"/>
      <c r="LSQ280" s="1"/>
      <c r="LSR280" s="1"/>
      <c r="LSS280" s="1"/>
      <c r="LST280" s="1"/>
      <c r="LSU280" s="1"/>
      <c r="LSV280" s="1"/>
      <c r="LSW280" s="1"/>
      <c r="LSX280" s="1"/>
      <c r="LSY280" s="1"/>
      <c r="LSZ280" s="1"/>
      <c r="LTA280" s="1"/>
      <c r="LTB280" s="1"/>
      <c r="LTC280" s="1"/>
      <c r="LTD280" s="1"/>
      <c r="LTE280" s="1"/>
      <c r="LTF280" s="1"/>
      <c r="LTG280" s="1"/>
      <c r="LTH280" s="1"/>
      <c r="LTI280" s="1"/>
      <c r="LTJ280" s="1"/>
      <c r="LTK280" s="1"/>
      <c r="LTL280" s="1"/>
      <c r="LTM280" s="1"/>
      <c r="LTN280" s="1"/>
      <c r="LTO280" s="1"/>
      <c r="LTP280" s="1"/>
      <c r="LTQ280" s="1"/>
      <c r="LTR280" s="1"/>
      <c r="LTS280" s="1"/>
      <c r="LTT280" s="1"/>
      <c r="LTU280" s="1"/>
      <c r="LTV280" s="1"/>
      <c r="LTW280" s="1"/>
      <c r="LTX280" s="1"/>
      <c r="LTY280" s="1"/>
      <c r="LTZ280" s="1"/>
      <c r="LUA280" s="1"/>
      <c r="LUB280" s="1"/>
      <c r="LUC280" s="1"/>
      <c r="LUD280" s="1"/>
      <c r="LUE280" s="1"/>
      <c r="LUF280" s="1"/>
      <c r="LUG280" s="1"/>
      <c r="LUH280" s="1"/>
      <c r="LUI280" s="1"/>
      <c r="LUJ280" s="1"/>
      <c r="LUK280" s="1"/>
      <c r="LUL280" s="1"/>
      <c r="LUM280" s="1"/>
      <c r="LUN280" s="1"/>
      <c r="LUO280" s="1"/>
      <c r="LUP280" s="1"/>
      <c r="LUQ280" s="1"/>
      <c r="LUR280" s="1"/>
      <c r="LUS280" s="1"/>
      <c r="LUT280" s="1"/>
      <c r="LUU280" s="1"/>
      <c r="LUV280" s="1"/>
      <c r="LUW280" s="1"/>
      <c r="LUX280" s="1"/>
      <c r="LUY280" s="1"/>
      <c r="LUZ280" s="1"/>
      <c r="LVA280" s="1"/>
      <c r="LVB280" s="1"/>
      <c r="LVC280" s="1"/>
      <c r="LVD280" s="1"/>
      <c r="LVE280" s="1"/>
      <c r="LVF280" s="1"/>
      <c r="LVG280" s="1"/>
      <c r="LVH280" s="1"/>
      <c r="LVI280" s="1"/>
      <c r="LVJ280" s="1"/>
      <c r="LVK280" s="1"/>
      <c r="LVL280" s="1"/>
      <c r="LVM280" s="1"/>
      <c r="LVN280" s="1"/>
      <c r="LVO280" s="1"/>
      <c r="LVP280" s="1"/>
      <c r="LVQ280" s="1"/>
      <c r="LVR280" s="1"/>
      <c r="LVS280" s="1"/>
      <c r="LVT280" s="1"/>
      <c r="LVU280" s="1"/>
      <c r="LVV280" s="1"/>
      <c r="LVW280" s="1"/>
      <c r="LVX280" s="1"/>
      <c r="LVY280" s="1"/>
      <c r="LVZ280" s="1"/>
      <c r="LWA280" s="1"/>
      <c r="LWB280" s="1"/>
      <c r="LWC280" s="1"/>
      <c r="LWD280" s="1"/>
      <c r="LWE280" s="1"/>
      <c r="LWF280" s="1"/>
      <c r="LWG280" s="1"/>
      <c r="LWH280" s="1"/>
      <c r="LWI280" s="1"/>
      <c r="LWJ280" s="1"/>
      <c r="LWK280" s="1"/>
      <c r="LWL280" s="1"/>
      <c r="LWM280" s="1"/>
      <c r="LWN280" s="1"/>
      <c r="LWO280" s="1"/>
      <c r="LWP280" s="1"/>
      <c r="LWQ280" s="1"/>
      <c r="LWR280" s="1"/>
      <c r="LWS280" s="1"/>
      <c r="LWT280" s="1"/>
      <c r="LWU280" s="1"/>
      <c r="LWV280" s="1"/>
      <c r="LWW280" s="1"/>
      <c r="LWX280" s="1"/>
      <c r="LWY280" s="1"/>
      <c r="LWZ280" s="1"/>
      <c r="LXA280" s="1"/>
      <c r="LXB280" s="1"/>
      <c r="LXC280" s="1"/>
      <c r="LXD280" s="1"/>
      <c r="LXE280" s="1"/>
      <c r="LXF280" s="1"/>
      <c r="LXG280" s="1"/>
      <c r="LXH280" s="1"/>
      <c r="LXI280" s="1"/>
      <c r="LXJ280" s="1"/>
      <c r="LXK280" s="1"/>
      <c r="LXL280" s="1"/>
      <c r="LXM280" s="1"/>
      <c r="LXN280" s="1"/>
      <c r="LXO280" s="1"/>
      <c r="LXP280" s="1"/>
      <c r="LXQ280" s="1"/>
      <c r="LXR280" s="1"/>
      <c r="LXS280" s="1"/>
      <c r="LXT280" s="1"/>
      <c r="LXU280" s="1"/>
      <c r="LXV280" s="1"/>
      <c r="LXW280" s="1"/>
      <c r="LXX280" s="1"/>
      <c r="LXY280" s="1"/>
      <c r="LXZ280" s="1"/>
      <c r="LYA280" s="1"/>
      <c r="LYB280" s="1"/>
      <c r="LYC280" s="1"/>
      <c r="LYD280" s="1"/>
      <c r="LYE280" s="1"/>
      <c r="LYF280" s="1"/>
      <c r="LYG280" s="1"/>
      <c r="LYH280" s="1"/>
      <c r="LYI280" s="1"/>
      <c r="LYJ280" s="1"/>
      <c r="LYK280" s="1"/>
      <c r="LYL280" s="1"/>
      <c r="LYM280" s="1"/>
      <c r="LYN280" s="1"/>
      <c r="LYO280" s="1"/>
      <c r="LYP280" s="1"/>
      <c r="LYQ280" s="1"/>
      <c r="LYR280" s="1"/>
      <c r="LYS280" s="1"/>
      <c r="LYT280" s="1"/>
      <c r="LYU280" s="1"/>
      <c r="LYV280" s="1"/>
      <c r="LYW280" s="1"/>
      <c r="LYX280" s="1"/>
      <c r="LYY280" s="1"/>
      <c r="LYZ280" s="1"/>
      <c r="LZA280" s="1"/>
      <c r="LZB280" s="1"/>
      <c r="LZC280" s="1"/>
      <c r="LZD280" s="1"/>
      <c r="LZE280" s="1"/>
      <c r="LZF280" s="1"/>
      <c r="LZG280" s="1"/>
      <c r="LZH280" s="1"/>
      <c r="LZI280" s="1"/>
      <c r="LZJ280" s="1"/>
      <c r="LZK280" s="1"/>
      <c r="LZL280" s="1"/>
      <c r="LZM280" s="1"/>
      <c r="LZN280" s="1"/>
      <c r="LZO280" s="1"/>
      <c r="LZP280" s="1"/>
      <c r="LZQ280" s="1"/>
      <c r="LZR280" s="1"/>
      <c r="LZS280" s="1"/>
      <c r="LZT280" s="1"/>
      <c r="LZU280" s="1"/>
      <c r="LZV280" s="1"/>
      <c r="LZW280" s="1"/>
      <c r="LZX280" s="1"/>
      <c r="LZY280" s="1"/>
      <c r="LZZ280" s="1"/>
      <c r="MAA280" s="1"/>
      <c r="MAB280" s="1"/>
      <c r="MAC280" s="1"/>
      <c r="MAD280" s="1"/>
      <c r="MAE280" s="1"/>
      <c r="MAF280" s="1"/>
      <c r="MAG280" s="1"/>
      <c r="MAH280" s="1"/>
      <c r="MAI280" s="1"/>
      <c r="MAJ280" s="1"/>
      <c r="MAK280" s="1"/>
      <c r="MAL280" s="1"/>
      <c r="MAM280" s="1"/>
      <c r="MAN280" s="1"/>
      <c r="MAO280" s="1"/>
      <c r="MAP280" s="1"/>
      <c r="MAQ280" s="1"/>
      <c r="MAR280" s="1"/>
      <c r="MAS280" s="1"/>
      <c r="MAT280" s="1"/>
      <c r="MAU280" s="1"/>
      <c r="MAV280" s="1"/>
      <c r="MAW280" s="1"/>
      <c r="MAX280" s="1"/>
      <c r="MAY280" s="1"/>
      <c r="MAZ280" s="1"/>
      <c r="MBA280" s="1"/>
      <c r="MBB280" s="1"/>
      <c r="MBC280" s="1"/>
      <c r="MBD280" s="1"/>
      <c r="MBE280" s="1"/>
      <c r="MBF280" s="1"/>
      <c r="MBG280" s="1"/>
      <c r="MBH280" s="1"/>
      <c r="MBI280" s="1"/>
      <c r="MBJ280" s="1"/>
      <c r="MBK280" s="1"/>
      <c r="MBL280" s="1"/>
      <c r="MBM280" s="1"/>
      <c r="MBN280" s="1"/>
      <c r="MBO280" s="1"/>
      <c r="MBP280" s="1"/>
      <c r="MBQ280" s="1"/>
      <c r="MBR280" s="1"/>
      <c r="MBS280" s="1"/>
      <c r="MBT280" s="1"/>
      <c r="MBU280" s="1"/>
      <c r="MBV280" s="1"/>
      <c r="MBW280" s="1"/>
      <c r="MBX280" s="1"/>
      <c r="MBY280" s="1"/>
      <c r="MBZ280" s="1"/>
      <c r="MCA280" s="1"/>
      <c r="MCB280" s="1"/>
      <c r="MCC280" s="1"/>
      <c r="MCD280" s="1"/>
      <c r="MCE280" s="1"/>
      <c r="MCF280" s="1"/>
      <c r="MCG280" s="1"/>
      <c r="MCH280" s="1"/>
      <c r="MCI280" s="1"/>
      <c r="MCJ280" s="1"/>
      <c r="MCK280" s="1"/>
      <c r="MCL280" s="1"/>
      <c r="MCM280" s="1"/>
      <c r="MCN280" s="1"/>
      <c r="MCO280" s="1"/>
      <c r="MCP280" s="1"/>
      <c r="MCQ280" s="1"/>
      <c r="MCR280" s="1"/>
      <c r="MCS280" s="1"/>
      <c r="MCT280" s="1"/>
      <c r="MCU280" s="1"/>
      <c r="MCV280" s="1"/>
      <c r="MCW280" s="1"/>
      <c r="MCX280" s="1"/>
      <c r="MCY280" s="1"/>
      <c r="MCZ280" s="1"/>
      <c r="MDA280" s="1"/>
      <c r="MDB280" s="1"/>
      <c r="MDC280" s="1"/>
      <c r="MDD280" s="1"/>
      <c r="MDE280" s="1"/>
      <c r="MDF280" s="1"/>
      <c r="MDG280" s="1"/>
      <c r="MDH280" s="1"/>
      <c r="MDI280" s="1"/>
      <c r="MDJ280" s="1"/>
      <c r="MDK280" s="1"/>
      <c r="MDL280" s="1"/>
      <c r="MDM280" s="1"/>
      <c r="MDN280" s="1"/>
      <c r="MDO280" s="1"/>
      <c r="MDP280" s="1"/>
      <c r="MDQ280" s="1"/>
      <c r="MDR280" s="1"/>
      <c r="MDS280" s="1"/>
      <c r="MDT280" s="1"/>
      <c r="MDU280" s="1"/>
      <c r="MDV280" s="1"/>
      <c r="MDW280" s="1"/>
      <c r="MDX280" s="1"/>
      <c r="MDY280" s="1"/>
      <c r="MDZ280" s="1"/>
      <c r="MEA280" s="1"/>
      <c r="MEB280" s="1"/>
      <c r="MEC280" s="1"/>
      <c r="MED280" s="1"/>
      <c r="MEE280" s="1"/>
      <c r="MEF280" s="1"/>
      <c r="MEG280" s="1"/>
      <c r="MEH280" s="1"/>
      <c r="MEI280" s="1"/>
      <c r="MEJ280" s="1"/>
      <c r="MEK280" s="1"/>
      <c r="MEL280" s="1"/>
      <c r="MEM280" s="1"/>
      <c r="MEN280" s="1"/>
      <c r="MEO280" s="1"/>
      <c r="MEP280" s="1"/>
      <c r="MEQ280" s="1"/>
      <c r="MER280" s="1"/>
      <c r="MES280" s="1"/>
      <c r="MET280" s="1"/>
      <c r="MEU280" s="1"/>
      <c r="MEV280" s="1"/>
      <c r="MEW280" s="1"/>
      <c r="MEX280" s="1"/>
      <c r="MEY280" s="1"/>
      <c r="MEZ280" s="1"/>
      <c r="MFA280" s="1"/>
      <c r="MFB280" s="1"/>
      <c r="MFC280" s="1"/>
      <c r="MFD280" s="1"/>
      <c r="MFE280" s="1"/>
      <c r="MFF280" s="1"/>
      <c r="MFG280" s="1"/>
      <c r="MFH280" s="1"/>
      <c r="MFI280" s="1"/>
      <c r="MFJ280" s="1"/>
      <c r="MFK280" s="1"/>
      <c r="MFL280" s="1"/>
      <c r="MFM280" s="1"/>
      <c r="MFN280" s="1"/>
      <c r="MFO280" s="1"/>
      <c r="MFP280" s="1"/>
      <c r="MFQ280" s="1"/>
      <c r="MFR280" s="1"/>
      <c r="MFS280" s="1"/>
      <c r="MFT280" s="1"/>
      <c r="MFU280" s="1"/>
      <c r="MFV280" s="1"/>
      <c r="MFW280" s="1"/>
      <c r="MFX280" s="1"/>
      <c r="MFY280" s="1"/>
      <c r="MFZ280" s="1"/>
      <c r="MGA280" s="1"/>
      <c r="MGB280" s="1"/>
      <c r="MGC280" s="1"/>
      <c r="MGD280" s="1"/>
      <c r="MGE280" s="1"/>
      <c r="MGF280" s="1"/>
      <c r="MGG280" s="1"/>
      <c r="MGH280" s="1"/>
      <c r="MGI280" s="1"/>
      <c r="MGJ280" s="1"/>
      <c r="MGK280" s="1"/>
      <c r="MGL280" s="1"/>
      <c r="MGM280" s="1"/>
      <c r="MGN280" s="1"/>
      <c r="MGO280" s="1"/>
      <c r="MGP280" s="1"/>
      <c r="MGQ280" s="1"/>
      <c r="MGR280" s="1"/>
      <c r="MGS280" s="1"/>
      <c r="MGT280" s="1"/>
      <c r="MGU280" s="1"/>
      <c r="MGV280" s="1"/>
      <c r="MGW280" s="1"/>
      <c r="MGX280" s="1"/>
      <c r="MGY280" s="1"/>
      <c r="MGZ280" s="1"/>
      <c r="MHA280" s="1"/>
      <c r="MHB280" s="1"/>
      <c r="MHC280" s="1"/>
      <c r="MHD280" s="1"/>
      <c r="MHE280" s="1"/>
      <c r="MHF280" s="1"/>
      <c r="MHG280" s="1"/>
      <c r="MHH280" s="1"/>
      <c r="MHI280" s="1"/>
      <c r="MHJ280" s="1"/>
      <c r="MHK280" s="1"/>
      <c r="MHL280" s="1"/>
      <c r="MHM280" s="1"/>
      <c r="MHN280" s="1"/>
      <c r="MHO280" s="1"/>
      <c r="MHP280" s="1"/>
      <c r="MHQ280" s="1"/>
      <c r="MHR280" s="1"/>
      <c r="MHS280" s="1"/>
      <c r="MHT280" s="1"/>
      <c r="MHU280" s="1"/>
      <c r="MHV280" s="1"/>
      <c r="MHW280" s="1"/>
      <c r="MHX280" s="1"/>
      <c r="MHY280" s="1"/>
      <c r="MHZ280" s="1"/>
      <c r="MIA280" s="1"/>
      <c r="MIB280" s="1"/>
      <c r="MIC280" s="1"/>
      <c r="MID280" s="1"/>
      <c r="MIE280" s="1"/>
      <c r="MIF280" s="1"/>
      <c r="MIG280" s="1"/>
      <c r="MIH280" s="1"/>
      <c r="MII280" s="1"/>
      <c r="MIJ280" s="1"/>
      <c r="MIK280" s="1"/>
      <c r="MIL280" s="1"/>
      <c r="MIM280" s="1"/>
      <c r="MIN280" s="1"/>
      <c r="MIO280" s="1"/>
      <c r="MIP280" s="1"/>
      <c r="MIQ280" s="1"/>
      <c r="MIR280" s="1"/>
      <c r="MIS280" s="1"/>
      <c r="MIT280" s="1"/>
      <c r="MIU280" s="1"/>
      <c r="MIV280" s="1"/>
      <c r="MIW280" s="1"/>
      <c r="MIX280" s="1"/>
      <c r="MIY280" s="1"/>
      <c r="MIZ280" s="1"/>
      <c r="MJA280" s="1"/>
      <c r="MJB280" s="1"/>
      <c r="MJC280" s="1"/>
      <c r="MJD280" s="1"/>
      <c r="MJE280" s="1"/>
      <c r="MJF280" s="1"/>
      <c r="MJG280" s="1"/>
      <c r="MJH280" s="1"/>
      <c r="MJI280" s="1"/>
      <c r="MJJ280" s="1"/>
      <c r="MJK280" s="1"/>
      <c r="MJL280" s="1"/>
      <c r="MJM280" s="1"/>
      <c r="MJN280" s="1"/>
      <c r="MJO280" s="1"/>
      <c r="MJP280" s="1"/>
      <c r="MJQ280" s="1"/>
      <c r="MJR280" s="1"/>
      <c r="MJS280" s="1"/>
      <c r="MJT280" s="1"/>
      <c r="MJU280" s="1"/>
      <c r="MJV280" s="1"/>
      <c r="MJW280" s="1"/>
      <c r="MJX280" s="1"/>
      <c r="MJY280" s="1"/>
      <c r="MJZ280" s="1"/>
      <c r="MKA280" s="1"/>
      <c r="MKB280" s="1"/>
      <c r="MKC280" s="1"/>
      <c r="MKD280" s="1"/>
      <c r="MKE280" s="1"/>
      <c r="MKF280" s="1"/>
      <c r="MKG280" s="1"/>
      <c r="MKH280" s="1"/>
      <c r="MKI280" s="1"/>
      <c r="MKJ280" s="1"/>
      <c r="MKK280" s="1"/>
      <c r="MKL280" s="1"/>
      <c r="MKM280" s="1"/>
      <c r="MKN280" s="1"/>
      <c r="MKO280" s="1"/>
      <c r="MKP280" s="1"/>
      <c r="MKQ280" s="1"/>
      <c r="MKR280" s="1"/>
      <c r="MKS280" s="1"/>
      <c r="MKT280" s="1"/>
      <c r="MKU280" s="1"/>
      <c r="MKV280" s="1"/>
      <c r="MKW280" s="1"/>
      <c r="MKX280" s="1"/>
      <c r="MKY280" s="1"/>
      <c r="MKZ280" s="1"/>
      <c r="MLA280" s="1"/>
      <c r="MLB280" s="1"/>
      <c r="MLC280" s="1"/>
      <c r="MLD280" s="1"/>
      <c r="MLE280" s="1"/>
      <c r="MLF280" s="1"/>
      <c r="MLG280" s="1"/>
      <c r="MLH280" s="1"/>
      <c r="MLI280" s="1"/>
      <c r="MLJ280" s="1"/>
      <c r="MLK280" s="1"/>
      <c r="MLL280" s="1"/>
      <c r="MLM280" s="1"/>
      <c r="MLN280" s="1"/>
      <c r="MLO280" s="1"/>
      <c r="MLP280" s="1"/>
      <c r="MLQ280" s="1"/>
      <c r="MLR280" s="1"/>
      <c r="MLS280" s="1"/>
      <c r="MLT280" s="1"/>
      <c r="MLU280" s="1"/>
      <c r="MLV280" s="1"/>
      <c r="MLW280" s="1"/>
      <c r="MLX280" s="1"/>
      <c r="MLY280" s="1"/>
      <c r="MLZ280" s="1"/>
      <c r="MMA280" s="1"/>
      <c r="MMB280" s="1"/>
      <c r="MMC280" s="1"/>
      <c r="MMD280" s="1"/>
      <c r="MME280" s="1"/>
      <c r="MMF280" s="1"/>
      <c r="MMG280" s="1"/>
      <c r="MMH280" s="1"/>
      <c r="MMI280" s="1"/>
      <c r="MMJ280" s="1"/>
      <c r="MMK280" s="1"/>
      <c r="MML280" s="1"/>
      <c r="MMM280" s="1"/>
      <c r="MMN280" s="1"/>
      <c r="MMO280" s="1"/>
      <c r="MMP280" s="1"/>
      <c r="MMQ280" s="1"/>
      <c r="MMR280" s="1"/>
      <c r="MMS280" s="1"/>
      <c r="MMT280" s="1"/>
      <c r="MMU280" s="1"/>
      <c r="MMV280" s="1"/>
      <c r="MMW280" s="1"/>
      <c r="MMX280" s="1"/>
      <c r="MMY280" s="1"/>
      <c r="MMZ280" s="1"/>
      <c r="MNA280" s="1"/>
      <c r="MNB280" s="1"/>
      <c r="MNC280" s="1"/>
      <c r="MND280" s="1"/>
      <c r="MNE280" s="1"/>
      <c r="MNF280" s="1"/>
      <c r="MNG280" s="1"/>
      <c r="MNH280" s="1"/>
      <c r="MNI280" s="1"/>
      <c r="MNJ280" s="1"/>
      <c r="MNK280" s="1"/>
      <c r="MNL280" s="1"/>
      <c r="MNM280" s="1"/>
      <c r="MNN280" s="1"/>
      <c r="MNO280" s="1"/>
      <c r="MNP280" s="1"/>
      <c r="MNQ280" s="1"/>
      <c r="MNR280" s="1"/>
      <c r="MNS280" s="1"/>
      <c r="MNT280" s="1"/>
      <c r="MNU280" s="1"/>
      <c r="MNV280" s="1"/>
      <c r="MNW280" s="1"/>
      <c r="MNX280" s="1"/>
      <c r="MNY280" s="1"/>
      <c r="MNZ280" s="1"/>
      <c r="MOA280" s="1"/>
      <c r="MOB280" s="1"/>
      <c r="MOC280" s="1"/>
      <c r="MOD280" s="1"/>
      <c r="MOE280" s="1"/>
      <c r="MOF280" s="1"/>
      <c r="MOG280" s="1"/>
      <c r="MOH280" s="1"/>
      <c r="MOI280" s="1"/>
      <c r="MOJ280" s="1"/>
      <c r="MOK280" s="1"/>
      <c r="MOL280" s="1"/>
      <c r="MOM280" s="1"/>
      <c r="MON280" s="1"/>
      <c r="MOO280" s="1"/>
      <c r="MOP280" s="1"/>
      <c r="MOQ280" s="1"/>
      <c r="MOR280" s="1"/>
      <c r="MOS280" s="1"/>
      <c r="MOT280" s="1"/>
      <c r="MOU280" s="1"/>
      <c r="MOV280" s="1"/>
      <c r="MOW280" s="1"/>
      <c r="MOX280" s="1"/>
      <c r="MOY280" s="1"/>
      <c r="MOZ280" s="1"/>
      <c r="MPA280" s="1"/>
      <c r="MPB280" s="1"/>
      <c r="MPC280" s="1"/>
      <c r="MPD280" s="1"/>
      <c r="MPE280" s="1"/>
      <c r="MPF280" s="1"/>
      <c r="MPG280" s="1"/>
      <c r="MPH280" s="1"/>
      <c r="MPI280" s="1"/>
      <c r="MPJ280" s="1"/>
      <c r="MPK280" s="1"/>
      <c r="MPL280" s="1"/>
      <c r="MPM280" s="1"/>
      <c r="MPN280" s="1"/>
      <c r="MPO280" s="1"/>
      <c r="MPP280" s="1"/>
      <c r="MPQ280" s="1"/>
      <c r="MPR280" s="1"/>
      <c r="MPS280" s="1"/>
      <c r="MPT280" s="1"/>
      <c r="MPU280" s="1"/>
      <c r="MPV280" s="1"/>
      <c r="MPW280" s="1"/>
      <c r="MPX280" s="1"/>
      <c r="MPY280" s="1"/>
      <c r="MPZ280" s="1"/>
      <c r="MQA280" s="1"/>
      <c r="MQB280" s="1"/>
      <c r="MQC280" s="1"/>
      <c r="MQD280" s="1"/>
      <c r="MQE280" s="1"/>
      <c r="MQF280" s="1"/>
      <c r="MQG280" s="1"/>
      <c r="MQH280" s="1"/>
      <c r="MQI280" s="1"/>
      <c r="MQJ280" s="1"/>
      <c r="MQK280" s="1"/>
      <c r="MQL280" s="1"/>
      <c r="MQM280" s="1"/>
      <c r="MQN280" s="1"/>
      <c r="MQO280" s="1"/>
      <c r="MQP280" s="1"/>
      <c r="MQQ280" s="1"/>
      <c r="MQR280" s="1"/>
      <c r="MQS280" s="1"/>
      <c r="MQT280" s="1"/>
      <c r="MQU280" s="1"/>
      <c r="MQV280" s="1"/>
      <c r="MQW280" s="1"/>
      <c r="MQX280" s="1"/>
      <c r="MQY280" s="1"/>
      <c r="MQZ280" s="1"/>
      <c r="MRA280" s="1"/>
      <c r="MRB280" s="1"/>
      <c r="MRC280" s="1"/>
      <c r="MRD280" s="1"/>
      <c r="MRE280" s="1"/>
      <c r="MRF280" s="1"/>
      <c r="MRG280" s="1"/>
      <c r="MRH280" s="1"/>
      <c r="MRI280" s="1"/>
      <c r="MRJ280" s="1"/>
      <c r="MRK280" s="1"/>
      <c r="MRL280" s="1"/>
      <c r="MRM280" s="1"/>
      <c r="MRN280" s="1"/>
      <c r="MRO280" s="1"/>
      <c r="MRP280" s="1"/>
      <c r="MRQ280" s="1"/>
      <c r="MRR280" s="1"/>
      <c r="MRS280" s="1"/>
      <c r="MRT280" s="1"/>
      <c r="MRU280" s="1"/>
      <c r="MRV280" s="1"/>
      <c r="MRW280" s="1"/>
      <c r="MRX280" s="1"/>
      <c r="MRY280" s="1"/>
      <c r="MRZ280" s="1"/>
      <c r="MSA280" s="1"/>
      <c r="MSB280" s="1"/>
      <c r="MSC280" s="1"/>
      <c r="MSD280" s="1"/>
      <c r="MSE280" s="1"/>
      <c r="MSF280" s="1"/>
      <c r="MSG280" s="1"/>
      <c r="MSH280" s="1"/>
      <c r="MSI280" s="1"/>
      <c r="MSJ280" s="1"/>
      <c r="MSK280" s="1"/>
      <c r="MSL280" s="1"/>
      <c r="MSM280" s="1"/>
      <c r="MSN280" s="1"/>
      <c r="MSO280" s="1"/>
      <c r="MSP280" s="1"/>
      <c r="MSQ280" s="1"/>
      <c r="MSR280" s="1"/>
      <c r="MSS280" s="1"/>
      <c r="MST280" s="1"/>
      <c r="MSU280" s="1"/>
      <c r="MSV280" s="1"/>
      <c r="MSW280" s="1"/>
      <c r="MSX280" s="1"/>
      <c r="MSY280" s="1"/>
      <c r="MSZ280" s="1"/>
      <c r="MTA280" s="1"/>
      <c r="MTB280" s="1"/>
      <c r="MTC280" s="1"/>
      <c r="MTD280" s="1"/>
      <c r="MTE280" s="1"/>
      <c r="MTF280" s="1"/>
      <c r="MTG280" s="1"/>
      <c r="MTH280" s="1"/>
      <c r="MTI280" s="1"/>
      <c r="MTJ280" s="1"/>
      <c r="MTK280" s="1"/>
      <c r="MTL280" s="1"/>
      <c r="MTM280" s="1"/>
      <c r="MTN280" s="1"/>
      <c r="MTO280" s="1"/>
      <c r="MTP280" s="1"/>
      <c r="MTQ280" s="1"/>
      <c r="MTR280" s="1"/>
      <c r="MTS280" s="1"/>
      <c r="MTT280" s="1"/>
      <c r="MTU280" s="1"/>
      <c r="MTV280" s="1"/>
      <c r="MTW280" s="1"/>
      <c r="MTX280" s="1"/>
      <c r="MTY280" s="1"/>
      <c r="MTZ280" s="1"/>
      <c r="MUA280" s="1"/>
      <c r="MUB280" s="1"/>
      <c r="MUC280" s="1"/>
      <c r="MUD280" s="1"/>
      <c r="MUE280" s="1"/>
      <c r="MUF280" s="1"/>
      <c r="MUG280" s="1"/>
      <c r="MUH280" s="1"/>
      <c r="MUI280" s="1"/>
      <c r="MUJ280" s="1"/>
      <c r="MUK280" s="1"/>
      <c r="MUL280" s="1"/>
      <c r="MUM280" s="1"/>
      <c r="MUN280" s="1"/>
      <c r="MUO280" s="1"/>
      <c r="MUP280" s="1"/>
      <c r="MUQ280" s="1"/>
      <c r="MUR280" s="1"/>
      <c r="MUS280" s="1"/>
      <c r="MUT280" s="1"/>
      <c r="MUU280" s="1"/>
      <c r="MUV280" s="1"/>
      <c r="MUW280" s="1"/>
      <c r="MUX280" s="1"/>
      <c r="MUY280" s="1"/>
      <c r="MUZ280" s="1"/>
      <c r="MVA280" s="1"/>
      <c r="MVB280" s="1"/>
      <c r="MVC280" s="1"/>
      <c r="MVD280" s="1"/>
      <c r="MVE280" s="1"/>
      <c r="MVF280" s="1"/>
      <c r="MVG280" s="1"/>
      <c r="MVH280" s="1"/>
      <c r="MVI280" s="1"/>
      <c r="MVJ280" s="1"/>
      <c r="MVK280" s="1"/>
      <c r="MVL280" s="1"/>
      <c r="MVM280" s="1"/>
      <c r="MVN280" s="1"/>
      <c r="MVO280" s="1"/>
      <c r="MVP280" s="1"/>
      <c r="MVQ280" s="1"/>
      <c r="MVR280" s="1"/>
      <c r="MVS280" s="1"/>
      <c r="MVT280" s="1"/>
      <c r="MVU280" s="1"/>
      <c r="MVV280" s="1"/>
      <c r="MVW280" s="1"/>
      <c r="MVX280" s="1"/>
      <c r="MVY280" s="1"/>
      <c r="MVZ280" s="1"/>
      <c r="MWA280" s="1"/>
      <c r="MWB280" s="1"/>
      <c r="MWC280" s="1"/>
      <c r="MWD280" s="1"/>
      <c r="MWE280" s="1"/>
      <c r="MWF280" s="1"/>
      <c r="MWG280" s="1"/>
      <c r="MWH280" s="1"/>
      <c r="MWI280" s="1"/>
      <c r="MWJ280" s="1"/>
      <c r="MWK280" s="1"/>
      <c r="MWL280" s="1"/>
      <c r="MWM280" s="1"/>
      <c r="MWN280" s="1"/>
      <c r="MWO280" s="1"/>
      <c r="MWP280" s="1"/>
      <c r="MWQ280" s="1"/>
      <c r="MWR280" s="1"/>
      <c r="MWS280" s="1"/>
      <c r="MWT280" s="1"/>
      <c r="MWU280" s="1"/>
      <c r="MWV280" s="1"/>
      <c r="MWW280" s="1"/>
      <c r="MWX280" s="1"/>
      <c r="MWY280" s="1"/>
      <c r="MWZ280" s="1"/>
      <c r="MXA280" s="1"/>
      <c r="MXB280" s="1"/>
      <c r="MXC280" s="1"/>
      <c r="MXD280" s="1"/>
      <c r="MXE280" s="1"/>
      <c r="MXF280" s="1"/>
      <c r="MXG280" s="1"/>
      <c r="MXH280" s="1"/>
      <c r="MXI280" s="1"/>
      <c r="MXJ280" s="1"/>
      <c r="MXK280" s="1"/>
      <c r="MXL280" s="1"/>
      <c r="MXM280" s="1"/>
      <c r="MXN280" s="1"/>
      <c r="MXO280" s="1"/>
      <c r="MXP280" s="1"/>
      <c r="MXQ280" s="1"/>
      <c r="MXR280" s="1"/>
      <c r="MXS280" s="1"/>
      <c r="MXT280" s="1"/>
      <c r="MXU280" s="1"/>
      <c r="MXV280" s="1"/>
      <c r="MXW280" s="1"/>
      <c r="MXX280" s="1"/>
      <c r="MXY280" s="1"/>
      <c r="MXZ280" s="1"/>
      <c r="MYA280" s="1"/>
      <c r="MYB280" s="1"/>
      <c r="MYC280" s="1"/>
      <c r="MYD280" s="1"/>
      <c r="MYE280" s="1"/>
      <c r="MYF280" s="1"/>
      <c r="MYG280" s="1"/>
      <c r="MYH280" s="1"/>
      <c r="MYI280" s="1"/>
      <c r="MYJ280" s="1"/>
      <c r="MYK280" s="1"/>
      <c r="MYL280" s="1"/>
      <c r="MYM280" s="1"/>
      <c r="MYN280" s="1"/>
      <c r="MYO280" s="1"/>
      <c r="MYP280" s="1"/>
      <c r="MYQ280" s="1"/>
      <c r="MYR280" s="1"/>
      <c r="MYS280" s="1"/>
      <c r="MYT280" s="1"/>
      <c r="MYU280" s="1"/>
      <c r="MYV280" s="1"/>
      <c r="MYW280" s="1"/>
      <c r="MYX280" s="1"/>
      <c r="MYY280" s="1"/>
      <c r="MYZ280" s="1"/>
      <c r="MZA280" s="1"/>
      <c r="MZB280" s="1"/>
      <c r="MZC280" s="1"/>
      <c r="MZD280" s="1"/>
      <c r="MZE280" s="1"/>
      <c r="MZF280" s="1"/>
      <c r="MZG280" s="1"/>
      <c r="MZH280" s="1"/>
      <c r="MZI280" s="1"/>
      <c r="MZJ280" s="1"/>
      <c r="MZK280" s="1"/>
      <c r="MZL280" s="1"/>
      <c r="MZM280" s="1"/>
      <c r="MZN280" s="1"/>
      <c r="MZO280" s="1"/>
      <c r="MZP280" s="1"/>
      <c r="MZQ280" s="1"/>
      <c r="MZR280" s="1"/>
      <c r="MZS280" s="1"/>
      <c r="MZT280" s="1"/>
      <c r="MZU280" s="1"/>
      <c r="MZV280" s="1"/>
      <c r="MZW280" s="1"/>
      <c r="MZX280" s="1"/>
      <c r="MZY280" s="1"/>
      <c r="MZZ280" s="1"/>
      <c r="NAA280" s="1"/>
      <c r="NAB280" s="1"/>
      <c r="NAC280" s="1"/>
      <c r="NAD280" s="1"/>
      <c r="NAE280" s="1"/>
      <c r="NAF280" s="1"/>
      <c r="NAG280" s="1"/>
      <c r="NAH280" s="1"/>
      <c r="NAI280" s="1"/>
      <c r="NAJ280" s="1"/>
      <c r="NAK280" s="1"/>
      <c r="NAL280" s="1"/>
      <c r="NAM280" s="1"/>
      <c r="NAN280" s="1"/>
      <c r="NAO280" s="1"/>
      <c r="NAP280" s="1"/>
      <c r="NAQ280" s="1"/>
      <c r="NAR280" s="1"/>
      <c r="NAS280" s="1"/>
      <c r="NAT280" s="1"/>
      <c r="NAU280" s="1"/>
      <c r="NAV280" s="1"/>
      <c r="NAW280" s="1"/>
      <c r="NAX280" s="1"/>
      <c r="NAY280" s="1"/>
      <c r="NAZ280" s="1"/>
      <c r="NBA280" s="1"/>
      <c r="NBB280" s="1"/>
      <c r="NBC280" s="1"/>
      <c r="NBD280" s="1"/>
      <c r="NBE280" s="1"/>
      <c r="NBF280" s="1"/>
      <c r="NBG280" s="1"/>
      <c r="NBH280" s="1"/>
      <c r="NBI280" s="1"/>
      <c r="NBJ280" s="1"/>
      <c r="NBK280" s="1"/>
      <c r="NBL280" s="1"/>
      <c r="NBM280" s="1"/>
      <c r="NBN280" s="1"/>
      <c r="NBO280" s="1"/>
      <c r="NBP280" s="1"/>
      <c r="NBQ280" s="1"/>
      <c r="NBR280" s="1"/>
      <c r="NBS280" s="1"/>
      <c r="NBT280" s="1"/>
      <c r="NBU280" s="1"/>
      <c r="NBV280" s="1"/>
      <c r="NBW280" s="1"/>
      <c r="NBX280" s="1"/>
      <c r="NBY280" s="1"/>
      <c r="NBZ280" s="1"/>
      <c r="NCA280" s="1"/>
      <c r="NCB280" s="1"/>
      <c r="NCC280" s="1"/>
      <c r="NCD280" s="1"/>
      <c r="NCE280" s="1"/>
      <c r="NCF280" s="1"/>
      <c r="NCG280" s="1"/>
      <c r="NCH280" s="1"/>
      <c r="NCI280" s="1"/>
      <c r="NCJ280" s="1"/>
      <c r="NCK280" s="1"/>
      <c r="NCL280" s="1"/>
      <c r="NCM280" s="1"/>
      <c r="NCN280" s="1"/>
      <c r="NCO280" s="1"/>
      <c r="NCP280" s="1"/>
      <c r="NCQ280" s="1"/>
      <c r="NCR280" s="1"/>
      <c r="NCS280" s="1"/>
      <c r="NCT280" s="1"/>
      <c r="NCU280" s="1"/>
      <c r="NCV280" s="1"/>
      <c r="NCW280" s="1"/>
      <c r="NCX280" s="1"/>
      <c r="NCY280" s="1"/>
      <c r="NCZ280" s="1"/>
      <c r="NDA280" s="1"/>
      <c r="NDB280" s="1"/>
      <c r="NDC280" s="1"/>
      <c r="NDD280" s="1"/>
      <c r="NDE280" s="1"/>
      <c r="NDF280" s="1"/>
      <c r="NDG280" s="1"/>
      <c r="NDH280" s="1"/>
      <c r="NDI280" s="1"/>
      <c r="NDJ280" s="1"/>
      <c r="NDK280" s="1"/>
      <c r="NDL280" s="1"/>
      <c r="NDM280" s="1"/>
      <c r="NDN280" s="1"/>
      <c r="NDO280" s="1"/>
      <c r="NDP280" s="1"/>
      <c r="NDQ280" s="1"/>
      <c r="NDR280" s="1"/>
      <c r="NDS280" s="1"/>
      <c r="NDT280" s="1"/>
      <c r="NDU280" s="1"/>
      <c r="NDV280" s="1"/>
      <c r="NDW280" s="1"/>
      <c r="NDX280" s="1"/>
      <c r="NDY280" s="1"/>
      <c r="NDZ280" s="1"/>
      <c r="NEA280" s="1"/>
      <c r="NEB280" s="1"/>
      <c r="NEC280" s="1"/>
      <c r="NED280" s="1"/>
      <c r="NEE280" s="1"/>
      <c r="NEF280" s="1"/>
      <c r="NEG280" s="1"/>
      <c r="NEH280" s="1"/>
      <c r="NEI280" s="1"/>
      <c r="NEJ280" s="1"/>
      <c r="NEK280" s="1"/>
      <c r="NEL280" s="1"/>
      <c r="NEM280" s="1"/>
      <c r="NEN280" s="1"/>
      <c r="NEO280" s="1"/>
      <c r="NEP280" s="1"/>
      <c r="NEQ280" s="1"/>
      <c r="NER280" s="1"/>
      <c r="NES280" s="1"/>
      <c r="NET280" s="1"/>
      <c r="NEU280" s="1"/>
      <c r="NEV280" s="1"/>
      <c r="NEW280" s="1"/>
      <c r="NEX280" s="1"/>
      <c r="NEY280" s="1"/>
      <c r="NEZ280" s="1"/>
      <c r="NFA280" s="1"/>
      <c r="NFB280" s="1"/>
      <c r="NFC280" s="1"/>
      <c r="NFD280" s="1"/>
      <c r="NFE280" s="1"/>
      <c r="NFF280" s="1"/>
      <c r="NFG280" s="1"/>
      <c r="NFH280" s="1"/>
      <c r="NFI280" s="1"/>
      <c r="NFJ280" s="1"/>
      <c r="NFK280" s="1"/>
      <c r="NFL280" s="1"/>
      <c r="NFM280" s="1"/>
      <c r="NFN280" s="1"/>
      <c r="NFO280" s="1"/>
      <c r="NFP280" s="1"/>
      <c r="NFQ280" s="1"/>
      <c r="NFR280" s="1"/>
      <c r="NFS280" s="1"/>
      <c r="NFT280" s="1"/>
      <c r="NFU280" s="1"/>
      <c r="NFV280" s="1"/>
      <c r="NFW280" s="1"/>
      <c r="NFX280" s="1"/>
      <c r="NFY280" s="1"/>
      <c r="NFZ280" s="1"/>
      <c r="NGA280" s="1"/>
      <c r="NGB280" s="1"/>
      <c r="NGC280" s="1"/>
      <c r="NGD280" s="1"/>
      <c r="NGE280" s="1"/>
      <c r="NGF280" s="1"/>
      <c r="NGG280" s="1"/>
      <c r="NGH280" s="1"/>
      <c r="NGI280" s="1"/>
      <c r="NGJ280" s="1"/>
      <c r="NGK280" s="1"/>
      <c r="NGL280" s="1"/>
      <c r="NGM280" s="1"/>
      <c r="NGN280" s="1"/>
      <c r="NGO280" s="1"/>
      <c r="NGP280" s="1"/>
      <c r="NGQ280" s="1"/>
      <c r="NGR280" s="1"/>
      <c r="NGS280" s="1"/>
      <c r="NGT280" s="1"/>
      <c r="NGU280" s="1"/>
      <c r="NGV280" s="1"/>
      <c r="NGW280" s="1"/>
      <c r="NGX280" s="1"/>
      <c r="NGY280" s="1"/>
      <c r="NGZ280" s="1"/>
      <c r="NHA280" s="1"/>
      <c r="NHB280" s="1"/>
      <c r="NHC280" s="1"/>
      <c r="NHD280" s="1"/>
      <c r="NHE280" s="1"/>
      <c r="NHF280" s="1"/>
      <c r="NHG280" s="1"/>
      <c r="NHH280" s="1"/>
      <c r="NHI280" s="1"/>
      <c r="NHJ280" s="1"/>
      <c r="NHK280" s="1"/>
      <c r="NHL280" s="1"/>
      <c r="NHM280" s="1"/>
      <c r="NHN280" s="1"/>
      <c r="NHO280" s="1"/>
      <c r="NHP280" s="1"/>
      <c r="NHQ280" s="1"/>
      <c r="NHR280" s="1"/>
      <c r="NHS280" s="1"/>
      <c r="NHT280" s="1"/>
      <c r="NHU280" s="1"/>
      <c r="NHV280" s="1"/>
      <c r="NHW280" s="1"/>
      <c r="NHX280" s="1"/>
      <c r="NHY280" s="1"/>
      <c r="NHZ280" s="1"/>
      <c r="NIA280" s="1"/>
      <c r="NIB280" s="1"/>
      <c r="NIC280" s="1"/>
      <c r="NID280" s="1"/>
      <c r="NIE280" s="1"/>
      <c r="NIF280" s="1"/>
      <c r="NIG280" s="1"/>
      <c r="NIH280" s="1"/>
      <c r="NII280" s="1"/>
      <c r="NIJ280" s="1"/>
      <c r="NIK280" s="1"/>
      <c r="NIL280" s="1"/>
      <c r="NIM280" s="1"/>
      <c r="NIN280" s="1"/>
      <c r="NIO280" s="1"/>
      <c r="NIP280" s="1"/>
      <c r="NIQ280" s="1"/>
      <c r="NIR280" s="1"/>
      <c r="NIS280" s="1"/>
      <c r="NIT280" s="1"/>
      <c r="NIU280" s="1"/>
      <c r="NIV280" s="1"/>
      <c r="NIW280" s="1"/>
      <c r="NIX280" s="1"/>
      <c r="NIY280" s="1"/>
      <c r="NIZ280" s="1"/>
      <c r="NJA280" s="1"/>
      <c r="NJB280" s="1"/>
      <c r="NJC280" s="1"/>
      <c r="NJD280" s="1"/>
      <c r="NJE280" s="1"/>
      <c r="NJF280" s="1"/>
      <c r="NJG280" s="1"/>
      <c r="NJH280" s="1"/>
      <c r="NJI280" s="1"/>
      <c r="NJJ280" s="1"/>
      <c r="NJK280" s="1"/>
      <c r="NJL280" s="1"/>
      <c r="NJM280" s="1"/>
      <c r="NJN280" s="1"/>
      <c r="NJO280" s="1"/>
      <c r="NJP280" s="1"/>
      <c r="NJQ280" s="1"/>
      <c r="NJR280" s="1"/>
      <c r="NJS280" s="1"/>
      <c r="NJT280" s="1"/>
      <c r="NJU280" s="1"/>
      <c r="NJV280" s="1"/>
      <c r="NJW280" s="1"/>
      <c r="NJX280" s="1"/>
      <c r="NJY280" s="1"/>
      <c r="NJZ280" s="1"/>
      <c r="NKA280" s="1"/>
      <c r="NKB280" s="1"/>
      <c r="NKC280" s="1"/>
      <c r="NKD280" s="1"/>
      <c r="NKE280" s="1"/>
      <c r="NKF280" s="1"/>
      <c r="NKG280" s="1"/>
      <c r="NKH280" s="1"/>
      <c r="NKI280" s="1"/>
      <c r="NKJ280" s="1"/>
      <c r="NKK280" s="1"/>
      <c r="NKL280" s="1"/>
      <c r="NKM280" s="1"/>
      <c r="NKN280" s="1"/>
      <c r="NKO280" s="1"/>
      <c r="NKP280" s="1"/>
      <c r="NKQ280" s="1"/>
      <c r="NKR280" s="1"/>
      <c r="NKS280" s="1"/>
      <c r="NKT280" s="1"/>
      <c r="NKU280" s="1"/>
      <c r="NKV280" s="1"/>
      <c r="NKW280" s="1"/>
      <c r="NKX280" s="1"/>
      <c r="NKY280" s="1"/>
      <c r="NKZ280" s="1"/>
      <c r="NLA280" s="1"/>
      <c r="NLB280" s="1"/>
      <c r="NLC280" s="1"/>
      <c r="NLD280" s="1"/>
      <c r="NLE280" s="1"/>
      <c r="NLF280" s="1"/>
      <c r="NLG280" s="1"/>
      <c r="NLH280" s="1"/>
      <c r="NLI280" s="1"/>
      <c r="NLJ280" s="1"/>
      <c r="NLK280" s="1"/>
      <c r="NLL280" s="1"/>
      <c r="NLM280" s="1"/>
      <c r="NLN280" s="1"/>
      <c r="NLO280" s="1"/>
      <c r="NLP280" s="1"/>
      <c r="NLQ280" s="1"/>
      <c r="NLR280" s="1"/>
      <c r="NLS280" s="1"/>
      <c r="NLT280" s="1"/>
      <c r="NLU280" s="1"/>
      <c r="NLV280" s="1"/>
      <c r="NLW280" s="1"/>
      <c r="NLX280" s="1"/>
      <c r="NLY280" s="1"/>
      <c r="NLZ280" s="1"/>
      <c r="NMA280" s="1"/>
      <c r="NMB280" s="1"/>
      <c r="NMC280" s="1"/>
      <c r="NMD280" s="1"/>
      <c r="NME280" s="1"/>
      <c r="NMF280" s="1"/>
      <c r="NMG280" s="1"/>
      <c r="NMH280" s="1"/>
      <c r="NMI280" s="1"/>
      <c r="NMJ280" s="1"/>
      <c r="NMK280" s="1"/>
      <c r="NML280" s="1"/>
      <c r="NMM280" s="1"/>
      <c r="NMN280" s="1"/>
      <c r="NMO280" s="1"/>
      <c r="NMP280" s="1"/>
      <c r="NMQ280" s="1"/>
      <c r="NMR280" s="1"/>
      <c r="NMS280" s="1"/>
      <c r="NMT280" s="1"/>
      <c r="NMU280" s="1"/>
      <c r="NMV280" s="1"/>
      <c r="NMW280" s="1"/>
      <c r="NMX280" s="1"/>
      <c r="NMY280" s="1"/>
      <c r="NMZ280" s="1"/>
      <c r="NNA280" s="1"/>
      <c r="NNB280" s="1"/>
      <c r="NNC280" s="1"/>
      <c r="NND280" s="1"/>
      <c r="NNE280" s="1"/>
      <c r="NNF280" s="1"/>
      <c r="NNG280" s="1"/>
      <c r="NNH280" s="1"/>
      <c r="NNI280" s="1"/>
      <c r="NNJ280" s="1"/>
      <c r="NNK280" s="1"/>
      <c r="NNL280" s="1"/>
      <c r="NNM280" s="1"/>
      <c r="NNN280" s="1"/>
      <c r="NNO280" s="1"/>
      <c r="NNP280" s="1"/>
      <c r="NNQ280" s="1"/>
      <c r="NNR280" s="1"/>
      <c r="NNS280" s="1"/>
      <c r="NNT280" s="1"/>
      <c r="NNU280" s="1"/>
      <c r="NNV280" s="1"/>
      <c r="NNW280" s="1"/>
      <c r="NNX280" s="1"/>
      <c r="NNY280" s="1"/>
      <c r="NNZ280" s="1"/>
      <c r="NOA280" s="1"/>
      <c r="NOB280" s="1"/>
      <c r="NOC280" s="1"/>
      <c r="NOD280" s="1"/>
      <c r="NOE280" s="1"/>
      <c r="NOF280" s="1"/>
      <c r="NOG280" s="1"/>
      <c r="NOH280" s="1"/>
      <c r="NOI280" s="1"/>
      <c r="NOJ280" s="1"/>
      <c r="NOK280" s="1"/>
      <c r="NOL280" s="1"/>
      <c r="NOM280" s="1"/>
      <c r="NON280" s="1"/>
      <c r="NOO280" s="1"/>
      <c r="NOP280" s="1"/>
      <c r="NOQ280" s="1"/>
      <c r="NOR280" s="1"/>
      <c r="NOS280" s="1"/>
      <c r="NOT280" s="1"/>
      <c r="NOU280" s="1"/>
      <c r="NOV280" s="1"/>
      <c r="NOW280" s="1"/>
      <c r="NOX280" s="1"/>
      <c r="NOY280" s="1"/>
      <c r="NOZ280" s="1"/>
      <c r="NPA280" s="1"/>
      <c r="NPB280" s="1"/>
      <c r="NPC280" s="1"/>
      <c r="NPD280" s="1"/>
      <c r="NPE280" s="1"/>
      <c r="NPF280" s="1"/>
      <c r="NPG280" s="1"/>
      <c r="NPH280" s="1"/>
      <c r="NPI280" s="1"/>
      <c r="NPJ280" s="1"/>
      <c r="NPK280" s="1"/>
      <c r="NPL280" s="1"/>
      <c r="NPM280" s="1"/>
      <c r="NPN280" s="1"/>
      <c r="NPO280" s="1"/>
      <c r="NPP280" s="1"/>
      <c r="NPQ280" s="1"/>
      <c r="NPR280" s="1"/>
      <c r="NPS280" s="1"/>
      <c r="NPT280" s="1"/>
      <c r="NPU280" s="1"/>
      <c r="NPV280" s="1"/>
      <c r="NPW280" s="1"/>
      <c r="NPX280" s="1"/>
      <c r="NPY280" s="1"/>
      <c r="NPZ280" s="1"/>
      <c r="NQA280" s="1"/>
      <c r="NQB280" s="1"/>
      <c r="NQC280" s="1"/>
      <c r="NQD280" s="1"/>
      <c r="NQE280" s="1"/>
      <c r="NQF280" s="1"/>
      <c r="NQG280" s="1"/>
      <c r="NQH280" s="1"/>
      <c r="NQI280" s="1"/>
      <c r="NQJ280" s="1"/>
      <c r="NQK280" s="1"/>
      <c r="NQL280" s="1"/>
      <c r="NQM280" s="1"/>
      <c r="NQN280" s="1"/>
      <c r="NQO280" s="1"/>
      <c r="NQP280" s="1"/>
      <c r="NQQ280" s="1"/>
      <c r="NQR280" s="1"/>
      <c r="NQS280" s="1"/>
      <c r="NQT280" s="1"/>
      <c r="NQU280" s="1"/>
      <c r="NQV280" s="1"/>
      <c r="NQW280" s="1"/>
      <c r="NQX280" s="1"/>
      <c r="NQY280" s="1"/>
      <c r="NQZ280" s="1"/>
      <c r="NRA280" s="1"/>
      <c r="NRB280" s="1"/>
      <c r="NRC280" s="1"/>
      <c r="NRD280" s="1"/>
      <c r="NRE280" s="1"/>
      <c r="NRF280" s="1"/>
      <c r="NRG280" s="1"/>
      <c r="NRH280" s="1"/>
      <c r="NRI280" s="1"/>
      <c r="NRJ280" s="1"/>
      <c r="NRK280" s="1"/>
      <c r="NRL280" s="1"/>
      <c r="NRM280" s="1"/>
      <c r="NRN280" s="1"/>
      <c r="NRO280" s="1"/>
      <c r="NRP280" s="1"/>
      <c r="NRQ280" s="1"/>
      <c r="NRR280" s="1"/>
      <c r="NRS280" s="1"/>
      <c r="NRT280" s="1"/>
      <c r="NRU280" s="1"/>
      <c r="NRV280" s="1"/>
      <c r="NRW280" s="1"/>
      <c r="NRX280" s="1"/>
      <c r="NRY280" s="1"/>
      <c r="NRZ280" s="1"/>
      <c r="NSA280" s="1"/>
      <c r="NSB280" s="1"/>
      <c r="NSC280" s="1"/>
      <c r="NSD280" s="1"/>
      <c r="NSE280" s="1"/>
      <c r="NSF280" s="1"/>
      <c r="NSG280" s="1"/>
      <c r="NSH280" s="1"/>
      <c r="NSI280" s="1"/>
      <c r="NSJ280" s="1"/>
      <c r="NSK280" s="1"/>
      <c r="NSL280" s="1"/>
      <c r="NSM280" s="1"/>
      <c r="NSN280" s="1"/>
      <c r="NSO280" s="1"/>
      <c r="NSP280" s="1"/>
      <c r="NSQ280" s="1"/>
      <c r="NSR280" s="1"/>
      <c r="NSS280" s="1"/>
      <c r="NST280" s="1"/>
      <c r="NSU280" s="1"/>
      <c r="NSV280" s="1"/>
      <c r="NSW280" s="1"/>
      <c r="NSX280" s="1"/>
      <c r="NSY280" s="1"/>
      <c r="NSZ280" s="1"/>
      <c r="NTA280" s="1"/>
      <c r="NTB280" s="1"/>
      <c r="NTC280" s="1"/>
      <c r="NTD280" s="1"/>
      <c r="NTE280" s="1"/>
      <c r="NTF280" s="1"/>
      <c r="NTG280" s="1"/>
      <c r="NTH280" s="1"/>
      <c r="NTI280" s="1"/>
      <c r="NTJ280" s="1"/>
      <c r="NTK280" s="1"/>
      <c r="NTL280" s="1"/>
      <c r="NTM280" s="1"/>
      <c r="NTN280" s="1"/>
      <c r="NTO280" s="1"/>
      <c r="NTP280" s="1"/>
      <c r="NTQ280" s="1"/>
      <c r="NTR280" s="1"/>
      <c r="NTS280" s="1"/>
      <c r="NTT280" s="1"/>
      <c r="NTU280" s="1"/>
      <c r="NTV280" s="1"/>
      <c r="NTW280" s="1"/>
      <c r="NTX280" s="1"/>
      <c r="NTY280" s="1"/>
      <c r="NTZ280" s="1"/>
      <c r="NUA280" s="1"/>
      <c r="NUB280" s="1"/>
      <c r="NUC280" s="1"/>
      <c r="NUD280" s="1"/>
      <c r="NUE280" s="1"/>
      <c r="NUF280" s="1"/>
      <c r="NUG280" s="1"/>
      <c r="NUH280" s="1"/>
      <c r="NUI280" s="1"/>
      <c r="NUJ280" s="1"/>
      <c r="NUK280" s="1"/>
      <c r="NUL280" s="1"/>
      <c r="NUM280" s="1"/>
      <c r="NUN280" s="1"/>
      <c r="NUO280" s="1"/>
      <c r="NUP280" s="1"/>
      <c r="NUQ280" s="1"/>
      <c r="NUR280" s="1"/>
      <c r="NUS280" s="1"/>
      <c r="NUT280" s="1"/>
      <c r="NUU280" s="1"/>
      <c r="NUV280" s="1"/>
      <c r="NUW280" s="1"/>
      <c r="NUX280" s="1"/>
      <c r="NUY280" s="1"/>
      <c r="NUZ280" s="1"/>
      <c r="NVA280" s="1"/>
      <c r="NVB280" s="1"/>
      <c r="NVC280" s="1"/>
      <c r="NVD280" s="1"/>
      <c r="NVE280" s="1"/>
      <c r="NVF280" s="1"/>
      <c r="NVG280" s="1"/>
      <c r="NVH280" s="1"/>
      <c r="NVI280" s="1"/>
      <c r="NVJ280" s="1"/>
      <c r="NVK280" s="1"/>
      <c r="NVL280" s="1"/>
      <c r="NVM280" s="1"/>
      <c r="NVN280" s="1"/>
      <c r="NVO280" s="1"/>
      <c r="NVP280" s="1"/>
      <c r="NVQ280" s="1"/>
      <c r="NVR280" s="1"/>
      <c r="NVS280" s="1"/>
      <c r="NVT280" s="1"/>
      <c r="NVU280" s="1"/>
      <c r="NVV280" s="1"/>
      <c r="NVW280" s="1"/>
      <c r="NVX280" s="1"/>
      <c r="NVY280" s="1"/>
      <c r="NVZ280" s="1"/>
      <c r="NWA280" s="1"/>
      <c r="NWB280" s="1"/>
      <c r="NWC280" s="1"/>
      <c r="NWD280" s="1"/>
      <c r="NWE280" s="1"/>
      <c r="NWF280" s="1"/>
      <c r="NWG280" s="1"/>
      <c r="NWH280" s="1"/>
      <c r="NWI280" s="1"/>
      <c r="NWJ280" s="1"/>
      <c r="NWK280" s="1"/>
      <c r="NWL280" s="1"/>
      <c r="NWM280" s="1"/>
      <c r="NWN280" s="1"/>
      <c r="NWO280" s="1"/>
      <c r="NWP280" s="1"/>
      <c r="NWQ280" s="1"/>
      <c r="NWR280" s="1"/>
      <c r="NWS280" s="1"/>
      <c r="NWT280" s="1"/>
      <c r="NWU280" s="1"/>
      <c r="NWV280" s="1"/>
      <c r="NWW280" s="1"/>
      <c r="NWX280" s="1"/>
      <c r="NWY280" s="1"/>
      <c r="NWZ280" s="1"/>
      <c r="NXA280" s="1"/>
      <c r="NXB280" s="1"/>
      <c r="NXC280" s="1"/>
      <c r="NXD280" s="1"/>
      <c r="NXE280" s="1"/>
      <c r="NXF280" s="1"/>
      <c r="NXG280" s="1"/>
      <c r="NXH280" s="1"/>
      <c r="NXI280" s="1"/>
      <c r="NXJ280" s="1"/>
      <c r="NXK280" s="1"/>
      <c r="NXL280" s="1"/>
      <c r="NXM280" s="1"/>
      <c r="NXN280" s="1"/>
      <c r="NXO280" s="1"/>
      <c r="NXP280" s="1"/>
      <c r="NXQ280" s="1"/>
      <c r="NXR280" s="1"/>
      <c r="NXS280" s="1"/>
      <c r="NXT280" s="1"/>
      <c r="NXU280" s="1"/>
      <c r="NXV280" s="1"/>
      <c r="NXW280" s="1"/>
      <c r="NXX280" s="1"/>
      <c r="NXY280" s="1"/>
      <c r="NXZ280" s="1"/>
      <c r="NYA280" s="1"/>
      <c r="NYB280" s="1"/>
      <c r="NYC280" s="1"/>
      <c r="NYD280" s="1"/>
      <c r="NYE280" s="1"/>
      <c r="NYF280" s="1"/>
      <c r="NYG280" s="1"/>
      <c r="NYH280" s="1"/>
      <c r="NYI280" s="1"/>
      <c r="NYJ280" s="1"/>
      <c r="NYK280" s="1"/>
      <c r="NYL280" s="1"/>
      <c r="NYM280" s="1"/>
      <c r="NYN280" s="1"/>
      <c r="NYO280" s="1"/>
      <c r="NYP280" s="1"/>
      <c r="NYQ280" s="1"/>
      <c r="NYR280" s="1"/>
      <c r="NYS280" s="1"/>
      <c r="NYT280" s="1"/>
      <c r="NYU280" s="1"/>
      <c r="NYV280" s="1"/>
      <c r="NYW280" s="1"/>
      <c r="NYX280" s="1"/>
      <c r="NYY280" s="1"/>
      <c r="NYZ280" s="1"/>
      <c r="NZA280" s="1"/>
      <c r="NZB280" s="1"/>
      <c r="NZC280" s="1"/>
      <c r="NZD280" s="1"/>
      <c r="NZE280" s="1"/>
      <c r="NZF280" s="1"/>
      <c r="NZG280" s="1"/>
      <c r="NZH280" s="1"/>
      <c r="NZI280" s="1"/>
      <c r="NZJ280" s="1"/>
      <c r="NZK280" s="1"/>
      <c r="NZL280" s="1"/>
      <c r="NZM280" s="1"/>
      <c r="NZN280" s="1"/>
      <c r="NZO280" s="1"/>
      <c r="NZP280" s="1"/>
      <c r="NZQ280" s="1"/>
      <c r="NZR280" s="1"/>
      <c r="NZS280" s="1"/>
      <c r="NZT280" s="1"/>
      <c r="NZU280" s="1"/>
      <c r="NZV280" s="1"/>
      <c r="NZW280" s="1"/>
      <c r="NZX280" s="1"/>
      <c r="NZY280" s="1"/>
      <c r="NZZ280" s="1"/>
      <c r="OAA280" s="1"/>
      <c r="OAB280" s="1"/>
      <c r="OAC280" s="1"/>
      <c r="OAD280" s="1"/>
      <c r="OAE280" s="1"/>
      <c r="OAF280" s="1"/>
      <c r="OAG280" s="1"/>
      <c r="OAH280" s="1"/>
      <c r="OAI280" s="1"/>
      <c r="OAJ280" s="1"/>
      <c r="OAK280" s="1"/>
      <c r="OAL280" s="1"/>
      <c r="OAM280" s="1"/>
      <c r="OAN280" s="1"/>
      <c r="OAO280" s="1"/>
      <c r="OAP280" s="1"/>
      <c r="OAQ280" s="1"/>
      <c r="OAR280" s="1"/>
      <c r="OAS280" s="1"/>
      <c r="OAT280" s="1"/>
      <c r="OAU280" s="1"/>
      <c r="OAV280" s="1"/>
      <c r="OAW280" s="1"/>
      <c r="OAX280" s="1"/>
      <c r="OAY280" s="1"/>
      <c r="OAZ280" s="1"/>
      <c r="OBA280" s="1"/>
      <c r="OBB280" s="1"/>
      <c r="OBC280" s="1"/>
      <c r="OBD280" s="1"/>
      <c r="OBE280" s="1"/>
      <c r="OBF280" s="1"/>
      <c r="OBG280" s="1"/>
      <c r="OBH280" s="1"/>
      <c r="OBI280" s="1"/>
      <c r="OBJ280" s="1"/>
      <c r="OBK280" s="1"/>
      <c r="OBL280" s="1"/>
      <c r="OBM280" s="1"/>
      <c r="OBN280" s="1"/>
      <c r="OBO280" s="1"/>
      <c r="OBP280" s="1"/>
      <c r="OBQ280" s="1"/>
      <c r="OBR280" s="1"/>
      <c r="OBS280" s="1"/>
      <c r="OBT280" s="1"/>
      <c r="OBU280" s="1"/>
      <c r="OBV280" s="1"/>
      <c r="OBW280" s="1"/>
      <c r="OBX280" s="1"/>
      <c r="OBY280" s="1"/>
      <c r="OBZ280" s="1"/>
      <c r="OCA280" s="1"/>
      <c r="OCB280" s="1"/>
      <c r="OCC280" s="1"/>
      <c r="OCD280" s="1"/>
      <c r="OCE280" s="1"/>
      <c r="OCF280" s="1"/>
      <c r="OCG280" s="1"/>
      <c r="OCH280" s="1"/>
      <c r="OCI280" s="1"/>
      <c r="OCJ280" s="1"/>
      <c r="OCK280" s="1"/>
      <c r="OCL280" s="1"/>
      <c r="OCM280" s="1"/>
      <c r="OCN280" s="1"/>
      <c r="OCO280" s="1"/>
      <c r="OCP280" s="1"/>
      <c r="OCQ280" s="1"/>
      <c r="OCR280" s="1"/>
      <c r="OCS280" s="1"/>
      <c r="OCT280" s="1"/>
      <c r="OCU280" s="1"/>
      <c r="OCV280" s="1"/>
      <c r="OCW280" s="1"/>
      <c r="OCX280" s="1"/>
      <c r="OCY280" s="1"/>
      <c r="OCZ280" s="1"/>
      <c r="ODA280" s="1"/>
      <c r="ODB280" s="1"/>
      <c r="ODC280" s="1"/>
      <c r="ODD280" s="1"/>
      <c r="ODE280" s="1"/>
      <c r="ODF280" s="1"/>
      <c r="ODG280" s="1"/>
      <c r="ODH280" s="1"/>
      <c r="ODI280" s="1"/>
      <c r="ODJ280" s="1"/>
      <c r="ODK280" s="1"/>
      <c r="ODL280" s="1"/>
      <c r="ODM280" s="1"/>
      <c r="ODN280" s="1"/>
      <c r="ODO280" s="1"/>
      <c r="ODP280" s="1"/>
      <c r="ODQ280" s="1"/>
      <c r="ODR280" s="1"/>
      <c r="ODS280" s="1"/>
      <c r="ODT280" s="1"/>
      <c r="ODU280" s="1"/>
      <c r="ODV280" s="1"/>
      <c r="ODW280" s="1"/>
      <c r="ODX280" s="1"/>
      <c r="ODY280" s="1"/>
      <c r="ODZ280" s="1"/>
      <c r="OEA280" s="1"/>
      <c r="OEB280" s="1"/>
      <c r="OEC280" s="1"/>
      <c r="OED280" s="1"/>
      <c r="OEE280" s="1"/>
      <c r="OEF280" s="1"/>
      <c r="OEG280" s="1"/>
      <c r="OEH280" s="1"/>
      <c r="OEI280" s="1"/>
      <c r="OEJ280" s="1"/>
      <c r="OEK280" s="1"/>
      <c r="OEL280" s="1"/>
      <c r="OEM280" s="1"/>
      <c r="OEN280" s="1"/>
      <c r="OEO280" s="1"/>
      <c r="OEP280" s="1"/>
      <c r="OEQ280" s="1"/>
      <c r="OER280" s="1"/>
      <c r="OES280" s="1"/>
      <c r="OET280" s="1"/>
      <c r="OEU280" s="1"/>
      <c r="OEV280" s="1"/>
      <c r="OEW280" s="1"/>
      <c r="OEX280" s="1"/>
      <c r="OEY280" s="1"/>
      <c r="OEZ280" s="1"/>
      <c r="OFA280" s="1"/>
      <c r="OFB280" s="1"/>
      <c r="OFC280" s="1"/>
      <c r="OFD280" s="1"/>
      <c r="OFE280" s="1"/>
      <c r="OFF280" s="1"/>
      <c r="OFG280" s="1"/>
      <c r="OFH280" s="1"/>
      <c r="OFI280" s="1"/>
      <c r="OFJ280" s="1"/>
      <c r="OFK280" s="1"/>
      <c r="OFL280" s="1"/>
      <c r="OFM280" s="1"/>
      <c r="OFN280" s="1"/>
      <c r="OFO280" s="1"/>
      <c r="OFP280" s="1"/>
      <c r="OFQ280" s="1"/>
      <c r="OFR280" s="1"/>
      <c r="OFS280" s="1"/>
      <c r="OFT280" s="1"/>
      <c r="OFU280" s="1"/>
      <c r="OFV280" s="1"/>
      <c r="OFW280" s="1"/>
      <c r="OFX280" s="1"/>
      <c r="OFY280" s="1"/>
      <c r="OFZ280" s="1"/>
      <c r="OGA280" s="1"/>
      <c r="OGB280" s="1"/>
      <c r="OGC280" s="1"/>
      <c r="OGD280" s="1"/>
      <c r="OGE280" s="1"/>
      <c r="OGF280" s="1"/>
      <c r="OGG280" s="1"/>
      <c r="OGH280" s="1"/>
      <c r="OGI280" s="1"/>
      <c r="OGJ280" s="1"/>
      <c r="OGK280" s="1"/>
      <c r="OGL280" s="1"/>
      <c r="OGM280" s="1"/>
      <c r="OGN280" s="1"/>
      <c r="OGO280" s="1"/>
      <c r="OGP280" s="1"/>
      <c r="OGQ280" s="1"/>
      <c r="OGR280" s="1"/>
      <c r="OGS280" s="1"/>
      <c r="OGT280" s="1"/>
      <c r="OGU280" s="1"/>
      <c r="OGV280" s="1"/>
      <c r="OGW280" s="1"/>
      <c r="OGX280" s="1"/>
      <c r="OGY280" s="1"/>
      <c r="OGZ280" s="1"/>
      <c r="OHA280" s="1"/>
      <c r="OHB280" s="1"/>
      <c r="OHC280" s="1"/>
      <c r="OHD280" s="1"/>
      <c r="OHE280" s="1"/>
      <c r="OHF280" s="1"/>
      <c r="OHG280" s="1"/>
      <c r="OHH280" s="1"/>
      <c r="OHI280" s="1"/>
      <c r="OHJ280" s="1"/>
      <c r="OHK280" s="1"/>
      <c r="OHL280" s="1"/>
      <c r="OHM280" s="1"/>
      <c r="OHN280" s="1"/>
      <c r="OHO280" s="1"/>
      <c r="OHP280" s="1"/>
      <c r="OHQ280" s="1"/>
      <c r="OHR280" s="1"/>
      <c r="OHS280" s="1"/>
      <c r="OHT280" s="1"/>
      <c r="OHU280" s="1"/>
      <c r="OHV280" s="1"/>
      <c r="OHW280" s="1"/>
      <c r="OHX280" s="1"/>
      <c r="OHY280" s="1"/>
      <c r="OHZ280" s="1"/>
      <c r="OIA280" s="1"/>
      <c r="OIB280" s="1"/>
      <c r="OIC280" s="1"/>
      <c r="OID280" s="1"/>
      <c r="OIE280" s="1"/>
      <c r="OIF280" s="1"/>
      <c r="OIG280" s="1"/>
      <c r="OIH280" s="1"/>
      <c r="OII280" s="1"/>
      <c r="OIJ280" s="1"/>
      <c r="OIK280" s="1"/>
      <c r="OIL280" s="1"/>
      <c r="OIM280" s="1"/>
      <c r="OIN280" s="1"/>
      <c r="OIO280" s="1"/>
      <c r="OIP280" s="1"/>
      <c r="OIQ280" s="1"/>
      <c r="OIR280" s="1"/>
      <c r="OIS280" s="1"/>
      <c r="OIT280" s="1"/>
      <c r="OIU280" s="1"/>
      <c r="OIV280" s="1"/>
      <c r="OIW280" s="1"/>
      <c r="OIX280" s="1"/>
      <c r="OIY280" s="1"/>
      <c r="OIZ280" s="1"/>
      <c r="OJA280" s="1"/>
      <c r="OJB280" s="1"/>
      <c r="OJC280" s="1"/>
      <c r="OJD280" s="1"/>
      <c r="OJE280" s="1"/>
      <c r="OJF280" s="1"/>
      <c r="OJG280" s="1"/>
      <c r="OJH280" s="1"/>
      <c r="OJI280" s="1"/>
      <c r="OJJ280" s="1"/>
      <c r="OJK280" s="1"/>
      <c r="OJL280" s="1"/>
      <c r="OJM280" s="1"/>
      <c r="OJN280" s="1"/>
      <c r="OJO280" s="1"/>
      <c r="OJP280" s="1"/>
      <c r="OJQ280" s="1"/>
      <c r="OJR280" s="1"/>
      <c r="OJS280" s="1"/>
      <c r="OJT280" s="1"/>
      <c r="OJU280" s="1"/>
      <c r="OJV280" s="1"/>
      <c r="OJW280" s="1"/>
      <c r="OJX280" s="1"/>
      <c r="OJY280" s="1"/>
      <c r="OJZ280" s="1"/>
      <c r="OKA280" s="1"/>
      <c r="OKB280" s="1"/>
      <c r="OKC280" s="1"/>
      <c r="OKD280" s="1"/>
      <c r="OKE280" s="1"/>
      <c r="OKF280" s="1"/>
      <c r="OKG280" s="1"/>
      <c r="OKH280" s="1"/>
      <c r="OKI280" s="1"/>
      <c r="OKJ280" s="1"/>
      <c r="OKK280" s="1"/>
      <c r="OKL280" s="1"/>
      <c r="OKM280" s="1"/>
      <c r="OKN280" s="1"/>
      <c r="OKO280" s="1"/>
      <c r="OKP280" s="1"/>
      <c r="OKQ280" s="1"/>
      <c r="OKR280" s="1"/>
      <c r="OKS280" s="1"/>
      <c r="OKT280" s="1"/>
      <c r="OKU280" s="1"/>
      <c r="OKV280" s="1"/>
      <c r="OKW280" s="1"/>
      <c r="OKX280" s="1"/>
      <c r="OKY280" s="1"/>
      <c r="OKZ280" s="1"/>
      <c r="OLA280" s="1"/>
      <c r="OLB280" s="1"/>
      <c r="OLC280" s="1"/>
      <c r="OLD280" s="1"/>
      <c r="OLE280" s="1"/>
      <c r="OLF280" s="1"/>
      <c r="OLG280" s="1"/>
      <c r="OLH280" s="1"/>
      <c r="OLI280" s="1"/>
      <c r="OLJ280" s="1"/>
      <c r="OLK280" s="1"/>
      <c r="OLL280" s="1"/>
      <c r="OLM280" s="1"/>
      <c r="OLN280" s="1"/>
      <c r="OLO280" s="1"/>
      <c r="OLP280" s="1"/>
      <c r="OLQ280" s="1"/>
      <c r="OLR280" s="1"/>
      <c r="OLS280" s="1"/>
      <c r="OLT280" s="1"/>
      <c r="OLU280" s="1"/>
      <c r="OLV280" s="1"/>
      <c r="OLW280" s="1"/>
      <c r="OLX280" s="1"/>
      <c r="OLY280" s="1"/>
      <c r="OLZ280" s="1"/>
      <c r="OMA280" s="1"/>
      <c r="OMB280" s="1"/>
      <c r="OMC280" s="1"/>
      <c r="OMD280" s="1"/>
      <c r="OME280" s="1"/>
      <c r="OMF280" s="1"/>
      <c r="OMG280" s="1"/>
      <c r="OMH280" s="1"/>
      <c r="OMI280" s="1"/>
      <c r="OMJ280" s="1"/>
      <c r="OMK280" s="1"/>
      <c r="OML280" s="1"/>
      <c r="OMM280" s="1"/>
      <c r="OMN280" s="1"/>
      <c r="OMO280" s="1"/>
      <c r="OMP280" s="1"/>
      <c r="OMQ280" s="1"/>
      <c r="OMR280" s="1"/>
      <c r="OMS280" s="1"/>
      <c r="OMT280" s="1"/>
      <c r="OMU280" s="1"/>
      <c r="OMV280" s="1"/>
      <c r="OMW280" s="1"/>
      <c r="OMX280" s="1"/>
      <c r="OMY280" s="1"/>
      <c r="OMZ280" s="1"/>
      <c r="ONA280" s="1"/>
      <c r="ONB280" s="1"/>
      <c r="ONC280" s="1"/>
      <c r="OND280" s="1"/>
      <c r="ONE280" s="1"/>
      <c r="ONF280" s="1"/>
      <c r="ONG280" s="1"/>
      <c r="ONH280" s="1"/>
      <c r="ONI280" s="1"/>
      <c r="ONJ280" s="1"/>
      <c r="ONK280" s="1"/>
      <c r="ONL280" s="1"/>
      <c r="ONM280" s="1"/>
      <c r="ONN280" s="1"/>
      <c r="ONO280" s="1"/>
      <c r="ONP280" s="1"/>
      <c r="ONQ280" s="1"/>
      <c r="ONR280" s="1"/>
      <c r="ONS280" s="1"/>
      <c r="ONT280" s="1"/>
      <c r="ONU280" s="1"/>
      <c r="ONV280" s="1"/>
      <c r="ONW280" s="1"/>
      <c r="ONX280" s="1"/>
      <c r="ONY280" s="1"/>
      <c r="ONZ280" s="1"/>
      <c r="OOA280" s="1"/>
      <c r="OOB280" s="1"/>
      <c r="OOC280" s="1"/>
      <c r="OOD280" s="1"/>
      <c r="OOE280" s="1"/>
      <c r="OOF280" s="1"/>
      <c r="OOG280" s="1"/>
      <c r="OOH280" s="1"/>
      <c r="OOI280" s="1"/>
      <c r="OOJ280" s="1"/>
      <c r="OOK280" s="1"/>
      <c r="OOL280" s="1"/>
      <c r="OOM280" s="1"/>
      <c r="OON280" s="1"/>
      <c r="OOO280" s="1"/>
      <c r="OOP280" s="1"/>
      <c r="OOQ280" s="1"/>
      <c r="OOR280" s="1"/>
      <c r="OOS280" s="1"/>
      <c r="OOT280" s="1"/>
      <c r="OOU280" s="1"/>
      <c r="OOV280" s="1"/>
      <c r="OOW280" s="1"/>
      <c r="OOX280" s="1"/>
      <c r="OOY280" s="1"/>
      <c r="OOZ280" s="1"/>
      <c r="OPA280" s="1"/>
      <c r="OPB280" s="1"/>
      <c r="OPC280" s="1"/>
      <c r="OPD280" s="1"/>
      <c r="OPE280" s="1"/>
      <c r="OPF280" s="1"/>
      <c r="OPG280" s="1"/>
      <c r="OPH280" s="1"/>
      <c r="OPI280" s="1"/>
      <c r="OPJ280" s="1"/>
      <c r="OPK280" s="1"/>
      <c r="OPL280" s="1"/>
      <c r="OPM280" s="1"/>
      <c r="OPN280" s="1"/>
      <c r="OPO280" s="1"/>
      <c r="OPP280" s="1"/>
      <c r="OPQ280" s="1"/>
      <c r="OPR280" s="1"/>
      <c r="OPS280" s="1"/>
      <c r="OPT280" s="1"/>
      <c r="OPU280" s="1"/>
      <c r="OPV280" s="1"/>
      <c r="OPW280" s="1"/>
      <c r="OPX280" s="1"/>
      <c r="OPY280" s="1"/>
      <c r="OPZ280" s="1"/>
      <c r="OQA280" s="1"/>
      <c r="OQB280" s="1"/>
      <c r="OQC280" s="1"/>
      <c r="OQD280" s="1"/>
      <c r="OQE280" s="1"/>
      <c r="OQF280" s="1"/>
      <c r="OQG280" s="1"/>
      <c r="OQH280" s="1"/>
      <c r="OQI280" s="1"/>
      <c r="OQJ280" s="1"/>
      <c r="OQK280" s="1"/>
      <c r="OQL280" s="1"/>
      <c r="OQM280" s="1"/>
      <c r="OQN280" s="1"/>
      <c r="OQO280" s="1"/>
      <c r="OQP280" s="1"/>
      <c r="OQQ280" s="1"/>
      <c r="OQR280" s="1"/>
      <c r="OQS280" s="1"/>
      <c r="OQT280" s="1"/>
      <c r="OQU280" s="1"/>
      <c r="OQV280" s="1"/>
      <c r="OQW280" s="1"/>
      <c r="OQX280" s="1"/>
      <c r="OQY280" s="1"/>
      <c r="OQZ280" s="1"/>
      <c r="ORA280" s="1"/>
      <c r="ORB280" s="1"/>
      <c r="ORC280" s="1"/>
      <c r="ORD280" s="1"/>
      <c r="ORE280" s="1"/>
      <c r="ORF280" s="1"/>
      <c r="ORG280" s="1"/>
      <c r="ORH280" s="1"/>
      <c r="ORI280" s="1"/>
      <c r="ORJ280" s="1"/>
      <c r="ORK280" s="1"/>
      <c r="ORL280" s="1"/>
      <c r="ORM280" s="1"/>
      <c r="ORN280" s="1"/>
      <c r="ORO280" s="1"/>
      <c r="ORP280" s="1"/>
      <c r="ORQ280" s="1"/>
      <c r="ORR280" s="1"/>
      <c r="ORS280" s="1"/>
      <c r="ORT280" s="1"/>
      <c r="ORU280" s="1"/>
      <c r="ORV280" s="1"/>
      <c r="ORW280" s="1"/>
      <c r="ORX280" s="1"/>
      <c r="ORY280" s="1"/>
      <c r="ORZ280" s="1"/>
      <c r="OSA280" s="1"/>
      <c r="OSB280" s="1"/>
      <c r="OSC280" s="1"/>
      <c r="OSD280" s="1"/>
      <c r="OSE280" s="1"/>
      <c r="OSF280" s="1"/>
      <c r="OSG280" s="1"/>
      <c r="OSH280" s="1"/>
      <c r="OSI280" s="1"/>
      <c r="OSJ280" s="1"/>
      <c r="OSK280" s="1"/>
      <c r="OSL280" s="1"/>
      <c r="OSM280" s="1"/>
      <c r="OSN280" s="1"/>
      <c r="OSO280" s="1"/>
      <c r="OSP280" s="1"/>
      <c r="OSQ280" s="1"/>
      <c r="OSR280" s="1"/>
      <c r="OSS280" s="1"/>
      <c r="OST280" s="1"/>
      <c r="OSU280" s="1"/>
      <c r="OSV280" s="1"/>
      <c r="OSW280" s="1"/>
      <c r="OSX280" s="1"/>
      <c r="OSY280" s="1"/>
      <c r="OSZ280" s="1"/>
      <c r="OTA280" s="1"/>
      <c r="OTB280" s="1"/>
      <c r="OTC280" s="1"/>
      <c r="OTD280" s="1"/>
      <c r="OTE280" s="1"/>
      <c r="OTF280" s="1"/>
      <c r="OTG280" s="1"/>
      <c r="OTH280" s="1"/>
      <c r="OTI280" s="1"/>
      <c r="OTJ280" s="1"/>
      <c r="OTK280" s="1"/>
      <c r="OTL280" s="1"/>
      <c r="OTM280" s="1"/>
      <c r="OTN280" s="1"/>
      <c r="OTO280" s="1"/>
      <c r="OTP280" s="1"/>
      <c r="OTQ280" s="1"/>
      <c r="OTR280" s="1"/>
      <c r="OTS280" s="1"/>
      <c r="OTT280" s="1"/>
      <c r="OTU280" s="1"/>
      <c r="OTV280" s="1"/>
      <c r="OTW280" s="1"/>
      <c r="OTX280" s="1"/>
      <c r="OTY280" s="1"/>
      <c r="OTZ280" s="1"/>
      <c r="OUA280" s="1"/>
      <c r="OUB280" s="1"/>
      <c r="OUC280" s="1"/>
      <c r="OUD280" s="1"/>
      <c r="OUE280" s="1"/>
      <c r="OUF280" s="1"/>
      <c r="OUG280" s="1"/>
      <c r="OUH280" s="1"/>
      <c r="OUI280" s="1"/>
      <c r="OUJ280" s="1"/>
      <c r="OUK280" s="1"/>
      <c r="OUL280" s="1"/>
      <c r="OUM280" s="1"/>
      <c r="OUN280" s="1"/>
      <c r="OUO280" s="1"/>
      <c r="OUP280" s="1"/>
      <c r="OUQ280" s="1"/>
      <c r="OUR280" s="1"/>
      <c r="OUS280" s="1"/>
      <c r="OUT280" s="1"/>
      <c r="OUU280" s="1"/>
      <c r="OUV280" s="1"/>
      <c r="OUW280" s="1"/>
      <c r="OUX280" s="1"/>
      <c r="OUY280" s="1"/>
      <c r="OUZ280" s="1"/>
      <c r="OVA280" s="1"/>
      <c r="OVB280" s="1"/>
      <c r="OVC280" s="1"/>
      <c r="OVD280" s="1"/>
      <c r="OVE280" s="1"/>
      <c r="OVF280" s="1"/>
      <c r="OVG280" s="1"/>
      <c r="OVH280" s="1"/>
      <c r="OVI280" s="1"/>
      <c r="OVJ280" s="1"/>
      <c r="OVK280" s="1"/>
      <c r="OVL280" s="1"/>
      <c r="OVM280" s="1"/>
      <c r="OVN280" s="1"/>
      <c r="OVO280" s="1"/>
      <c r="OVP280" s="1"/>
      <c r="OVQ280" s="1"/>
      <c r="OVR280" s="1"/>
      <c r="OVS280" s="1"/>
      <c r="OVT280" s="1"/>
      <c r="OVU280" s="1"/>
      <c r="OVV280" s="1"/>
      <c r="OVW280" s="1"/>
      <c r="OVX280" s="1"/>
      <c r="OVY280" s="1"/>
      <c r="OVZ280" s="1"/>
      <c r="OWA280" s="1"/>
      <c r="OWB280" s="1"/>
      <c r="OWC280" s="1"/>
      <c r="OWD280" s="1"/>
      <c r="OWE280" s="1"/>
      <c r="OWF280" s="1"/>
      <c r="OWG280" s="1"/>
      <c r="OWH280" s="1"/>
      <c r="OWI280" s="1"/>
      <c r="OWJ280" s="1"/>
      <c r="OWK280" s="1"/>
      <c r="OWL280" s="1"/>
      <c r="OWM280" s="1"/>
      <c r="OWN280" s="1"/>
      <c r="OWO280" s="1"/>
      <c r="OWP280" s="1"/>
      <c r="OWQ280" s="1"/>
      <c r="OWR280" s="1"/>
      <c r="OWS280" s="1"/>
      <c r="OWT280" s="1"/>
      <c r="OWU280" s="1"/>
      <c r="OWV280" s="1"/>
      <c r="OWW280" s="1"/>
      <c r="OWX280" s="1"/>
      <c r="OWY280" s="1"/>
      <c r="OWZ280" s="1"/>
      <c r="OXA280" s="1"/>
      <c r="OXB280" s="1"/>
      <c r="OXC280" s="1"/>
      <c r="OXD280" s="1"/>
      <c r="OXE280" s="1"/>
      <c r="OXF280" s="1"/>
      <c r="OXG280" s="1"/>
      <c r="OXH280" s="1"/>
      <c r="OXI280" s="1"/>
      <c r="OXJ280" s="1"/>
      <c r="OXK280" s="1"/>
      <c r="OXL280" s="1"/>
      <c r="OXM280" s="1"/>
      <c r="OXN280" s="1"/>
      <c r="OXO280" s="1"/>
      <c r="OXP280" s="1"/>
      <c r="OXQ280" s="1"/>
      <c r="OXR280" s="1"/>
      <c r="OXS280" s="1"/>
      <c r="OXT280" s="1"/>
      <c r="OXU280" s="1"/>
      <c r="OXV280" s="1"/>
      <c r="OXW280" s="1"/>
      <c r="OXX280" s="1"/>
      <c r="OXY280" s="1"/>
      <c r="OXZ280" s="1"/>
      <c r="OYA280" s="1"/>
      <c r="OYB280" s="1"/>
      <c r="OYC280" s="1"/>
      <c r="OYD280" s="1"/>
      <c r="OYE280" s="1"/>
      <c r="OYF280" s="1"/>
      <c r="OYG280" s="1"/>
      <c r="OYH280" s="1"/>
      <c r="OYI280" s="1"/>
      <c r="OYJ280" s="1"/>
      <c r="OYK280" s="1"/>
      <c r="OYL280" s="1"/>
      <c r="OYM280" s="1"/>
      <c r="OYN280" s="1"/>
      <c r="OYO280" s="1"/>
      <c r="OYP280" s="1"/>
      <c r="OYQ280" s="1"/>
      <c r="OYR280" s="1"/>
      <c r="OYS280" s="1"/>
      <c r="OYT280" s="1"/>
      <c r="OYU280" s="1"/>
      <c r="OYV280" s="1"/>
      <c r="OYW280" s="1"/>
      <c r="OYX280" s="1"/>
      <c r="OYY280" s="1"/>
      <c r="OYZ280" s="1"/>
      <c r="OZA280" s="1"/>
      <c r="OZB280" s="1"/>
      <c r="OZC280" s="1"/>
      <c r="OZD280" s="1"/>
      <c r="OZE280" s="1"/>
      <c r="OZF280" s="1"/>
      <c r="OZG280" s="1"/>
      <c r="OZH280" s="1"/>
      <c r="OZI280" s="1"/>
      <c r="OZJ280" s="1"/>
      <c r="OZK280" s="1"/>
      <c r="OZL280" s="1"/>
      <c r="OZM280" s="1"/>
      <c r="OZN280" s="1"/>
      <c r="OZO280" s="1"/>
      <c r="OZP280" s="1"/>
      <c r="OZQ280" s="1"/>
      <c r="OZR280" s="1"/>
      <c r="OZS280" s="1"/>
      <c r="OZT280" s="1"/>
      <c r="OZU280" s="1"/>
      <c r="OZV280" s="1"/>
      <c r="OZW280" s="1"/>
      <c r="OZX280" s="1"/>
      <c r="OZY280" s="1"/>
      <c r="OZZ280" s="1"/>
      <c r="PAA280" s="1"/>
      <c r="PAB280" s="1"/>
      <c r="PAC280" s="1"/>
      <c r="PAD280" s="1"/>
      <c r="PAE280" s="1"/>
      <c r="PAF280" s="1"/>
      <c r="PAG280" s="1"/>
      <c r="PAH280" s="1"/>
      <c r="PAI280" s="1"/>
      <c r="PAJ280" s="1"/>
      <c r="PAK280" s="1"/>
      <c r="PAL280" s="1"/>
      <c r="PAM280" s="1"/>
      <c r="PAN280" s="1"/>
      <c r="PAO280" s="1"/>
      <c r="PAP280" s="1"/>
      <c r="PAQ280" s="1"/>
      <c r="PAR280" s="1"/>
      <c r="PAS280" s="1"/>
      <c r="PAT280" s="1"/>
      <c r="PAU280" s="1"/>
      <c r="PAV280" s="1"/>
      <c r="PAW280" s="1"/>
      <c r="PAX280" s="1"/>
      <c r="PAY280" s="1"/>
      <c r="PAZ280" s="1"/>
      <c r="PBA280" s="1"/>
      <c r="PBB280" s="1"/>
      <c r="PBC280" s="1"/>
      <c r="PBD280" s="1"/>
      <c r="PBE280" s="1"/>
      <c r="PBF280" s="1"/>
      <c r="PBG280" s="1"/>
      <c r="PBH280" s="1"/>
      <c r="PBI280" s="1"/>
      <c r="PBJ280" s="1"/>
      <c r="PBK280" s="1"/>
      <c r="PBL280" s="1"/>
      <c r="PBM280" s="1"/>
      <c r="PBN280" s="1"/>
      <c r="PBO280" s="1"/>
      <c r="PBP280" s="1"/>
      <c r="PBQ280" s="1"/>
      <c r="PBR280" s="1"/>
      <c r="PBS280" s="1"/>
      <c r="PBT280" s="1"/>
      <c r="PBU280" s="1"/>
      <c r="PBV280" s="1"/>
      <c r="PBW280" s="1"/>
      <c r="PBX280" s="1"/>
      <c r="PBY280" s="1"/>
      <c r="PBZ280" s="1"/>
      <c r="PCA280" s="1"/>
      <c r="PCB280" s="1"/>
      <c r="PCC280" s="1"/>
      <c r="PCD280" s="1"/>
      <c r="PCE280" s="1"/>
      <c r="PCF280" s="1"/>
      <c r="PCG280" s="1"/>
      <c r="PCH280" s="1"/>
      <c r="PCI280" s="1"/>
      <c r="PCJ280" s="1"/>
      <c r="PCK280" s="1"/>
      <c r="PCL280" s="1"/>
      <c r="PCM280" s="1"/>
      <c r="PCN280" s="1"/>
      <c r="PCO280" s="1"/>
      <c r="PCP280" s="1"/>
      <c r="PCQ280" s="1"/>
      <c r="PCR280" s="1"/>
      <c r="PCS280" s="1"/>
      <c r="PCT280" s="1"/>
      <c r="PCU280" s="1"/>
      <c r="PCV280" s="1"/>
      <c r="PCW280" s="1"/>
      <c r="PCX280" s="1"/>
      <c r="PCY280" s="1"/>
      <c r="PCZ280" s="1"/>
      <c r="PDA280" s="1"/>
      <c r="PDB280" s="1"/>
      <c r="PDC280" s="1"/>
      <c r="PDD280" s="1"/>
      <c r="PDE280" s="1"/>
      <c r="PDF280" s="1"/>
      <c r="PDG280" s="1"/>
      <c r="PDH280" s="1"/>
      <c r="PDI280" s="1"/>
      <c r="PDJ280" s="1"/>
      <c r="PDK280" s="1"/>
      <c r="PDL280" s="1"/>
      <c r="PDM280" s="1"/>
      <c r="PDN280" s="1"/>
      <c r="PDO280" s="1"/>
      <c r="PDP280" s="1"/>
      <c r="PDQ280" s="1"/>
      <c r="PDR280" s="1"/>
      <c r="PDS280" s="1"/>
      <c r="PDT280" s="1"/>
      <c r="PDU280" s="1"/>
      <c r="PDV280" s="1"/>
      <c r="PDW280" s="1"/>
      <c r="PDX280" s="1"/>
      <c r="PDY280" s="1"/>
      <c r="PDZ280" s="1"/>
      <c r="PEA280" s="1"/>
      <c r="PEB280" s="1"/>
      <c r="PEC280" s="1"/>
      <c r="PED280" s="1"/>
      <c r="PEE280" s="1"/>
      <c r="PEF280" s="1"/>
      <c r="PEG280" s="1"/>
      <c r="PEH280" s="1"/>
      <c r="PEI280" s="1"/>
      <c r="PEJ280" s="1"/>
      <c r="PEK280" s="1"/>
      <c r="PEL280" s="1"/>
      <c r="PEM280" s="1"/>
      <c r="PEN280" s="1"/>
      <c r="PEO280" s="1"/>
      <c r="PEP280" s="1"/>
      <c r="PEQ280" s="1"/>
      <c r="PER280" s="1"/>
      <c r="PES280" s="1"/>
      <c r="PET280" s="1"/>
      <c r="PEU280" s="1"/>
      <c r="PEV280" s="1"/>
      <c r="PEW280" s="1"/>
      <c r="PEX280" s="1"/>
      <c r="PEY280" s="1"/>
      <c r="PEZ280" s="1"/>
      <c r="PFA280" s="1"/>
      <c r="PFB280" s="1"/>
      <c r="PFC280" s="1"/>
      <c r="PFD280" s="1"/>
      <c r="PFE280" s="1"/>
      <c r="PFF280" s="1"/>
      <c r="PFG280" s="1"/>
      <c r="PFH280" s="1"/>
      <c r="PFI280" s="1"/>
      <c r="PFJ280" s="1"/>
      <c r="PFK280" s="1"/>
      <c r="PFL280" s="1"/>
      <c r="PFM280" s="1"/>
      <c r="PFN280" s="1"/>
      <c r="PFO280" s="1"/>
      <c r="PFP280" s="1"/>
      <c r="PFQ280" s="1"/>
      <c r="PFR280" s="1"/>
      <c r="PFS280" s="1"/>
      <c r="PFT280" s="1"/>
      <c r="PFU280" s="1"/>
      <c r="PFV280" s="1"/>
      <c r="PFW280" s="1"/>
      <c r="PFX280" s="1"/>
      <c r="PFY280" s="1"/>
      <c r="PFZ280" s="1"/>
      <c r="PGA280" s="1"/>
      <c r="PGB280" s="1"/>
      <c r="PGC280" s="1"/>
      <c r="PGD280" s="1"/>
      <c r="PGE280" s="1"/>
      <c r="PGF280" s="1"/>
      <c r="PGG280" s="1"/>
      <c r="PGH280" s="1"/>
      <c r="PGI280" s="1"/>
      <c r="PGJ280" s="1"/>
      <c r="PGK280" s="1"/>
      <c r="PGL280" s="1"/>
      <c r="PGM280" s="1"/>
      <c r="PGN280" s="1"/>
      <c r="PGO280" s="1"/>
      <c r="PGP280" s="1"/>
      <c r="PGQ280" s="1"/>
      <c r="PGR280" s="1"/>
      <c r="PGS280" s="1"/>
      <c r="PGT280" s="1"/>
      <c r="PGU280" s="1"/>
      <c r="PGV280" s="1"/>
      <c r="PGW280" s="1"/>
      <c r="PGX280" s="1"/>
      <c r="PGY280" s="1"/>
      <c r="PGZ280" s="1"/>
      <c r="PHA280" s="1"/>
      <c r="PHB280" s="1"/>
      <c r="PHC280" s="1"/>
      <c r="PHD280" s="1"/>
      <c r="PHE280" s="1"/>
      <c r="PHF280" s="1"/>
      <c r="PHG280" s="1"/>
      <c r="PHH280" s="1"/>
      <c r="PHI280" s="1"/>
      <c r="PHJ280" s="1"/>
      <c r="PHK280" s="1"/>
      <c r="PHL280" s="1"/>
      <c r="PHM280" s="1"/>
      <c r="PHN280" s="1"/>
      <c r="PHO280" s="1"/>
      <c r="PHP280" s="1"/>
      <c r="PHQ280" s="1"/>
      <c r="PHR280" s="1"/>
      <c r="PHS280" s="1"/>
      <c r="PHT280" s="1"/>
      <c r="PHU280" s="1"/>
      <c r="PHV280" s="1"/>
      <c r="PHW280" s="1"/>
      <c r="PHX280" s="1"/>
      <c r="PHY280" s="1"/>
      <c r="PHZ280" s="1"/>
      <c r="PIA280" s="1"/>
      <c r="PIB280" s="1"/>
      <c r="PIC280" s="1"/>
      <c r="PID280" s="1"/>
      <c r="PIE280" s="1"/>
      <c r="PIF280" s="1"/>
      <c r="PIG280" s="1"/>
      <c r="PIH280" s="1"/>
      <c r="PII280" s="1"/>
      <c r="PIJ280" s="1"/>
      <c r="PIK280" s="1"/>
      <c r="PIL280" s="1"/>
      <c r="PIM280" s="1"/>
      <c r="PIN280" s="1"/>
      <c r="PIO280" s="1"/>
      <c r="PIP280" s="1"/>
      <c r="PIQ280" s="1"/>
      <c r="PIR280" s="1"/>
      <c r="PIS280" s="1"/>
      <c r="PIT280" s="1"/>
      <c r="PIU280" s="1"/>
      <c r="PIV280" s="1"/>
      <c r="PIW280" s="1"/>
      <c r="PIX280" s="1"/>
      <c r="PIY280" s="1"/>
      <c r="PIZ280" s="1"/>
      <c r="PJA280" s="1"/>
      <c r="PJB280" s="1"/>
      <c r="PJC280" s="1"/>
      <c r="PJD280" s="1"/>
      <c r="PJE280" s="1"/>
      <c r="PJF280" s="1"/>
      <c r="PJG280" s="1"/>
      <c r="PJH280" s="1"/>
      <c r="PJI280" s="1"/>
      <c r="PJJ280" s="1"/>
      <c r="PJK280" s="1"/>
      <c r="PJL280" s="1"/>
      <c r="PJM280" s="1"/>
      <c r="PJN280" s="1"/>
      <c r="PJO280" s="1"/>
      <c r="PJP280" s="1"/>
      <c r="PJQ280" s="1"/>
      <c r="PJR280" s="1"/>
      <c r="PJS280" s="1"/>
      <c r="PJT280" s="1"/>
      <c r="PJU280" s="1"/>
      <c r="PJV280" s="1"/>
      <c r="PJW280" s="1"/>
      <c r="PJX280" s="1"/>
      <c r="PJY280" s="1"/>
      <c r="PJZ280" s="1"/>
      <c r="PKA280" s="1"/>
      <c r="PKB280" s="1"/>
      <c r="PKC280" s="1"/>
      <c r="PKD280" s="1"/>
      <c r="PKE280" s="1"/>
      <c r="PKF280" s="1"/>
      <c r="PKG280" s="1"/>
      <c r="PKH280" s="1"/>
      <c r="PKI280" s="1"/>
      <c r="PKJ280" s="1"/>
      <c r="PKK280" s="1"/>
      <c r="PKL280" s="1"/>
      <c r="PKM280" s="1"/>
      <c r="PKN280" s="1"/>
      <c r="PKO280" s="1"/>
      <c r="PKP280" s="1"/>
      <c r="PKQ280" s="1"/>
      <c r="PKR280" s="1"/>
      <c r="PKS280" s="1"/>
      <c r="PKT280" s="1"/>
      <c r="PKU280" s="1"/>
      <c r="PKV280" s="1"/>
      <c r="PKW280" s="1"/>
      <c r="PKX280" s="1"/>
      <c r="PKY280" s="1"/>
      <c r="PKZ280" s="1"/>
      <c r="PLA280" s="1"/>
      <c r="PLB280" s="1"/>
      <c r="PLC280" s="1"/>
      <c r="PLD280" s="1"/>
      <c r="PLE280" s="1"/>
      <c r="PLF280" s="1"/>
      <c r="PLG280" s="1"/>
      <c r="PLH280" s="1"/>
      <c r="PLI280" s="1"/>
      <c r="PLJ280" s="1"/>
      <c r="PLK280" s="1"/>
      <c r="PLL280" s="1"/>
      <c r="PLM280" s="1"/>
      <c r="PLN280" s="1"/>
      <c r="PLO280" s="1"/>
      <c r="PLP280" s="1"/>
      <c r="PLQ280" s="1"/>
      <c r="PLR280" s="1"/>
      <c r="PLS280" s="1"/>
      <c r="PLT280" s="1"/>
      <c r="PLU280" s="1"/>
      <c r="PLV280" s="1"/>
      <c r="PLW280" s="1"/>
      <c r="PLX280" s="1"/>
      <c r="PLY280" s="1"/>
      <c r="PLZ280" s="1"/>
      <c r="PMA280" s="1"/>
      <c r="PMB280" s="1"/>
      <c r="PMC280" s="1"/>
      <c r="PMD280" s="1"/>
      <c r="PME280" s="1"/>
      <c r="PMF280" s="1"/>
      <c r="PMG280" s="1"/>
      <c r="PMH280" s="1"/>
      <c r="PMI280" s="1"/>
      <c r="PMJ280" s="1"/>
      <c r="PMK280" s="1"/>
      <c r="PML280" s="1"/>
      <c r="PMM280" s="1"/>
      <c r="PMN280" s="1"/>
      <c r="PMO280" s="1"/>
      <c r="PMP280" s="1"/>
      <c r="PMQ280" s="1"/>
      <c r="PMR280" s="1"/>
      <c r="PMS280" s="1"/>
      <c r="PMT280" s="1"/>
      <c r="PMU280" s="1"/>
      <c r="PMV280" s="1"/>
      <c r="PMW280" s="1"/>
      <c r="PMX280" s="1"/>
      <c r="PMY280" s="1"/>
      <c r="PMZ280" s="1"/>
      <c r="PNA280" s="1"/>
      <c r="PNB280" s="1"/>
      <c r="PNC280" s="1"/>
      <c r="PND280" s="1"/>
      <c r="PNE280" s="1"/>
      <c r="PNF280" s="1"/>
      <c r="PNG280" s="1"/>
      <c r="PNH280" s="1"/>
      <c r="PNI280" s="1"/>
      <c r="PNJ280" s="1"/>
      <c r="PNK280" s="1"/>
      <c r="PNL280" s="1"/>
      <c r="PNM280" s="1"/>
      <c r="PNN280" s="1"/>
      <c r="PNO280" s="1"/>
      <c r="PNP280" s="1"/>
      <c r="PNQ280" s="1"/>
      <c r="PNR280" s="1"/>
      <c r="PNS280" s="1"/>
      <c r="PNT280" s="1"/>
      <c r="PNU280" s="1"/>
      <c r="PNV280" s="1"/>
      <c r="PNW280" s="1"/>
      <c r="PNX280" s="1"/>
      <c r="PNY280" s="1"/>
      <c r="PNZ280" s="1"/>
      <c r="POA280" s="1"/>
      <c r="POB280" s="1"/>
      <c r="POC280" s="1"/>
      <c r="POD280" s="1"/>
      <c r="POE280" s="1"/>
      <c r="POF280" s="1"/>
      <c r="POG280" s="1"/>
      <c r="POH280" s="1"/>
      <c r="POI280" s="1"/>
      <c r="POJ280" s="1"/>
      <c r="POK280" s="1"/>
      <c r="POL280" s="1"/>
      <c r="POM280" s="1"/>
      <c r="PON280" s="1"/>
      <c r="POO280" s="1"/>
      <c r="POP280" s="1"/>
      <c r="POQ280" s="1"/>
      <c r="POR280" s="1"/>
      <c r="POS280" s="1"/>
      <c r="POT280" s="1"/>
      <c r="POU280" s="1"/>
      <c r="POV280" s="1"/>
      <c r="POW280" s="1"/>
      <c r="POX280" s="1"/>
      <c r="POY280" s="1"/>
      <c r="POZ280" s="1"/>
      <c r="PPA280" s="1"/>
      <c r="PPB280" s="1"/>
      <c r="PPC280" s="1"/>
      <c r="PPD280" s="1"/>
      <c r="PPE280" s="1"/>
      <c r="PPF280" s="1"/>
      <c r="PPG280" s="1"/>
      <c r="PPH280" s="1"/>
      <c r="PPI280" s="1"/>
      <c r="PPJ280" s="1"/>
      <c r="PPK280" s="1"/>
      <c r="PPL280" s="1"/>
      <c r="PPM280" s="1"/>
      <c r="PPN280" s="1"/>
      <c r="PPO280" s="1"/>
      <c r="PPP280" s="1"/>
      <c r="PPQ280" s="1"/>
      <c r="PPR280" s="1"/>
      <c r="PPS280" s="1"/>
      <c r="PPT280" s="1"/>
      <c r="PPU280" s="1"/>
      <c r="PPV280" s="1"/>
      <c r="PPW280" s="1"/>
      <c r="PPX280" s="1"/>
      <c r="PPY280" s="1"/>
      <c r="PPZ280" s="1"/>
      <c r="PQA280" s="1"/>
      <c r="PQB280" s="1"/>
      <c r="PQC280" s="1"/>
      <c r="PQD280" s="1"/>
      <c r="PQE280" s="1"/>
      <c r="PQF280" s="1"/>
      <c r="PQG280" s="1"/>
      <c r="PQH280" s="1"/>
      <c r="PQI280" s="1"/>
      <c r="PQJ280" s="1"/>
      <c r="PQK280" s="1"/>
      <c r="PQL280" s="1"/>
      <c r="PQM280" s="1"/>
      <c r="PQN280" s="1"/>
      <c r="PQO280" s="1"/>
      <c r="PQP280" s="1"/>
      <c r="PQQ280" s="1"/>
      <c r="PQR280" s="1"/>
      <c r="PQS280" s="1"/>
      <c r="PQT280" s="1"/>
      <c r="PQU280" s="1"/>
      <c r="PQV280" s="1"/>
      <c r="PQW280" s="1"/>
      <c r="PQX280" s="1"/>
      <c r="PQY280" s="1"/>
      <c r="PQZ280" s="1"/>
      <c r="PRA280" s="1"/>
      <c r="PRB280" s="1"/>
      <c r="PRC280" s="1"/>
      <c r="PRD280" s="1"/>
      <c r="PRE280" s="1"/>
      <c r="PRF280" s="1"/>
      <c r="PRG280" s="1"/>
      <c r="PRH280" s="1"/>
      <c r="PRI280" s="1"/>
      <c r="PRJ280" s="1"/>
      <c r="PRK280" s="1"/>
      <c r="PRL280" s="1"/>
      <c r="PRM280" s="1"/>
      <c r="PRN280" s="1"/>
      <c r="PRO280" s="1"/>
      <c r="PRP280" s="1"/>
      <c r="PRQ280" s="1"/>
      <c r="PRR280" s="1"/>
      <c r="PRS280" s="1"/>
      <c r="PRT280" s="1"/>
      <c r="PRU280" s="1"/>
      <c r="PRV280" s="1"/>
      <c r="PRW280" s="1"/>
      <c r="PRX280" s="1"/>
      <c r="PRY280" s="1"/>
      <c r="PRZ280" s="1"/>
      <c r="PSA280" s="1"/>
      <c r="PSB280" s="1"/>
      <c r="PSC280" s="1"/>
      <c r="PSD280" s="1"/>
      <c r="PSE280" s="1"/>
      <c r="PSF280" s="1"/>
      <c r="PSG280" s="1"/>
      <c r="PSH280" s="1"/>
      <c r="PSI280" s="1"/>
      <c r="PSJ280" s="1"/>
      <c r="PSK280" s="1"/>
      <c r="PSL280" s="1"/>
      <c r="PSM280" s="1"/>
      <c r="PSN280" s="1"/>
      <c r="PSO280" s="1"/>
      <c r="PSP280" s="1"/>
      <c r="PSQ280" s="1"/>
      <c r="PSR280" s="1"/>
      <c r="PSS280" s="1"/>
      <c r="PST280" s="1"/>
      <c r="PSU280" s="1"/>
      <c r="PSV280" s="1"/>
      <c r="PSW280" s="1"/>
      <c r="PSX280" s="1"/>
      <c r="PSY280" s="1"/>
      <c r="PSZ280" s="1"/>
      <c r="PTA280" s="1"/>
      <c r="PTB280" s="1"/>
      <c r="PTC280" s="1"/>
      <c r="PTD280" s="1"/>
      <c r="PTE280" s="1"/>
      <c r="PTF280" s="1"/>
      <c r="PTG280" s="1"/>
      <c r="PTH280" s="1"/>
      <c r="PTI280" s="1"/>
      <c r="PTJ280" s="1"/>
      <c r="PTK280" s="1"/>
      <c r="PTL280" s="1"/>
      <c r="PTM280" s="1"/>
      <c r="PTN280" s="1"/>
      <c r="PTO280" s="1"/>
      <c r="PTP280" s="1"/>
      <c r="PTQ280" s="1"/>
      <c r="PTR280" s="1"/>
      <c r="PTS280" s="1"/>
      <c r="PTT280" s="1"/>
      <c r="PTU280" s="1"/>
      <c r="PTV280" s="1"/>
      <c r="PTW280" s="1"/>
      <c r="PTX280" s="1"/>
      <c r="PTY280" s="1"/>
      <c r="PTZ280" s="1"/>
      <c r="PUA280" s="1"/>
      <c r="PUB280" s="1"/>
      <c r="PUC280" s="1"/>
      <c r="PUD280" s="1"/>
      <c r="PUE280" s="1"/>
      <c r="PUF280" s="1"/>
      <c r="PUG280" s="1"/>
      <c r="PUH280" s="1"/>
      <c r="PUI280" s="1"/>
      <c r="PUJ280" s="1"/>
      <c r="PUK280" s="1"/>
      <c r="PUL280" s="1"/>
      <c r="PUM280" s="1"/>
      <c r="PUN280" s="1"/>
      <c r="PUO280" s="1"/>
      <c r="PUP280" s="1"/>
      <c r="PUQ280" s="1"/>
      <c r="PUR280" s="1"/>
      <c r="PUS280" s="1"/>
      <c r="PUT280" s="1"/>
      <c r="PUU280" s="1"/>
      <c r="PUV280" s="1"/>
      <c r="PUW280" s="1"/>
      <c r="PUX280" s="1"/>
      <c r="PUY280" s="1"/>
      <c r="PUZ280" s="1"/>
      <c r="PVA280" s="1"/>
      <c r="PVB280" s="1"/>
      <c r="PVC280" s="1"/>
      <c r="PVD280" s="1"/>
      <c r="PVE280" s="1"/>
      <c r="PVF280" s="1"/>
      <c r="PVG280" s="1"/>
      <c r="PVH280" s="1"/>
      <c r="PVI280" s="1"/>
      <c r="PVJ280" s="1"/>
      <c r="PVK280" s="1"/>
      <c r="PVL280" s="1"/>
      <c r="PVM280" s="1"/>
      <c r="PVN280" s="1"/>
      <c r="PVO280" s="1"/>
      <c r="PVP280" s="1"/>
      <c r="PVQ280" s="1"/>
      <c r="PVR280" s="1"/>
      <c r="PVS280" s="1"/>
      <c r="PVT280" s="1"/>
      <c r="PVU280" s="1"/>
      <c r="PVV280" s="1"/>
      <c r="PVW280" s="1"/>
      <c r="PVX280" s="1"/>
      <c r="PVY280" s="1"/>
      <c r="PVZ280" s="1"/>
      <c r="PWA280" s="1"/>
      <c r="PWB280" s="1"/>
      <c r="PWC280" s="1"/>
      <c r="PWD280" s="1"/>
      <c r="PWE280" s="1"/>
      <c r="PWF280" s="1"/>
      <c r="PWG280" s="1"/>
      <c r="PWH280" s="1"/>
      <c r="PWI280" s="1"/>
      <c r="PWJ280" s="1"/>
      <c r="PWK280" s="1"/>
      <c r="PWL280" s="1"/>
      <c r="PWM280" s="1"/>
      <c r="PWN280" s="1"/>
      <c r="PWO280" s="1"/>
      <c r="PWP280" s="1"/>
      <c r="PWQ280" s="1"/>
      <c r="PWR280" s="1"/>
      <c r="PWS280" s="1"/>
      <c r="PWT280" s="1"/>
      <c r="PWU280" s="1"/>
      <c r="PWV280" s="1"/>
      <c r="PWW280" s="1"/>
      <c r="PWX280" s="1"/>
      <c r="PWY280" s="1"/>
      <c r="PWZ280" s="1"/>
      <c r="PXA280" s="1"/>
      <c r="PXB280" s="1"/>
      <c r="PXC280" s="1"/>
      <c r="PXD280" s="1"/>
      <c r="PXE280" s="1"/>
      <c r="PXF280" s="1"/>
      <c r="PXG280" s="1"/>
      <c r="PXH280" s="1"/>
      <c r="PXI280" s="1"/>
      <c r="PXJ280" s="1"/>
      <c r="PXK280" s="1"/>
      <c r="PXL280" s="1"/>
      <c r="PXM280" s="1"/>
      <c r="PXN280" s="1"/>
      <c r="PXO280" s="1"/>
      <c r="PXP280" s="1"/>
      <c r="PXQ280" s="1"/>
      <c r="PXR280" s="1"/>
      <c r="PXS280" s="1"/>
      <c r="PXT280" s="1"/>
      <c r="PXU280" s="1"/>
      <c r="PXV280" s="1"/>
      <c r="PXW280" s="1"/>
      <c r="PXX280" s="1"/>
      <c r="PXY280" s="1"/>
      <c r="PXZ280" s="1"/>
      <c r="PYA280" s="1"/>
      <c r="PYB280" s="1"/>
      <c r="PYC280" s="1"/>
      <c r="PYD280" s="1"/>
      <c r="PYE280" s="1"/>
      <c r="PYF280" s="1"/>
      <c r="PYG280" s="1"/>
      <c r="PYH280" s="1"/>
      <c r="PYI280" s="1"/>
      <c r="PYJ280" s="1"/>
      <c r="PYK280" s="1"/>
      <c r="PYL280" s="1"/>
      <c r="PYM280" s="1"/>
      <c r="PYN280" s="1"/>
      <c r="PYO280" s="1"/>
      <c r="PYP280" s="1"/>
      <c r="PYQ280" s="1"/>
      <c r="PYR280" s="1"/>
      <c r="PYS280" s="1"/>
      <c r="PYT280" s="1"/>
      <c r="PYU280" s="1"/>
      <c r="PYV280" s="1"/>
      <c r="PYW280" s="1"/>
      <c r="PYX280" s="1"/>
      <c r="PYY280" s="1"/>
      <c r="PYZ280" s="1"/>
      <c r="PZA280" s="1"/>
      <c r="PZB280" s="1"/>
      <c r="PZC280" s="1"/>
      <c r="PZD280" s="1"/>
      <c r="PZE280" s="1"/>
      <c r="PZF280" s="1"/>
      <c r="PZG280" s="1"/>
      <c r="PZH280" s="1"/>
      <c r="PZI280" s="1"/>
      <c r="PZJ280" s="1"/>
      <c r="PZK280" s="1"/>
      <c r="PZL280" s="1"/>
      <c r="PZM280" s="1"/>
      <c r="PZN280" s="1"/>
      <c r="PZO280" s="1"/>
      <c r="PZP280" s="1"/>
      <c r="PZQ280" s="1"/>
      <c r="PZR280" s="1"/>
      <c r="PZS280" s="1"/>
      <c r="PZT280" s="1"/>
      <c r="PZU280" s="1"/>
      <c r="PZV280" s="1"/>
      <c r="PZW280" s="1"/>
      <c r="PZX280" s="1"/>
      <c r="PZY280" s="1"/>
      <c r="PZZ280" s="1"/>
      <c r="QAA280" s="1"/>
      <c r="QAB280" s="1"/>
      <c r="QAC280" s="1"/>
      <c r="QAD280" s="1"/>
      <c r="QAE280" s="1"/>
      <c r="QAF280" s="1"/>
      <c r="QAG280" s="1"/>
      <c r="QAH280" s="1"/>
      <c r="QAI280" s="1"/>
      <c r="QAJ280" s="1"/>
      <c r="QAK280" s="1"/>
      <c r="QAL280" s="1"/>
      <c r="QAM280" s="1"/>
      <c r="QAN280" s="1"/>
      <c r="QAO280" s="1"/>
      <c r="QAP280" s="1"/>
      <c r="QAQ280" s="1"/>
      <c r="QAR280" s="1"/>
      <c r="QAS280" s="1"/>
      <c r="QAT280" s="1"/>
      <c r="QAU280" s="1"/>
      <c r="QAV280" s="1"/>
      <c r="QAW280" s="1"/>
      <c r="QAX280" s="1"/>
      <c r="QAY280" s="1"/>
      <c r="QAZ280" s="1"/>
      <c r="QBA280" s="1"/>
      <c r="QBB280" s="1"/>
      <c r="QBC280" s="1"/>
      <c r="QBD280" s="1"/>
      <c r="QBE280" s="1"/>
      <c r="QBF280" s="1"/>
      <c r="QBG280" s="1"/>
      <c r="QBH280" s="1"/>
      <c r="QBI280" s="1"/>
      <c r="QBJ280" s="1"/>
      <c r="QBK280" s="1"/>
      <c r="QBL280" s="1"/>
      <c r="QBM280" s="1"/>
      <c r="QBN280" s="1"/>
      <c r="QBO280" s="1"/>
      <c r="QBP280" s="1"/>
      <c r="QBQ280" s="1"/>
      <c r="QBR280" s="1"/>
      <c r="QBS280" s="1"/>
      <c r="QBT280" s="1"/>
      <c r="QBU280" s="1"/>
      <c r="QBV280" s="1"/>
      <c r="QBW280" s="1"/>
      <c r="QBX280" s="1"/>
      <c r="QBY280" s="1"/>
      <c r="QBZ280" s="1"/>
      <c r="QCA280" s="1"/>
      <c r="QCB280" s="1"/>
      <c r="QCC280" s="1"/>
      <c r="QCD280" s="1"/>
      <c r="QCE280" s="1"/>
      <c r="QCF280" s="1"/>
      <c r="QCG280" s="1"/>
      <c r="QCH280" s="1"/>
      <c r="QCI280" s="1"/>
      <c r="QCJ280" s="1"/>
      <c r="QCK280" s="1"/>
      <c r="QCL280" s="1"/>
      <c r="QCM280" s="1"/>
      <c r="QCN280" s="1"/>
      <c r="QCO280" s="1"/>
      <c r="QCP280" s="1"/>
      <c r="QCQ280" s="1"/>
      <c r="QCR280" s="1"/>
      <c r="QCS280" s="1"/>
      <c r="QCT280" s="1"/>
      <c r="QCU280" s="1"/>
      <c r="QCV280" s="1"/>
      <c r="QCW280" s="1"/>
      <c r="QCX280" s="1"/>
      <c r="QCY280" s="1"/>
      <c r="QCZ280" s="1"/>
      <c r="QDA280" s="1"/>
      <c r="QDB280" s="1"/>
      <c r="QDC280" s="1"/>
      <c r="QDD280" s="1"/>
      <c r="QDE280" s="1"/>
      <c r="QDF280" s="1"/>
      <c r="QDG280" s="1"/>
      <c r="QDH280" s="1"/>
      <c r="QDI280" s="1"/>
      <c r="QDJ280" s="1"/>
      <c r="QDK280" s="1"/>
      <c r="QDL280" s="1"/>
      <c r="QDM280" s="1"/>
      <c r="QDN280" s="1"/>
      <c r="QDO280" s="1"/>
      <c r="QDP280" s="1"/>
      <c r="QDQ280" s="1"/>
      <c r="QDR280" s="1"/>
      <c r="QDS280" s="1"/>
      <c r="QDT280" s="1"/>
      <c r="QDU280" s="1"/>
      <c r="QDV280" s="1"/>
      <c r="QDW280" s="1"/>
      <c r="QDX280" s="1"/>
      <c r="QDY280" s="1"/>
      <c r="QDZ280" s="1"/>
      <c r="QEA280" s="1"/>
      <c r="QEB280" s="1"/>
      <c r="QEC280" s="1"/>
      <c r="QED280" s="1"/>
      <c r="QEE280" s="1"/>
      <c r="QEF280" s="1"/>
      <c r="QEG280" s="1"/>
      <c r="QEH280" s="1"/>
      <c r="QEI280" s="1"/>
      <c r="QEJ280" s="1"/>
      <c r="QEK280" s="1"/>
      <c r="QEL280" s="1"/>
      <c r="QEM280" s="1"/>
      <c r="QEN280" s="1"/>
      <c r="QEO280" s="1"/>
      <c r="QEP280" s="1"/>
      <c r="QEQ280" s="1"/>
      <c r="QER280" s="1"/>
      <c r="QES280" s="1"/>
      <c r="QET280" s="1"/>
      <c r="QEU280" s="1"/>
      <c r="QEV280" s="1"/>
      <c r="QEW280" s="1"/>
      <c r="QEX280" s="1"/>
      <c r="QEY280" s="1"/>
      <c r="QEZ280" s="1"/>
      <c r="QFA280" s="1"/>
      <c r="QFB280" s="1"/>
      <c r="QFC280" s="1"/>
      <c r="QFD280" s="1"/>
      <c r="QFE280" s="1"/>
      <c r="QFF280" s="1"/>
      <c r="QFG280" s="1"/>
      <c r="QFH280" s="1"/>
      <c r="QFI280" s="1"/>
      <c r="QFJ280" s="1"/>
      <c r="QFK280" s="1"/>
      <c r="QFL280" s="1"/>
      <c r="QFM280" s="1"/>
      <c r="QFN280" s="1"/>
      <c r="QFO280" s="1"/>
      <c r="QFP280" s="1"/>
      <c r="QFQ280" s="1"/>
      <c r="QFR280" s="1"/>
      <c r="QFS280" s="1"/>
      <c r="QFT280" s="1"/>
      <c r="QFU280" s="1"/>
      <c r="QFV280" s="1"/>
      <c r="QFW280" s="1"/>
      <c r="QFX280" s="1"/>
      <c r="QFY280" s="1"/>
      <c r="QFZ280" s="1"/>
      <c r="QGA280" s="1"/>
      <c r="QGB280" s="1"/>
      <c r="QGC280" s="1"/>
      <c r="QGD280" s="1"/>
      <c r="QGE280" s="1"/>
      <c r="QGF280" s="1"/>
      <c r="QGG280" s="1"/>
      <c r="QGH280" s="1"/>
      <c r="QGI280" s="1"/>
      <c r="QGJ280" s="1"/>
      <c r="QGK280" s="1"/>
      <c r="QGL280" s="1"/>
      <c r="QGM280" s="1"/>
      <c r="QGN280" s="1"/>
      <c r="QGO280" s="1"/>
      <c r="QGP280" s="1"/>
      <c r="QGQ280" s="1"/>
      <c r="QGR280" s="1"/>
      <c r="QGS280" s="1"/>
      <c r="QGT280" s="1"/>
      <c r="QGU280" s="1"/>
      <c r="QGV280" s="1"/>
      <c r="QGW280" s="1"/>
      <c r="QGX280" s="1"/>
      <c r="QGY280" s="1"/>
      <c r="QGZ280" s="1"/>
      <c r="QHA280" s="1"/>
      <c r="QHB280" s="1"/>
      <c r="QHC280" s="1"/>
      <c r="QHD280" s="1"/>
      <c r="QHE280" s="1"/>
      <c r="QHF280" s="1"/>
      <c r="QHG280" s="1"/>
      <c r="QHH280" s="1"/>
      <c r="QHI280" s="1"/>
      <c r="QHJ280" s="1"/>
      <c r="QHK280" s="1"/>
      <c r="QHL280" s="1"/>
      <c r="QHM280" s="1"/>
      <c r="QHN280" s="1"/>
      <c r="QHO280" s="1"/>
      <c r="QHP280" s="1"/>
      <c r="QHQ280" s="1"/>
      <c r="QHR280" s="1"/>
      <c r="QHS280" s="1"/>
      <c r="QHT280" s="1"/>
      <c r="QHU280" s="1"/>
      <c r="QHV280" s="1"/>
      <c r="QHW280" s="1"/>
      <c r="QHX280" s="1"/>
      <c r="QHY280" s="1"/>
      <c r="QHZ280" s="1"/>
      <c r="QIA280" s="1"/>
      <c r="QIB280" s="1"/>
      <c r="QIC280" s="1"/>
      <c r="QID280" s="1"/>
      <c r="QIE280" s="1"/>
      <c r="QIF280" s="1"/>
      <c r="QIG280" s="1"/>
      <c r="QIH280" s="1"/>
      <c r="QII280" s="1"/>
      <c r="QIJ280" s="1"/>
      <c r="QIK280" s="1"/>
      <c r="QIL280" s="1"/>
      <c r="QIM280" s="1"/>
      <c r="QIN280" s="1"/>
      <c r="QIO280" s="1"/>
      <c r="QIP280" s="1"/>
      <c r="QIQ280" s="1"/>
      <c r="QIR280" s="1"/>
      <c r="QIS280" s="1"/>
      <c r="QIT280" s="1"/>
      <c r="QIU280" s="1"/>
      <c r="QIV280" s="1"/>
      <c r="QIW280" s="1"/>
      <c r="QIX280" s="1"/>
      <c r="QIY280" s="1"/>
      <c r="QIZ280" s="1"/>
      <c r="QJA280" s="1"/>
      <c r="QJB280" s="1"/>
      <c r="QJC280" s="1"/>
      <c r="QJD280" s="1"/>
      <c r="QJE280" s="1"/>
      <c r="QJF280" s="1"/>
      <c r="QJG280" s="1"/>
      <c r="QJH280" s="1"/>
      <c r="QJI280" s="1"/>
      <c r="QJJ280" s="1"/>
      <c r="QJK280" s="1"/>
      <c r="QJL280" s="1"/>
      <c r="QJM280" s="1"/>
      <c r="QJN280" s="1"/>
      <c r="QJO280" s="1"/>
      <c r="QJP280" s="1"/>
      <c r="QJQ280" s="1"/>
      <c r="QJR280" s="1"/>
      <c r="QJS280" s="1"/>
      <c r="QJT280" s="1"/>
      <c r="QJU280" s="1"/>
      <c r="QJV280" s="1"/>
      <c r="QJW280" s="1"/>
      <c r="QJX280" s="1"/>
      <c r="QJY280" s="1"/>
      <c r="QJZ280" s="1"/>
      <c r="QKA280" s="1"/>
      <c r="QKB280" s="1"/>
      <c r="QKC280" s="1"/>
      <c r="QKD280" s="1"/>
      <c r="QKE280" s="1"/>
      <c r="QKF280" s="1"/>
      <c r="QKG280" s="1"/>
      <c r="QKH280" s="1"/>
      <c r="QKI280" s="1"/>
      <c r="QKJ280" s="1"/>
      <c r="QKK280" s="1"/>
      <c r="QKL280" s="1"/>
      <c r="QKM280" s="1"/>
      <c r="QKN280" s="1"/>
      <c r="QKO280" s="1"/>
      <c r="QKP280" s="1"/>
      <c r="QKQ280" s="1"/>
      <c r="QKR280" s="1"/>
      <c r="QKS280" s="1"/>
      <c r="QKT280" s="1"/>
      <c r="QKU280" s="1"/>
      <c r="QKV280" s="1"/>
      <c r="QKW280" s="1"/>
      <c r="QKX280" s="1"/>
      <c r="QKY280" s="1"/>
      <c r="QKZ280" s="1"/>
      <c r="QLA280" s="1"/>
      <c r="QLB280" s="1"/>
      <c r="QLC280" s="1"/>
      <c r="QLD280" s="1"/>
      <c r="QLE280" s="1"/>
      <c r="QLF280" s="1"/>
      <c r="QLG280" s="1"/>
      <c r="QLH280" s="1"/>
      <c r="QLI280" s="1"/>
      <c r="QLJ280" s="1"/>
      <c r="QLK280" s="1"/>
      <c r="QLL280" s="1"/>
      <c r="QLM280" s="1"/>
      <c r="QLN280" s="1"/>
      <c r="QLO280" s="1"/>
      <c r="QLP280" s="1"/>
      <c r="QLQ280" s="1"/>
      <c r="QLR280" s="1"/>
      <c r="QLS280" s="1"/>
      <c r="QLT280" s="1"/>
      <c r="QLU280" s="1"/>
      <c r="QLV280" s="1"/>
      <c r="QLW280" s="1"/>
      <c r="QLX280" s="1"/>
      <c r="QLY280" s="1"/>
      <c r="QLZ280" s="1"/>
      <c r="QMA280" s="1"/>
      <c r="QMB280" s="1"/>
      <c r="QMC280" s="1"/>
      <c r="QMD280" s="1"/>
      <c r="QME280" s="1"/>
      <c r="QMF280" s="1"/>
      <c r="QMG280" s="1"/>
      <c r="QMH280" s="1"/>
      <c r="QMI280" s="1"/>
      <c r="QMJ280" s="1"/>
      <c r="QMK280" s="1"/>
      <c r="QML280" s="1"/>
      <c r="QMM280" s="1"/>
      <c r="QMN280" s="1"/>
      <c r="QMO280" s="1"/>
      <c r="QMP280" s="1"/>
      <c r="QMQ280" s="1"/>
      <c r="QMR280" s="1"/>
      <c r="QMS280" s="1"/>
      <c r="QMT280" s="1"/>
      <c r="QMU280" s="1"/>
      <c r="QMV280" s="1"/>
      <c r="QMW280" s="1"/>
      <c r="QMX280" s="1"/>
      <c r="QMY280" s="1"/>
      <c r="QMZ280" s="1"/>
      <c r="QNA280" s="1"/>
      <c r="QNB280" s="1"/>
      <c r="QNC280" s="1"/>
      <c r="QND280" s="1"/>
      <c r="QNE280" s="1"/>
      <c r="QNF280" s="1"/>
      <c r="QNG280" s="1"/>
      <c r="QNH280" s="1"/>
      <c r="QNI280" s="1"/>
      <c r="QNJ280" s="1"/>
      <c r="QNK280" s="1"/>
      <c r="QNL280" s="1"/>
      <c r="QNM280" s="1"/>
      <c r="QNN280" s="1"/>
      <c r="QNO280" s="1"/>
      <c r="QNP280" s="1"/>
      <c r="QNQ280" s="1"/>
      <c r="QNR280" s="1"/>
      <c r="QNS280" s="1"/>
      <c r="QNT280" s="1"/>
      <c r="QNU280" s="1"/>
      <c r="QNV280" s="1"/>
      <c r="QNW280" s="1"/>
      <c r="QNX280" s="1"/>
      <c r="QNY280" s="1"/>
      <c r="QNZ280" s="1"/>
      <c r="QOA280" s="1"/>
      <c r="QOB280" s="1"/>
      <c r="QOC280" s="1"/>
      <c r="QOD280" s="1"/>
      <c r="QOE280" s="1"/>
      <c r="QOF280" s="1"/>
      <c r="QOG280" s="1"/>
      <c r="QOH280" s="1"/>
      <c r="QOI280" s="1"/>
      <c r="QOJ280" s="1"/>
      <c r="QOK280" s="1"/>
      <c r="QOL280" s="1"/>
      <c r="QOM280" s="1"/>
      <c r="QON280" s="1"/>
      <c r="QOO280" s="1"/>
      <c r="QOP280" s="1"/>
      <c r="QOQ280" s="1"/>
      <c r="QOR280" s="1"/>
      <c r="QOS280" s="1"/>
      <c r="QOT280" s="1"/>
      <c r="QOU280" s="1"/>
      <c r="QOV280" s="1"/>
      <c r="QOW280" s="1"/>
      <c r="QOX280" s="1"/>
      <c r="QOY280" s="1"/>
      <c r="QOZ280" s="1"/>
      <c r="QPA280" s="1"/>
      <c r="QPB280" s="1"/>
      <c r="QPC280" s="1"/>
      <c r="QPD280" s="1"/>
      <c r="QPE280" s="1"/>
      <c r="QPF280" s="1"/>
      <c r="QPG280" s="1"/>
      <c r="QPH280" s="1"/>
      <c r="QPI280" s="1"/>
      <c r="QPJ280" s="1"/>
      <c r="QPK280" s="1"/>
      <c r="QPL280" s="1"/>
      <c r="QPM280" s="1"/>
      <c r="QPN280" s="1"/>
      <c r="QPO280" s="1"/>
      <c r="QPP280" s="1"/>
      <c r="QPQ280" s="1"/>
      <c r="QPR280" s="1"/>
      <c r="QPS280" s="1"/>
      <c r="QPT280" s="1"/>
      <c r="QPU280" s="1"/>
      <c r="QPV280" s="1"/>
      <c r="QPW280" s="1"/>
      <c r="QPX280" s="1"/>
      <c r="QPY280" s="1"/>
      <c r="QPZ280" s="1"/>
      <c r="QQA280" s="1"/>
      <c r="QQB280" s="1"/>
      <c r="QQC280" s="1"/>
      <c r="QQD280" s="1"/>
      <c r="QQE280" s="1"/>
      <c r="QQF280" s="1"/>
      <c r="QQG280" s="1"/>
      <c r="QQH280" s="1"/>
      <c r="QQI280" s="1"/>
      <c r="QQJ280" s="1"/>
      <c r="QQK280" s="1"/>
      <c r="QQL280" s="1"/>
      <c r="QQM280" s="1"/>
      <c r="QQN280" s="1"/>
      <c r="QQO280" s="1"/>
      <c r="QQP280" s="1"/>
      <c r="QQQ280" s="1"/>
      <c r="QQR280" s="1"/>
      <c r="QQS280" s="1"/>
      <c r="QQT280" s="1"/>
      <c r="QQU280" s="1"/>
      <c r="QQV280" s="1"/>
      <c r="QQW280" s="1"/>
      <c r="QQX280" s="1"/>
      <c r="QQY280" s="1"/>
      <c r="QQZ280" s="1"/>
      <c r="QRA280" s="1"/>
      <c r="QRB280" s="1"/>
      <c r="QRC280" s="1"/>
      <c r="QRD280" s="1"/>
      <c r="QRE280" s="1"/>
      <c r="QRF280" s="1"/>
      <c r="QRG280" s="1"/>
      <c r="QRH280" s="1"/>
      <c r="QRI280" s="1"/>
      <c r="QRJ280" s="1"/>
      <c r="QRK280" s="1"/>
      <c r="QRL280" s="1"/>
      <c r="QRM280" s="1"/>
      <c r="QRN280" s="1"/>
      <c r="QRO280" s="1"/>
      <c r="QRP280" s="1"/>
      <c r="QRQ280" s="1"/>
      <c r="QRR280" s="1"/>
      <c r="QRS280" s="1"/>
      <c r="QRT280" s="1"/>
      <c r="QRU280" s="1"/>
      <c r="QRV280" s="1"/>
      <c r="QRW280" s="1"/>
      <c r="QRX280" s="1"/>
      <c r="QRY280" s="1"/>
      <c r="QRZ280" s="1"/>
      <c r="QSA280" s="1"/>
      <c r="QSB280" s="1"/>
      <c r="QSC280" s="1"/>
      <c r="QSD280" s="1"/>
      <c r="QSE280" s="1"/>
      <c r="QSF280" s="1"/>
      <c r="QSG280" s="1"/>
      <c r="QSH280" s="1"/>
      <c r="QSI280" s="1"/>
      <c r="QSJ280" s="1"/>
      <c r="QSK280" s="1"/>
      <c r="QSL280" s="1"/>
      <c r="QSM280" s="1"/>
      <c r="QSN280" s="1"/>
      <c r="QSO280" s="1"/>
      <c r="QSP280" s="1"/>
      <c r="QSQ280" s="1"/>
      <c r="QSR280" s="1"/>
      <c r="QSS280" s="1"/>
      <c r="QST280" s="1"/>
      <c r="QSU280" s="1"/>
      <c r="QSV280" s="1"/>
      <c r="QSW280" s="1"/>
      <c r="QSX280" s="1"/>
      <c r="QSY280" s="1"/>
      <c r="QSZ280" s="1"/>
      <c r="QTA280" s="1"/>
      <c r="QTB280" s="1"/>
      <c r="QTC280" s="1"/>
      <c r="QTD280" s="1"/>
      <c r="QTE280" s="1"/>
      <c r="QTF280" s="1"/>
      <c r="QTG280" s="1"/>
      <c r="QTH280" s="1"/>
      <c r="QTI280" s="1"/>
      <c r="QTJ280" s="1"/>
      <c r="QTK280" s="1"/>
      <c r="QTL280" s="1"/>
      <c r="QTM280" s="1"/>
      <c r="QTN280" s="1"/>
      <c r="QTO280" s="1"/>
      <c r="QTP280" s="1"/>
      <c r="QTQ280" s="1"/>
      <c r="QTR280" s="1"/>
      <c r="QTS280" s="1"/>
      <c r="QTT280" s="1"/>
      <c r="QTU280" s="1"/>
      <c r="QTV280" s="1"/>
      <c r="QTW280" s="1"/>
      <c r="QTX280" s="1"/>
      <c r="QTY280" s="1"/>
      <c r="QTZ280" s="1"/>
      <c r="QUA280" s="1"/>
      <c r="QUB280" s="1"/>
      <c r="QUC280" s="1"/>
      <c r="QUD280" s="1"/>
      <c r="QUE280" s="1"/>
      <c r="QUF280" s="1"/>
      <c r="QUG280" s="1"/>
      <c r="QUH280" s="1"/>
      <c r="QUI280" s="1"/>
      <c r="QUJ280" s="1"/>
      <c r="QUK280" s="1"/>
      <c r="QUL280" s="1"/>
      <c r="QUM280" s="1"/>
      <c r="QUN280" s="1"/>
      <c r="QUO280" s="1"/>
      <c r="QUP280" s="1"/>
      <c r="QUQ280" s="1"/>
      <c r="QUR280" s="1"/>
      <c r="QUS280" s="1"/>
      <c r="QUT280" s="1"/>
      <c r="QUU280" s="1"/>
      <c r="QUV280" s="1"/>
      <c r="QUW280" s="1"/>
      <c r="QUX280" s="1"/>
      <c r="QUY280" s="1"/>
      <c r="QUZ280" s="1"/>
      <c r="QVA280" s="1"/>
      <c r="QVB280" s="1"/>
      <c r="QVC280" s="1"/>
      <c r="QVD280" s="1"/>
      <c r="QVE280" s="1"/>
      <c r="QVF280" s="1"/>
      <c r="QVG280" s="1"/>
      <c r="QVH280" s="1"/>
      <c r="QVI280" s="1"/>
      <c r="QVJ280" s="1"/>
      <c r="QVK280" s="1"/>
      <c r="QVL280" s="1"/>
      <c r="QVM280" s="1"/>
      <c r="QVN280" s="1"/>
      <c r="QVO280" s="1"/>
      <c r="QVP280" s="1"/>
      <c r="QVQ280" s="1"/>
      <c r="QVR280" s="1"/>
      <c r="QVS280" s="1"/>
      <c r="QVT280" s="1"/>
      <c r="QVU280" s="1"/>
      <c r="QVV280" s="1"/>
      <c r="QVW280" s="1"/>
      <c r="QVX280" s="1"/>
      <c r="QVY280" s="1"/>
      <c r="QVZ280" s="1"/>
      <c r="QWA280" s="1"/>
      <c r="QWB280" s="1"/>
      <c r="QWC280" s="1"/>
      <c r="QWD280" s="1"/>
      <c r="QWE280" s="1"/>
      <c r="QWF280" s="1"/>
      <c r="QWG280" s="1"/>
      <c r="QWH280" s="1"/>
      <c r="QWI280" s="1"/>
      <c r="QWJ280" s="1"/>
      <c r="QWK280" s="1"/>
      <c r="QWL280" s="1"/>
      <c r="QWM280" s="1"/>
      <c r="QWN280" s="1"/>
      <c r="QWO280" s="1"/>
      <c r="QWP280" s="1"/>
      <c r="QWQ280" s="1"/>
      <c r="QWR280" s="1"/>
      <c r="QWS280" s="1"/>
      <c r="QWT280" s="1"/>
      <c r="QWU280" s="1"/>
      <c r="QWV280" s="1"/>
      <c r="QWW280" s="1"/>
      <c r="QWX280" s="1"/>
      <c r="QWY280" s="1"/>
      <c r="QWZ280" s="1"/>
      <c r="QXA280" s="1"/>
      <c r="QXB280" s="1"/>
      <c r="QXC280" s="1"/>
      <c r="QXD280" s="1"/>
      <c r="QXE280" s="1"/>
      <c r="QXF280" s="1"/>
      <c r="QXG280" s="1"/>
      <c r="QXH280" s="1"/>
      <c r="QXI280" s="1"/>
      <c r="QXJ280" s="1"/>
      <c r="QXK280" s="1"/>
      <c r="QXL280" s="1"/>
      <c r="QXM280" s="1"/>
      <c r="QXN280" s="1"/>
      <c r="QXO280" s="1"/>
      <c r="QXP280" s="1"/>
      <c r="QXQ280" s="1"/>
      <c r="QXR280" s="1"/>
      <c r="QXS280" s="1"/>
      <c r="QXT280" s="1"/>
      <c r="QXU280" s="1"/>
      <c r="QXV280" s="1"/>
      <c r="QXW280" s="1"/>
      <c r="QXX280" s="1"/>
      <c r="QXY280" s="1"/>
      <c r="QXZ280" s="1"/>
      <c r="QYA280" s="1"/>
      <c r="QYB280" s="1"/>
      <c r="QYC280" s="1"/>
      <c r="QYD280" s="1"/>
      <c r="QYE280" s="1"/>
      <c r="QYF280" s="1"/>
      <c r="QYG280" s="1"/>
      <c r="QYH280" s="1"/>
      <c r="QYI280" s="1"/>
      <c r="QYJ280" s="1"/>
      <c r="QYK280" s="1"/>
      <c r="QYL280" s="1"/>
      <c r="QYM280" s="1"/>
      <c r="QYN280" s="1"/>
      <c r="QYO280" s="1"/>
      <c r="QYP280" s="1"/>
      <c r="QYQ280" s="1"/>
      <c r="QYR280" s="1"/>
      <c r="QYS280" s="1"/>
      <c r="QYT280" s="1"/>
      <c r="QYU280" s="1"/>
      <c r="QYV280" s="1"/>
      <c r="QYW280" s="1"/>
      <c r="QYX280" s="1"/>
      <c r="QYY280" s="1"/>
      <c r="QYZ280" s="1"/>
      <c r="QZA280" s="1"/>
      <c r="QZB280" s="1"/>
      <c r="QZC280" s="1"/>
      <c r="QZD280" s="1"/>
      <c r="QZE280" s="1"/>
      <c r="QZF280" s="1"/>
      <c r="QZG280" s="1"/>
      <c r="QZH280" s="1"/>
      <c r="QZI280" s="1"/>
      <c r="QZJ280" s="1"/>
      <c r="QZK280" s="1"/>
      <c r="QZL280" s="1"/>
      <c r="QZM280" s="1"/>
      <c r="QZN280" s="1"/>
      <c r="QZO280" s="1"/>
      <c r="QZP280" s="1"/>
      <c r="QZQ280" s="1"/>
      <c r="QZR280" s="1"/>
      <c r="QZS280" s="1"/>
      <c r="QZT280" s="1"/>
      <c r="QZU280" s="1"/>
      <c r="QZV280" s="1"/>
      <c r="QZW280" s="1"/>
      <c r="QZX280" s="1"/>
      <c r="QZY280" s="1"/>
      <c r="QZZ280" s="1"/>
      <c r="RAA280" s="1"/>
      <c r="RAB280" s="1"/>
      <c r="RAC280" s="1"/>
      <c r="RAD280" s="1"/>
      <c r="RAE280" s="1"/>
      <c r="RAF280" s="1"/>
      <c r="RAG280" s="1"/>
      <c r="RAH280" s="1"/>
      <c r="RAI280" s="1"/>
      <c r="RAJ280" s="1"/>
      <c r="RAK280" s="1"/>
      <c r="RAL280" s="1"/>
      <c r="RAM280" s="1"/>
      <c r="RAN280" s="1"/>
      <c r="RAO280" s="1"/>
      <c r="RAP280" s="1"/>
      <c r="RAQ280" s="1"/>
      <c r="RAR280" s="1"/>
      <c r="RAS280" s="1"/>
      <c r="RAT280" s="1"/>
      <c r="RAU280" s="1"/>
      <c r="RAV280" s="1"/>
      <c r="RAW280" s="1"/>
      <c r="RAX280" s="1"/>
      <c r="RAY280" s="1"/>
      <c r="RAZ280" s="1"/>
      <c r="RBA280" s="1"/>
      <c r="RBB280" s="1"/>
      <c r="RBC280" s="1"/>
      <c r="RBD280" s="1"/>
      <c r="RBE280" s="1"/>
      <c r="RBF280" s="1"/>
      <c r="RBG280" s="1"/>
      <c r="RBH280" s="1"/>
      <c r="RBI280" s="1"/>
      <c r="RBJ280" s="1"/>
      <c r="RBK280" s="1"/>
      <c r="RBL280" s="1"/>
      <c r="RBM280" s="1"/>
      <c r="RBN280" s="1"/>
      <c r="RBO280" s="1"/>
      <c r="RBP280" s="1"/>
      <c r="RBQ280" s="1"/>
      <c r="RBR280" s="1"/>
      <c r="RBS280" s="1"/>
      <c r="RBT280" s="1"/>
      <c r="RBU280" s="1"/>
      <c r="RBV280" s="1"/>
      <c r="RBW280" s="1"/>
      <c r="RBX280" s="1"/>
      <c r="RBY280" s="1"/>
      <c r="RBZ280" s="1"/>
      <c r="RCA280" s="1"/>
      <c r="RCB280" s="1"/>
      <c r="RCC280" s="1"/>
      <c r="RCD280" s="1"/>
      <c r="RCE280" s="1"/>
      <c r="RCF280" s="1"/>
      <c r="RCG280" s="1"/>
      <c r="RCH280" s="1"/>
      <c r="RCI280" s="1"/>
      <c r="RCJ280" s="1"/>
      <c r="RCK280" s="1"/>
      <c r="RCL280" s="1"/>
      <c r="RCM280" s="1"/>
      <c r="RCN280" s="1"/>
      <c r="RCO280" s="1"/>
      <c r="RCP280" s="1"/>
      <c r="RCQ280" s="1"/>
      <c r="RCR280" s="1"/>
      <c r="RCS280" s="1"/>
      <c r="RCT280" s="1"/>
      <c r="RCU280" s="1"/>
      <c r="RCV280" s="1"/>
      <c r="RCW280" s="1"/>
      <c r="RCX280" s="1"/>
      <c r="RCY280" s="1"/>
      <c r="RCZ280" s="1"/>
      <c r="RDA280" s="1"/>
      <c r="RDB280" s="1"/>
      <c r="RDC280" s="1"/>
      <c r="RDD280" s="1"/>
      <c r="RDE280" s="1"/>
      <c r="RDF280" s="1"/>
      <c r="RDG280" s="1"/>
      <c r="RDH280" s="1"/>
      <c r="RDI280" s="1"/>
      <c r="RDJ280" s="1"/>
      <c r="RDK280" s="1"/>
      <c r="RDL280" s="1"/>
      <c r="RDM280" s="1"/>
      <c r="RDN280" s="1"/>
      <c r="RDO280" s="1"/>
      <c r="RDP280" s="1"/>
      <c r="RDQ280" s="1"/>
      <c r="RDR280" s="1"/>
      <c r="RDS280" s="1"/>
      <c r="RDT280" s="1"/>
      <c r="RDU280" s="1"/>
      <c r="RDV280" s="1"/>
      <c r="RDW280" s="1"/>
      <c r="RDX280" s="1"/>
      <c r="RDY280" s="1"/>
      <c r="RDZ280" s="1"/>
      <c r="REA280" s="1"/>
      <c r="REB280" s="1"/>
      <c r="REC280" s="1"/>
      <c r="RED280" s="1"/>
      <c r="REE280" s="1"/>
      <c r="REF280" s="1"/>
      <c r="REG280" s="1"/>
      <c r="REH280" s="1"/>
      <c r="REI280" s="1"/>
      <c r="REJ280" s="1"/>
      <c r="REK280" s="1"/>
      <c r="REL280" s="1"/>
      <c r="REM280" s="1"/>
      <c r="REN280" s="1"/>
      <c r="REO280" s="1"/>
      <c r="REP280" s="1"/>
      <c r="REQ280" s="1"/>
      <c r="RER280" s="1"/>
      <c r="RES280" s="1"/>
      <c r="RET280" s="1"/>
      <c r="REU280" s="1"/>
      <c r="REV280" s="1"/>
      <c r="REW280" s="1"/>
      <c r="REX280" s="1"/>
      <c r="REY280" s="1"/>
      <c r="REZ280" s="1"/>
      <c r="RFA280" s="1"/>
      <c r="RFB280" s="1"/>
      <c r="RFC280" s="1"/>
      <c r="RFD280" s="1"/>
      <c r="RFE280" s="1"/>
      <c r="RFF280" s="1"/>
      <c r="RFG280" s="1"/>
      <c r="RFH280" s="1"/>
      <c r="RFI280" s="1"/>
      <c r="RFJ280" s="1"/>
      <c r="RFK280" s="1"/>
      <c r="RFL280" s="1"/>
      <c r="RFM280" s="1"/>
      <c r="RFN280" s="1"/>
      <c r="RFO280" s="1"/>
      <c r="RFP280" s="1"/>
      <c r="RFQ280" s="1"/>
      <c r="RFR280" s="1"/>
      <c r="RFS280" s="1"/>
      <c r="RFT280" s="1"/>
      <c r="RFU280" s="1"/>
      <c r="RFV280" s="1"/>
      <c r="RFW280" s="1"/>
      <c r="RFX280" s="1"/>
      <c r="RFY280" s="1"/>
      <c r="RFZ280" s="1"/>
      <c r="RGA280" s="1"/>
      <c r="RGB280" s="1"/>
      <c r="RGC280" s="1"/>
      <c r="RGD280" s="1"/>
      <c r="RGE280" s="1"/>
      <c r="RGF280" s="1"/>
      <c r="RGG280" s="1"/>
      <c r="RGH280" s="1"/>
      <c r="RGI280" s="1"/>
      <c r="RGJ280" s="1"/>
      <c r="RGK280" s="1"/>
      <c r="RGL280" s="1"/>
      <c r="RGM280" s="1"/>
      <c r="RGN280" s="1"/>
      <c r="RGO280" s="1"/>
      <c r="RGP280" s="1"/>
      <c r="RGQ280" s="1"/>
      <c r="RGR280" s="1"/>
      <c r="RGS280" s="1"/>
      <c r="RGT280" s="1"/>
      <c r="RGU280" s="1"/>
      <c r="RGV280" s="1"/>
      <c r="RGW280" s="1"/>
      <c r="RGX280" s="1"/>
      <c r="RGY280" s="1"/>
      <c r="RGZ280" s="1"/>
      <c r="RHA280" s="1"/>
      <c r="RHB280" s="1"/>
      <c r="RHC280" s="1"/>
      <c r="RHD280" s="1"/>
      <c r="RHE280" s="1"/>
      <c r="RHF280" s="1"/>
      <c r="RHG280" s="1"/>
      <c r="RHH280" s="1"/>
      <c r="RHI280" s="1"/>
      <c r="RHJ280" s="1"/>
      <c r="RHK280" s="1"/>
      <c r="RHL280" s="1"/>
      <c r="RHM280" s="1"/>
      <c r="RHN280" s="1"/>
      <c r="RHO280" s="1"/>
      <c r="RHP280" s="1"/>
      <c r="RHQ280" s="1"/>
      <c r="RHR280" s="1"/>
      <c r="RHS280" s="1"/>
      <c r="RHT280" s="1"/>
      <c r="RHU280" s="1"/>
      <c r="RHV280" s="1"/>
      <c r="RHW280" s="1"/>
      <c r="RHX280" s="1"/>
      <c r="RHY280" s="1"/>
      <c r="RHZ280" s="1"/>
      <c r="RIA280" s="1"/>
      <c r="RIB280" s="1"/>
      <c r="RIC280" s="1"/>
      <c r="RID280" s="1"/>
      <c r="RIE280" s="1"/>
      <c r="RIF280" s="1"/>
      <c r="RIG280" s="1"/>
      <c r="RIH280" s="1"/>
      <c r="RII280" s="1"/>
      <c r="RIJ280" s="1"/>
      <c r="RIK280" s="1"/>
      <c r="RIL280" s="1"/>
      <c r="RIM280" s="1"/>
      <c r="RIN280" s="1"/>
      <c r="RIO280" s="1"/>
      <c r="RIP280" s="1"/>
      <c r="RIQ280" s="1"/>
      <c r="RIR280" s="1"/>
      <c r="RIS280" s="1"/>
      <c r="RIT280" s="1"/>
      <c r="RIU280" s="1"/>
      <c r="RIV280" s="1"/>
      <c r="RIW280" s="1"/>
      <c r="RIX280" s="1"/>
      <c r="RIY280" s="1"/>
      <c r="RIZ280" s="1"/>
      <c r="RJA280" s="1"/>
      <c r="RJB280" s="1"/>
      <c r="RJC280" s="1"/>
      <c r="RJD280" s="1"/>
      <c r="RJE280" s="1"/>
      <c r="RJF280" s="1"/>
      <c r="RJG280" s="1"/>
      <c r="RJH280" s="1"/>
      <c r="RJI280" s="1"/>
      <c r="RJJ280" s="1"/>
      <c r="RJK280" s="1"/>
      <c r="RJL280" s="1"/>
      <c r="RJM280" s="1"/>
      <c r="RJN280" s="1"/>
      <c r="RJO280" s="1"/>
      <c r="RJP280" s="1"/>
      <c r="RJQ280" s="1"/>
      <c r="RJR280" s="1"/>
      <c r="RJS280" s="1"/>
      <c r="RJT280" s="1"/>
      <c r="RJU280" s="1"/>
      <c r="RJV280" s="1"/>
      <c r="RJW280" s="1"/>
      <c r="RJX280" s="1"/>
      <c r="RJY280" s="1"/>
      <c r="RJZ280" s="1"/>
      <c r="RKA280" s="1"/>
      <c r="RKB280" s="1"/>
      <c r="RKC280" s="1"/>
      <c r="RKD280" s="1"/>
      <c r="RKE280" s="1"/>
      <c r="RKF280" s="1"/>
      <c r="RKG280" s="1"/>
      <c r="RKH280" s="1"/>
      <c r="RKI280" s="1"/>
      <c r="RKJ280" s="1"/>
      <c r="RKK280" s="1"/>
      <c r="RKL280" s="1"/>
      <c r="RKM280" s="1"/>
      <c r="RKN280" s="1"/>
      <c r="RKO280" s="1"/>
      <c r="RKP280" s="1"/>
      <c r="RKQ280" s="1"/>
      <c r="RKR280" s="1"/>
      <c r="RKS280" s="1"/>
      <c r="RKT280" s="1"/>
      <c r="RKU280" s="1"/>
      <c r="RKV280" s="1"/>
      <c r="RKW280" s="1"/>
      <c r="RKX280" s="1"/>
      <c r="RKY280" s="1"/>
      <c r="RKZ280" s="1"/>
      <c r="RLA280" s="1"/>
      <c r="RLB280" s="1"/>
      <c r="RLC280" s="1"/>
      <c r="RLD280" s="1"/>
      <c r="RLE280" s="1"/>
      <c r="RLF280" s="1"/>
      <c r="RLG280" s="1"/>
      <c r="RLH280" s="1"/>
      <c r="RLI280" s="1"/>
      <c r="RLJ280" s="1"/>
      <c r="RLK280" s="1"/>
      <c r="RLL280" s="1"/>
      <c r="RLM280" s="1"/>
      <c r="RLN280" s="1"/>
      <c r="RLO280" s="1"/>
      <c r="RLP280" s="1"/>
      <c r="RLQ280" s="1"/>
      <c r="RLR280" s="1"/>
      <c r="RLS280" s="1"/>
      <c r="RLT280" s="1"/>
      <c r="RLU280" s="1"/>
      <c r="RLV280" s="1"/>
      <c r="RLW280" s="1"/>
      <c r="RLX280" s="1"/>
      <c r="RLY280" s="1"/>
      <c r="RLZ280" s="1"/>
      <c r="RMA280" s="1"/>
      <c r="RMB280" s="1"/>
      <c r="RMC280" s="1"/>
      <c r="RMD280" s="1"/>
      <c r="RME280" s="1"/>
      <c r="RMF280" s="1"/>
      <c r="RMG280" s="1"/>
      <c r="RMH280" s="1"/>
      <c r="RMI280" s="1"/>
      <c r="RMJ280" s="1"/>
      <c r="RMK280" s="1"/>
      <c r="RML280" s="1"/>
      <c r="RMM280" s="1"/>
      <c r="RMN280" s="1"/>
      <c r="RMO280" s="1"/>
      <c r="RMP280" s="1"/>
      <c r="RMQ280" s="1"/>
      <c r="RMR280" s="1"/>
      <c r="RMS280" s="1"/>
      <c r="RMT280" s="1"/>
      <c r="RMU280" s="1"/>
      <c r="RMV280" s="1"/>
      <c r="RMW280" s="1"/>
      <c r="RMX280" s="1"/>
      <c r="RMY280" s="1"/>
      <c r="RMZ280" s="1"/>
      <c r="RNA280" s="1"/>
      <c r="RNB280" s="1"/>
      <c r="RNC280" s="1"/>
      <c r="RND280" s="1"/>
      <c r="RNE280" s="1"/>
      <c r="RNF280" s="1"/>
      <c r="RNG280" s="1"/>
      <c r="RNH280" s="1"/>
      <c r="RNI280" s="1"/>
      <c r="RNJ280" s="1"/>
      <c r="RNK280" s="1"/>
      <c r="RNL280" s="1"/>
      <c r="RNM280" s="1"/>
      <c r="RNN280" s="1"/>
      <c r="RNO280" s="1"/>
      <c r="RNP280" s="1"/>
      <c r="RNQ280" s="1"/>
      <c r="RNR280" s="1"/>
      <c r="RNS280" s="1"/>
      <c r="RNT280" s="1"/>
      <c r="RNU280" s="1"/>
      <c r="RNV280" s="1"/>
      <c r="RNW280" s="1"/>
      <c r="RNX280" s="1"/>
      <c r="RNY280" s="1"/>
      <c r="RNZ280" s="1"/>
      <c r="ROA280" s="1"/>
      <c r="ROB280" s="1"/>
      <c r="ROC280" s="1"/>
      <c r="ROD280" s="1"/>
      <c r="ROE280" s="1"/>
      <c r="ROF280" s="1"/>
      <c r="ROG280" s="1"/>
      <c r="ROH280" s="1"/>
      <c r="ROI280" s="1"/>
      <c r="ROJ280" s="1"/>
      <c r="ROK280" s="1"/>
      <c r="ROL280" s="1"/>
      <c r="ROM280" s="1"/>
      <c r="RON280" s="1"/>
      <c r="ROO280" s="1"/>
      <c r="ROP280" s="1"/>
      <c r="ROQ280" s="1"/>
      <c r="ROR280" s="1"/>
      <c r="ROS280" s="1"/>
      <c r="ROT280" s="1"/>
      <c r="ROU280" s="1"/>
      <c r="ROV280" s="1"/>
      <c r="ROW280" s="1"/>
      <c r="ROX280" s="1"/>
      <c r="ROY280" s="1"/>
      <c r="ROZ280" s="1"/>
      <c r="RPA280" s="1"/>
      <c r="RPB280" s="1"/>
      <c r="RPC280" s="1"/>
      <c r="RPD280" s="1"/>
      <c r="RPE280" s="1"/>
      <c r="RPF280" s="1"/>
      <c r="RPG280" s="1"/>
      <c r="RPH280" s="1"/>
      <c r="RPI280" s="1"/>
      <c r="RPJ280" s="1"/>
      <c r="RPK280" s="1"/>
      <c r="RPL280" s="1"/>
      <c r="RPM280" s="1"/>
      <c r="RPN280" s="1"/>
      <c r="RPO280" s="1"/>
      <c r="RPP280" s="1"/>
      <c r="RPQ280" s="1"/>
      <c r="RPR280" s="1"/>
      <c r="RPS280" s="1"/>
      <c r="RPT280" s="1"/>
      <c r="RPU280" s="1"/>
      <c r="RPV280" s="1"/>
      <c r="RPW280" s="1"/>
      <c r="RPX280" s="1"/>
      <c r="RPY280" s="1"/>
      <c r="RPZ280" s="1"/>
      <c r="RQA280" s="1"/>
      <c r="RQB280" s="1"/>
      <c r="RQC280" s="1"/>
      <c r="RQD280" s="1"/>
      <c r="RQE280" s="1"/>
      <c r="RQF280" s="1"/>
      <c r="RQG280" s="1"/>
      <c r="RQH280" s="1"/>
      <c r="RQI280" s="1"/>
      <c r="RQJ280" s="1"/>
      <c r="RQK280" s="1"/>
      <c r="RQL280" s="1"/>
      <c r="RQM280" s="1"/>
      <c r="RQN280" s="1"/>
      <c r="RQO280" s="1"/>
      <c r="RQP280" s="1"/>
      <c r="RQQ280" s="1"/>
      <c r="RQR280" s="1"/>
      <c r="RQS280" s="1"/>
      <c r="RQT280" s="1"/>
      <c r="RQU280" s="1"/>
      <c r="RQV280" s="1"/>
      <c r="RQW280" s="1"/>
      <c r="RQX280" s="1"/>
      <c r="RQY280" s="1"/>
      <c r="RQZ280" s="1"/>
      <c r="RRA280" s="1"/>
      <c r="RRB280" s="1"/>
      <c r="RRC280" s="1"/>
      <c r="RRD280" s="1"/>
      <c r="RRE280" s="1"/>
      <c r="RRF280" s="1"/>
      <c r="RRG280" s="1"/>
      <c r="RRH280" s="1"/>
      <c r="RRI280" s="1"/>
      <c r="RRJ280" s="1"/>
      <c r="RRK280" s="1"/>
      <c r="RRL280" s="1"/>
      <c r="RRM280" s="1"/>
      <c r="RRN280" s="1"/>
      <c r="RRO280" s="1"/>
      <c r="RRP280" s="1"/>
      <c r="RRQ280" s="1"/>
      <c r="RRR280" s="1"/>
      <c r="RRS280" s="1"/>
      <c r="RRT280" s="1"/>
      <c r="RRU280" s="1"/>
      <c r="RRV280" s="1"/>
      <c r="RRW280" s="1"/>
      <c r="RRX280" s="1"/>
      <c r="RRY280" s="1"/>
      <c r="RRZ280" s="1"/>
      <c r="RSA280" s="1"/>
      <c r="RSB280" s="1"/>
      <c r="RSC280" s="1"/>
      <c r="RSD280" s="1"/>
      <c r="RSE280" s="1"/>
      <c r="RSF280" s="1"/>
      <c r="RSG280" s="1"/>
      <c r="RSH280" s="1"/>
      <c r="RSI280" s="1"/>
      <c r="RSJ280" s="1"/>
      <c r="RSK280" s="1"/>
      <c r="RSL280" s="1"/>
      <c r="RSM280" s="1"/>
      <c r="RSN280" s="1"/>
      <c r="RSO280" s="1"/>
      <c r="RSP280" s="1"/>
      <c r="RSQ280" s="1"/>
      <c r="RSR280" s="1"/>
      <c r="RSS280" s="1"/>
      <c r="RST280" s="1"/>
      <c r="RSU280" s="1"/>
      <c r="RSV280" s="1"/>
      <c r="RSW280" s="1"/>
      <c r="RSX280" s="1"/>
      <c r="RSY280" s="1"/>
      <c r="RSZ280" s="1"/>
      <c r="RTA280" s="1"/>
      <c r="RTB280" s="1"/>
      <c r="RTC280" s="1"/>
      <c r="RTD280" s="1"/>
      <c r="RTE280" s="1"/>
      <c r="RTF280" s="1"/>
      <c r="RTG280" s="1"/>
      <c r="RTH280" s="1"/>
      <c r="RTI280" s="1"/>
      <c r="RTJ280" s="1"/>
      <c r="RTK280" s="1"/>
      <c r="RTL280" s="1"/>
      <c r="RTM280" s="1"/>
      <c r="RTN280" s="1"/>
      <c r="RTO280" s="1"/>
      <c r="RTP280" s="1"/>
      <c r="RTQ280" s="1"/>
      <c r="RTR280" s="1"/>
      <c r="RTS280" s="1"/>
      <c r="RTT280" s="1"/>
      <c r="RTU280" s="1"/>
      <c r="RTV280" s="1"/>
      <c r="RTW280" s="1"/>
      <c r="RTX280" s="1"/>
      <c r="RTY280" s="1"/>
      <c r="RTZ280" s="1"/>
      <c r="RUA280" s="1"/>
      <c r="RUB280" s="1"/>
      <c r="RUC280" s="1"/>
      <c r="RUD280" s="1"/>
      <c r="RUE280" s="1"/>
      <c r="RUF280" s="1"/>
      <c r="RUG280" s="1"/>
      <c r="RUH280" s="1"/>
      <c r="RUI280" s="1"/>
      <c r="RUJ280" s="1"/>
      <c r="RUK280" s="1"/>
      <c r="RUL280" s="1"/>
      <c r="RUM280" s="1"/>
      <c r="RUN280" s="1"/>
      <c r="RUO280" s="1"/>
      <c r="RUP280" s="1"/>
      <c r="RUQ280" s="1"/>
      <c r="RUR280" s="1"/>
      <c r="RUS280" s="1"/>
      <c r="RUT280" s="1"/>
      <c r="RUU280" s="1"/>
      <c r="RUV280" s="1"/>
      <c r="RUW280" s="1"/>
      <c r="RUX280" s="1"/>
      <c r="RUY280" s="1"/>
      <c r="RUZ280" s="1"/>
      <c r="RVA280" s="1"/>
      <c r="RVB280" s="1"/>
      <c r="RVC280" s="1"/>
      <c r="RVD280" s="1"/>
      <c r="RVE280" s="1"/>
      <c r="RVF280" s="1"/>
      <c r="RVG280" s="1"/>
      <c r="RVH280" s="1"/>
      <c r="RVI280" s="1"/>
      <c r="RVJ280" s="1"/>
      <c r="RVK280" s="1"/>
      <c r="RVL280" s="1"/>
      <c r="RVM280" s="1"/>
      <c r="RVN280" s="1"/>
      <c r="RVO280" s="1"/>
      <c r="RVP280" s="1"/>
      <c r="RVQ280" s="1"/>
      <c r="RVR280" s="1"/>
      <c r="RVS280" s="1"/>
      <c r="RVT280" s="1"/>
      <c r="RVU280" s="1"/>
      <c r="RVV280" s="1"/>
      <c r="RVW280" s="1"/>
      <c r="RVX280" s="1"/>
      <c r="RVY280" s="1"/>
      <c r="RVZ280" s="1"/>
      <c r="RWA280" s="1"/>
      <c r="RWB280" s="1"/>
      <c r="RWC280" s="1"/>
      <c r="RWD280" s="1"/>
      <c r="RWE280" s="1"/>
      <c r="RWF280" s="1"/>
      <c r="RWG280" s="1"/>
      <c r="RWH280" s="1"/>
      <c r="RWI280" s="1"/>
      <c r="RWJ280" s="1"/>
      <c r="RWK280" s="1"/>
      <c r="RWL280" s="1"/>
      <c r="RWM280" s="1"/>
      <c r="RWN280" s="1"/>
      <c r="RWO280" s="1"/>
      <c r="RWP280" s="1"/>
      <c r="RWQ280" s="1"/>
      <c r="RWR280" s="1"/>
      <c r="RWS280" s="1"/>
      <c r="RWT280" s="1"/>
      <c r="RWU280" s="1"/>
      <c r="RWV280" s="1"/>
      <c r="RWW280" s="1"/>
      <c r="RWX280" s="1"/>
      <c r="RWY280" s="1"/>
      <c r="RWZ280" s="1"/>
      <c r="RXA280" s="1"/>
      <c r="RXB280" s="1"/>
      <c r="RXC280" s="1"/>
      <c r="RXD280" s="1"/>
      <c r="RXE280" s="1"/>
      <c r="RXF280" s="1"/>
      <c r="RXG280" s="1"/>
      <c r="RXH280" s="1"/>
      <c r="RXI280" s="1"/>
      <c r="RXJ280" s="1"/>
      <c r="RXK280" s="1"/>
      <c r="RXL280" s="1"/>
      <c r="RXM280" s="1"/>
      <c r="RXN280" s="1"/>
      <c r="RXO280" s="1"/>
      <c r="RXP280" s="1"/>
      <c r="RXQ280" s="1"/>
      <c r="RXR280" s="1"/>
      <c r="RXS280" s="1"/>
      <c r="RXT280" s="1"/>
      <c r="RXU280" s="1"/>
      <c r="RXV280" s="1"/>
      <c r="RXW280" s="1"/>
      <c r="RXX280" s="1"/>
      <c r="RXY280" s="1"/>
      <c r="RXZ280" s="1"/>
      <c r="RYA280" s="1"/>
      <c r="RYB280" s="1"/>
      <c r="RYC280" s="1"/>
      <c r="RYD280" s="1"/>
      <c r="RYE280" s="1"/>
      <c r="RYF280" s="1"/>
      <c r="RYG280" s="1"/>
      <c r="RYH280" s="1"/>
      <c r="RYI280" s="1"/>
      <c r="RYJ280" s="1"/>
      <c r="RYK280" s="1"/>
      <c r="RYL280" s="1"/>
      <c r="RYM280" s="1"/>
      <c r="RYN280" s="1"/>
      <c r="RYO280" s="1"/>
      <c r="RYP280" s="1"/>
      <c r="RYQ280" s="1"/>
      <c r="RYR280" s="1"/>
      <c r="RYS280" s="1"/>
      <c r="RYT280" s="1"/>
      <c r="RYU280" s="1"/>
      <c r="RYV280" s="1"/>
      <c r="RYW280" s="1"/>
      <c r="RYX280" s="1"/>
      <c r="RYY280" s="1"/>
      <c r="RYZ280" s="1"/>
      <c r="RZA280" s="1"/>
      <c r="RZB280" s="1"/>
      <c r="RZC280" s="1"/>
      <c r="RZD280" s="1"/>
      <c r="RZE280" s="1"/>
      <c r="RZF280" s="1"/>
      <c r="RZG280" s="1"/>
      <c r="RZH280" s="1"/>
      <c r="RZI280" s="1"/>
      <c r="RZJ280" s="1"/>
      <c r="RZK280" s="1"/>
      <c r="RZL280" s="1"/>
      <c r="RZM280" s="1"/>
      <c r="RZN280" s="1"/>
      <c r="RZO280" s="1"/>
      <c r="RZP280" s="1"/>
      <c r="RZQ280" s="1"/>
      <c r="RZR280" s="1"/>
      <c r="RZS280" s="1"/>
      <c r="RZT280" s="1"/>
      <c r="RZU280" s="1"/>
      <c r="RZV280" s="1"/>
      <c r="RZW280" s="1"/>
      <c r="RZX280" s="1"/>
      <c r="RZY280" s="1"/>
      <c r="RZZ280" s="1"/>
      <c r="SAA280" s="1"/>
      <c r="SAB280" s="1"/>
      <c r="SAC280" s="1"/>
      <c r="SAD280" s="1"/>
      <c r="SAE280" s="1"/>
      <c r="SAF280" s="1"/>
      <c r="SAG280" s="1"/>
      <c r="SAH280" s="1"/>
      <c r="SAI280" s="1"/>
      <c r="SAJ280" s="1"/>
      <c r="SAK280" s="1"/>
      <c r="SAL280" s="1"/>
      <c r="SAM280" s="1"/>
      <c r="SAN280" s="1"/>
      <c r="SAO280" s="1"/>
      <c r="SAP280" s="1"/>
      <c r="SAQ280" s="1"/>
      <c r="SAR280" s="1"/>
      <c r="SAS280" s="1"/>
      <c r="SAT280" s="1"/>
      <c r="SAU280" s="1"/>
      <c r="SAV280" s="1"/>
      <c r="SAW280" s="1"/>
      <c r="SAX280" s="1"/>
      <c r="SAY280" s="1"/>
      <c r="SAZ280" s="1"/>
      <c r="SBA280" s="1"/>
      <c r="SBB280" s="1"/>
      <c r="SBC280" s="1"/>
      <c r="SBD280" s="1"/>
      <c r="SBE280" s="1"/>
      <c r="SBF280" s="1"/>
      <c r="SBG280" s="1"/>
      <c r="SBH280" s="1"/>
      <c r="SBI280" s="1"/>
      <c r="SBJ280" s="1"/>
      <c r="SBK280" s="1"/>
      <c r="SBL280" s="1"/>
      <c r="SBM280" s="1"/>
      <c r="SBN280" s="1"/>
      <c r="SBO280" s="1"/>
      <c r="SBP280" s="1"/>
      <c r="SBQ280" s="1"/>
      <c r="SBR280" s="1"/>
      <c r="SBS280" s="1"/>
      <c r="SBT280" s="1"/>
      <c r="SBU280" s="1"/>
      <c r="SBV280" s="1"/>
      <c r="SBW280" s="1"/>
      <c r="SBX280" s="1"/>
      <c r="SBY280" s="1"/>
      <c r="SBZ280" s="1"/>
      <c r="SCA280" s="1"/>
      <c r="SCB280" s="1"/>
      <c r="SCC280" s="1"/>
      <c r="SCD280" s="1"/>
      <c r="SCE280" s="1"/>
      <c r="SCF280" s="1"/>
      <c r="SCG280" s="1"/>
      <c r="SCH280" s="1"/>
      <c r="SCI280" s="1"/>
      <c r="SCJ280" s="1"/>
      <c r="SCK280" s="1"/>
      <c r="SCL280" s="1"/>
      <c r="SCM280" s="1"/>
      <c r="SCN280" s="1"/>
      <c r="SCO280" s="1"/>
      <c r="SCP280" s="1"/>
      <c r="SCQ280" s="1"/>
      <c r="SCR280" s="1"/>
      <c r="SCS280" s="1"/>
      <c r="SCT280" s="1"/>
      <c r="SCU280" s="1"/>
      <c r="SCV280" s="1"/>
      <c r="SCW280" s="1"/>
      <c r="SCX280" s="1"/>
      <c r="SCY280" s="1"/>
      <c r="SCZ280" s="1"/>
      <c r="SDA280" s="1"/>
      <c r="SDB280" s="1"/>
      <c r="SDC280" s="1"/>
      <c r="SDD280" s="1"/>
      <c r="SDE280" s="1"/>
      <c r="SDF280" s="1"/>
      <c r="SDG280" s="1"/>
      <c r="SDH280" s="1"/>
      <c r="SDI280" s="1"/>
      <c r="SDJ280" s="1"/>
      <c r="SDK280" s="1"/>
      <c r="SDL280" s="1"/>
      <c r="SDM280" s="1"/>
      <c r="SDN280" s="1"/>
      <c r="SDO280" s="1"/>
      <c r="SDP280" s="1"/>
      <c r="SDQ280" s="1"/>
      <c r="SDR280" s="1"/>
      <c r="SDS280" s="1"/>
      <c r="SDT280" s="1"/>
      <c r="SDU280" s="1"/>
      <c r="SDV280" s="1"/>
      <c r="SDW280" s="1"/>
      <c r="SDX280" s="1"/>
      <c r="SDY280" s="1"/>
      <c r="SDZ280" s="1"/>
      <c r="SEA280" s="1"/>
      <c r="SEB280" s="1"/>
      <c r="SEC280" s="1"/>
      <c r="SED280" s="1"/>
      <c r="SEE280" s="1"/>
      <c r="SEF280" s="1"/>
      <c r="SEG280" s="1"/>
      <c r="SEH280" s="1"/>
      <c r="SEI280" s="1"/>
      <c r="SEJ280" s="1"/>
      <c r="SEK280" s="1"/>
      <c r="SEL280" s="1"/>
      <c r="SEM280" s="1"/>
      <c r="SEN280" s="1"/>
      <c r="SEO280" s="1"/>
      <c r="SEP280" s="1"/>
      <c r="SEQ280" s="1"/>
      <c r="SER280" s="1"/>
      <c r="SES280" s="1"/>
      <c r="SET280" s="1"/>
      <c r="SEU280" s="1"/>
      <c r="SEV280" s="1"/>
      <c r="SEW280" s="1"/>
      <c r="SEX280" s="1"/>
      <c r="SEY280" s="1"/>
      <c r="SEZ280" s="1"/>
      <c r="SFA280" s="1"/>
      <c r="SFB280" s="1"/>
      <c r="SFC280" s="1"/>
      <c r="SFD280" s="1"/>
      <c r="SFE280" s="1"/>
      <c r="SFF280" s="1"/>
      <c r="SFG280" s="1"/>
      <c r="SFH280" s="1"/>
      <c r="SFI280" s="1"/>
      <c r="SFJ280" s="1"/>
      <c r="SFK280" s="1"/>
      <c r="SFL280" s="1"/>
      <c r="SFM280" s="1"/>
      <c r="SFN280" s="1"/>
      <c r="SFO280" s="1"/>
      <c r="SFP280" s="1"/>
      <c r="SFQ280" s="1"/>
      <c r="SFR280" s="1"/>
      <c r="SFS280" s="1"/>
      <c r="SFT280" s="1"/>
      <c r="SFU280" s="1"/>
      <c r="SFV280" s="1"/>
      <c r="SFW280" s="1"/>
      <c r="SFX280" s="1"/>
      <c r="SFY280" s="1"/>
      <c r="SFZ280" s="1"/>
      <c r="SGA280" s="1"/>
      <c r="SGB280" s="1"/>
      <c r="SGC280" s="1"/>
      <c r="SGD280" s="1"/>
      <c r="SGE280" s="1"/>
      <c r="SGF280" s="1"/>
      <c r="SGG280" s="1"/>
      <c r="SGH280" s="1"/>
      <c r="SGI280" s="1"/>
      <c r="SGJ280" s="1"/>
      <c r="SGK280" s="1"/>
      <c r="SGL280" s="1"/>
      <c r="SGM280" s="1"/>
      <c r="SGN280" s="1"/>
      <c r="SGO280" s="1"/>
      <c r="SGP280" s="1"/>
      <c r="SGQ280" s="1"/>
      <c r="SGR280" s="1"/>
      <c r="SGS280" s="1"/>
      <c r="SGT280" s="1"/>
      <c r="SGU280" s="1"/>
      <c r="SGV280" s="1"/>
      <c r="SGW280" s="1"/>
      <c r="SGX280" s="1"/>
      <c r="SGY280" s="1"/>
      <c r="SGZ280" s="1"/>
      <c r="SHA280" s="1"/>
      <c r="SHB280" s="1"/>
      <c r="SHC280" s="1"/>
      <c r="SHD280" s="1"/>
      <c r="SHE280" s="1"/>
      <c r="SHF280" s="1"/>
      <c r="SHG280" s="1"/>
      <c r="SHH280" s="1"/>
      <c r="SHI280" s="1"/>
      <c r="SHJ280" s="1"/>
      <c r="SHK280" s="1"/>
      <c r="SHL280" s="1"/>
      <c r="SHM280" s="1"/>
      <c r="SHN280" s="1"/>
      <c r="SHO280" s="1"/>
      <c r="SHP280" s="1"/>
      <c r="SHQ280" s="1"/>
      <c r="SHR280" s="1"/>
      <c r="SHS280" s="1"/>
      <c r="SHT280" s="1"/>
      <c r="SHU280" s="1"/>
      <c r="SHV280" s="1"/>
      <c r="SHW280" s="1"/>
      <c r="SHX280" s="1"/>
      <c r="SHY280" s="1"/>
      <c r="SHZ280" s="1"/>
      <c r="SIA280" s="1"/>
      <c r="SIB280" s="1"/>
      <c r="SIC280" s="1"/>
      <c r="SID280" s="1"/>
      <c r="SIE280" s="1"/>
      <c r="SIF280" s="1"/>
      <c r="SIG280" s="1"/>
      <c r="SIH280" s="1"/>
      <c r="SII280" s="1"/>
      <c r="SIJ280" s="1"/>
      <c r="SIK280" s="1"/>
      <c r="SIL280" s="1"/>
      <c r="SIM280" s="1"/>
      <c r="SIN280" s="1"/>
      <c r="SIO280" s="1"/>
      <c r="SIP280" s="1"/>
      <c r="SIQ280" s="1"/>
      <c r="SIR280" s="1"/>
      <c r="SIS280" s="1"/>
      <c r="SIT280" s="1"/>
      <c r="SIU280" s="1"/>
      <c r="SIV280" s="1"/>
      <c r="SIW280" s="1"/>
      <c r="SIX280" s="1"/>
      <c r="SIY280" s="1"/>
      <c r="SIZ280" s="1"/>
      <c r="SJA280" s="1"/>
      <c r="SJB280" s="1"/>
      <c r="SJC280" s="1"/>
      <c r="SJD280" s="1"/>
      <c r="SJE280" s="1"/>
      <c r="SJF280" s="1"/>
      <c r="SJG280" s="1"/>
      <c r="SJH280" s="1"/>
      <c r="SJI280" s="1"/>
      <c r="SJJ280" s="1"/>
      <c r="SJK280" s="1"/>
      <c r="SJL280" s="1"/>
      <c r="SJM280" s="1"/>
      <c r="SJN280" s="1"/>
      <c r="SJO280" s="1"/>
      <c r="SJP280" s="1"/>
      <c r="SJQ280" s="1"/>
      <c r="SJR280" s="1"/>
      <c r="SJS280" s="1"/>
      <c r="SJT280" s="1"/>
      <c r="SJU280" s="1"/>
      <c r="SJV280" s="1"/>
      <c r="SJW280" s="1"/>
      <c r="SJX280" s="1"/>
      <c r="SJY280" s="1"/>
      <c r="SJZ280" s="1"/>
      <c r="SKA280" s="1"/>
      <c r="SKB280" s="1"/>
      <c r="SKC280" s="1"/>
      <c r="SKD280" s="1"/>
      <c r="SKE280" s="1"/>
      <c r="SKF280" s="1"/>
      <c r="SKG280" s="1"/>
      <c r="SKH280" s="1"/>
      <c r="SKI280" s="1"/>
      <c r="SKJ280" s="1"/>
      <c r="SKK280" s="1"/>
      <c r="SKL280" s="1"/>
      <c r="SKM280" s="1"/>
      <c r="SKN280" s="1"/>
      <c r="SKO280" s="1"/>
      <c r="SKP280" s="1"/>
      <c r="SKQ280" s="1"/>
      <c r="SKR280" s="1"/>
      <c r="SKS280" s="1"/>
      <c r="SKT280" s="1"/>
      <c r="SKU280" s="1"/>
      <c r="SKV280" s="1"/>
      <c r="SKW280" s="1"/>
      <c r="SKX280" s="1"/>
      <c r="SKY280" s="1"/>
      <c r="SKZ280" s="1"/>
      <c r="SLA280" s="1"/>
      <c r="SLB280" s="1"/>
      <c r="SLC280" s="1"/>
      <c r="SLD280" s="1"/>
      <c r="SLE280" s="1"/>
      <c r="SLF280" s="1"/>
      <c r="SLG280" s="1"/>
      <c r="SLH280" s="1"/>
      <c r="SLI280" s="1"/>
      <c r="SLJ280" s="1"/>
      <c r="SLK280" s="1"/>
      <c r="SLL280" s="1"/>
      <c r="SLM280" s="1"/>
      <c r="SLN280" s="1"/>
      <c r="SLO280" s="1"/>
      <c r="SLP280" s="1"/>
      <c r="SLQ280" s="1"/>
      <c r="SLR280" s="1"/>
      <c r="SLS280" s="1"/>
      <c r="SLT280" s="1"/>
      <c r="SLU280" s="1"/>
      <c r="SLV280" s="1"/>
      <c r="SLW280" s="1"/>
      <c r="SLX280" s="1"/>
      <c r="SLY280" s="1"/>
      <c r="SLZ280" s="1"/>
      <c r="SMA280" s="1"/>
      <c r="SMB280" s="1"/>
      <c r="SMC280" s="1"/>
      <c r="SMD280" s="1"/>
      <c r="SME280" s="1"/>
      <c r="SMF280" s="1"/>
      <c r="SMG280" s="1"/>
      <c r="SMH280" s="1"/>
      <c r="SMI280" s="1"/>
      <c r="SMJ280" s="1"/>
      <c r="SMK280" s="1"/>
      <c r="SML280" s="1"/>
      <c r="SMM280" s="1"/>
      <c r="SMN280" s="1"/>
      <c r="SMO280" s="1"/>
      <c r="SMP280" s="1"/>
      <c r="SMQ280" s="1"/>
      <c r="SMR280" s="1"/>
      <c r="SMS280" s="1"/>
      <c r="SMT280" s="1"/>
      <c r="SMU280" s="1"/>
      <c r="SMV280" s="1"/>
      <c r="SMW280" s="1"/>
      <c r="SMX280" s="1"/>
      <c r="SMY280" s="1"/>
      <c r="SMZ280" s="1"/>
      <c r="SNA280" s="1"/>
      <c r="SNB280" s="1"/>
      <c r="SNC280" s="1"/>
      <c r="SND280" s="1"/>
      <c r="SNE280" s="1"/>
      <c r="SNF280" s="1"/>
      <c r="SNG280" s="1"/>
      <c r="SNH280" s="1"/>
      <c r="SNI280" s="1"/>
      <c r="SNJ280" s="1"/>
      <c r="SNK280" s="1"/>
      <c r="SNL280" s="1"/>
      <c r="SNM280" s="1"/>
      <c r="SNN280" s="1"/>
      <c r="SNO280" s="1"/>
      <c r="SNP280" s="1"/>
      <c r="SNQ280" s="1"/>
      <c r="SNR280" s="1"/>
      <c r="SNS280" s="1"/>
      <c r="SNT280" s="1"/>
      <c r="SNU280" s="1"/>
      <c r="SNV280" s="1"/>
      <c r="SNW280" s="1"/>
      <c r="SNX280" s="1"/>
      <c r="SNY280" s="1"/>
      <c r="SNZ280" s="1"/>
      <c r="SOA280" s="1"/>
      <c r="SOB280" s="1"/>
      <c r="SOC280" s="1"/>
      <c r="SOD280" s="1"/>
      <c r="SOE280" s="1"/>
      <c r="SOF280" s="1"/>
      <c r="SOG280" s="1"/>
      <c r="SOH280" s="1"/>
      <c r="SOI280" s="1"/>
      <c r="SOJ280" s="1"/>
      <c r="SOK280" s="1"/>
      <c r="SOL280" s="1"/>
      <c r="SOM280" s="1"/>
      <c r="SON280" s="1"/>
      <c r="SOO280" s="1"/>
      <c r="SOP280" s="1"/>
      <c r="SOQ280" s="1"/>
      <c r="SOR280" s="1"/>
      <c r="SOS280" s="1"/>
      <c r="SOT280" s="1"/>
      <c r="SOU280" s="1"/>
      <c r="SOV280" s="1"/>
      <c r="SOW280" s="1"/>
      <c r="SOX280" s="1"/>
      <c r="SOY280" s="1"/>
      <c r="SOZ280" s="1"/>
      <c r="SPA280" s="1"/>
      <c r="SPB280" s="1"/>
      <c r="SPC280" s="1"/>
      <c r="SPD280" s="1"/>
      <c r="SPE280" s="1"/>
      <c r="SPF280" s="1"/>
      <c r="SPG280" s="1"/>
      <c r="SPH280" s="1"/>
      <c r="SPI280" s="1"/>
      <c r="SPJ280" s="1"/>
      <c r="SPK280" s="1"/>
      <c r="SPL280" s="1"/>
      <c r="SPM280" s="1"/>
      <c r="SPN280" s="1"/>
      <c r="SPO280" s="1"/>
      <c r="SPP280" s="1"/>
      <c r="SPQ280" s="1"/>
      <c r="SPR280" s="1"/>
      <c r="SPS280" s="1"/>
      <c r="SPT280" s="1"/>
      <c r="SPU280" s="1"/>
      <c r="SPV280" s="1"/>
      <c r="SPW280" s="1"/>
      <c r="SPX280" s="1"/>
      <c r="SPY280" s="1"/>
      <c r="SPZ280" s="1"/>
      <c r="SQA280" s="1"/>
      <c r="SQB280" s="1"/>
      <c r="SQC280" s="1"/>
      <c r="SQD280" s="1"/>
      <c r="SQE280" s="1"/>
      <c r="SQF280" s="1"/>
      <c r="SQG280" s="1"/>
      <c r="SQH280" s="1"/>
      <c r="SQI280" s="1"/>
      <c r="SQJ280" s="1"/>
      <c r="SQK280" s="1"/>
      <c r="SQL280" s="1"/>
      <c r="SQM280" s="1"/>
      <c r="SQN280" s="1"/>
      <c r="SQO280" s="1"/>
      <c r="SQP280" s="1"/>
      <c r="SQQ280" s="1"/>
      <c r="SQR280" s="1"/>
      <c r="SQS280" s="1"/>
      <c r="SQT280" s="1"/>
      <c r="SQU280" s="1"/>
      <c r="SQV280" s="1"/>
      <c r="SQW280" s="1"/>
      <c r="SQX280" s="1"/>
      <c r="SQY280" s="1"/>
      <c r="SQZ280" s="1"/>
      <c r="SRA280" s="1"/>
      <c r="SRB280" s="1"/>
      <c r="SRC280" s="1"/>
      <c r="SRD280" s="1"/>
      <c r="SRE280" s="1"/>
      <c r="SRF280" s="1"/>
      <c r="SRG280" s="1"/>
      <c r="SRH280" s="1"/>
      <c r="SRI280" s="1"/>
      <c r="SRJ280" s="1"/>
      <c r="SRK280" s="1"/>
      <c r="SRL280" s="1"/>
      <c r="SRM280" s="1"/>
      <c r="SRN280" s="1"/>
      <c r="SRO280" s="1"/>
      <c r="SRP280" s="1"/>
      <c r="SRQ280" s="1"/>
      <c r="SRR280" s="1"/>
      <c r="SRS280" s="1"/>
      <c r="SRT280" s="1"/>
      <c r="SRU280" s="1"/>
      <c r="SRV280" s="1"/>
      <c r="SRW280" s="1"/>
      <c r="SRX280" s="1"/>
      <c r="SRY280" s="1"/>
      <c r="SRZ280" s="1"/>
      <c r="SSA280" s="1"/>
      <c r="SSB280" s="1"/>
      <c r="SSC280" s="1"/>
      <c r="SSD280" s="1"/>
      <c r="SSE280" s="1"/>
      <c r="SSF280" s="1"/>
      <c r="SSG280" s="1"/>
      <c r="SSH280" s="1"/>
      <c r="SSI280" s="1"/>
      <c r="SSJ280" s="1"/>
      <c r="SSK280" s="1"/>
      <c r="SSL280" s="1"/>
      <c r="SSM280" s="1"/>
      <c r="SSN280" s="1"/>
      <c r="SSO280" s="1"/>
      <c r="SSP280" s="1"/>
      <c r="SSQ280" s="1"/>
      <c r="SSR280" s="1"/>
      <c r="SSS280" s="1"/>
      <c r="SST280" s="1"/>
      <c r="SSU280" s="1"/>
      <c r="SSV280" s="1"/>
      <c r="SSW280" s="1"/>
      <c r="SSX280" s="1"/>
      <c r="SSY280" s="1"/>
      <c r="SSZ280" s="1"/>
      <c r="STA280" s="1"/>
      <c r="STB280" s="1"/>
      <c r="STC280" s="1"/>
      <c r="STD280" s="1"/>
      <c r="STE280" s="1"/>
      <c r="STF280" s="1"/>
      <c r="STG280" s="1"/>
      <c r="STH280" s="1"/>
      <c r="STI280" s="1"/>
      <c r="STJ280" s="1"/>
      <c r="STK280" s="1"/>
      <c r="STL280" s="1"/>
      <c r="STM280" s="1"/>
      <c r="STN280" s="1"/>
      <c r="STO280" s="1"/>
      <c r="STP280" s="1"/>
      <c r="STQ280" s="1"/>
      <c r="STR280" s="1"/>
      <c r="STS280" s="1"/>
      <c r="STT280" s="1"/>
      <c r="STU280" s="1"/>
      <c r="STV280" s="1"/>
      <c r="STW280" s="1"/>
      <c r="STX280" s="1"/>
      <c r="STY280" s="1"/>
      <c r="STZ280" s="1"/>
      <c r="SUA280" s="1"/>
      <c r="SUB280" s="1"/>
      <c r="SUC280" s="1"/>
      <c r="SUD280" s="1"/>
      <c r="SUE280" s="1"/>
      <c r="SUF280" s="1"/>
      <c r="SUG280" s="1"/>
      <c r="SUH280" s="1"/>
      <c r="SUI280" s="1"/>
      <c r="SUJ280" s="1"/>
      <c r="SUK280" s="1"/>
      <c r="SUL280" s="1"/>
      <c r="SUM280" s="1"/>
      <c r="SUN280" s="1"/>
      <c r="SUO280" s="1"/>
      <c r="SUP280" s="1"/>
      <c r="SUQ280" s="1"/>
      <c r="SUR280" s="1"/>
      <c r="SUS280" s="1"/>
      <c r="SUT280" s="1"/>
      <c r="SUU280" s="1"/>
      <c r="SUV280" s="1"/>
      <c r="SUW280" s="1"/>
      <c r="SUX280" s="1"/>
      <c r="SUY280" s="1"/>
      <c r="SUZ280" s="1"/>
      <c r="SVA280" s="1"/>
      <c r="SVB280" s="1"/>
      <c r="SVC280" s="1"/>
      <c r="SVD280" s="1"/>
      <c r="SVE280" s="1"/>
      <c r="SVF280" s="1"/>
      <c r="SVG280" s="1"/>
      <c r="SVH280" s="1"/>
      <c r="SVI280" s="1"/>
      <c r="SVJ280" s="1"/>
      <c r="SVK280" s="1"/>
      <c r="SVL280" s="1"/>
      <c r="SVM280" s="1"/>
      <c r="SVN280" s="1"/>
      <c r="SVO280" s="1"/>
      <c r="SVP280" s="1"/>
      <c r="SVQ280" s="1"/>
      <c r="SVR280" s="1"/>
      <c r="SVS280" s="1"/>
      <c r="SVT280" s="1"/>
      <c r="SVU280" s="1"/>
      <c r="SVV280" s="1"/>
      <c r="SVW280" s="1"/>
      <c r="SVX280" s="1"/>
      <c r="SVY280" s="1"/>
      <c r="SVZ280" s="1"/>
      <c r="SWA280" s="1"/>
      <c r="SWB280" s="1"/>
      <c r="SWC280" s="1"/>
      <c r="SWD280" s="1"/>
      <c r="SWE280" s="1"/>
      <c r="SWF280" s="1"/>
      <c r="SWG280" s="1"/>
      <c r="SWH280" s="1"/>
      <c r="SWI280" s="1"/>
      <c r="SWJ280" s="1"/>
      <c r="SWK280" s="1"/>
      <c r="SWL280" s="1"/>
      <c r="SWM280" s="1"/>
      <c r="SWN280" s="1"/>
      <c r="SWO280" s="1"/>
      <c r="SWP280" s="1"/>
      <c r="SWQ280" s="1"/>
      <c r="SWR280" s="1"/>
      <c r="SWS280" s="1"/>
      <c r="SWT280" s="1"/>
      <c r="SWU280" s="1"/>
      <c r="SWV280" s="1"/>
      <c r="SWW280" s="1"/>
      <c r="SWX280" s="1"/>
      <c r="SWY280" s="1"/>
      <c r="SWZ280" s="1"/>
      <c r="SXA280" s="1"/>
      <c r="SXB280" s="1"/>
      <c r="SXC280" s="1"/>
      <c r="SXD280" s="1"/>
      <c r="SXE280" s="1"/>
      <c r="SXF280" s="1"/>
      <c r="SXG280" s="1"/>
      <c r="SXH280" s="1"/>
      <c r="SXI280" s="1"/>
      <c r="SXJ280" s="1"/>
      <c r="SXK280" s="1"/>
      <c r="SXL280" s="1"/>
      <c r="SXM280" s="1"/>
      <c r="SXN280" s="1"/>
      <c r="SXO280" s="1"/>
      <c r="SXP280" s="1"/>
      <c r="SXQ280" s="1"/>
      <c r="SXR280" s="1"/>
      <c r="SXS280" s="1"/>
      <c r="SXT280" s="1"/>
      <c r="SXU280" s="1"/>
      <c r="SXV280" s="1"/>
      <c r="SXW280" s="1"/>
      <c r="SXX280" s="1"/>
      <c r="SXY280" s="1"/>
      <c r="SXZ280" s="1"/>
      <c r="SYA280" s="1"/>
      <c r="SYB280" s="1"/>
      <c r="SYC280" s="1"/>
      <c r="SYD280" s="1"/>
      <c r="SYE280" s="1"/>
      <c r="SYF280" s="1"/>
      <c r="SYG280" s="1"/>
      <c r="SYH280" s="1"/>
      <c r="SYI280" s="1"/>
      <c r="SYJ280" s="1"/>
      <c r="SYK280" s="1"/>
      <c r="SYL280" s="1"/>
      <c r="SYM280" s="1"/>
      <c r="SYN280" s="1"/>
      <c r="SYO280" s="1"/>
      <c r="SYP280" s="1"/>
      <c r="SYQ280" s="1"/>
      <c r="SYR280" s="1"/>
      <c r="SYS280" s="1"/>
      <c r="SYT280" s="1"/>
      <c r="SYU280" s="1"/>
      <c r="SYV280" s="1"/>
      <c r="SYW280" s="1"/>
      <c r="SYX280" s="1"/>
      <c r="SYY280" s="1"/>
      <c r="SYZ280" s="1"/>
      <c r="SZA280" s="1"/>
      <c r="SZB280" s="1"/>
      <c r="SZC280" s="1"/>
      <c r="SZD280" s="1"/>
      <c r="SZE280" s="1"/>
      <c r="SZF280" s="1"/>
      <c r="SZG280" s="1"/>
      <c r="SZH280" s="1"/>
      <c r="SZI280" s="1"/>
      <c r="SZJ280" s="1"/>
      <c r="SZK280" s="1"/>
      <c r="SZL280" s="1"/>
      <c r="SZM280" s="1"/>
      <c r="SZN280" s="1"/>
      <c r="SZO280" s="1"/>
      <c r="SZP280" s="1"/>
      <c r="SZQ280" s="1"/>
      <c r="SZR280" s="1"/>
      <c r="SZS280" s="1"/>
      <c r="SZT280" s="1"/>
      <c r="SZU280" s="1"/>
      <c r="SZV280" s="1"/>
      <c r="SZW280" s="1"/>
      <c r="SZX280" s="1"/>
      <c r="SZY280" s="1"/>
      <c r="SZZ280" s="1"/>
      <c r="TAA280" s="1"/>
      <c r="TAB280" s="1"/>
      <c r="TAC280" s="1"/>
      <c r="TAD280" s="1"/>
      <c r="TAE280" s="1"/>
      <c r="TAF280" s="1"/>
      <c r="TAG280" s="1"/>
      <c r="TAH280" s="1"/>
      <c r="TAI280" s="1"/>
      <c r="TAJ280" s="1"/>
      <c r="TAK280" s="1"/>
      <c r="TAL280" s="1"/>
      <c r="TAM280" s="1"/>
      <c r="TAN280" s="1"/>
      <c r="TAO280" s="1"/>
      <c r="TAP280" s="1"/>
      <c r="TAQ280" s="1"/>
      <c r="TAR280" s="1"/>
      <c r="TAS280" s="1"/>
      <c r="TAT280" s="1"/>
      <c r="TAU280" s="1"/>
      <c r="TAV280" s="1"/>
      <c r="TAW280" s="1"/>
      <c r="TAX280" s="1"/>
      <c r="TAY280" s="1"/>
      <c r="TAZ280" s="1"/>
      <c r="TBA280" s="1"/>
      <c r="TBB280" s="1"/>
      <c r="TBC280" s="1"/>
      <c r="TBD280" s="1"/>
      <c r="TBE280" s="1"/>
      <c r="TBF280" s="1"/>
      <c r="TBG280" s="1"/>
      <c r="TBH280" s="1"/>
      <c r="TBI280" s="1"/>
      <c r="TBJ280" s="1"/>
      <c r="TBK280" s="1"/>
      <c r="TBL280" s="1"/>
      <c r="TBM280" s="1"/>
      <c r="TBN280" s="1"/>
      <c r="TBO280" s="1"/>
      <c r="TBP280" s="1"/>
      <c r="TBQ280" s="1"/>
      <c r="TBR280" s="1"/>
      <c r="TBS280" s="1"/>
      <c r="TBT280" s="1"/>
      <c r="TBU280" s="1"/>
      <c r="TBV280" s="1"/>
      <c r="TBW280" s="1"/>
      <c r="TBX280" s="1"/>
      <c r="TBY280" s="1"/>
      <c r="TBZ280" s="1"/>
      <c r="TCA280" s="1"/>
      <c r="TCB280" s="1"/>
      <c r="TCC280" s="1"/>
      <c r="TCD280" s="1"/>
      <c r="TCE280" s="1"/>
      <c r="TCF280" s="1"/>
      <c r="TCG280" s="1"/>
      <c r="TCH280" s="1"/>
      <c r="TCI280" s="1"/>
      <c r="TCJ280" s="1"/>
      <c r="TCK280" s="1"/>
      <c r="TCL280" s="1"/>
      <c r="TCM280" s="1"/>
      <c r="TCN280" s="1"/>
      <c r="TCO280" s="1"/>
      <c r="TCP280" s="1"/>
      <c r="TCQ280" s="1"/>
      <c r="TCR280" s="1"/>
      <c r="TCS280" s="1"/>
      <c r="TCT280" s="1"/>
      <c r="TCU280" s="1"/>
      <c r="TCV280" s="1"/>
      <c r="TCW280" s="1"/>
      <c r="TCX280" s="1"/>
      <c r="TCY280" s="1"/>
      <c r="TCZ280" s="1"/>
      <c r="TDA280" s="1"/>
      <c r="TDB280" s="1"/>
      <c r="TDC280" s="1"/>
      <c r="TDD280" s="1"/>
      <c r="TDE280" s="1"/>
      <c r="TDF280" s="1"/>
      <c r="TDG280" s="1"/>
      <c r="TDH280" s="1"/>
      <c r="TDI280" s="1"/>
      <c r="TDJ280" s="1"/>
      <c r="TDK280" s="1"/>
      <c r="TDL280" s="1"/>
      <c r="TDM280" s="1"/>
      <c r="TDN280" s="1"/>
      <c r="TDO280" s="1"/>
      <c r="TDP280" s="1"/>
      <c r="TDQ280" s="1"/>
      <c r="TDR280" s="1"/>
      <c r="TDS280" s="1"/>
      <c r="TDT280" s="1"/>
      <c r="TDU280" s="1"/>
      <c r="TDV280" s="1"/>
      <c r="TDW280" s="1"/>
      <c r="TDX280" s="1"/>
      <c r="TDY280" s="1"/>
      <c r="TDZ280" s="1"/>
      <c r="TEA280" s="1"/>
      <c r="TEB280" s="1"/>
      <c r="TEC280" s="1"/>
      <c r="TED280" s="1"/>
      <c r="TEE280" s="1"/>
      <c r="TEF280" s="1"/>
      <c r="TEG280" s="1"/>
      <c r="TEH280" s="1"/>
      <c r="TEI280" s="1"/>
      <c r="TEJ280" s="1"/>
      <c r="TEK280" s="1"/>
      <c r="TEL280" s="1"/>
      <c r="TEM280" s="1"/>
      <c r="TEN280" s="1"/>
      <c r="TEO280" s="1"/>
      <c r="TEP280" s="1"/>
      <c r="TEQ280" s="1"/>
      <c r="TER280" s="1"/>
      <c r="TES280" s="1"/>
      <c r="TET280" s="1"/>
      <c r="TEU280" s="1"/>
      <c r="TEV280" s="1"/>
      <c r="TEW280" s="1"/>
      <c r="TEX280" s="1"/>
      <c r="TEY280" s="1"/>
      <c r="TEZ280" s="1"/>
      <c r="TFA280" s="1"/>
      <c r="TFB280" s="1"/>
      <c r="TFC280" s="1"/>
      <c r="TFD280" s="1"/>
      <c r="TFE280" s="1"/>
      <c r="TFF280" s="1"/>
      <c r="TFG280" s="1"/>
      <c r="TFH280" s="1"/>
      <c r="TFI280" s="1"/>
      <c r="TFJ280" s="1"/>
      <c r="TFK280" s="1"/>
      <c r="TFL280" s="1"/>
      <c r="TFM280" s="1"/>
      <c r="TFN280" s="1"/>
      <c r="TFO280" s="1"/>
      <c r="TFP280" s="1"/>
      <c r="TFQ280" s="1"/>
      <c r="TFR280" s="1"/>
      <c r="TFS280" s="1"/>
      <c r="TFT280" s="1"/>
      <c r="TFU280" s="1"/>
      <c r="TFV280" s="1"/>
      <c r="TFW280" s="1"/>
      <c r="TFX280" s="1"/>
      <c r="TFY280" s="1"/>
      <c r="TFZ280" s="1"/>
      <c r="TGA280" s="1"/>
      <c r="TGB280" s="1"/>
      <c r="TGC280" s="1"/>
      <c r="TGD280" s="1"/>
      <c r="TGE280" s="1"/>
      <c r="TGF280" s="1"/>
      <c r="TGG280" s="1"/>
      <c r="TGH280" s="1"/>
      <c r="TGI280" s="1"/>
      <c r="TGJ280" s="1"/>
      <c r="TGK280" s="1"/>
      <c r="TGL280" s="1"/>
      <c r="TGM280" s="1"/>
      <c r="TGN280" s="1"/>
      <c r="TGO280" s="1"/>
      <c r="TGP280" s="1"/>
      <c r="TGQ280" s="1"/>
      <c r="TGR280" s="1"/>
      <c r="TGS280" s="1"/>
      <c r="TGT280" s="1"/>
      <c r="TGU280" s="1"/>
      <c r="TGV280" s="1"/>
      <c r="TGW280" s="1"/>
      <c r="TGX280" s="1"/>
      <c r="TGY280" s="1"/>
      <c r="TGZ280" s="1"/>
      <c r="THA280" s="1"/>
      <c r="THB280" s="1"/>
      <c r="THC280" s="1"/>
      <c r="THD280" s="1"/>
      <c r="THE280" s="1"/>
      <c r="THF280" s="1"/>
      <c r="THG280" s="1"/>
      <c r="THH280" s="1"/>
      <c r="THI280" s="1"/>
      <c r="THJ280" s="1"/>
      <c r="THK280" s="1"/>
      <c r="THL280" s="1"/>
      <c r="THM280" s="1"/>
      <c r="THN280" s="1"/>
      <c r="THO280" s="1"/>
      <c r="THP280" s="1"/>
      <c r="THQ280" s="1"/>
      <c r="THR280" s="1"/>
      <c r="THS280" s="1"/>
      <c r="THT280" s="1"/>
      <c r="THU280" s="1"/>
      <c r="THV280" s="1"/>
      <c r="THW280" s="1"/>
      <c r="THX280" s="1"/>
      <c r="THY280" s="1"/>
      <c r="THZ280" s="1"/>
      <c r="TIA280" s="1"/>
      <c r="TIB280" s="1"/>
      <c r="TIC280" s="1"/>
      <c r="TID280" s="1"/>
      <c r="TIE280" s="1"/>
      <c r="TIF280" s="1"/>
      <c r="TIG280" s="1"/>
      <c r="TIH280" s="1"/>
      <c r="TII280" s="1"/>
      <c r="TIJ280" s="1"/>
      <c r="TIK280" s="1"/>
      <c r="TIL280" s="1"/>
      <c r="TIM280" s="1"/>
      <c r="TIN280" s="1"/>
      <c r="TIO280" s="1"/>
      <c r="TIP280" s="1"/>
      <c r="TIQ280" s="1"/>
      <c r="TIR280" s="1"/>
      <c r="TIS280" s="1"/>
      <c r="TIT280" s="1"/>
      <c r="TIU280" s="1"/>
      <c r="TIV280" s="1"/>
      <c r="TIW280" s="1"/>
      <c r="TIX280" s="1"/>
      <c r="TIY280" s="1"/>
      <c r="TIZ280" s="1"/>
      <c r="TJA280" s="1"/>
      <c r="TJB280" s="1"/>
      <c r="TJC280" s="1"/>
      <c r="TJD280" s="1"/>
      <c r="TJE280" s="1"/>
      <c r="TJF280" s="1"/>
      <c r="TJG280" s="1"/>
      <c r="TJH280" s="1"/>
      <c r="TJI280" s="1"/>
      <c r="TJJ280" s="1"/>
      <c r="TJK280" s="1"/>
      <c r="TJL280" s="1"/>
      <c r="TJM280" s="1"/>
      <c r="TJN280" s="1"/>
      <c r="TJO280" s="1"/>
      <c r="TJP280" s="1"/>
      <c r="TJQ280" s="1"/>
      <c r="TJR280" s="1"/>
      <c r="TJS280" s="1"/>
      <c r="TJT280" s="1"/>
      <c r="TJU280" s="1"/>
      <c r="TJV280" s="1"/>
      <c r="TJW280" s="1"/>
      <c r="TJX280" s="1"/>
      <c r="TJY280" s="1"/>
      <c r="TJZ280" s="1"/>
      <c r="TKA280" s="1"/>
      <c r="TKB280" s="1"/>
      <c r="TKC280" s="1"/>
      <c r="TKD280" s="1"/>
      <c r="TKE280" s="1"/>
      <c r="TKF280" s="1"/>
      <c r="TKG280" s="1"/>
      <c r="TKH280" s="1"/>
      <c r="TKI280" s="1"/>
      <c r="TKJ280" s="1"/>
      <c r="TKK280" s="1"/>
      <c r="TKL280" s="1"/>
      <c r="TKM280" s="1"/>
      <c r="TKN280" s="1"/>
      <c r="TKO280" s="1"/>
      <c r="TKP280" s="1"/>
      <c r="TKQ280" s="1"/>
      <c r="TKR280" s="1"/>
      <c r="TKS280" s="1"/>
      <c r="TKT280" s="1"/>
      <c r="TKU280" s="1"/>
      <c r="TKV280" s="1"/>
      <c r="TKW280" s="1"/>
      <c r="TKX280" s="1"/>
      <c r="TKY280" s="1"/>
      <c r="TKZ280" s="1"/>
      <c r="TLA280" s="1"/>
      <c r="TLB280" s="1"/>
      <c r="TLC280" s="1"/>
      <c r="TLD280" s="1"/>
      <c r="TLE280" s="1"/>
      <c r="TLF280" s="1"/>
      <c r="TLG280" s="1"/>
      <c r="TLH280" s="1"/>
      <c r="TLI280" s="1"/>
      <c r="TLJ280" s="1"/>
      <c r="TLK280" s="1"/>
      <c r="TLL280" s="1"/>
      <c r="TLM280" s="1"/>
      <c r="TLN280" s="1"/>
      <c r="TLO280" s="1"/>
      <c r="TLP280" s="1"/>
      <c r="TLQ280" s="1"/>
      <c r="TLR280" s="1"/>
      <c r="TLS280" s="1"/>
      <c r="TLT280" s="1"/>
      <c r="TLU280" s="1"/>
      <c r="TLV280" s="1"/>
      <c r="TLW280" s="1"/>
      <c r="TLX280" s="1"/>
      <c r="TLY280" s="1"/>
      <c r="TLZ280" s="1"/>
      <c r="TMA280" s="1"/>
      <c r="TMB280" s="1"/>
      <c r="TMC280" s="1"/>
      <c r="TMD280" s="1"/>
      <c r="TME280" s="1"/>
      <c r="TMF280" s="1"/>
      <c r="TMG280" s="1"/>
      <c r="TMH280" s="1"/>
      <c r="TMI280" s="1"/>
      <c r="TMJ280" s="1"/>
      <c r="TMK280" s="1"/>
      <c r="TML280" s="1"/>
      <c r="TMM280" s="1"/>
      <c r="TMN280" s="1"/>
      <c r="TMO280" s="1"/>
      <c r="TMP280" s="1"/>
      <c r="TMQ280" s="1"/>
      <c r="TMR280" s="1"/>
      <c r="TMS280" s="1"/>
      <c r="TMT280" s="1"/>
      <c r="TMU280" s="1"/>
      <c r="TMV280" s="1"/>
      <c r="TMW280" s="1"/>
      <c r="TMX280" s="1"/>
      <c r="TMY280" s="1"/>
      <c r="TMZ280" s="1"/>
      <c r="TNA280" s="1"/>
      <c r="TNB280" s="1"/>
      <c r="TNC280" s="1"/>
      <c r="TND280" s="1"/>
      <c r="TNE280" s="1"/>
      <c r="TNF280" s="1"/>
      <c r="TNG280" s="1"/>
      <c r="TNH280" s="1"/>
      <c r="TNI280" s="1"/>
      <c r="TNJ280" s="1"/>
      <c r="TNK280" s="1"/>
      <c r="TNL280" s="1"/>
      <c r="TNM280" s="1"/>
      <c r="TNN280" s="1"/>
      <c r="TNO280" s="1"/>
      <c r="TNP280" s="1"/>
      <c r="TNQ280" s="1"/>
      <c r="TNR280" s="1"/>
      <c r="TNS280" s="1"/>
      <c r="TNT280" s="1"/>
      <c r="TNU280" s="1"/>
      <c r="TNV280" s="1"/>
      <c r="TNW280" s="1"/>
      <c r="TNX280" s="1"/>
      <c r="TNY280" s="1"/>
      <c r="TNZ280" s="1"/>
      <c r="TOA280" s="1"/>
      <c r="TOB280" s="1"/>
      <c r="TOC280" s="1"/>
      <c r="TOD280" s="1"/>
      <c r="TOE280" s="1"/>
      <c r="TOF280" s="1"/>
      <c r="TOG280" s="1"/>
      <c r="TOH280" s="1"/>
      <c r="TOI280" s="1"/>
      <c r="TOJ280" s="1"/>
      <c r="TOK280" s="1"/>
      <c r="TOL280" s="1"/>
      <c r="TOM280" s="1"/>
      <c r="TON280" s="1"/>
      <c r="TOO280" s="1"/>
      <c r="TOP280" s="1"/>
      <c r="TOQ280" s="1"/>
      <c r="TOR280" s="1"/>
      <c r="TOS280" s="1"/>
      <c r="TOT280" s="1"/>
      <c r="TOU280" s="1"/>
      <c r="TOV280" s="1"/>
      <c r="TOW280" s="1"/>
      <c r="TOX280" s="1"/>
      <c r="TOY280" s="1"/>
      <c r="TOZ280" s="1"/>
      <c r="TPA280" s="1"/>
      <c r="TPB280" s="1"/>
      <c r="TPC280" s="1"/>
      <c r="TPD280" s="1"/>
      <c r="TPE280" s="1"/>
      <c r="TPF280" s="1"/>
      <c r="TPG280" s="1"/>
      <c r="TPH280" s="1"/>
      <c r="TPI280" s="1"/>
      <c r="TPJ280" s="1"/>
      <c r="TPK280" s="1"/>
      <c r="TPL280" s="1"/>
      <c r="TPM280" s="1"/>
      <c r="TPN280" s="1"/>
      <c r="TPO280" s="1"/>
      <c r="TPP280" s="1"/>
      <c r="TPQ280" s="1"/>
      <c r="TPR280" s="1"/>
      <c r="TPS280" s="1"/>
      <c r="TPT280" s="1"/>
      <c r="TPU280" s="1"/>
      <c r="TPV280" s="1"/>
      <c r="TPW280" s="1"/>
      <c r="TPX280" s="1"/>
      <c r="TPY280" s="1"/>
      <c r="TPZ280" s="1"/>
      <c r="TQA280" s="1"/>
      <c r="TQB280" s="1"/>
      <c r="TQC280" s="1"/>
      <c r="TQD280" s="1"/>
      <c r="TQE280" s="1"/>
      <c r="TQF280" s="1"/>
      <c r="TQG280" s="1"/>
      <c r="TQH280" s="1"/>
      <c r="TQI280" s="1"/>
      <c r="TQJ280" s="1"/>
      <c r="TQK280" s="1"/>
      <c r="TQL280" s="1"/>
      <c r="TQM280" s="1"/>
      <c r="TQN280" s="1"/>
      <c r="TQO280" s="1"/>
      <c r="TQP280" s="1"/>
      <c r="TQQ280" s="1"/>
      <c r="TQR280" s="1"/>
      <c r="TQS280" s="1"/>
      <c r="TQT280" s="1"/>
      <c r="TQU280" s="1"/>
      <c r="TQV280" s="1"/>
      <c r="TQW280" s="1"/>
      <c r="TQX280" s="1"/>
      <c r="TQY280" s="1"/>
      <c r="TQZ280" s="1"/>
      <c r="TRA280" s="1"/>
      <c r="TRB280" s="1"/>
      <c r="TRC280" s="1"/>
      <c r="TRD280" s="1"/>
      <c r="TRE280" s="1"/>
      <c r="TRF280" s="1"/>
      <c r="TRG280" s="1"/>
      <c r="TRH280" s="1"/>
      <c r="TRI280" s="1"/>
      <c r="TRJ280" s="1"/>
      <c r="TRK280" s="1"/>
      <c r="TRL280" s="1"/>
      <c r="TRM280" s="1"/>
      <c r="TRN280" s="1"/>
      <c r="TRO280" s="1"/>
      <c r="TRP280" s="1"/>
      <c r="TRQ280" s="1"/>
      <c r="TRR280" s="1"/>
      <c r="TRS280" s="1"/>
      <c r="TRT280" s="1"/>
      <c r="TRU280" s="1"/>
      <c r="TRV280" s="1"/>
      <c r="TRW280" s="1"/>
      <c r="TRX280" s="1"/>
      <c r="TRY280" s="1"/>
      <c r="TRZ280" s="1"/>
      <c r="TSA280" s="1"/>
      <c r="TSB280" s="1"/>
      <c r="TSC280" s="1"/>
      <c r="TSD280" s="1"/>
      <c r="TSE280" s="1"/>
      <c r="TSF280" s="1"/>
      <c r="TSG280" s="1"/>
      <c r="TSH280" s="1"/>
      <c r="TSI280" s="1"/>
      <c r="TSJ280" s="1"/>
      <c r="TSK280" s="1"/>
      <c r="TSL280" s="1"/>
      <c r="TSM280" s="1"/>
      <c r="TSN280" s="1"/>
      <c r="TSO280" s="1"/>
      <c r="TSP280" s="1"/>
      <c r="TSQ280" s="1"/>
      <c r="TSR280" s="1"/>
      <c r="TSS280" s="1"/>
      <c r="TST280" s="1"/>
      <c r="TSU280" s="1"/>
      <c r="TSV280" s="1"/>
      <c r="TSW280" s="1"/>
      <c r="TSX280" s="1"/>
      <c r="TSY280" s="1"/>
      <c r="TSZ280" s="1"/>
      <c r="TTA280" s="1"/>
      <c r="TTB280" s="1"/>
      <c r="TTC280" s="1"/>
      <c r="TTD280" s="1"/>
      <c r="TTE280" s="1"/>
      <c r="TTF280" s="1"/>
      <c r="TTG280" s="1"/>
      <c r="TTH280" s="1"/>
      <c r="TTI280" s="1"/>
      <c r="TTJ280" s="1"/>
      <c r="TTK280" s="1"/>
      <c r="TTL280" s="1"/>
      <c r="TTM280" s="1"/>
      <c r="TTN280" s="1"/>
      <c r="TTO280" s="1"/>
      <c r="TTP280" s="1"/>
      <c r="TTQ280" s="1"/>
      <c r="TTR280" s="1"/>
      <c r="TTS280" s="1"/>
      <c r="TTT280" s="1"/>
      <c r="TTU280" s="1"/>
      <c r="TTV280" s="1"/>
      <c r="TTW280" s="1"/>
      <c r="TTX280" s="1"/>
      <c r="TTY280" s="1"/>
      <c r="TTZ280" s="1"/>
      <c r="TUA280" s="1"/>
      <c r="TUB280" s="1"/>
      <c r="TUC280" s="1"/>
      <c r="TUD280" s="1"/>
      <c r="TUE280" s="1"/>
      <c r="TUF280" s="1"/>
      <c r="TUG280" s="1"/>
      <c r="TUH280" s="1"/>
      <c r="TUI280" s="1"/>
      <c r="TUJ280" s="1"/>
      <c r="TUK280" s="1"/>
      <c r="TUL280" s="1"/>
      <c r="TUM280" s="1"/>
      <c r="TUN280" s="1"/>
      <c r="TUO280" s="1"/>
      <c r="TUP280" s="1"/>
      <c r="TUQ280" s="1"/>
      <c r="TUR280" s="1"/>
      <c r="TUS280" s="1"/>
      <c r="TUT280" s="1"/>
      <c r="TUU280" s="1"/>
      <c r="TUV280" s="1"/>
      <c r="TUW280" s="1"/>
      <c r="TUX280" s="1"/>
      <c r="TUY280" s="1"/>
      <c r="TUZ280" s="1"/>
      <c r="TVA280" s="1"/>
      <c r="TVB280" s="1"/>
      <c r="TVC280" s="1"/>
      <c r="TVD280" s="1"/>
      <c r="TVE280" s="1"/>
      <c r="TVF280" s="1"/>
      <c r="TVG280" s="1"/>
      <c r="TVH280" s="1"/>
      <c r="TVI280" s="1"/>
      <c r="TVJ280" s="1"/>
      <c r="TVK280" s="1"/>
      <c r="TVL280" s="1"/>
      <c r="TVM280" s="1"/>
      <c r="TVN280" s="1"/>
      <c r="TVO280" s="1"/>
      <c r="TVP280" s="1"/>
      <c r="TVQ280" s="1"/>
      <c r="TVR280" s="1"/>
      <c r="TVS280" s="1"/>
      <c r="TVT280" s="1"/>
      <c r="TVU280" s="1"/>
      <c r="TVV280" s="1"/>
      <c r="TVW280" s="1"/>
      <c r="TVX280" s="1"/>
      <c r="TVY280" s="1"/>
      <c r="TVZ280" s="1"/>
      <c r="TWA280" s="1"/>
      <c r="TWB280" s="1"/>
      <c r="TWC280" s="1"/>
      <c r="TWD280" s="1"/>
      <c r="TWE280" s="1"/>
      <c r="TWF280" s="1"/>
      <c r="TWG280" s="1"/>
      <c r="TWH280" s="1"/>
      <c r="TWI280" s="1"/>
      <c r="TWJ280" s="1"/>
      <c r="TWK280" s="1"/>
      <c r="TWL280" s="1"/>
      <c r="TWM280" s="1"/>
      <c r="TWN280" s="1"/>
      <c r="TWO280" s="1"/>
      <c r="TWP280" s="1"/>
      <c r="TWQ280" s="1"/>
      <c r="TWR280" s="1"/>
      <c r="TWS280" s="1"/>
      <c r="TWT280" s="1"/>
      <c r="TWU280" s="1"/>
      <c r="TWV280" s="1"/>
      <c r="TWW280" s="1"/>
      <c r="TWX280" s="1"/>
      <c r="TWY280" s="1"/>
      <c r="TWZ280" s="1"/>
      <c r="TXA280" s="1"/>
      <c r="TXB280" s="1"/>
      <c r="TXC280" s="1"/>
      <c r="TXD280" s="1"/>
      <c r="TXE280" s="1"/>
      <c r="TXF280" s="1"/>
      <c r="TXG280" s="1"/>
      <c r="TXH280" s="1"/>
      <c r="TXI280" s="1"/>
      <c r="TXJ280" s="1"/>
      <c r="TXK280" s="1"/>
      <c r="TXL280" s="1"/>
      <c r="TXM280" s="1"/>
      <c r="TXN280" s="1"/>
      <c r="TXO280" s="1"/>
      <c r="TXP280" s="1"/>
      <c r="TXQ280" s="1"/>
      <c r="TXR280" s="1"/>
      <c r="TXS280" s="1"/>
      <c r="TXT280" s="1"/>
      <c r="TXU280" s="1"/>
      <c r="TXV280" s="1"/>
      <c r="TXW280" s="1"/>
      <c r="TXX280" s="1"/>
      <c r="TXY280" s="1"/>
      <c r="TXZ280" s="1"/>
      <c r="TYA280" s="1"/>
      <c r="TYB280" s="1"/>
      <c r="TYC280" s="1"/>
      <c r="TYD280" s="1"/>
      <c r="TYE280" s="1"/>
      <c r="TYF280" s="1"/>
      <c r="TYG280" s="1"/>
      <c r="TYH280" s="1"/>
      <c r="TYI280" s="1"/>
      <c r="TYJ280" s="1"/>
      <c r="TYK280" s="1"/>
      <c r="TYL280" s="1"/>
      <c r="TYM280" s="1"/>
      <c r="TYN280" s="1"/>
      <c r="TYO280" s="1"/>
      <c r="TYP280" s="1"/>
      <c r="TYQ280" s="1"/>
      <c r="TYR280" s="1"/>
      <c r="TYS280" s="1"/>
      <c r="TYT280" s="1"/>
      <c r="TYU280" s="1"/>
      <c r="TYV280" s="1"/>
      <c r="TYW280" s="1"/>
      <c r="TYX280" s="1"/>
      <c r="TYY280" s="1"/>
      <c r="TYZ280" s="1"/>
      <c r="TZA280" s="1"/>
      <c r="TZB280" s="1"/>
      <c r="TZC280" s="1"/>
      <c r="TZD280" s="1"/>
      <c r="TZE280" s="1"/>
      <c r="TZF280" s="1"/>
      <c r="TZG280" s="1"/>
      <c r="TZH280" s="1"/>
      <c r="TZI280" s="1"/>
      <c r="TZJ280" s="1"/>
      <c r="TZK280" s="1"/>
      <c r="TZL280" s="1"/>
      <c r="TZM280" s="1"/>
      <c r="TZN280" s="1"/>
      <c r="TZO280" s="1"/>
      <c r="TZP280" s="1"/>
      <c r="TZQ280" s="1"/>
      <c r="TZR280" s="1"/>
      <c r="TZS280" s="1"/>
      <c r="TZT280" s="1"/>
      <c r="TZU280" s="1"/>
      <c r="TZV280" s="1"/>
      <c r="TZW280" s="1"/>
      <c r="TZX280" s="1"/>
      <c r="TZY280" s="1"/>
      <c r="TZZ280" s="1"/>
      <c r="UAA280" s="1"/>
      <c r="UAB280" s="1"/>
      <c r="UAC280" s="1"/>
      <c r="UAD280" s="1"/>
      <c r="UAE280" s="1"/>
      <c r="UAF280" s="1"/>
      <c r="UAG280" s="1"/>
      <c r="UAH280" s="1"/>
      <c r="UAI280" s="1"/>
      <c r="UAJ280" s="1"/>
      <c r="UAK280" s="1"/>
      <c r="UAL280" s="1"/>
      <c r="UAM280" s="1"/>
      <c r="UAN280" s="1"/>
      <c r="UAO280" s="1"/>
      <c r="UAP280" s="1"/>
      <c r="UAQ280" s="1"/>
      <c r="UAR280" s="1"/>
      <c r="UAS280" s="1"/>
      <c r="UAT280" s="1"/>
      <c r="UAU280" s="1"/>
      <c r="UAV280" s="1"/>
      <c r="UAW280" s="1"/>
      <c r="UAX280" s="1"/>
      <c r="UAY280" s="1"/>
      <c r="UAZ280" s="1"/>
      <c r="UBA280" s="1"/>
      <c r="UBB280" s="1"/>
      <c r="UBC280" s="1"/>
      <c r="UBD280" s="1"/>
      <c r="UBE280" s="1"/>
      <c r="UBF280" s="1"/>
      <c r="UBG280" s="1"/>
      <c r="UBH280" s="1"/>
      <c r="UBI280" s="1"/>
      <c r="UBJ280" s="1"/>
      <c r="UBK280" s="1"/>
      <c r="UBL280" s="1"/>
      <c r="UBM280" s="1"/>
      <c r="UBN280" s="1"/>
      <c r="UBO280" s="1"/>
      <c r="UBP280" s="1"/>
      <c r="UBQ280" s="1"/>
      <c r="UBR280" s="1"/>
      <c r="UBS280" s="1"/>
      <c r="UBT280" s="1"/>
      <c r="UBU280" s="1"/>
      <c r="UBV280" s="1"/>
      <c r="UBW280" s="1"/>
      <c r="UBX280" s="1"/>
      <c r="UBY280" s="1"/>
      <c r="UBZ280" s="1"/>
      <c r="UCA280" s="1"/>
      <c r="UCB280" s="1"/>
      <c r="UCC280" s="1"/>
      <c r="UCD280" s="1"/>
      <c r="UCE280" s="1"/>
      <c r="UCF280" s="1"/>
      <c r="UCG280" s="1"/>
      <c r="UCH280" s="1"/>
      <c r="UCI280" s="1"/>
      <c r="UCJ280" s="1"/>
      <c r="UCK280" s="1"/>
      <c r="UCL280" s="1"/>
      <c r="UCM280" s="1"/>
      <c r="UCN280" s="1"/>
      <c r="UCO280" s="1"/>
      <c r="UCP280" s="1"/>
      <c r="UCQ280" s="1"/>
      <c r="UCR280" s="1"/>
      <c r="UCS280" s="1"/>
      <c r="UCT280" s="1"/>
      <c r="UCU280" s="1"/>
      <c r="UCV280" s="1"/>
      <c r="UCW280" s="1"/>
      <c r="UCX280" s="1"/>
      <c r="UCY280" s="1"/>
      <c r="UCZ280" s="1"/>
      <c r="UDA280" s="1"/>
      <c r="UDB280" s="1"/>
      <c r="UDC280" s="1"/>
      <c r="UDD280" s="1"/>
      <c r="UDE280" s="1"/>
      <c r="UDF280" s="1"/>
      <c r="UDG280" s="1"/>
      <c r="UDH280" s="1"/>
      <c r="UDI280" s="1"/>
      <c r="UDJ280" s="1"/>
      <c r="UDK280" s="1"/>
      <c r="UDL280" s="1"/>
      <c r="UDM280" s="1"/>
      <c r="UDN280" s="1"/>
      <c r="UDO280" s="1"/>
      <c r="UDP280" s="1"/>
      <c r="UDQ280" s="1"/>
      <c r="UDR280" s="1"/>
      <c r="UDS280" s="1"/>
      <c r="UDT280" s="1"/>
      <c r="UDU280" s="1"/>
      <c r="UDV280" s="1"/>
      <c r="UDW280" s="1"/>
      <c r="UDX280" s="1"/>
      <c r="UDY280" s="1"/>
      <c r="UDZ280" s="1"/>
      <c r="UEA280" s="1"/>
      <c r="UEB280" s="1"/>
      <c r="UEC280" s="1"/>
      <c r="UED280" s="1"/>
      <c r="UEE280" s="1"/>
      <c r="UEF280" s="1"/>
      <c r="UEG280" s="1"/>
      <c r="UEH280" s="1"/>
      <c r="UEI280" s="1"/>
      <c r="UEJ280" s="1"/>
      <c r="UEK280" s="1"/>
      <c r="UEL280" s="1"/>
      <c r="UEM280" s="1"/>
      <c r="UEN280" s="1"/>
      <c r="UEO280" s="1"/>
      <c r="UEP280" s="1"/>
      <c r="UEQ280" s="1"/>
      <c r="UER280" s="1"/>
      <c r="UES280" s="1"/>
      <c r="UET280" s="1"/>
      <c r="UEU280" s="1"/>
      <c r="UEV280" s="1"/>
      <c r="UEW280" s="1"/>
      <c r="UEX280" s="1"/>
      <c r="UEY280" s="1"/>
      <c r="UEZ280" s="1"/>
      <c r="UFA280" s="1"/>
      <c r="UFB280" s="1"/>
      <c r="UFC280" s="1"/>
      <c r="UFD280" s="1"/>
      <c r="UFE280" s="1"/>
      <c r="UFF280" s="1"/>
      <c r="UFG280" s="1"/>
      <c r="UFH280" s="1"/>
      <c r="UFI280" s="1"/>
      <c r="UFJ280" s="1"/>
      <c r="UFK280" s="1"/>
      <c r="UFL280" s="1"/>
      <c r="UFM280" s="1"/>
      <c r="UFN280" s="1"/>
      <c r="UFO280" s="1"/>
      <c r="UFP280" s="1"/>
      <c r="UFQ280" s="1"/>
      <c r="UFR280" s="1"/>
      <c r="UFS280" s="1"/>
      <c r="UFT280" s="1"/>
      <c r="UFU280" s="1"/>
      <c r="UFV280" s="1"/>
      <c r="UFW280" s="1"/>
      <c r="UFX280" s="1"/>
      <c r="UFY280" s="1"/>
      <c r="UFZ280" s="1"/>
      <c r="UGA280" s="1"/>
      <c r="UGB280" s="1"/>
      <c r="UGC280" s="1"/>
      <c r="UGD280" s="1"/>
      <c r="UGE280" s="1"/>
      <c r="UGF280" s="1"/>
      <c r="UGG280" s="1"/>
      <c r="UGH280" s="1"/>
      <c r="UGI280" s="1"/>
      <c r="UGJ280" s="1"/>
      <c r="UGK280" s="1"/>
      <c r="UGL280" s="1"/>
      <c r="UGM280" s="1"/>
      <c r="UGN280" s="1"/>
      <c r="UGO280" s="1"/>
      <c r="UGP280" s="1"/>
      <c r="UGQ280" s="1"/>
      <c r="UGR280" s="1"/>
      <c r="UGS280" s="1"/>
      <c r="UGT280" s="1"/>
      <c r="UGU280" s="1"/>
      <c r="UGV280" s="1"/>
      <c r="UGW280" s="1"/>
      <c r="UGX280" s="1"/>
      <c r="UGY280" s="1"/>
      <c r="UGZ280" s="1"/>
      <c r="UHA280" s="1"/>
      <c r="UHB280" s="1"/>
      <c r="UHC280" s="1"/>
      <c r="UHD280" s="1"/>
      <c r="UHE280" s="1"/>
      <c r="UHF280" s="1"/>
      <c r="UHG280" s="1"/>
      <c r="UHH280" s="1"/>
      <c r="UHI280" s="1"/>
      <c r="UHJ280" s="1"/>
      <c r="UHK280" s="1"/>
      <c r="UHL280" s="1"/>
      <c r="UHM280" s="1"/>
      <c r="UHN280" s="1"/>
      <c r="UHO280" s="1"/>
      <c r="UHP280" s="1"/>
      <c r="UHQ280" s="1"/>
      <c r="UHR280" s="1"/>
      <c r="UHS280" s="1"/>
      <c r="UHT280" s="1"/>
      <c r="UHU280" s="1"/>
      <c r="UHV280" s="1"/>
      <c r="UHW280" s="1"/>
      <c r="UHX280" s="1"/>
      <c r="UHY280" s="1"/>
      <c r="UHZ280" s="1"/>
      <c r="UIA280" s="1"/>
      <c r="UIB280" s="1"/>
      <c r="UIC280" s="1"/>
      <c r="UID280" s="1"/>
      <c r="UIE280" s="1"/>
      <c r="UIF280" s="1"/>
      <c r="UIG280" s="1"/>
      <c r="UIH280" s="1"/>
      <c r="UII280" s="1"/>
      <c r="UIJ280" s="1"/>
      <c r="UIK280" s="1"/>
      <c r="UIL280" s="1"/>
      <c r="UIM280" s="1"/>
      <c r="UIN280" s="1"/>
      <c r="UIO280" s="1"/>
      <c r="UIP280" s="1"/>
      <c r="UIQ280" s="1"/>
      <c r="UIR280" s="1"/>
      <c r="UIS280" s="1"/>
      <c r="UIT280" s="1"/>
      <c r="UIU280" s="1"/>
      <c r="UIV280" s="1"/>
      <c r="UIW280" s="1"/>
      <c r="UIX280" s="1"/>
      <c r="UIY280" s="1"/>
      <c r="UIZ280" s="1"/>
      <c r="UJA280" s="1"/>
      <c r="UJB280" s="1"/>
      <c r="UJC280" s="1"/>
      <c r="UJD280" s="1"/>
      <c r="UJE280" s="1"/>
      <c r="UJF280" s="1"/>
      <c r="UJG280" s="1"/>
      <c r="UJH280" s="1"/>
      <c r="UJI280" s="1"/>
      <c r="UJJ280" s="1"/>
      <c r="UJK280" s="1"/>
      <c r="UJL280" s="1"/>
      <c r="UJM280" s="1"/>
      <c r="UJN280" s="1"/>
      <c r="UJO280" s="1"/>
      <c r="UJP280" s="1"/>
      <c r="UJQ280" s="1"/>
      <c r="UJR280" s="1"/>
      <c r="UJS280" s="1"/>
      <c r="UJT280" s="1"/>
      <c r="UJU280" s="1"/>
      <c r="UJV280" s="1"/>
      <c r="UJW280" s="1"/>
      <c r="UJX280" s="1"/>
      <c r="UJY280" s="1"/>
      <c r="UJZ280" s="1"/>
      <c r="UKA280" s="1"/>
      <c r="UKB280" s="1"/>
      <c r="UKC280" s="1"/>
      <c r="UKD280" s="1"/>
      <c r="UKE280" s="1"/>
      <c r="UKF280" s="1"/>
      <c r="UKG280" s="1"/>
      <c r="UKH280" s="1"/>
      <c r="UKI280" s="1"/>
      <c r="UKJ280" s="1"/>
      <c r="UKK280" s="1"/>
      <c r="UKL280" s="1"/>
      <c r="UKM280" s="1"/>
      <c r="UKN280" s="1"/>
      <c r="UKO280" s="1"/>
      <c r="UKP280" s="1"/>
      <c r="UKQ280" s="1"/>
      <c r="UKR280" s="1"/>
      <c r="UKS280" s="1"/>
      <c r="UKT280" s="1"/>
      <c r="UKU280" s="1"/>
      <c r="UKV280" s="1"/>
      <c r="UKW280" s="1"/>
      <c r="UKX280" s="1"/>
      <c r="UKY280" s="1"/>
      <c r="UKZ280" s="1"/>
      <c r="ULA280" s="1"/>
      <c r="ULB280" s="1"/>
      <c r="ULC280" s="1"/>
      <c r="ULD280" s="1"/>
      <c r="ULE280" s="1"/>
      <c r="ULF280" s="1"/>
      <c r="ULG280" s="1"/>
      <c r="ULH280" s="1"/>
      <c r="ULI280" s="1"/>
      <c r="ULJ280" s="1"/>
      <c r="ULK280" s="1"/>
      <c r="ULL280" s="1"/>
      <c r="ULM280" s="1"/>
      <c r="ULN280" s="1"/>
      <c r="ULO280" s="1"/>
      <c r="ULP280" s="1"/>
      <c r="ULQ280" s="1"/>
      <c r="ULR280" s="1"/>
      <c r="ULS280" s="1"/>
      <c r="ULT280" s="1"/>
      <c r="ULU280" s="1"/>
      <c r="ULV280" s="1"/>
      <c r="ULW280" s="1"/>
      <c r="ULX280" s="1"/>
      <c r="ULY280" s="1"/>
      <c r="ULZ280" s="1"/>
      <c r="UMA280" s="1"/>
      <c r="UMB280" s="1"/>
      <c r="UMC280" s="1"/>
      <c r="UMD280" s="1"/>
      <c r="UME280" s="1"/>
      <c r="UMF280" s="1"/>
      <c r="UMG280" s="1"/>
      <c r="UMH280" s="1"/>
      <c r="UMI280" s="1"/>
      <c r="UMJ280" s="1"/>
      <c r="UMK280" s="1"/>
      <c r="UML280" s="1"/>
      <c r="UMM280" s="1"/>
      <c r="UMN280" s="1"/>
      <c r="UMO280" s="1"/>
      <c r="UMP280" s="1"/>
      <c r="UMQ280" s="1"/>
      <c r="UMR280" s="1"/>
      <c r="UMS280" s="1"/>
      <c r="UMT280" s="1"/>
      <c r="UMU280" s="1"/>
      <c r="UMV280" s="1"/>
      <c r="UMW280" s="1"/>
      <c r="UMX280" s="1"/>
      <c r="UMY280" s="1"/>
      <c r="UMZ280" s="1"/>
      <c r="UNA280" s="1"/>
      <c r="UNB280" s="1"/>
      <c r="UNC280" s="1"/>
      <c r="UND280" s="1"/>
      <c r="UNE280" s="1"/>
      <c r="UNF280" s="1"/>
      <c r="UNG280" s="1"/>
      <c r="UNH280" s="1"/>
      <c r="UNI280" s="1"/>
      <c r="UNJ280" s="1"/>
      <c r="UNK280" s="1"/>
      <c r="UNL280" s="1"/>
      <c r="UNM280" s="1"/>
      <c r="UNN280" s="1"/>
      <c r="UNO280" s="1"/>
      <c r="UNP280" s="1"/>
      <c r="UNQ280" s="1"/>
      <c r="UNR280" s="1"/>
      <c r="UNS280" s="1"/>
      <c r="UNT280" s="1"/>
      <c r="UNU280" s="1"/>
      <c r="UNV280" s="1"/>
      <c r="UNW280" s="1"/>
      <c r="UNX280" s="1"/>
      <c r="UNY280" s="1"/>
      <c r="UNZ280" s="1"/>
      <c r="UOA280" s="1"/>
      <c r="UOB280" s="1"/>
      <c r="UOC280" s="1"/>
      <c r="UOD280" s="1"/>
      <c r="UOE280" s="1"/>
      <c r="UOF280" s="1"/>
      <c r="UOG280" s="1"/>
      <c r="UOH280" s="1"/>
      <c r="UOI280" s="1"/>
      <c r="UOJ280" s="1"/>
      <c r="UOK280" s="1"/>
      <c r="UOL280" s="1"/>
      <c r="UOM280" s="1"/>
      <c r="UON280" s="1"/>
      <c r="UOO280" s="1"/>
      <c r="UOP280" s="1"/>
      <c r="UOQ280" s="1"/>
      <c r="UOR280" s="1"/>
      <c r="UOS280" s="1"/>
      <c r="UOT280" s="1"/>
      <c r="UOU280" s="1"/>
      <c r="UOV280" s="1"/>
      <c r="UOW280" s="1"/>
      <c r="UOX280" s="1"/>
      <c r="UOY280" s="1"/>
      <c r="UOZ280" s="1"/>
      <c r="UPA280" s="1"/>
      <c r="UPB280" s="1"/>
      <c r="UPC280" s="1"/>
      <c r="UPD280" s="1"/>
      <c r="UPE280" s="1"/>
      <c r="UPF280" s="1"/>
      <c r="UPG280" s="1"/>
      <c r="UPH280" s="1"/>
      <c r="UPI280" s="1"/>
      <c r="UPJ280" s="1"/>
      <c r="UPK280" s="1"/>
      <c r="UPL280" s="1"/>
      <c r="UPM280" s="1"/>
      <c r="UPN280" s="1"/>
      <c r="UPO280" s="1"/>
      <c r="UPP280" s="1"/>
      <c r="UPQ280" s="1"/>
      <c r="UPR280" s="1"/>
      <c r="UPS280" s="1"/>
      <c r="UPT280" s="1"/>
      <c r="UPU280" s="1"/>
      <c r="UPV280" s="1"/>
      <c r="UPW280" s="1"/>
      <c r="UPX280" s="1"/>
      <c r="UPY280" s="1"/>
      <c r="UPZ280" s="1"/>
      <c r="UQA280" s="1"/>
      <c r="UQB280" s="1"/>
      <c r="UQC280" s="1"/>
      <c r="UQD280" s="1"/>
      <c r="UQE280" s="1"/>
      <c r="UQF280" s="1"/>
      <c r="UQG280" s="1"/>
      <c r="UQH280" s="1"/>
      <c r="UQI280" s="1"/>
      <c r="UQJ280" s="1"/>
      <c r="UQK280" s="1"/>
      <c r="UQL280" s="1"/>
      <c r="UQM280" s="1"/>
      <c r="UQN280" s="1"/>
      <c r="UQO280" s="1"/>
      <c r="UQP280" s="1"/>
      <c r="UQQ280" s="1"/>
      <c r="UQR280" s="1"/>
      <c r="UQS280" s="1"/>
      <c r="UQT280" s="1"/>
      <c r="UQU280" s="1"/>
      <c r="UQV280" s="1"/>
      <c r="UQW280" s="1"/>
      <c r="UQX280" s="1"/>
      <c r="UQY280" s="1"/>
      <c r="UQZ280" s="1"/>
      <c r="URA280" s="1"/>
      <c r="URB280" s="1"/>
      <c r="URC280" s="1"/>
      <c r="URD280" s="1"/>
      <c r="URE280" s="1"/>
      <c r="URF280" s="1"/>
      <c r="URG280" s="1"/>
      <c r="URH280" s="1"/>
      <c r="URI280" s="1"/>
      <c r="URJ280" s="1"/>
      <c r="URK280" s="1"/>
      <c r="URL280" s="1"/>
      <c r="URM280" s="1"/>
      <c r="URN280" s="1"/>
      <c r="URO280" s="1"/>
      <c r="URP280" s="1"/>
      <c r="URQ280" s="1"/>
      <c r="URR280" s="1"/>
      <c r="URS280" s="1"/>
      <c r="URT280" s="1"/>
      <c r="URU280" s="1"/>
      <c r="URV280" s="1"/>
      <c r="URW280" s="1"/>
      <c r="URX280" s="1"/>
      <c r="URY280" s="1"/>
      <c r="URZ280" s="1"/>
      <c r="USA280" s="1"/>
      <c r="USB280" s="1"/>
      <c r="USC280" s="1"/>
      <c r="USD280" s="1"/>
      <c r="USE280" s="1"/>
      <c r="USF280" s="1"/>
      <c r="USG280" s="1"/>
      <c r="USH280" s="1"/>
      <c r="USI280" s="1"/>
      <c r="USJ280" s="1"/>
      <c r="USK280" s="1"/>
      <c r="USL280" s="1"/>
      <c r="USM280" s="1"/>
      <c r="USN280" s="1"/>
      <c r="USO280" s="1"/>
      <c r="USP280" s="1"/>
      <c r="USQ280" s="1"/>
      <c r="USR280" s="1"/>
      <c r="USS280" s="1"/>
      <c r="UST280" s="1"/>
      <c r="USU280" s="1"/>
      <c r="USV280" s="1"/>
      <c r="USW280" s="1"/>
      <c r="USX280" s="1"/>
      <c r="USY280" s="1"/>
      <c r="USZ280" s="1"/>
      <c r="UTA280" s="1"/>
      <c r="UTB280" s="1"/>
      <c r="UTC280" s="1"/>
      <c r="UTD280" s="1"/>
      <c r="UTE280" s="1"/>
      <c r="UTF280" s="1"/>
      <c r="UTG280" s="1"/>
      <c r="UTH280" s="1"/>
      <c r="UTI280" s="1"/>
      <c r="UTJ280" s="1"/>
      <c r="UTK280" s="1"/>
      <c r="UTL280" s="1"/>
      <c r="UTM280" s="1"/>
      <c r="UTN280" s="1"/>
      <c r="UTO280" s="1"/>
      <c r="UTP280" s="1"/>
      <c r="UTQ280" s="1"/>
      <c r="UTR280" s="1"/>
      <c r="UTS280" s="1"/>
      <c r="UTT280" s="1"/>
      <c r="UTU280" s="1"/>
      <c r="UTV280" s="1"/>
      <c r="UTW280" s="1"/>
      <c r="UTX280" s="1"/>
      <c r="UTY280" s="1"/>
      <c r="UTZ280" s="1"/>
      <c r="UUA280" s="1"/>
      <c r="UUB280" s="1"/>
      <c r="UUC280" s="1"/>
      <c r="UUD280" s="1"/>
      <c r="UUE280" s="1"/>
      <c r="UUF280" s="1"/>
      <c r="UUG280" s="1"/>
      <c r="UUH280" s="1"/>
      <c r="UUI280" s="1"/>
      <c r="UUJ280" s="1"/>
      <c r="UUK280" s="1"/>
      <c r="UUL280" s="1"/>
      <c r="UUM280" s="1"/>
      <c r="UUN280" s="1"/>
      <c r="UUO280" s="1"/>
      <c r="UUP280" s="1"/>
      <c r="UUQ280" s="1"/>
      <c r="UUR280" s="1"/>
      <c r="UUS280" s="1"/>
      <c r="UUT280" s="1"/>
      <c r="UUU280" s="1"/>
      <c r="UUV280" s="1"/>
      <c r="UUW280" s="1"/>
      <c r="UUX280" s="1"/>
      <c r="UUY280" s="1"/>
      <c r="UUZ280" s="1"/>
      <c r="UVA280" s="1"/>
      <c r="UVB280" s="1"/>
      <c r="UVC280" s="1"/>
      <c r="UVD280" s="1"/>
      <c r="UVE280" s="1"/>
      <c r="UVF280" s="1"/>
      <c r="UVG280" s="1"/>
      <c r="UVH280" s="1"/>
      <c r="UVI280" s="1"/>
      <c r="UVJ280" s="1"/>
      <c r="UVK280" s="1"/>
      <c r="UVL280" s="1"/>
      <c r="UVM280" s="1"/>
      <c r="UVN280" s="1"/>
      <c r="UVO280" s="1"/>
      <c r="UVP280" s="1"/>
      <c r="UVQ280" s="1"/>
      <c r="UVR280" s="1"/>
      <c r="UVS280" s="1"/>
      <c r="UVT280" s="1"/>
      <c r="UVU280" s="1"/>
      <c r="UVV280" s="1"/>
      <c r="UVW280" s="1"/>
      <c r="UVX280" s="1"/>
      <c r="UVY280" s="1"/>
      <c r="UVZ280" s="1"/>
      <c r="UWA280" s="1"/>
      <c r="UWB280" s="1"/>
      <c r="UWC280" s="1"/>
      <c r="UWD280" s="1"/>
      <c r="UWE280" s="1"/>
      <c r="UWF280" s="1"/>
      <c r="UWG280" s="1"/>
      <c r="UWH280" s="1"/>
      <c r="UWI280" s="1"/>
      <c r="UWJ280" s="1"/>
      <c r="UWK280" s="1"/>
      <c r="UWL280" s="1"/>
      <c r="UWM280" s="1"/>
      <c r="UWN280" s="1"/>
      <c r="UWO280" s="1"/>
      <c r="UWP280" s="1"/>
      <c r="UWQ280" s="1"/>
      <c r="UWR280" s="1"/>
      <c r="UWS280" s="1"/>
      <c r="UWT280" s="1"/>
      <c r="UWU280" s="1"/>
      <c r="UWV280" s="1"/>
      <c r="UWW280" s="1"/>
      <c r="UWX280" s="1"/>
      <c r="UWY280" s="1"/>
      <c r="UWZ280" s="1"/>
      <c r="UXA280" s="1"/>
      <c r="UXB280" s="1"/>
      <c r="UXC280" s="1"/>
      <c r="UXD280" s="1"/>
      <c r="UXE280" s="1"/>
      <c r="UXF280" s="1"/>
      <c r="UXG280" s="1"/>
      <c r="UXH280" s="1"/>
      <c r="UXI280" s="1"/>
      <c r="UXJ280" s="1"/>
      <c r="UXK280" s="1"/>
      <c r="UXL280" s="1"/>
      <c r="UXM280" s="1"/>
      <c r="UXN280" s="1"/>
      <c r="UXO280" s="1"/>
      <c r="UXP280" s="1"/>
      <c r="UXQ280" s="1"/>
      <c r="UXR280" s="1"/>
      <c r="UXS280" s="1"/>
      <c r="UXT280" s="1"/>
      <c r="UXU280" s="1"/>
      <c r="UXV280" s="1"/>
      <c r="UXW280" s="1"/>
      <c r="UXX280" s="1"/>
      <c r="UXY280" s="1"/>
      <c r="UXZ280" s="1"/>
      <c r="UYA280" s="1"/>
      <c r="UYB280" s="1"/>
      <c r="UYC280" s="1"/>
      <c r="UYD280" s="1"/>
      <c r="UYE280" s="1"/>
      <c r="UYF280" s="1"/>
      <c r="UYG280" s="1"/>
      <c r="UYH280" s="1"/>
      <c r="UYI280" s="1"/>
      <c r="UYJ280" s="1"/>
      <c r="UYK280" s="1"/>
      <c r="UYL280" s="1"/>
      <c r="UYM280" s="1"/>
      <c r="UYN280" s="1"/>
      <c r="UYO280" s="1"/>
      <c r="UYP280" s="1"/>
      <c r="UYQ280" s="1"/>
      <c r="UYR280" s="1"/>
      <c r="UYS280" s="1"/>
      <c r="UYT280" s="1"/>
      <c r="UYU280" s="1"/>
      <c r="UYV280" s="1"/>
      <c r="UYW280" s="1"/>
      <c r="UYX280" s="1"/>
      <c r="UYY280" s="1"/>
      <c r="UYZ280" s="1"/>
      <c r="UZA280" s="1"/>
      <c r="UZB280" s="1"/>
      <c r="UZC280" s="1"/>
      <c r="UZD280" s="1"/>
      <c r="UZE280" s="1"/>
      <c r="UZF280" s="1"/>
      <c r="UZG280" s="1"/>
      <c r="UZH280" s="1"/>
      <c r="UZI280" s="1"/>
      <c r="UZJ280" s="1"/>
      <c r="UZK280" s="1"/>
      <c r="UZL280" s="1"/>
      <c r="UZM280" s="1"/>
      <c r="UZN280" s="1"/>
      <c r="UZO280" s="1"/>
      <c r="UZP280" s="1"/>
      <c r="UZQ280" s="1"/>
      <c r="UZR280" s="1"/>
      <c r="UZS280" s="1"/>
      <c r="UZT280" s="1"/>
      <c r="UZU280" s="1"/>
      <c r="UZV280" s="1"/>
      <c r="UZW280" s="1"/>
      <c r="UZX280" s="1"/>
      <c r="UZY280" s="1"/>
      <c r="UZZ280" s="1"/>
      <c r="VAA280" s="1"/>
      <c r="VAB280" s="1"/>
      <c r="VAC280" s="1"/>
      <c r="VAD280" s="1"/>
      <c r="VAE280" s="1"/>
      <c r="VAF280" s="1"/>
      <c r="VAG280" s="1"/>
      <c r="VAH280" s="1"/>
      <c r="VAI280" s="1"/>
      <c r="VAJ280" s="1"/>
      <c r="VAK280" s="1"/>
      <c r="VAL280" s="1"/>
      <c r="VAM280" s="1"/>
      <c r="VAN280" s="1"/>
      <c r="VAO280" s="1"/>
      <c r="VAP280" s="1"/>
      <c r="VAQ280" s="1"/>
      <c r="VAR280" s="1"/>
      <c r="VAS280" s="1"/>
      <c r="VAT280" s="1"/>
      <c r="VAU280" s="1"/>
      <c r="VAV280" s="1"/>
      <c r="VAW280" s="1"/>
      <c r="VAX280" s="1"/>
      <c r="VAY280" s="1"/>
      <c r="VAZ280" s="1"/>
      <c r="VBA280" s="1"/>
      <c r="VBB280" s="1"/>
      <c r="VBC280" s="1"/>
      <c r="VBD280" s="1"/>
      <c r="VBE280" s="1"/>
      <c r="VBF280" s="1"/>
      <c r="VBG280" s="1"/>
      <c r="VBH280" s="1"/>
      <c r="VBI280" s="1"/>
      <c r="VBJ280" s="1"/>
      <c r="VBK280" s="1"/>
      <c r="VBL280" s="1"/>
      <c r="VBM280" s="1"/>
      <c r="VBN280" s="1"/>
      <c r="VBO280" s="1"/>
      <c r="VBP280" s="1"/>
      <c r="VBQ280" s="1"/>
      <c r="VBR280" s="1"/>
      <c r="VBS280" s="1"/>
      <c r="VBT280" s="1"/>
      <c r="VBU280" s="1"/>
      <c r="VBV280" s="1"/>
      <c r="VBW280" s="1"/>
      <c r="VBX280" s="1"/>
      <c r="VBY280" s="1"/>
      <c r="VBZ280" s="1"/>
      <c r="VCA280" s="1"/>
      <c r="VCB280" s="1"/>
      <c r="VCC280" s="1"/>
      <c r="VCD280" s="1"/>
      <c r="VCE280" s="1"/>
      <c r="VCF280" s="1"/>
      <c r="VCG280" s="1"/>
      <c r="VCH280" s="1"/>
      <c r="VCI280" s="1"/>
      <c r="VCJ280" s="1"/>
      <c r="VCK280" s="1"/>
      <c r="VCL280" s="1"/>
      <c r="VCM280" s="1"/>
      <c r="VCN280" s="1"/>
      <c r="VCO280" s="1"/>
      <c r="VCP280" s="1"/>
      <c r="VCQ280" s="1"/>
      <c r="VCR280" s="1"/>
      <c r="VCS280" s="1"/>
      <c r="VCT280" s="1"/>
      <c r="VCU280" s="1"/>
      <c r="VCV280" s="1"/>
      <c r="VCW280" s="1"/>
      <c r="VCX280" s="1"/>
      <c r="VCY280" s="1"/>
      <c r="VCZ280" s="1"/>
      <c r="VDA280" s="1"/>
      <c r="VDB280" s="1"/>
      <c r="VDC280" s="1"/>
      <c r="VDD280" s="1"/>
      <c r="VDE280" s="1"/>
      <c r="VDF280" s="1"/>
      <c r="VDG280" s="1"/>
      <c r="VDH280" s="1"/>
      <c r="VDI280" s="1"/>
      <c r="VDJ280" s="1"/>
      <c r="VDK280" s="1"/>
      <c r="VDL280" s="1"/>
      <c r="VDM280" s="1"/>
      <c r="VDN280" s="1"/>
      <c r="VDO280" s="1"/>
      <c r="VDP280" s="1"/>
      <c r="VDQ280" s="1"/>
      <c r="VDR280" s="1"/>
      <c r="VDS280" s="1"/>
      <c r="VDT280" s="1"/>
      <c r="VDU280" s="1"/>
      <c r="VDV280" s="1"/>
      <c r="VDW280" s="1"/>
      <c r="VDX280" s="1"/>
      <c r="VDY280" s="1"/>
      <c r="VDZ280" s="1"/>
      <c r="VEA280" s="1"/>
      <c r="VEB280" s="1"/>
      <c r="VEC280" s="1"/>
      <c r="VED280" s="1"/>
      <c r="VEE280" s="1"/>
      <c r="VEF280" s="1"/>
      <c r="VEG280" s="1"/>
      <c r="VEH280" s="1"/>
      <c r="VEI280" s="1"/>
      <c r="VEJ280" s="1"/>
      <c r="VEK280" s="1"/>
      <c r="VEL280" s="1"/>
      <c r="VEM280" s="1"/>
      <c r="VEN280" s="1"/>
      <c r="VEO280" s="1"/>
      <c r="VEP280" s="1"/>
      <c r="VEQ280" s="1"/>
      <c r="VER280" s="1"/>
      <c r="VES280" s="1"/>
      <c r="VET280" s="1"/>
      <c r="VEU280" s="1"/>
      <c r="VEV280" s="1"/>
      <c r="VEW280" s="1"/>
      <c r="VEX280" s="1"/>
      <c r="VEY280" s="1"/>
      <c r="VEZ280" s="1"/>
      <c r="VFA280" s="1"/>
      <c r="VFB280" s="1"/>
      <c r="VFC280" s="1"/>
      <c r="VFD280" s="1"/>
      <c r="VFE280" s="1"/>
      <c r="VFF280" s="1"/>
      <c r="VFG280" s="1"/>
      <c r="VFH280" s="1"/>
      <c r="VFI280" s="1"/>
      <c r="VFJ280" s="1"/>
      <c r="VFK280" s="1"/>
      <c r="VFL280" s="1"/>
      <c r="VFM280" s="1"/>
      <c r="VFN280" s="1"/>
      <c r="VFO280" s="1"/>
      <c r="VFP280" s="1"/>
      <c r="VFQ280" s="1"/>
      <c r="VFR280" s="1"/>
      <c r="VFS280" s="1"/>
      <c r="VFT280" s="1"/>
      <c r="VFU280" s="1"/>
      <c r="VFV280" s="1"/>
      <c r="VFW280" s="1"/>
      <c r="VFX280" s="1"/>
      <c r="VFY280" s="1"/>
      <c r="VFZ280" s="1"/>
      <c r="VGA280" s="1"/>
      <c r="VGB280" s="1"/>
      <c r="VGC280" s="1"/>
      <c r="VGD280" s="1"/>
      <c r="VGE280" s="1"/>
      <c r="VGF280" s="1"/>
      <c r="VGG280" s="1"/>
      <c r="VGH280" s="1"/>
      <c r="VGI280" s="1"/>
      <c r="VGJ280" s="1"/>
      <c r="VGK280" s="1"/>
      <c r="VGL280" s="1"/>
      <c r="VGM280" s="1"/>
      <c r="VGN280" s="1"/>
      <c r="VGO280" s="1"/>
      <c r="VGP280" s="1"/>
      <c r="VGQ280" s="1"/>
      <c r="VGR280" s="1"/>
      <c r="VGS280" s="1"/>
      <c r="VGT280" s="1"/>
      <c r="VGU280" s="1"/>
      <c r="VGV280" s="1"/>
      <c r="VGW280" s="1"/>
      <c r="VGX280" s="1"/>
      <c r="VGY280" s="1"/>
      <c r="VGZ280" s="1"/>
      <c r="VHA280" s="1"/>
      <c r="VHB280" s="1"/>
      <c r="VHC280" s="1"/>
      <c r="VHD280" s="1"/>
      <c r="VHE280" s="1"/>
      <c r="VHF280" s="1"/>
      <c r="VHG280" s="1"/>
      <c r="VHH280" s="1"/>
      <c r="VHI280" s="1"/>
      <c r="VHJ280" s="1"/>
      <c r="VHK280" s="1"/>
      <c r="VHL280" s="1"/>
      <c r="VHM280" s="1"/>
      <c r="VHN280" s="1"/>
      <c r="VHO280" s="1"/>
      <c r="VHP280" s="1"/>
      <c r="VHQ280" s="1"/>
      <c r="VHR280" s="1"/>
      <c r="VHS280" s="1"/>
      <c r="VHT280" s="1"/>
      <c r="VHU280" s="1"/>
      <c r="VHV280" s="1"/>
      <c r="VHW280" s="1"/>
      <c r="VHX280" s="1"/>
      <c r="VHY280" s="1"/>
      <c r="VHZ280" s="1"/>
      <c r="VIA280" s="1"/>
      <c r="VIB280" s="1"/>
      <c r="VIC280" s="1"/>
      <c r="VID280" s="1"/>
      <c r="VIE280" s="1"/>
      <c r="VIF280" s="1"/>
      <c r="VIG280" s="1"/>
      <c r="VIH280" s="1"/>
      <c r="VII280" s="1"/>
      <c r="VIJ280" s="1"/>
      <c r="VIK280" s="1"/>
      <c r="VIL280" s="1"/>
      <c r="VIM280" s="1"/>
      <c r="VIN280" s="1"/>
      <c r="VIO280" s="1"/>
      <c r="VIP280" s="1"/>
      <c r="VIQ280" s="1"/>
      <c r="VIR280" s="1"/>
      <c r="VIS280" s="1"/>
      <c r="VIT280" s="1"/>
      <c r="VIU280" s="1"/>
      <c r="VIV280" s="1"/>
      <c r="VIW280" s="1"/>
      <c r="VIX280" s="1"/>
      <c r="VIY280" s="1"/>
      <c r="VIZ280" s="1"/>
      <c r="VJA280" s="1"/>
      <c r="VJB280" s="1"/>
      <c r="VJC280" s="1"/>
      <c r="VJD280" s="1"/>
      <c r="VJE280" s="1"/>
      <c r="VJF280" s="1"/>
      <c r="VJG280" s="1"/>
      <c r="VJH280" s="1"/>
      <c r="VJI280" s="1"/>
      <c r="VJJ280" s="1"/>
      <c r="VJK280" s="1"/>
      <c r="VJL280" s="1"/>
      <c r="VJM280" s="1"/>
      <c r="VJN280" s="1"/>
      <c r="VJO280" s="1"/>
      <c r="VJP280" s="1"/>
      <c r="VJQ280" s="1"/>
      <c r="VJR280" s="1"/>
      <c r="VJS280" s="1"/>
      <c r="VJT280" s="1"/>
      <c r="VJU280" s="1"/>
      <c r="VJV280" s="1"/>
      <c r="VJW280" s="1"/>
      <c r="VJX280" s="1"/>
      <c r="VJY280" s="1"/>
      <c r="VJZ280" s="1"/>
      <c r="VKA280" s="1"/>
      <c r="VKB280" s="1"/>
      <c r="VKC280" s="1"/>
      <c r="VKD280" s="1"/>
      <c r="VKE280" s="1"/>
      <c r="VKF280" s="1"/>
      <c r="VKG280" s="1"/>
      <c r="VKH280" s="1"/>
      <c r="VKI280" s="1"/>
      <c r="VKJ280" s="1"/>
      <c r="VKK280" s="1"/>
      <c r="VKL280" s="1"/>
      <c r="VKM280" s="1"/>
      <c r="VKN280" s="1"/>
      <c r="VKO280" s="1"/>
      <c r="VKP280" s="1"/>
      <c r="VKQ280" s="1"/>
      <c r="VKR280" s="1"/>
      <c r="VKS280" s="1"/>
      <c r="VKT280" s="1"/>
      <c r="VKU280" s="1"/>
      <c r="VKV280" s="1"/>
      <c r="VKW280" s="1"/>
      <c r="VKX280" s="1"/>
      <c r="VKY280" s="1"/>
      <c r="VKZ280" s="1"/>
      <c r="VLA280" s="1"/>
      <c r="VLB280" s="1"/>
      <c r="VLC280" s="1"/>
      <c r="VLD280" s="1"/>
      <c r="VLE280" s="1"/>
      <c r="VLF280" s="1"/>
      <c r="VLG280" s="1"/>
      <c r="VLH280" s="1"/>
      <c r="VLI280" s="1"/>
      <c r="VLJ280" s="1"/>
      <c r="VLK280" s="1"/>
      <c r="VLL280" s="1"/>
      <c r="VLM280" s="1"/>
      <c r="VLN280" s="1"/>
      <c r="VLO280" s="1"/>
      <c r="VLP280" s="1"/>
      <c r="VLQ280" s="1"/>
      <c r="VLR280" s="1"/>
      <c r="VLS280" s="1"/>
      <c r="VLT280" s="1"/>
      <c r="VLU280" s="1"/>
      <c r="VLV280" s="1"/>
      <c r="VLW280" s="1"/>
      <c r="VLX280" s="1"/>
      <c r="VLY280" s="1"/>
      <c r="VLZ280" s="1"/>
      <c r="VMA280" s="1"/>
      <c r="VMB280" s="1"/>
      <c r="VMC280" s="1"/>
      <c r="VMD280" s="1"/>
      <c r="VME280" s="1"/>
      <c r="VMF280" s="1"/>
      <c r="VMG280" s="1"/>
      <c r="VMH280" s="1"/>
      <c r="VMI280" s="1"/>
      <c r="VMJ280" s="1"/>
      <c r="VMK280" s="1"/>
      <c r="VML280" s="1"/>
      <c r="VMM280" s="1"/>
      <c r="VMN280" s="1"/>
      <c r="VMO280" s="1"/>
      <c r="VMP280" s="1"/>
      <c r="VMQ280" s="1"/>
      <c r="VMR280" s="1"/>
      <c r="VMS280" s="1"/>
      <c r="VMT280" s="1"/>
      <c r="VMU280" s="1"/>
      <c r="VMV280" s="1"/>
      <c r="VMW280" s="1"/>
      <c r="VMX280" s="1"/>
      <c r="VMY280" s="1"/>
      <c r="VMZ280" s="1"/>
      <c r="VNA280" s="1"/>
      <c r="VNB280" s="1"/>
      <c r="VNC280" s="1"/>
      <c r="VND280" s="1"/>
      <c r="VNE280" s="1"/>
      <c r="VNF280" s="1"/>
      <c r="VNG280" s="1"/>
      <c r="VNH280" s="1"/>
      <c r="VNI280" s="1"/>
      <c r="VNJ280" s="1"/>
      <c r="VNK280" s="1"/>
      <c r="VNL280" s="1"/>
      <c r="VNM280" s="1"/>
      <c r="VNN280" s="1"/>
      <c r="VNO280" s="1"/>
      <c r="VNP280" s="1"/>
      <c r="VNQ280" s="1"/>
      <c r="VNR280" s="1"/>
      <c r="VNS280" s="1"/>
      <c r="VNT280" s="1"/>
      <c r="VNU280" s="1"/>
      <c r="VNV280" s="1"/>
      <c r="VNW280" s="1"/>
      <c r="VNX280" s="1"/>
      <c r="VNY280" s="1"/>
      <c r="VNZ280" s="1"/>
      <c r="VOA280" s="1"/>
      <c r="VOB280" s="1"/>
      <c r="VOC280" s="1"/>
      <c r="VOD280" s="1"/>
      <c r="VOE280" s="1"/>
      <c r="VOF280" s="1"/>
      <c r="VOG280" s="1"/>
      <c r="VOH280" s="1"/>
      <c r="VOI280" s="1"/>
      <c r="VOJ280" s="1"/>
      <c r="VOK280" s="1"/>
      <c r="VOL280" s="1"/>
      <c r="VOM280" s="1"/>
      <c r="VON280" s="1"/>
      <c r="VOO280" s="1"/>
      <c r="VOP280" s="1"/>
      <c r="VOQ280" s="1"/>
      <c r="VOR280" s="1"/>
      <c r="VOS280" s="1"/>
      <c r="VOT280" s="1"/>
      <c r="VOU280" s="1"/>
      <c r="VOV280" s="1"/>
      <c r="VOW280" s="1"/>
      <c r="VOX280" s="1"/>
      <c r="VOY280" s="1"/>
      <c r="VOZ280" s="1"/>
      <c r="VPA280" s="1"/>
      <c r="VPB280" s="1"/>
      <c r="VPC280" s="1"/>
      <c r="VPD280" s="1"/>
      <c r="VPE280" s="1"/>
      <c r="VPF280" s="1"/>
      <c r="VPG280" s="1"/>
      <c r="VPH280" s="1"/>
      <c r="VPI280" s="1"/>
      <c r="VPJ280" s="1"/>
      <c r="VPK280" s="1"/>
      <c r="VPL280" s="1"/>
      <c r="VPM280" s="1"/>
      <c r="VPN280" s="1"/>
      <c r="VPO280" s="1"/>
      <c r="VPP280" s="1"/>
      <c r="VPQ280" s="1"/>
      <c r="VPR280" s="1"/>
      <c r="VPS280" s="1"/>
      <c r="VPT280" s="1"/>
      <c r="VPU280" s="1"/>
      <c r="VPV280" s="1"/>
      <c r="VPW280" s="1"/>
      <c r="VPX280" s="1"/>
      <c r="VPY280" s="1"/>
      <c r="VPZ280" s="1"/>
      <c r="VQA280" s="1"/>
      <c r="VQB280" s="1"/>
      <c r="VQC280" s="1"/>
      <c r="VQD280" s="1"/>
      <c r="VQE280" s="1"/>
      <c r="VQF280" s="1"/>
      <c r="VQG280" s="1"/>
      <c r="VQH280" s="1"/>
      <c r="VQI280" s="1"/>
      <c r="VQJ280" s="1"/>
      <c r="VQK280" s="1"/>
      <c r="VQL280" s="1"/>
      <c r="VQM280" s="1"/>
      <c r="VQN280" s="1"/>
      <c r="VQO280" s="1"/>
      <c r="VQP280" s="1"/>
      <c r="VQQ280" s="1"/>
      <c r="VQR280" s="1"/>
      <c r="VQS280" s="1"/>
      <c r="VQT280" s="1"/>
      <c r="VQU280" s="1"/>
      <c r="VQV280" s="1"/>
      <c r="VQW280" s="1"/>
      <c r="VQX280" s="1"/>
      <c r="VQY280" s="1"/>
      <c r="VQZ280" s="1"/>
      <c r="VRA280" s="1"/>
      <c r="VRB280" s="1"/>
      <c r="VRC280" s="1"/>
      <c r="VRD280" s="1"/>
      <c r="VRE280" s="1"/>
      <c r="VRF280" s="1"/>
      <c r="VRG280" s="1"/>
      <c r="VRH280" s="1"/>
      <c r="VRI280" s="1"/>
      <c r="VRJ280" s="1"/>
      <c r="VRK280" s="1"/>
      <c r="VRL280" s="1"/>
      <c r="VRM280" s="1"/>
      <c r="VRN280" s="1"/>
      <c r="VRO280" s="1"/>
      <c r="VRP280" s="1"/>
      <c r="VRQ280" s="1"/>
      <c r="VRR280" s="1"/>
      <c r="VRS280" s="1"/>
      <c r="VRT280" s="1"/>
      <c r="VRU280" s="1"/>
      <c r="VRV280" s="1"/>
      <c r="VRW280" s="1"/>
      <c r="VRX280" s="1"/>
      <c r="VRY280" s="1"/>
      <c r="VRZ280" s="1"/>
      <c r="VSA280" s="1"/>
      <c r="VSB280" s="1"/>
      <c r="VSC280" s="1"/>
      <c r="VSD280" s="1"/>
      <c r="VSE280" s="1"/>
      <c r="VSF280" s="1"/>
      <c r="VSG280" s="1"/>
      <c r="VSH280" s="1"/>
      <c r="VSI280" s="1"/>
      <c r="VSJ280" s="1"/>
      <c r="VSK280" s="1"/>
      <c r="VSL280" s="1"/>
      <c r="VSM280" s="1"/>
      <c r="VSN280" s="1"/>
      <c r="VSO280" s="1"/>
      <c r="VSP280" s="1"/>
      <c r="VSQ280" s="1"/>
      <c r="VSR280" s="1"/>
      <c r="VSS280" s="1"/>
      <c r="VST280" s="1"/>
      <c r="VSU280" s="1"/>
      <c r="VSV280" s="1"/>
      <c r="VSW280" s="1"/>
      <c r="VSX280" s="1"/>
      <c r="VSY280" s="1"/>
      <c r="VSZ280" s="1"/>
      <c r="VTA280" s="1"/>
      <c r="VTB280" s="1"/>
      <c r="VTC280" s="1"/>
      <c r="VTD280" s="1"/>
      <c r="VTE280" s="1"/>
      <c r="VTF280" s="1"/>
      <c r="VTG280" s="1"/>
      <c r="VTH280" s="1"/>
      <c r="VTI280" s="1"/>
      <c r="VTJ280" s="1"/>
      <c r="VTK280" s="1"/>
      <c r="VTL280" s="1"/>
      <c r="VTM280" s="1"/>
      <c r="VTN280" s="1"/>
      <c r="VTO280" s="1"/>
      <c r="VTP280" s="1"/>
      <c r="VTQ280" s="1"/>
      <c r="VTR280" s="1"/>
      <c r="VTS280" s="1"/>
      <c r="VTT280" s="1"/>
      <c r="VTU280" s="1"/>
      <c r="VTV280" s="1"/>
      <c r="VTW280" s="1"/>
      <c r="VTX280" s="1"/>
      <c r="VTY280" s="1"/>
      <c r="VTZ280" s="1"/>
      <c r="VUA280" s="1"/>
      <c r="VUB280" s="1"/>
      <c r="VUC280" s="1"/>
      <c r="VUD280" s="1"/>
      <c r="VUE280" s="1"/>
      <c r="VUF280" s="1"/>
      <c r="VUG280" s="1"/>
      <c r="VUH280" s="1"/>
      <c r="VUI280" s="1"/>
      <c r="VUJ280" s="1"/>
      <c r="VUK280" s="1"/>
      <c r="VUL280" s="1"/>
      <c r="VUM280" s="1"/>
      <c r="VUN280" s="1"/>
      <c r="VUO280" s="1"/>
      <c r="VUP280" s="1"/>
      <c r="VUQ280" s="1"/>
      <c r="VUR280" s="1"/>
      <c r="VUS280" s="1"/>
      <c r="VUT280" s="1"/>
      <c r="VUU280" s="1"/>
      <c r="VUV280" s="1"/>
      <c r="VUW280" s="1"/>
      <c r="VUX280" s="1"/>
      <c r="VUY280" s="1"/>
      <c r="VUZ280" s="1"/>
      <c r="VVA280" s="1"/>
      <c r="VVB280" s="1"/>
      <c r="VVC280" s="1"/>
      <c r="VVD280" s="1"/>
      <c r="VVE280" s="1"/>
      <c r="VVF280" s="1"/>
      <c r="VVG280" s="1"/>
      <c r="VVH280" s="1"/>
      <c r="VVI280" s="1"/>
      <c r="VVJ280" s="1"/>
      <c r="VVK280" s="1"/>
      <c r="VVL280" s="1"/>
      <c r="VVM280" s="1"/>
      <c r="VVN280" s="1"/>
      <c r="VVO280" s="1"/>
      <c r="VVP280" s="1"/>
      <c r="VVQ280" s="1"/>
      <c r="VVR280" s="1"/>
      <c r="VVS280" s="1"/>
      <c r="VVT280" s="1"/>
      <c r="VVU280" s="1"/>
      <c r="VVV280" s="1"/>
      <c r="VVW280" s="1"/>
      <c r="VVX280" s="1"/>
      <c r="VVY280" s="1"/>
      <c r="VVZ280" s="1"/>
      <c r="VWA280" s="1"/>
      <c r="VWB280" s="1"/>
      <c r="VWC280" s="1"/>
      <c r="VWD280" s="1"/>
      <c r="VWE280" s="1"/>
      <c r="VWF280" s="1"/>
      <c r="VWG280" s="1"/>
      <c r="VWH280" s="1"/>
      <c r="VWI280" s="1"/>
      <c r="VWJ280" s="1"/>
      <c r="VWK280" s="1"/>
      <c r="VWL280" s="1"/>
      <c r="VWM280" s="1"/>
      <c r="VWN280" s="1"/>
      <c r="VWO280" s="1"/>
      <c r="VWP280" s="1"/>
      <c r="VWQ280" s="1"/>
      <c r="VWR280" s="1"/>
      <c r="VWS280" s="1"/>
      <c r="VWT280" s="1"/>
      <c r="VWU280" s="1"/>
      <c r="VWV280" s="1"/>
      <c r="VWW280" s="1"/>
      <c r="VWX280" s="1"/>
      <c r="VWY280" s="1"/>
      <c r="VWZ280" s="1"/>
      <c r="VXA280" s="1"/>
      <c r="VXB280" s="1"/>
      <c r="VXC280" s="1"/>
      <c r="VXD280" s="1"/>
      <c r="VXE280" s="1"/>
      <c r="VXF280" s="1"/>
      <c r="VXG280" s="1"/>
      <c r="VXH280" s="1"/>
      <c r="VXI280" s="1"/>
      <c r="VXJ280" s="1"/>
      <c r="VXK280" s="1"/>
      <c r="VXL280" s="1"/>
      <c r="VXM280" s="1"/>
      <c r="VXN280" s="1"/>
      <c r="VXO280" s="1"/>
      <c r="VXP280" s="1"/>
      <c r="VXQ280" s="1"/>
      <c r="VXR280" s="1"/>
      <c r="VXS280" s="1"/>
      <c r="VXT280" s="1"/>
      <c r="VXU280" s="1"/>
      <c r="VXV280" s="1"/>
      <c r="VXW280" s="1"/>
      <c r="VXX280" s="1"/>
      <c r="VXY280" s="1"/>
      <c r="VXZ280" s="1"/>
      <c r="VYA280" s="1"/>
      <c r="VYB280" s="1"/>
      <c r="VYC280" s="1"/>
      <c r="VYD280" s="1"/>
      <c r="VYE280" s="1"/>
      <c r="VYF280" s="1"/>
      <c r="VYG280" s="1"/>
      <c r="VYH280" s="1"/>
      <c r="VYI280" s="1"/>
      <c r="VYJ280" s="1"/>
      <c r="VYK280" s="1"/>
      <c r="VYL280" s="1"/>
      <c r="VYM280" s="1"/>
      <c r="VYN280" s="1"/>
      <c r="VYO280" s="1"/>
      <c r="VYP280" s="1"/>
      <c r="VYQ280" s="1"/>
      <c r="VYR280" s="1"/>
      <c r="VYS280" s="1"/>
      <c r="VYT280" s="1"/>
      <c r="VYU280" s="1"/>
      <c r="VYV280" s="1"/>
      <c r="VYW280" s="1"/>
      <c r="VYX280" s="1"/>
      <c r="VYY280" s="1"/>
      <c r="VYZ280" s="1"/>
      <c r="VZA280" s="1"/>
      <c r="VZB280" s="1"/>
      <c r="VZC280" s="1"/>
      <c r="VZD280" s="1"/>
      <c r="VZE280" s="1"/>
      <c r="VZF280" s="1"/>
      <c r="VZG280" s="1"/>
      <c r="VZH280" s="1"/>
      <c r="VZI280" s="1"/>
      <c r="VZJ280" s="1"/>
      <c r="VZK280" s="1"/>
      <c r="VZL280" s="1"/>
      <c r="VZM280" s="1"/>
      <c r="VZN280" s="1"/>
      <c r="VZO280" s="1"/>
      <c r="VZP280" s="1"/>
      <c r="VZQ280" s="1"/>
      <c r="VZR280" s="1"/>
      <c r="VZS280" s="1"/>
      <c r="VZT280" s="1"/>
      <c r="VZU280" s="1"/>
      <c r="VZV280" s="1"/>
      <c r="VZW280" s="1"/>
      <c r="VZX280" s="1"/>
      <c r="VZY280" s="1"/>
      <c r="VZZ280" s="1"/>
      <c r="WAA280" s="1"/>
      <c r="WAB280" s="1"/>
      <c r="WAC280" s="1"/>
      <c r="WAD280" s="1"/>
      <c r="WAE280" s="1"/>
      <c r="WAF280" s="1"/>
      <c r="WAG280" s="1"/>
      <c r="WAH280" s="1"/>
      <c r="WAI280" s="1"/>
      <c r="WAJ280" s="1"/>
      <c r="WAK280" s="1"/>
      <c r="WAL280" s="1"/>
      <c r="WAM280" s="1"/>
      <c r="WAN280" s="1"/>
      <c r="WAO280" s="1"/>
      <c r="WAP280" s="1"/>
      <c r="WAQ280" s="1"/>
      <c r="WAR280" s="1"/>
      <c r="WAS280" s="1"/>
      <c r="WAT280" s="1"/>
      <c r="WAU280" s="1"/>
      <c r="WAV280" s="1"/>
      <c r="WAW280" s="1"/>
      <c r="WAX280" s="1"/>
      <c r="WAY280" s="1"/>
      <c r="WAZ280" s="1"/>
      <c r="WBA280" s="1"/>
      <c r="WBB280" s="1"/>
      <c r="WBC280" s="1"/>
      <c r="WBD280" s="1"/>
      <c r="WBE280" s="1"/>
      <c r="WBF280" s="1"/>
      <c r="WBG280" s="1"/>
      <c r="WBH280" s="1"/>
      <c r="WBI280" s="1"/>
      <c r="WBJ280" s="1"/>
      <c r="WBK280" s="1"/>
      <c r="WBL280" s="1"/>
      <c r="WBM280" s="1"/>
      <c r="WBN280" s="1"/>
      <c r="WBO280" s="1"/>
      <c r="WBP280" s="1"/>
      <c r="WBQ280" s="1"/>
      <c r="WBR280" s="1"/>
      <c r="WBS280" s="1"/>
      <c r="WBT280" s="1"/>
      <c r="WBU280" s="1"/>
      <c r="WBV280" s="1"/>
      <c r="WBW280" s="1"/>
      <c r="WBX280" s="1"/>
      <c r="WBY280" s="1"/>
      <c r="WBZ280" s="1"/>
      <c r="WCA280" s="1"/>
      <c r="WCB280" s="1"/>
      <c r="WCC280" s="1"/>
      <c r="WCD280" s="1"/>
      <c r="WCE280" s="1"/>
      <c r="WCF280" s="1"/>
      <c r="WCG280" s="1"/>
      <c r="WCH280" s="1"/>
      <c r="WCI280" s="1"/>
      <c r="WCJ280" s="1"/>
      <c r="WCK280" s="1"/>
      <c r="WCL280" s="1"/>
      <c r="WCM280" s="1"/>
      <c r="WCN280" s="1"/>
      <c r="WCO280" s="1"/>
      <c r="WCP280" s="1"/>
      <c r="WCQ280" s="1"/>
      <c r="WCR280" s="1"/>
      <c r="WCS280" s="1"/>
      <c r="WCT280" s="1"/>
      <c r="WCU280" s="1"/>
      <c r="WCV280" s="1"/>
      <c r="WCW280" s="1"/>
      <c r="WCX280" s="1"/>
      <c r="WCY280" s="1"/>
      <c r="WCZ280" s="1"/>
      <c r="WDA280" s="1"/>
      <c r="WDB280" s="1"/>
      <c r="WDC280" s="1"/>
      <c r="WDD280" s="1"/>
      <c r="WDE280" s="1"/>
      <c r="WDF280" s="1"/>
      <c r="WDG280" s="1"/>
      <c r="WDH280" s="1"/>
      <c r="WDI280" s="1"/>
      <c r="WDJ280" s="1"/>
      <c r="WDK280" s="1"/>
      <c r="WDL280" s="1"/>
      <c r="WDM280" s="1"/>
      <c r="WDN280" s="1"/>
      <c r="WDO280" s="1"/>
      <c r="WDP280" s="1"/>
      <c r="WDQ280" s="1"/>
      <c r="WDR280" s="1"/>
      <c r="WDS280" s="1"/>
      <c r="WDT280" s="1"/>
      <c r="WDU280" s="1"/>
      <c r="WDV280" s="1"/>
      <c r="WDW280" s="1"/>
      <c r="WDX280" s="1"/>
      <c r="WDY280" s="1"/>
      <c r="WDZ280" s="1"/>
      <c r="WEA280" s="1"/>
      <c r="WEB280" s="1"/>
      <c r="WEC280" s="1"/>
      <c r="WED280" s="1"/>
      <c r="WEE280" s="1"/>
      <c r="WEF280" s="1"/>
      <c r="WEG280" s="1"/>
      <c r="WEH280" s="1"/>
      <c r="WEI280" s="1"/>
      <c r="WEJ280" s="1"/>
      <c r="WEK280" s="1"/>
      <c r="WEL280" s="1"/>
      <c r="WEM280" s="1"/>
      <c r="WEN280" s="1"/>
      <c r="WEO280" s="1"/>
      <c r="WEP280" s="1"/>
      <c r="WEQ280" s="1"/>
      <c r="WER280" s="1"/>
      <c r="WES280" s="1"/>
      <c r="WET280" s="1"/>
      <c r="WEU280" s="1"/>
      <c r="WEV280" s="1"/>
      <c r="WEW280" s="1"/>
      <c r="WEX280" s="1"/>
      <c r="WEY280" s="1"/>
      <c r="WEZ280" s="1"/>
      <c r="WFA280" s="1"/>
      <c r="WFB280" s="1"/>
      <c r="WFC280" s="1"/>
      <c r="WFD280" s="1"/>
      <c r="WFE280" s="1"/>
      <c r="WFF280" s="1"/>
      <c r="WFG280" s="1"/>
      <c r="WFH280" s="1"/>
      <c r="WFI280" s="1"/>
      <c r="WFJ280" s="1"/>
      <c r="WFK280" s="1"/>
      <c r="WFL280" s="1"/>
      <c r="WFM280" s="1"/>
      <c r="WFN280" s="1"/>
      <c r="WFO280" s="1"/>
      <c r="WFP280" s="1"/>
      <c r="WFQ280" s="1"/>
      <c r="WFR280" s="1"/>
      <c r="WFS280" s="1"/>
      <c r="WFT280" s="1"/>
      <c r="WFU280" s="1"/>
      <c r="WFV280" s="1"/>
      <c r="WFW280" s="1"/>
      <c r="WFX280" s="1"/>
      <c r="WFY280" s="1"/>
      <c r="WFZ280" s="1"/>
      <c r="WGA280" s="1"/>
      <c r="WGB280" s="1"/>
      <c r="WGC280" s="1"/>
      <c r="WGD280" s="1"/>
      <c r="WGE280" s="1"/>
      <c r="WGF280" s="1"/>
      <c r="WGG280" s="1"/>
      <c r="WGH280" s="1"/>
      <c r="WGI280" s="1"/>
      <c r="WGJ280" s="1"/>
      <c r="WGK280" s="1"/>
      <c r="WGL280" s="1"/>
      <c r="WGM280" s="1"/>
      <c r="WGN280" s="1"/>
      <c r="WGO280" s="1"/>
      <c r="WGP280" s="1"/>
      <c r="WGQ280" s="1"/>
      <c r="WGR280" s="1"/>
      <c r="WGS280" s="1"/>
      <c r="WGT280" s="1"/>
      <c r="WGU280" s="1"/>
      <c r="WGV280" s="1"/>
      <c r="WGW280" s="1"/>
      <c r="WGX280" s="1"/>
      <c r="WGY280" s="1"/>
      <c r="WGZ280" s="1"/>
      <c r="WHA280" s="1"/>
      <c r="WHB280" s="1"/>
      <c r="WHC280" s="1"/>
      <c r="WHD280" s="1"/>
      <c r="WHE280" s="1"/>
      <c r="WHF280" s="1"/>
      <c r="WHG280" s="1"/>
      <c r="WHH280" s="1"/>
      <c r="WHI280" s="1"/>
      <c r="WHJ280" s="1"/>
      <c r="WHK280" s="1"/>
      <c r="WHL280" s="1"/>
      <c r="WHM280" s="1"/>
      <c r="WHN280" s="1"/>
      <c r="WHO280" s="1"/>
      <c r="WHP280" s="1"/>
      <c r="WHQ280" s="1"/>
      <c r="WHR280" s="1"/>
      <c r="WHS280" s="1"/>
      <c r="WHT280" s="1"/>
      <c r="WHU280" s="1"/>
      <c r="WHV280" s="1"/>
      <c r="WHW280" s="1"/>
      <c r="WHX280" s="1"/>
      <c r="WHY280" s="1"/>
      <c r="WHZ280" s="1"/>
      <c r="WIA280" s="1"/>
      <c r="WIB280" s="1"/>
      <c r="WIC280" s="1"/>
      <c r="WID280" s="1"/>
      <c r="WIE280" s="1"/>
      <c r="WIF280" s="1"/>
      <c r="WIG280" s="1"/>
      <c r="WIH280" s="1"/>
      <c r="WII280" s="1"/>
      <c r="WIJ280" s="1"/>
      <c r="WIK280" s="1"/>
      <c r="WIL280" s="1"/>
      <c r="WIM280" s="1"/>
      <c r="WIN280" s="1"/>
      <c r="WIO280" s="1"/>
      <c r="WIP280" s="1"/>
      <c r="WIQ280" s="1"/>
      <c r="WIR280" s="1"/>
      <c r="WIS280" s="1"/>
      <c r="WIT280" s="1"/>
      <c r="WIU280" s="1"/>
      <c r="WIV280" s="1"/>
      <c r="WIW280" s="1"/>
      <c r="WIX280" s="1"/>
      <c r="WIY280" s="1"/>
      <c r="WIZ280" s="1"/>
      <c r="WJA280" s="1"/>
      <c r="WJB280" s="1"/>
      <c r="WJC280" s="1"/>
      <c r="WJD280" s="1"/>
      <c r="WJE280" s="1"/>
      <c r="WJF280" s="1"/>
      <c r="WJG280" s="1"/>
      <c r="WJH280" s="1"/>
      <c r="WJI280" s="1"/>
      <c r="WJJ280" s="1"/>
      <c r="WJK280" s="1"/>
      <c r="WJL280" s="1"/>
      <c r="WJM280" s="1"/>
      <c r="WJN280" s="1"/>
      <c r="WJO280" s="1"/>
      <c r="WJP280" s="1"/>
      <c r="WJQ280" s="1"/>
      <c r="WJR280" s="1"/>
      <c r="WJS280" s="1"/>
      <c r="WJT280" s="1"/>
      <c r="WJU280" s="1"/>
      <c r="WJV280" s="1"/>
      <c r="WJW280" s="1"/>
      <c r="WJX280" s="1"/>
      <c r="WJY280" s="1"/>
      <c r="WJZ280" s="1"/>
      <c r="WKA280" s="1"/>
      <c r="WKB280" s="1"/>
      <c r="WKC280" s="1"/>
      <c r="WKD280" s="1"/>
      <c r="WKE280" s="1"/>
      <c r="WKF280" s="1"/>
      <c r="WKG280" s="1"/>
      <c r="WKH280" s="1"/>
      <c r="WKI280" s="1"/>
      <c r="WKJ280" s="1"/>
      <c r="WKK280" s="1"/>
      <c r="WKL280" s="1"/>
      <c r="WKM280" s="1"/>
      <c r="WKN280" s="1"/>
      <c r="WKO280" s="1"/>
      <c r="WKP280" s="1"/>
      <c r="WKQ280" s="1"/>
      <c r="WKR280" s="1"/>
      <c r="WKS280" s="1"/>
      <c r="WKT280" s="1"/>
      <c r="WKU280" s="1"/>
      <c r="WKV280" s="1"/>
      <c r="WKW280" s="1"/>
      <c r="WKX280" s="1"/>
      <c r="WKY280" s="1"/>
      <c r="WKZ280" s="1"/>
      <c r="WLA280" s="1"/>
      <c r="WLB280" s="1"/>
      <c r="WLC280" s="1"/>
      <c r="WLD280" s="1"/>
      <c r="WLE280" s="1"/>
      <c r="WLF280" s="1"/>
      <c r="WLG280" s="1"/>
      <c r="WLH280" s="1"/>
      <c r="WLI280" s="1"/>
      <c r="WLJ280" s="1"/>
      <c r="WLK280" s="1"/>
      <c r="WLL280" s="1"/>
      <c r="WLM280" s="1"/>
      <c r="WLN280" s="1"/>
      <c r="WLO280" s="1"/>
      <c r="WLP280" s="1"/>
      <c r="WLQ280" s="1"/>
      <c r="WLR280" s="1"/>
      <c r="WLS280" s="1"/>
      <c r="WLT280" s="1"/>
      <c r="WLU280" s="1"/>
      <c r="WLV280" s="1"/>
      <c r="WLW280" s="1"/>
      <c r="WLX280" s="1"/>
      <c r="WLY280" s="1"/>
      <c r="WLZ280" s="1"/>
      <c r="WMA280" s="1"/>
      <c r="WMB280" s="1"/>
      <c r="WMC280" s="1"/>
      <c r="WMD280" s="1"/>
      <c r="WME280" s="1"/>
      <c r="WMF280" s="1"/>
      <c r="WMG280" s="1"/>
      <c r="WMH280" s="1"/>
      <c r="WMI280" s="1"/>
      <c r="WMJ280" s="1"/>
      <c r="WMK280" s="1"/>
      <c r="WML280" s="1"/>
      <c r="WMM280" s="1"/>
      <c r="WMN280" s="1"/>
      <c r="WMO280" s="1"/>
      <c r="WMP280" s="1"/>
      <c r="WMQ280" s="1"/>
      <c r="WMR280" s="1"/>
      <c r="WMS280" s="1"/>
      <c r="WMT280" s="1"/>
      <c r="WMU280" s="1"/>
      <c r="WMV280" s="1"/>
      <c r="WMW280" s="1"/>
      <c r="WMX280" s="1"/>
      <c r="WMY280" s="1"/>
      <c r="WMZ280" s="1"/>
      <c r="WNA280" s="1"/>
      <c r="WNB280" s="1"/>
      <c r="WNC280" s="1"/>
      <c r="WND280" s="1"/>
      <c r="WNE280" s="1"/>
      <c r="WNF280" s="1"/>
      <c r="WNG280" s="1"/>
      <c r="WNH280" s="1"/>
      <c r="WNI280" s="1"/>
      <c r="WNJ280" s="1"/>
      <c r="WNK280" s="1"/>
      <c r="WNL280" s="1"/>
      <c r="WNM280" s="1"/>
      <c r="WNN280" s="1"/>
      <c r="WNO280" s="1"/>
      <c r="WNP280" s="1"/>
      <c r="WNQ280" s="1"/>
      <c r="WNR280" s="1"/>
      <c r="WNS280" s="1"/>
      <c r="WNT280" s="1"/>
      <c r="WNU280" s="1"/>
      <c r="WNV280" s="1"/>
      <c r="WNW280" s="1"/>
      <c r="WNX280" s="1"/>
      <c r="WNY280" s="1"/>
      <c r="WNZ280" s="1"/>
      <c r="WOA280" s="1"/>
      <c r="WOB280" s="1"/>
      <c r="WOC280" s="1"/>
      <c r="WOD280" s="1"/>
      <c r="WOE280" s="1"/>
      <c r="WOF280" s="1"/>
      <c r="WOG280" s="1"/>
      <c r="WOH280" s="1"/>
      <c r="WOI280" s="1"/>
      <c r="WOJ280" s="1"/>
      <c r="WOK280" s="1"/>
      <c r="WOL280" s="1"/>
      <c r="WOM280" s="1"/>
      <c r="WON280" s="1"/>
      <c r="WOO280" s="1"/>
      <c r="WOP280" s="1"/>
      <c r="WOQ280" s="1"/>
      <c r="WOR280" s="1"/>
      <c r="WOS280" s="1"/>
      <c r="WOT280" s="1"/>
      <c r="WOU280" s="1"/>
      <c r="WOV280" s="1"/>
      <c r="WOW280" s="1"/>
      <c r="WOX280" s="1"/>
      <c r="WOY280" s="1"/>
      <c r="WOZ280" s="1"/>
      <c r="WPA280" s="1"/>
      <c r="WPB280" s="1"/>
      <c r="WPC280" s="1"/>
      <c r="WPD280" s="1"/>
      <c r="WPE280" s="1"/>
      <c r="WPF280" s="1"/>
      <c r="WPG280" s="1"/>
      <c r="WPH280" s="1"/>
      <c r="WPI280" s="1"/>
      <c r="WPJ280" s="1"/>
      <c r="WPK280" s="1"/>
      <c r="WPL280" s="1"/>
      <c r="WPM280" s="1"/>
      <c r="WPN280" s="1"/>
      <c r="WPO280" s="1"/>
      <c r="WPP280" s="1"/>
      <c r="WPQ280" s="1"/>
      <c r="WPR280" s="1"/>
      <c r="WPS280" s="1"/>
      <c r="WPT280" s="1"/>
      <c r="WPU280" s="1"/>
      <c r="WPV280" s="1"/>
      <c r="WPW280" s="1"/>
      <c r="WPX280" s="1"/>
      <c r="WPY280" s="1"/>
      <c r="WPZ280" s="1"/>
      <c r="WQA280" s="1"/>
      <c r="WQB280" s="1"/>
      <c r="WQC280" s="1"/>
      <c r="WQD280" s="1"/>
      <c r="WQE280" s="1"/>
      <c r="WQF280" s="1"/>
      <c r="WQG280" s="1"/>
      <c r="WQH280" s="1"/>
      <c r="WQI280" s="1"/>
      <c r="WQJ280" s="1"/>
      <c r="WQK280" s="1"/>
      <c r="WQL280" s="1"/>
      <c r="WQM280" s="1"/>
      <c r="WQN280" s="1"/>
      <c r="WQO280" s="1"/>
      <c r="WQP280" s="1"/>
      <c r="WQQ280" s="1"/>
      <c r="WQR280" s="1"/>
      <c r="WQS280" s="1"/>
      <c r="WQT280" s="1"/>
      <c r="WQU280" s="1"/>
      <c r="WQV280" s="1"/>
      <c r="WQW280" s="1"/>
      <c r="WQX280" s="1"/>
      <c r="WQY280" s="1"/>
      <c r="WQZ280" s="1"/>
      <c r="WRA280" s="1"/>
      <c r="WRB280" s="1"/>
      <c r="WRC280" s="1"/>
      <c r="WRD280" s="1"/>
      <c r="WRE280" s="1"/>
      <c r="WRF280" s="1"/>
      <c r="WRG280" s="1"/>
      <c r="WRH280" s="1"/>
      <c r="WRI280" s="1"/>
      <c r="WRJ280" s="1"/>
      <c r="WRK280" s="1"/>
      <c r="WRL280" s="1"/>
      <c r="WRM280" s="1"/>
      <c r="WRN280" s="1"/>
      <c r="WRO280" s="1"/>
      <c r="WRP280" s="1"/>
      <c r="WRQ280" s="1"/>
      <c r="WRR280" s="1"/>
      <c r="WRS280" s="1"/>
      <c r="WRT280" s="1"/>
      <c r="WRU280" s="1"/>
      <c r="WRV280" s="1"/>
      <c r="WRW280" s="1"/>
      <c r="WRX280" s="1"/>
      <c r="WRY280" s="1"/>
      <c r="WRZ280" s="1"/>
      <c r="WSA280" s="1"/>
      <c r="WSB280" s="1"/>
      <c r="WSC280" s="1"/>
      <c r="WSD280" s="1"/>
      <c r="WSE280" s="1"/>
      <c r="WSF280" s="1"/>
      <c r="WSG280" s="1"/>
      <c r="WSH280" s="1"/>
      <c r="WSI280" s="1"/>
      <c r="WSJ280" s="1"/>
      <c r="WSK280" s="1"/>
      <c r="WSL280" s="1"/>
      <c r="WSM280" s="1"/>
      <c r="WSN280" s="1"/>
      <c r="WSO280" s="1"/>
      <c r="WSP280" s="1"/>
      <c r="WSQ280" s="1"/>
      <c r="WSR280" s="1"/>
      <c r="WSS280" s="1"/>
      <c r="WST280" s="1"/>
      <c r="WSU280" s="1"/>
      <c r="WSV280" s="1"/>
      <c r="WSW280" s="1"/>
      <c r="WSX280" s="1"/>
      <c r="WSY280" s="1"/>
      <c r="WSZ280" s="1"/>
      <c r="WTA280" s="1"/>
      <c r="WTB280" s="1"/>
      <c r="WTC280" s="1"/>
      <c r="WTD280" s="1"/>
      <c r="WTE280" s="1"/>
      <c r="WTF280" s="1"/>
      <c r="WTG280" s="1"/>
      <c r="WTH280" s="1"/>
      <c r="WTI280" s="1"/>
      <c r="WTJ280" s="1"/>
      <c r="WTK280" s="1"/>
      <c r="WTL280" s="1"/>
      <c r="WTM280" s="1"/>
      <c r="WTN280" s="1"/>
      <c r="WTO280" s="1"/>
      <c r="WTP280" s="1"/>
      <c r="WTQ280" s="1"/>
      <c r="WTR280" s="1"/>
      <c r="WTS280" s="1"/>
      <c r="WTT280" s="1"/>
      <c r="WTU280" s="1"/>
      <c r="WTV280" s="1"/>
      <c r="WTW280" s="1"/>
      <c r="WTX280" s="1"/>
      <c r="WTY280" s="1"/>
      <c r="WTZ280" s="1"/>
      <c r="WUA280" s="1"/>
      <c r="WUB280" s="1"/>
      <c r="WUC280" s="1"/>
      <c r="WUD280" s="1"/>
      <c r="WUE280" s="1"/>
      <c r="WUF280" s="1"/>
      <c r="WUG280" s="1"/>
      <c r="WUH280" s="1"/>
      <c r="WUI280" s="1"/>
      <c r="WUJ280" s="1"/>
      <c r="WUK280" s="1"/>
      <c r="WUL280" s="1"/>
      <c r="WUM280" s="1"/>
      <c r="WUN280" s="1"/>
      <c r="WUO280" s="1"/>
      <c r="WUP280" s="1"/>
      <c r="WUQ280" s="1"/>
      <c r="WUR280" s="1"/>
      <c r="WUS280" s="1"/>
      <c r="WUT280" s="1"/>
      <c r="WUU280" s="1"/>
      <c r="WUV280" s="1"/>
      <c r="WUW280" s="1"/>
      <c r="WUX280" s="1"/>
      <c r="WUY280" s="1"/>
      <c r="WUZ280" s="1"/>
      <c r="WVA280" s="1"/>
      <c r="WVB280" s="1"/>
      <c r="WVC280" s="1"/>
      <c r="WVD280" s="1"/>
      <c r="WVE280" s="1"/>
      <c r="WVF280" s="1"/>
      <c r="WVG280" s="1"/>
      <c r="WVH280" s="1"/>
      <c r="WVI280" s="1"/>
      <c r="WVJ280" s="1"/>
      <c r="WVK280" s="1"/>
      <c r="WVL280" s="1"/>
      <c r="WVM280" s="1"/>
      <c r="WVN280" s="1"/>
      <c r="WVO280" s="1"/>
      <c r="WVP280" s="1"/>
      <c r="WVQ280" s="1"/>
      <c r="WVR280" s="1"/>
      <c r="WVS280" s="1"/>
      <c r="WVT280" s="1"/>
      <c r="WVU280" s="1"/>
      <c r="WVV280" s="1"/>
      <c r="WVW280" s="1"/>
      <c r="WVX280" s="1"/>
      <c r="WVY280" s="1"/>
      <c r="WVZ280" s="1"/>
      <c r="WWA280" s="1"/>
      <c r="WWB280" s="1"/>
      <c r="WWC280" s="1"/>
      <c r="WWD280" s="1"/>
      <c r="WWE280" s="1"/>
      <c r="WWF280" s="1"/>
      <c r="WWG280" s="1"/>
      <c r="WWH280" s="1"/>
      <c r="WWI280" s="1"/>
      <c r="WWJ280" s="1"/>
      <c r="WWK280" s="1"/>
      <c r="WWL280" s="1"/>
      <c r="WWM280" s="1"/>
      <c r="WWN280" s="1"/>
      <c r="WWO280" s="1"/>
      <c r="WWP280" s="1"/>
      <c r="WWQ280" s="1"/>
      <c r="WWR280" s="1"/>
      <c r="WWS280" s="1"/>
      <c r="WWT280" s="1"/>
      <c r="WWU280" s="1"/>
      <c r="WWV280" s="1"/>
      <c r="WWW280" s="1"/>
      <c r="WWX280" s="1"/>
      <c r="WWY280" s="1"/>
      <c r="WWZ280" s="1"/>
      <c r="WXA280" s="1"/>
      <c r="WXB280" s="1"/>
      <c r="WXC280" s="1"/>
      <c r="WXD280" s="1"/>
      <c r="WXE280" s="1"/>
      <c r="WXF280" s="1"/>
      <c r="WXG280" s="1"/>
      <c r="WXH280" s="1"/>
      <c r="WXI280" s="1"/>
      <c r="WXJ280" s="1"/>
      <c r="WXK280" s="1"/>
      <c r="WXL280" s="1"/>
      <c r="WXM280" s="1"/>
      <c r="WXN280" s="1"/>
      <c r="WXO280" s="1"/>
      <c r="WXP280" s="1"/>
      <c r="WXQ280" s="1"/>
      <c r="WXR280" s="1"/>
      <c r="WXS280" s="1"/>
      <c r="WXT280" s="1"/>
      <c r="WXU280" s="1"/>
      <c r="WXV280" s="1"/>
      <c r="WXW280" s="1"/>
      <c r="WXX280" s="1"/>
      <c r="WXY280" s="1"/>
      <c r="WXZ280" s="1"/>
      <c r="WYA280" s="1"/>
      <c r="WYB280" s="1"/>
      <c r="WYC280" s="1"/>
      <c r="WYD280" s="1"/>
      <c r="WYE280" s="1"/>
      <c r="WYF280" s="1"/>
      <c r="WYG280" s="1"/>
      <c r="WYH280" s="1"/>
      <c r="WYI280" s="1"/>
      <c r="WYJ280" s="1"/>
      <c r="WYK280" s="1"/>
      <c r="WYL280" s="1"/>
      <c r="WYM280" s="1"/>
      <c r="WYN280" s="1"/>
      <c r="WYO280" s="1"/>
      <c r="WYP280" s="1"/>
      <c r="WYQ280" s="1"/>
      <c r="WYR280" s="1"/>
      <c r="WYS280" s="1"/>
      <c r="WYT280" s="1"/>
      <c r="WYU280" s="1"/>
      <c r="WYV280" s="1"/>
      <c r="WYW280" s="1"/>
      <c r="WYX280" s="1"/>
      <c r="WYY280" s="1"/>
      <c r="WYZ280" s="1"/>
      <c r="WZA280" s="1"/>
      <c r="WZB280" s="1"/>
      <c r="WZC280" s="1"/>
      <c r="WZD280" s="1"/>
      <c r="WZE280" s="1"/>
      <c r="WZF280" s="1"/>
      <c r="WZG280" s="1"/>
      <c r="WZH280" s="1"/>
      <c r="WZI280" s="1"/>
      <c r="WZJ280" s="1"/>
      <c r="WZK280" s="1"/>
      <c r="WZL280" s="1"/>
      <c r="WZM280" s="1"/>
      <c r="WZN280" s="1"/>
      <c r="WZO280" s="1"/>
      <c r="WZP280" s="1"/>
      <c r="WZQ280" s="1"/>
      <c r="WZR280" s="1"/>
      <c r="WZS280" s="1"/>
      <c r="WZT280" s="1"/>
      <c r="WZU280" s="1"/>
      <c r="WZV280" s="1"/>
      <c r="WZW280" s="1"/>
      <c r="WZX280" s="1"/>
      <c r="WZY280" s="1"/>
      <c r="WZZ280" s="1"/>
      <c r="XAA280" s="1"/>
      <c r="XAB280" s="1"/>
      <c r="XAC280" s="1"/>
      <c r="XAD280" s="1"/>
      <c r="XAE280" s="1"/>
      <c r="XAF280" s="1"/>
      <c r="XAG280" s="1"/>
      <c r="XAH280" s="1"/>
      <c r="XAI280" s="1"/>
      <c r="XAJ280" s="1"/>
      <c r="XAK280" s="1"/>
      <c r="XAL280" s="1"/>
      <c r="XAM280" s="1"/>
      <c r="XAN280" s="1"/>
      <c r="XAO280" s="1"/>
      <c r="XAP280" s="1"/>
      <c r="XAQ280" s="1"/>
      <c r="XAR280" s="1"/>
      <c r="XAS280" s="1"/>
      <c r="XAT280" s="1"/>
      <c r="XAU280" s="1"/>
      <c r="XAV280" s="1"/>
      <c r="XAW280" s="1"/>
      <c r="XAX280" s="1"/>
      <c r="XAY280" s="1"/>
      <c r="XAZ280" s="1"/>
      <c r="XBA280" s="1"/>
      <c r="XBB280" s="1"/>
      <c r="XBC280" s="1"/>
      <c r="XBD280" s="1"/>
      <c r="XBE280" s="1"/>
      <c r="XBF280" s="1"/>
      <c r="XBG280" s="1"/>
      <c r="XBH280" s="1"/>
      <c r="XBI280" s="1"/>
      <c r="XBJ280" s="1"/>
      <c r="XBK280" s="1"/>
      <c r="XBL280" s="1"/>
      <c r="XBM280" s="1"/>
      <c r="XBN280" s="1"/>
      <c r="XBO280" s="1"/>
      <c r="XBP280" s="1"/>
      <c r="XBQ280" s="1"/>
      <c r="XBR280" s="1"/>
      <c r="XBS280" s="1"/>
      <c r="XBT280" s="1"/>
      <c r="XBU280" s="1"/>
      <c r="XBV280" s="1"/>
      <c r="XBW280" s="1"/>
      <c r="XBX280" s="1"/>
      <c r="XBY280" s="1"/>
      <c r="XBZ280" s="1"/>
      <c r="XCA280" s="1"/>
      <c r="XCB280" s="1"/>
      <c r="XCC280" s="1"/>
      <c r="XCD280" s="1"/>
      <c r="XCE280" s="1"/>
      <c r="XCF280" s="1"/>
      <c r="XCG280" s="1"/>
      <c r="XCH280" s="1"/>
      <c r="XCI280" s="1"/>
      <c r="XCJ280" s="1"/>
      <c r="XCK280" s="1"/>
      <c r="XCL280" s="1"/>
      <c r="XCM280" s="1"/>
      <c r="XCN280" s="1"/>
      <c r="XCO280" s="1"/>
      <c r="XCP280" s="1"/>
      <c r="XCQ280" s="1"/>
      <c r="XCR280" s="1"/>
      <c r="XCS280" s="1"/>
      <c r="XCT280" s="1"/>
      <c r="XCU280" s="1"/>
      <c r="XCV280" s="1"/>
      <c r="XCW280" s="1"/>
      <c r="XCX280" s="1"/>
      <c r="XCY280" s="1"/>
      <c r="XCZ280" s="1"/>
      <c r="XDA280" s="1"/>
      <c r="XDB280" s="1"/>
      <c r="XDC280" s="1"/>
      <c r="XDD280" s="1"/>
      <c r="XDE280" s="1"/>
      <c r="XDF280" s="1"/>
      <c r="XDG280" s="1"/>
      <c r="XDH280" s="1"/>
      <c r="XDI280" s="1"/>
      <c r="XDJ280" s="1"/>
      <c r="XDK280" s="1"/>
      <c r="XDL280" s="1"/>
      <c r="XDM280" s="1"/>
      <c r="XDN280" s="1"/>
      <c r="XDO280" s="1"/>
      <c r="XDP280" s="1"/>
      <c r="XDQ280" s="1"/>
      <c r="XDR280" s="1"/>
      <c r="XDS280" s="1"/>
      <c r="XDT280" s="1"/>
      <c r="XDU280" s="1"/>
      <c r="XDV280" s="1"/>
      <c r="XDW280" s="1"/>
      <c r="XDX280" s="1"/>
      <c r="XDY280" s="1"/>
      <c r="XDZ280" s="1"/>
      <c r="XEA280" s="1"/>
      <c r="XEB280" s="1"/>
      <c r="XEC280" s="1"/>
      <c r="XED280" s="1"/>
      <c r="XEE280" s="1"/>
      <c r="XEF280" s="1"/>
      <c r="XEG280" s="1"/>
      <c r="XEH280" s="1"/>
      <c r="XEI280" s="1"/>
      <c r="XEJ280" s="1"/>
      <c r="XEK280" s="1"/>
      <c r="XEL280" s="1"/>
      <c r="XEM280" s="1"/>
      <c r="XEN280" s="1"/>
      <c r="XEO280" s="1"/>
      <c r="XEP280" s="1"/>
      <c r="XEQ280" s="1"/>
      <c r="XER280" s="1"/>
      <c r="XES280" s="1"/>
      <c r="XET280" s="1"/>
    </row>
    <row r="281" spans="1:16374" s="2" customFormat="1" ht="17.25" customHeight="1">
      <c r="A281" s="126"/>
      <c r="B281" s="109"/>
      <c r="C281" s="106"/>
      <c r="D281" s="106"/>
      <c r="E281" s="107"/>
      <c r="F281" s="110"/>
      <c r="G281" s="111"/>
      <c r="H281" s="112"/>
      <c r="I281" s="112"/>
      <c r="J281" s="112"/>
      <c r="K281" s="106"/>
      <c r="L281" s="106"/>
      <c r="M281" s="112"/>
      <c r="N281" s="106"/>
      <c r="O281" s="106"/>
      <c r="P281" s="101"/>
      <c r="Q281" s="101"/>
      <c r="R281" s="101"/>
      <c r="S281" s="102"/>
      <c r="T281" s="102"/>
      <c r="U281" s="99"/>
      <c r="V281" s="99"/>
      <c r="W281" s="100"/>
      <c r="X281" s="99"/>
      <c r="Y281" s="99"/>
      <c r="Z281" s="103"/>
      <c r="AA281" s="104"/>
      <c r="AB281" s="106"/>
      <c r="AC281" s="113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  <c r="OO281" s="1"/>
      <c r="OP281" s="1"/>
      <c r="OQ281" s="1"/>
      <c r="OR281" s="1"/>
      <c r="OS281" s="1"/>
      <c r="OT281" s="1"/>
      <c r="OU281" s="1"/>
      <c r="OV281" s="1"/>
      <c r="OW281" s="1"/>
      <c r="OX281" s="1"/>
      <c r="OY281" s="1"/>
      <c r="OZ281" s="1"/>
      <c r="PA281" s="1"/>
      <c r="PB281" s="1"/>
      <c r="PC281" s="1"/>
      <c r="PD281" s="1"/>
      <c r="PE281" s="1"/>
      <c r="PF281" s="1"/>
      <c r="PG281" s="1"/>
      <c r="PH281" s="1"/>
      <c r="PI281" s="1"/>
      <c r="PJ281" s="1"/>
      <c r="PK281" s="1"/>
      <c r="PL281" s="1"/>
      <c r="PM281" s="1"/>
      <c r="PN281" s="1"/>
      <c r="PO281" s="1"/>
      <c r="PP281" s="1"/>
      <c r="PQ281" s="1"/>
      <c r="PR281" s="1"/>
      <c r="PS281" s="1"/>
      <c r="PT281" s="1"/>
      <c r="PU281" s="1"/>
      <c r="PV281" s="1"/>
      <c r="PW281" s="1"/>
      <c r="PX281" s="1"/>
      <c r="PY281" s="1"/>
      <c r="PZ281" s="1"/>
      <c r="QA281" s="1"/>
      <c r="QB281" s="1"/>
      <c r="QC281" s="1"/>
      <c r="QD281" s="1"/>
      <c r="QE281" s="1"/>
      <c r="QF281" s="1"/>
      <c r="QG281" s="1"/>
      <c r="QH281" s="1"/>
      <c r="QI281" s="1"/>
      <c r="QJ281" s="1"/>
      <c r="QK281" s="1"/>
      <c r="QL281" s="1"/>
      <c r="QM281" s="1"/>
      <c r="QN281" s="1"/>
      <c r="QO281" s="1"/>
      <c r="QP281" s="1"/>
      <c r="QQ281" s="1"/>
      <c r="QR281" s="1"/>
      <c r="QS281" s="1"/>
      <c r="QT281" s="1"/>
      <c r="QU281" s="1"/>
      <c r="QV281" s="1"/>
      <c r="QW281" s="1"/>
      <c r="QX281" s="1"/>
      <c r="QY281" s="1"/>
      <c r="QZ281" s="1"/>
      <c r="RA281" s="1"/>
      <c r="RB281" s="1"/>
      <c r="RC281" s="1"/>
      <c r="RD281" s="1"/>
      <c r="RE281" s="1"/>
      <c r="RF281" s="1"/>
      <c r="RG281" s="1"/>
      <c r="RH281" s="1"/>
      <c r="RI281" s="1"/>
      <c r="RJ281" s="1"/>
      <c r="RK281" s="1"/>
      <c r="RL281" s="1"/>
      <c r="RM281" s="1"/>
      <c r="RN281" s="1"/>
      <c r="RO281" s="1"/>
      <c r="RP281" s="1"/>
      <c r="RQ281" s="1"/>
      <c r="RR281" s="1"/>
      <c r="RS281" s="1"/>
      <c r="RT281" s="1"/>
      <c r="RU281" s="1"/>
      <c r="RV281" s="1"/>
      <c r="RW281" s="1"/>
      <c r="RX281" s="1"/>
      <c r="RY281" s="1"/>
      <c r="RZ281" s="1"/>
      <c r="SA281" s="1"/>
      <c r="SB281" s="1"/>
      <c r="SC281" s="1"/>
      <c r="SD281" s="1"/>
      <c r="SE281" s="1"/>
      <c r="SF281" s="1"/>
      <c r="SG281" s="1"/>
      <c r="SH281" s="1"/>
      <c r="SI281" s="1"/>
      <c r="SJ281" s="1"/>
      <c r="SK281" s="1"/>
      <c r="SL281" s="1"/>
      <c r="SM281" s="1"/>
      <c r="SN281" s="1"/>
      <c r="SO281" s="1"/>
      <c r="SP281" s="1"/>
      <c r="SQ281" s="1"/>
      <c r="SR281" s="1"/>
      <c r="SS281" s="1"/>
      <c r="ST281" s="1"/>
      <c r="SU281" s="1"/>
      <c r="SV281" s="1"/>
      <c r="SW281" s="1"/>
      <c r="SX281" s="1"/>
      <c r="SY281" s="1"/>
      <c r="SZ281" s="1"/>
      <c r="TA281" s="1"/>
      <c r="TB281" s="1"/>
      <c r="TC281" s="1"/>
      <c r="TD281" s="1"/>
      <c r="TE281" s="1"/>
      <c r="TF281" s="1"/>
      <c r="TG281" s="1"/>
      <c r="TH281" s="1"/>
      <c r="TI281" s="1"/>
      <c r="TJ281" s="1"/>
      <c r="TK281" s="1"/>
      <c r="TL281" s="1"/>
      <c r="TM281" s="1"/>
      <c r="TN281" s="1"/>
      <c r="TO281" s="1"/>
      <c r="TP281" s="1"/>
      <c r="TQ281" s="1"/>
      <c r="TR281" s="1"/>
      <c r="TS281" s="1"/>
      <c r="TT281" s="1"/>
      <c r="TU281" s="1"/>
      <c r="TV281" s="1"/>
      <c r="TW281" s="1"/>
      <c r="TX281" s="1"/>
      <c r="TY281" s="1"/>
      <c r="TZ281" s="1"/>
      <c r="UA281" s="1"/>
      <c r="UB281" s="1"/>
      <c r="UC281" s="1"/>
      <c r="UD281" s="1"/>
      <c r="UE281" s="1"/>
      <c r="UF281" s="1"/>
      <c r="UG281" s="1"/>
      <c r="UH281" s="1"/>
      <c r="UI281" s="1"/>
      <c r="UJ281" s="1"/>
      <c r="UK281" s="1"/>
      <c r="UL281" s="1"/>
      <c r="UM281" s="1"/>
      <c r="UN281" s="1"/>
      <c r="UO281" s="1"/>
      <c r="UP281" s="1"/>
      <c r="UQ281" s="1"/>
      <c r="UR281" s="1"/>
      <c r="US281" s="1"/>
      <c r="UT281" s="1"/>
      <c r="UU281" s="1"/>
      <c r="UV281" s="1"/>
      <c r="UW281" s="1"/>
      <c r="UX281" s="1"/>
      <c r="UY281" s="1"/>
      <c r="UZ281" s="1"/>
      <c r="VA281" s="1"/>
      <c r="VB281" s="1"/>
      <c r="VC281" s="1"/>
      <c r="VD281" s="1"/>
      <c r="VE281" s="1"/>
      <c r="VF281" s="1"/>
      <c r="VG281" s="1"/>
      <c r="VH281" s="1"/>
      <c r="VI281" s="1"/>
      <c r="VJ281" s="1"/>
      <c r="VK281" s="1"/>
      <c r="VL281" s="1"/>
      <c r="VM281" s="1"/>
      <c r="VN281" s="1"/>
      <c r="VO281" s="1"/>
      <c r="VP281" s="1"/>
      <c r="VQ281" s="1"/>
      <c r="VR281" s="1"/>
      <c r="VS281" s="1"/>
      <c r="VT281" s="1"/>
      <c r="VU281" s="1"/>
      <c r="VV281" s="1"/>
      <c r="VW281" s="1"/>
      <c r="VX281" s="1"/>
      <c r="VY281" s="1"/>
      <c r="VZ281" s="1"/>
      <c r="WA281" s="1"/>
      <c r="WB281" s="1"/>
      <c r="WC281" s="1"/>
      <c r="WD281" s="1"/>
      <c r="WE281" s="1"/>
      <c r="WF281" s="1"/>
      <c r="WG281" s="1"/>
      <c r="WH281" s="1"/>
      <c r="WI281" s="1"/>
      <c r="WJ281" s="1"/>
      <c r="WK281" s="1"/>
      <c r="WL281" s="1"/>
      <c r="WM281" s="1"/>
      <c r="WN281" s="1"/>
      <c r="WO281" s="1"/>
      <c r="WP281" s="1"/>
      <c r="WQ281" s="1"/>
      <c r="WR281" s="1"/>
      <c r="WS281" s="1"/>
      <c r="WT281" s="1"/>
      <c r="WU281" s="1"/>
      <c r="WV281" s="1"/>
      <c r="WW281" s="1"/>
      <c r="WX281" s="1"/>
      <c r="WY281" s="1"/>
      <c r="WZ281" s="1"/>
      <c r="XA281" s="1"/>
      <c r="XB281" s="1"/>
      <c r="XC281" s="1"/>
      <c r="XD281" s="1"/>
      <c r="XE281" s="1"/>
      <c r="XF281" s="1"/>
      <c r="XG281" s="1"/>
      <c r="XH281" s="1"/>
      <c r="XI281" s="1"/>
      <c r="XJ281" s="1"/>
      <c r="XK281" s="1"/>
      <c r="XL281" s="1"/>
      <c r="XM281" s="1"/>
      <c r="XN281" s="1"/>
      <c r="XO281" s="1"/>
      <c r="XP281" s="1"/>
      <c r="XQ281" s="1"/>
      <c r="XR281" s="1"/>
      <c r="XS281" s="1"/>
      <c r="XT281" s="1"/>
      <c r="XU281" s="1"/>
      <c r="XV281" s="1"/>
      <c r="XW281" s="1"/>
      <c r="XX281" s="1"/>
      <c r="XY281" s="1"/>
      <c r="XZ281" s="1"/>
      <c r="YA281" s="1"/>
      <c r="YB281" s="1"/>
      <c r="YC281" s="1"/>
      <c r="YD281" s="1"/>
      <c r="YE281" s="1"/>
      <c r="YF281" s="1"/>
      <c r="YG281" s="1"/>
      <c r="YH281" s="1"/>
      <c r="YI281" s="1"/>
      <c r="YJ281" s="1"/>
      <c r="YK281" s="1"/>
      <c r="YL281" s="1"/>
      <c r="YM281" s="1"/>
      <c r="YN281" s="1"/>
      <c r="YO281" s="1"/>
      <c r="YP281" s="1"/>
      <c r="YQ281" s="1"/>
      <c r="YR281" s="1"/>
      <c r="YS281" s="1"/>
      <c r="YT281" s="1"/>
      <c r="YU281" s="1"/>
      <c r="YV281" s="1"/>
      <c r="YW281" s="1"/>
      <c r="YX281" s="1"/>
      <c r="YY281" s="1"/>
      <c r="YZ281" s="1"/>
      <c r="ZA281" s="1"/>
      <c r="ZB281" s="1"/>
      <c r="ZC281" s="1"/>
      <c r="ZD281" s="1"/>
      <c r="ZE281" s="1"/>
      <c r="ZF281" s="1"/>
      <c r="ZG281" s="1"/>
      <c r="ZH281" s="1"/>
      <c r="ZI281" s="1"/>
      <c r="ZJ281" s="1"/>
      <c r="ZK281" s="1"/>
      <c r="ZL281" s="1"/>
      <c r="ZM281" s="1"/>
      <c r="ZN281" s="1"/>
      <c r="ZO281" s="1"/>
      <c r="ZP281" s="1"/>
      <c r="ZQ281" s="1"/>
      <c r="ZR281" s="1"/>
      <c r="ZS281" s="1"/>
      <c r="ZT281" s="1"/>
      <c r="ZU281" s="1"/>
      <c r="ZV281" s="1"/>
      <c r="ZW281" s="1"/>
      <c r="ZX281" s="1"/>
      <c r="ZY281" s="1"/>
      <c r="ZZ281" s="1"/>
      <c r="AAA281" s="1"/>
      <c r="AAB281" s="1"/>
      <c r="AAC281" s="1"/>
      <c r="AAD281" s="1"/>
      <c r="AAE281" s="1"/>
      <c r="AAF281" s="1"/>
      <c r="AAG281" s="1"/>
      <c r="AAH281" s="1"/>
      <c r="AAI281" s="1"/>
      <c r="AAJ281" s="1"/>
      <c r="AAK281" s="1"/>
      <c r="AAL281" s="1"/>
      <c r="AAM281" s="1"/>
      <c r="AAN281" s="1"/>
      <c r="AAO281" s="1"/>
      <c r="AAP281" s="1"/>
      <c r="AAQ281" s="1"/>
      <c r="AAR281" s="1"/>
      <c r="AAS281" s="1"/>
      <c r="AAT281" s="1"/>
      <c r="AAU281" s="1"/>
      <c r="AAV281" s="1"/>
      <c r="AAW281" s="1"/>
      <c r="AAX281" s="1"/>
      <c r="AAY281" s="1"/>
      <c r="AAZ281" s="1"/>
      <c r="ABA281" s="1"/>
      <c r="ABB281" s="1"/>
      <c r="ABC281" s="1"/>
      <c r="ABD281" s="1"/>
      <c r="ABE281" s="1"/>
      <c r="ABF281" s="1"/>
      <c r="ABG281" s="1"/>
      <c r="ABH281" s="1"/>
      <c r="ABI281" s="1"/>
      <c r="ABJ281" s="1"/>
      <c r="ABK281" s="1"/>
      <c r="ABL281" s="1"/>
      <c r="ABM281" s="1"/>
      <c r="ABN281" s="1"/>
      <c r="ABO281" s="1"/>
      <c r="ABP281" s="1"/>
      <c r="ABQ281" s="1"/>
      <c r="ABR281" s="1"/>
      <c r="ABS281" s="1"/>
      <c r="ABT281" s="1"/>
      <c r="ABU281" s="1"/>
      <c r="ABV281" s="1"/>
      <c r="ABW281" s="1"/>
      <c r="ABX281" s="1"/>
      <c r="ABY281" s="1"/>
      <c r="ABZ281" s="1"/>
      <c r="ACA281" s="1"/>
      <c r="ACB281" s="1"/>
      <c r="ACC281" s="1"/>
      <c r="ACD281" s="1"/>
      <c r="ACE281" s="1"/>
      <c r="ACF281" s="1"/>
      <c r="ACG281" s="1"/>
      <c r="ACH281" s="1"/>
      <c r="ACI281" s="1"/>
      <c r="ACJ281" s="1"/>
      <c r="ACK281" s="1"/>
      <c r="ACL281" s="1"/>
      <c r="ACM281" s="1"/>
      <c r="ACN281" s="1"/>
      <c r="ACO281" s="1"/>
      <c r="ACP281" s="1"/>
      <c r="ACQ281" s="1"/>
      <c r="ACR281" s="1"/>
      <c r="ACS281" s="1"/>
      <c r="ACT281" s="1"/>
      <c r="ACU281" s="1"/>
      <c r="ACV281" s="1"/>
      <c r="ACW281" s="1"/>
      <c r="ACX281" s="1"/>
      <c r="ACY281" s="1"/>
      <c r="ACZ281" s="1"/>
      <c r="ADA281" s="1"/>
      <c r="ADB281" s="1"/>
      <c r="ADC281" s="1"/>
      <c r="ADD281" s="1"/>
      <c r="ADE281" s="1"/>
      <c r="ADF281" s="1"/>
      <c r="ADG281" s="1"/>
      <c r="ADH281" s="1"/>
      <c r="ADI281" s="1"/>
      <c r="ADJ281" s="1"/>
      <c r="ADK281" s="1"/>
      <c r="ADL281" s="1"/>
      <c r="ADM281" s="1"/>
      <c r="ADN281" s="1"/>
      <c r="ADO281" s="1"/>
      <c r="ADP281" s="1"/>
      <c r="ADQ281" s="1"/>
      <c r="ADR281" s="1"/>
      <c r="ADS281" s="1"/>
      <c r="ADT281" s="1"/>
      <c r="ADU281" s="1"/>
      <c r="ADV281" s="1"/>
      <c r="ADW281" s="1"/>
      <c r="ADX281" s="1"/>
      <c r="ADY281" s="1"/>
      <c r="ADZ281" s="1"/>
      <c r="AEA281" s="1"/>
      <c r="AEB281" s="1"/>
      <c r="AEC281" s="1"/>
      <c r="AED281" s="1"/>
      <c r="AEE281" s="1"/>
      <c r="AEF281" s="1"/>
      <c r="AEG281" s="1"/>
      <c r="AEH281" s="1"/>
      <c r="AEI281" s="1"/>
      <c r="AEJ281" s="1"/>
      <c r="AEK281" s="1"/>
      <c r="AEL281" s="1"/>
      <c r="AEM281" s="1"/>
      <c r="AEN281" s="1"/>
      <c r="AEO281" s="1"/>
      <c r="AEP281" s="1"/>
      <c r="AEQ281" s="1"/>
      <c r="AER281" s="1"/>
      <c r="AES281" s="1"/>
      <c r="AET281" s="1"/>
      <c r="AEU281" s="1"/>
      <c r="AEV281" s="1"/>
      <c r="AEW281" s="1"/>
      <c r="AEX281" s="1"/>
      <c r="AEY281" s="1"/>
      <c r="AEZ281" s="1"/>
      <c r="AFA281" s="1"/>
      <c r="AFB281" s="1"/>
      <c r="AFC281" s="1"/>
      <c r="AFD281" s="1"/>
      <c r="AFE281" s="1"/>
      <c r="AFF281" s="1"/>
      <c r="AFG281" s="1"/>
      <c r="AFH281" s="1"/>
      <c r="AFI281" s="1"/>
      <c r="AFJ281" s="1"/>
      <c r="AFK281" s="1"/>
      <c r="AFL281" s="1"/>
      <c r="AFM281" s="1"/>
      <c r="AFN281" s="1"/>
      <c r="AFO281" s="1"/>
      <c r="AFP281" s="1"/>
      <c r="AFQ281" s="1"/>
      <c r="AFR281" s="1"/>
      <c r="AFS281" s="1"/>
      <c r="AFT281" s="1"/>
      <c r="AFU281" s="1"/>
      <c r="AFV281" s="1"/>
      <c r="AFW281" s="1"/>
      <c r="AFX281" s="1"/>
      <c r="AFY281" s="1"/>
      <c r="AFZ281" s="1"/>
      <c r="AGA281" s="1"/>
      <c r="AGB281" s="1"/>
      <c r="AGC281" s="1"/>
      <c r="AGD281" s="1"/>
      <c r="AGE281" s="1"/>
      <c r="AGF281" s="1"/>
      <c r="AGG281" s="1"/>
      <c r="AGH281" s="1"/>
      <c r="AGI281" s="1"/>
      <c r="AGJ281" s="1"/>
      <c r="AGK281" s="1"/>
      <c r="AGL281" s="1"/>
      <c r="AGM281" s="1"/>
      <c r="AGN281" s="1"/>
      <c r="AGO281" s="1"/>
      <c r="AGP281" s="1"/>
      <c r="AGQ281" s="1"/>
      <c r="AGR281" s="1"/>
      <c r="AGS281" s="1"/>
      <c r="AGT281" s="1"/>
      <c r="AGU281" s="1"/>
      <c r="AGV281" s="1"/>
      <c r="AGW281" s="1"/>
      <c r="AGX281" s="1"/>
      <c r="AGY281" s="1"/>
      <c r="AGZ281" s="1"/>
      <c r="AHA281" s="1"/>
      <c r="AHB281" s="1"/>
      <c r="AHC281" s="1"/>
      <c r="AHD281" s="1"/>
      <c r="AHE281" s="1"/>
      <c r="AHF281" s="1"/>
      <c r="AHG281" s="1"/>
      <c r="AHH281" s="1"/>
      <c r="AHI281" s="1"/>
      <c r="AHJ281" s="1"/>
      <c r="AHK281" s="1"/>
      <c r="AHL281" s="1"/>
      <c r="AHM281" s="1"/>
      <c r="AHN281" s="1"/>
      <c r="AHO281" s="1"/>
      <c r="AHP281" s="1"/>
      <c r="AHQ281" s="1"/>
      <c r="AHR281" s="1"/>
      <c r="AHS281" s="1"/>
      <c r="AHT281" s="1"/>
      <c r="AHU281" s="1"/>
      <c r="AHV281" s="1"/>
      <c r="AHW281" s="1"/>
      <c r="AHX281" s="1"/>
      <c r="AHY281" s="1"/>
      <c r="AHZ281" s="1"/>
      <c r="AIA281" s="1"/>
      <c r="AIB281" s="1"/>
      <c r="AIC281" s="1"/>
      <c r="AID281" s="1"/>
      <c r="AIE281" s="1"/>
      <c r="AIF281" s="1"/>
      <c r="AIG281" s="1"/>
      <c r="AIH281" s="1"/>
      <c r="AII281" s="1"/>
      <c r="AIJ281" s="1"/>
      <c r="AIK281" s="1"/>
      <c r="AIL281" s="1"/>
      <c r="AIM281" s="1"/>
      <c r="AIN281" s="1"/>
      <c r="AIO281" s="1"/>
      <c r="AIP281" s="1"/>
      <c r="AIQ281" s="1"/>
      <c r="AIR281" s="1"/>
      <c r="AIS281" s="1"/>
      <c r="AIT281" s="1"/>
      <c r="AIU281" s="1"/>
      <c r="AIV281" s="1"/>
      <c r="AIW281" s="1"/>
      <c r="AIX281" s="1"/>
      <c r="AIY281" s="1"/>
      <c r="AIZ281" s="1"/>
      <c r="AJA281" s="1"/>
      <c r="AJB281" s="1"/>
      <c r="AJC281" s="1"/>
      <c r="AJD281" s="1"/>
      <c r="AJE281" s="1"/>
      <c r="AJF281" s="1"/>
      <c r="AJG281" s="1"/>
      <c r="AJH281" s="1"/>
      <c r="AJI281" s="1"/>
      <c r="AJJ281" s="1"/>
      <c r="AJK281" s="1"/>
      <c r="AJL281" s="1"/>
      <c r="AJM281" s="1"/>
      <c r="AJN281" s="1"/>
      <c r="AJO281" s="1"/>
      <c r="AJP281" s="1"/>
      <c r="AJQ281" s="1"/>
      <c r="AJR281" s="1"/>
      <c r="AJS281" s="1"/>
      <c r="AJT281" s="1"/>
      <c r="AJU281" s="1"/>
      <c r="AJV281" s="1"/>
      <c r="AJW281" s="1"/>
      <c r="AJX281" s="1"/>
      <c r="AJY281" s="1"/>
      <c r="AJZ281" s="1"/>
      <c r="AKA281" s="1"/>
      <c r="AKB281" s="1"/>
      <c r="AKC281" s="1"/>
      <c r="AKD281" s="1"/>
      <c r="AKE281" s="1"/>
      <c r="AKF281" s="1"/>
      <c r="AKG281" s="1"/>
      <c r="AKH281" s="1"/>
      <c r="AKI281" s="1"/>
      <c r="AKJ281" s="1"/>
      <c r="AKK281" s="1"/>
      <c r="AKL281" s="1"/>
      <c r="AKM281" s="1"/>
      <c r="AKN281" s="1"/>
      <c r="AKO281" s="1"/>
      <c r="AKP281" s="1"/>
      <c r="AKQ281" s="1"/>
      <c r="AKR281" s="1"/>
      <c r="AKS281" s="1"/>
      <c r="AKT281" s="1"/>
      <c r="AKU281" s="1"/>
      <c r="AKV281" s="1"/>
      <c r="AKW281" s="1"/>
      <c r="AKX281" s="1"/>
      <c r="AKY281" s="1"/>
      <c r="AKZ281" s="1"/>
      <c r="ALA281" s="1"/>
      <c r="ALB281" s="1"/>
      <c r="ALC281" s="1"/>
      <c r="ALD281" s="1"/>
      <c r="ALE281" s="1"/>
      <c r="ALF281" s="1"/>
      <c r="ALG281" s="1"/>
      <c r="ALH281" s="1"/>
      <c r="ALI281" s="1"/>
      <c r="ALJ281" s="1"/>
      <c r="ALK281" s="1"/>
      <c r="ALL281" s="1"/>
      <c r="ALM281" s="1"/>
      <c r="ALN281" s="1"/>
      <c r="ALO281" s="1"/>
      <c r="ALP281" s="1"/>
      <c r="ALQ281" s="1"/>
      <c r="ALR281" s="1"/>
      <c r="ALS281" s="1"/>
      <c r="ALT281" s="1"/>
      <c r="ALU281" s="1"/>
      <c r="ALV281" s="1"/>
      <c r="ALW281" s="1"/>
      <c r="ALX281" s="1"/>
      <c r="ALY281" s="1"/>
      <c r="ALZ281" s="1"/>
      <c r="AMA281" s="1"/>
      <c r="AMB281" s="1"/>
      <c r="AMC281" s="1"/>
      <c r="AMD281" s="1"/>
      <c r="AME281" s="1"/>
      <c r="AMF281" s="1"/>
      <c r="AMG281" s="1"/>
      <c r="AMH281" s="1"/>
      <c r="AMI281" s="1"/>
      <c r="AMJ281" s="1"/>
      <c r="AMK281" s="1"/>
      <c r="AML281" s="1"/>
      <c r="AMM281" s="1"/>
      <c r="AMN281" s="1"/>
      <c r="AMO281" s="1"/>
      <c r="AMP281" s="1"/>
      <c r="AMQ281" s="1"/>
      <c r="AMR281" s="1"/>
      <c r="AMS281" s="1"/>
      <c r="AMT281" s="1"/>
      <c r="AMU281" s="1"/>
      <c r="AMV281" s="1"/>
      <c r="AMW281" s="1"/>
      <c r="AMX281" s="1"/>
      <c r="AMY281" s="1"/>
      <c r="AMZ281" s="1"/>
      <c r="ANA281" s="1"/>
      <c r="ANB281" s="1"/>
      <c r="ANC281" s="1"/>
      <c r="AND281" s="1"/>
      <c r="ANE281" s="1"/>
      <c r="ANF281" s="1"/>
      <c r="ANG281" s="1"/>
      <c r="ANH281" s="1"/>
      <c r="ANI281" s="1"/>
      <c r="ANJ281" s="1"/>
      <c r="ANK281" s="1"/>
      <c r="ANL281" s="1"/>
      <c r="ANM281" s="1"/>
      <c r="ANN281" s="1"/>
      <c r="ANO281" s="1"/>
      <c r="ANP281" s="1"/>
      <c r="ANQ281" s="1"/>
      <c r="ANR281" s="1"/>
      <c r="ANS281" s="1"/>
      <c r="ANT281" s="1"/>
      <c r="ANU281" s="1"/>
      <c r="ANV281" s="1"/>
      <c r="ANW281" s="1"/>
      <c r="ANX281" s="1"/>
      <c r="ANY281" s="1"/>
      <c r="ANZ281" s="1"/>
      <c r="AOA281" s="1"/>
      <c r="AOB281" s="1"/>
      <c r="AOC281" s="1"/>
      <c r="AOD281" s="1"/>
      <c r="AOE281" s="1"/>
      <c r="AOF281" s="1"/>
      <c r="AOG281" s="1"/>
      <c r="AOH281" s="1"/>
      <c r="AOI281" s="1"/>
      <c r="AOJ281" s="1"/>
      <c r="AOK281" s="1"/>
      <c r="AOL281" s="1"/>
      <c r="AOM281" s="1"/>
      <c r="AON281" s="1"/>
      <c r="AOO281" s="1"/>
      <c r="AOP281" s="1"/>
      <c r="AOQ281" s="1"/>
      <c r="AOR281" s="1"/>
      <c r="AOS281" s="1"/>
      <c r="AOT281" s="1"/>
      <c r="AOU281" s="1"/>
      <c r="AOV281" s="1"/>
      <c r="AOW281" s="1"/>
      <c r="AOX281" s="1"/>
      <c r="AOY281" s="1"/>
      <c r="AOZ281" s="1"/>
      <c r="APA281" s="1"/>
      <c r="APB281" s="1"/>
      <c r="APC281" s="1"/>
      <c r="APD281" s="1"/>
      <c r="APE281" s="1"/>
      <c r="APF281" s="1"/>
      <c r="APG281" s="1"/>
      <c r="APH281" s="1"/>
      <c r="API281" s="1"/>
      <c r="APJ281" s="1"/>
      <c r="APK281" s="1"/>
      <c r="APL281" s="1"/>
      <c r="APM281" s="1"/>
      <c r="APN281" s="1"/>
      <c r="APO281" s="1"/>
      <c r="APP281" s="1"/>
      <c r="APQ281" s="1"/>
      <c r="APR281" s="1"/>
      <c r="APS281" s="1"/>
      <c r="APT281" s="1"/>
      <c r="APU281" s="1"/>
      <c r="APV281" s="1"/>
      <c r="APW281" s="1"/>
      <c r="APX281" s="1"/>
      <c r="APY281" s="1"/>
      <c r="APZ281" s="1"/>
      <c r="AQA281" s="1"/>
      <c r="AQB281" s="1"/>
      <c r="AQC281" s="1"/>
      <c r="AQD281" s="1"/>
      <c r="AQE281" s="1"/>
      <c r="AQF281" s="1"/>
      <c r="AQG281" s="1"/>
      <c r="AQH281" s="1"/>
      <c r="AQI281" s="1"/>
      <c r="AQJ281" s="1"/>
      <c r="AQK281" s="1"/>
      <c r="AQL281" s="1"/>
      <c r="AQM281" s="1"/>
      <c r="AQN281" s="1"/>
      <c r="AQO281" s="1"/>
      <c r="AQP281" s="1"/>
      <c r="AQQ281" s="1"/>
      <c r="AQR281" s="1"/>
      <c r="AQS281" s="1"/>
      <c r="AQT281" s="1"/>
      <c r="AQU281" s="1"/>
      <c r="AQV281" s="1"/>
      <c r="AQW281" s="1"/>
      <c r="AQX281" s="1"/>
      <c r="AQY281" s="1"/>
      <c r="AQZ281" s="1"/>
      <c r="ARA281" s="1"/>
      <c r="ARB281" s="1"/>
      <c r="ARC281" s="1"/>
      <c r="ARD281" s="1"/>
      <c r="ARE281" s="1"/>
      <c r="ARF281" s="1"/>
      <c r="ARG281" s="1"/>
      <c r="ARH281" s="1"/>
      <c r="ARI281" s="1"/>
      <c r="ARJ281" s="1"/>
      <c r="ARK281" s="1"/>
      <c r="ARL281" s="1"/>
      <c r="ARM281" s="1"/>
      <c r="ARN281" s="1"/>
      <c r="ARO281" s="1"/>
      <c r="ARP281" s="1"/>
      <c r="ARQ281" s="1"/>
      <c r="ARR281" s="1"/>
      <c r="ARS281" s="1"/>
      <c r="ART281" s="1"/>
      <c r="ARU281" s="1"/>
      <c r="ARV281" s="1"/>
      <c r="ARW281" s="1"/>
      <c r="ARX281" s="1"/>
      <c r="ARY281" s="1"/>
      <c r="ARZ281" s="1"/>
      <c r="ASA281" s="1"/>
      <c r="ASB281" s="1"/>
      <c r="ASC281" s="1"/>
      <c r="ASD281" s="1"/>
      <c r="ASE281" s="1"/>
      <c r="ASF281" s="1"/>
      <c r="ASG281" s="1"/>
      <c r="ASH281" s="1"/>
      <c r="ASI281" s="1"/>
      <c r="ASJ281" s="1"/>
      <c r="ASK281" s="1"/>
      <c r="ASL281" s="1"/>
      <c r="ASM281" s="1"/>
      <c r="ASN281" s="1"/>
      <c r="ASO281" s="1"/>
      <c r="ASP281" s="1"/>
      <c r="ASQ281" s="1"/>
      <c r="ASR281" s="1"/>
      <c r="ASS281" s="1"/>
      <c r="AST281" s="1"/>
      <c r="ASU281" s="1"/>
      <c r="ASV281" s="1"/>
      <c r="ASW281" s="1"/>
      <c r="ASX281" s="1"/>
      <c r="ASY281" s="1"/>
      <c r="ASZ281" s="1"/>
      <c r="ATA281" s="1"/>
      <c r="ATB281" s="1"/>
      <c r="ATC281" s="1"/>
      <c r="ATD281" s="1"/>
      <c r="ATE281" s="1"/>
      <c r="ATF281" s="1"/>
      <c r="ATG281" s="1"/>
      <c r="ATH281" s="1"/>
      <c r="ATI281" s="1"/>
      <c r="ATJ281" s="1"/>
      <c r="ATK281" s="1"/>
      <c r="ATL281" s="1"/>
      <c r="ATM281" s="1"/>
      <c r="ATN281" s="1"/>
      <c r="ATO281" s="1"/>
      <c r="ATP281" s="1"/>
      <c r="ATQ281" s="1"/>
      <c r="ATR281" s="1"/>
      <c r="ATS281" s="1"/>
      <c r="ATT281" s="1"/>
      <c r="ATU281" s="1"/>
      <c r="ATV281" s="1"/>
      <c r="ATW281" s="1"/>
      <c r="ATX281" s="1"/>
      <c r="ATY281" s="1"/>
      <c r="ATZ281" s="1"/>
      <c r="AUA281" s="1"/>
      <c r="AUB281" s="1"/>
      <c r="AUC281" s="1"/>
      <c r="AUD281" s="1"/>
      <c r="AUE281" s="1"/>
      <c r="AUF281" s="1"/>
      <c r="AUG281" s="1"/>
      <c r="AUH281" s="1"/>
      <c r="AUI281" s="1"/>
      <c r="AUJ281" s="1"/>
      <c r="AUK281" s="1"/>
      <c r="AUL281" s="1"/>
      <c r="AUM281" s="1"/>
      <c r="AUN281" s="1"/>
      <c r="AUO281" s="1"/>
      <c r="AUP281" s="1"/>
      <c r="AUQ281" s="1"/>
      <c r="AUR281" s="1"/>
      <c r="AUS281" s="1"/>
      <c r="AUT281" s="1"/>
      <c r="AUU281" s="1"/>
      <c r="AUV281" s="1"/>
      <c r="AUW281" s="1"/>
      <c r="AUX281" s="1"/>
      <c r="AUY281" s="1"/>
      <c r="AUZ281" s="1"/>
      <c r="AVA281" s="1"/>
      <c r="AVB281" s="1"/>
      <c r="AVC281" s="1"/>
      <c r="AVD281" s="1"/>
      <c r="AVE281" s="1"/>
      <c r="AVF281" s="1"/>
      <c r="AVG281" s="1"/>
      <c r="AVH281" s="1"/>
      <c r="AVI281" s="1"/>
      <c r="AVJ281" s="1"/>
      <c r="AVK281" s="1"/>
      <c r="AVL281" s="1"/>
      <c r="AVM281" s="1"/>
      <c r="AVN281" s="1"/>
      <c r="AVO281" s="1"/>
      <c r="AVP281" s="1"/>
      <c r="AVQ281" s="1"/>
      <c r="AVR281" s="1"/>
      <c r="AVS281" s="1"/>
      <c r="AVT281" s="1"/>
      <c r="AVU281" s="1"/>
      <c r="AVV281" s="1"/>
      <c r="AVW281" s="1"/>
      <c r="AVX281" s="1"/>
      <c r="AVY281" s="1"/>
      <c r="AVZ281" s="1"/>
      <c r="AWA281" s="1"/>
      <c r="AWB281" s="1"/>
      <c r="AWC281" s="1"/>
      <c r="AWD281" s="1"/>
      <c r="AWE281" s="1"/>
      <c r="AWF281" s="1"/>
      <c r="AWG281" s="1"/>
      <c r="AWH281" s="1"/>
      <c r="AWI281" s="1"/>
      <c r="AWJ281" s="1"/>
      <c r="AWK281" s="1"/>
      <c r="AWL281" s="1"/>
      <c r="AWM281" s="1"/>
      <c r="AWN281" s="1"/>
      <c r="AWO281" s="1"/>
      <c r="AWP281" s="1"/>
      <c r="AWQ281" s="1"/>
      <c r="AWR281" s="1"/>
      <c r="AWS281" s="1"/>
      <c r="AWT281" s="1"/>
      <c r="AWU281" s="1"/>
      <c r="AWV281" s="1"/>
      <c r="AWW281" s="1"/>
      <c r="AWX281" s="1"/>
      <c r="AWY281" s="1"/>
      <c r="AWZ281" s="1"/>
      <c r="AXA281" s="1"/>
      <c r="AXB281" s="1"/>
      <c r="AXC281" s="1"/>
      <c r="AXD281" s="1"/>
      <c r="AXE281" s="1"/>
      <c r="AXF281" s="1"/>
      <c r="AXG281" s="1"/>
      <c r="AXH281" s="1"/>
      <c r="AXI281" s="1"/>
      <c r="AXJ281" s="1"/>
      <c r="AXK281" s="1"/>
      <c r="AXL281" s="1"/>
      <c r="AXM281" s="1"/>
      <c r="AXN281" s="1"/>
      <c r="AXO281" s="1"/>
      <c r="AXP281" s="1"/>
      <c r="AXQ281" s="1"/>
      <c r="AXR281" s="1"/>
      <c r="AXS281" s="1"/>
      <c r="AXT281" s="1"/>
      <c r="AXU281" s="1"/>
      <c r="AXV281" s="1"/>
      <c r="AXW281" s="1"/>
      <c r="AXX281" s="1"/>
      <c r="AXY281" s="1"/>
      <c r="AXZ281" s="1"/>
      <c r="AYA281" s="1"/>
      <c r="AYB281" s="1"/>
      <c r="AYC281" s="1"/>
      <c r="AYD281" s="1"/>
      <c r="AYE281" s="1"/>
      <c r="AYF281" s="1"/>
      <c r="AYG281" s="1"/>
      <c r="AYH281" s="1"/>
      <c r="AYI281" s="1"/>
      <c r="AYJ281" s="1"/>
      <c r="AYK281" s="1"/>
      <c r="AYL281" s="1"/>
      <c r="AYM281" s="1"/>
      <c r="AYN281" s="1"/>
      <c r="AYO281" s="1"/>
      <c r="AYP281" s="1"/>
      <c r="AYQ281" s="1"/>
      <c r="AYR281" s="1"/>
      <c r="AYS281" s="1"/>
      <c r="AYT281" s="1"/>
      <c r="AYU281" s="1"/>
      <c r="AYV281" s="1"/>
      <c r="AYW281" s="1"/>
      <c r="AYX281" s="1"/>
      <c r="AYY281" s="1"/>
      <c r="AYZ281" s="1"/>
      <c r="AZA281" s="1"/>
      <c r="AZB281" s="1"/>
      <c r="AZC281" s="1"/>
      <c r="AZD281" s="1"/>
      <c r="AZE281" s="1"/>
      <c r="AZF281" s="1"/>
      <c r="AZG281" s="1"/>
      <c r="AZH281" s="1"/>
      <c r="AZI281" s="1"/>
      <c r="AZJ281" s="1"/>
      <c r="AZK281" s="1"/>
      <c r="AZL281" s="1"/>
      <c r="AZM281" s="1"/>
      <c r="AZN281" s="1"/>
      <c r="AZO281" s="1"/>
      <c r="AZP281" s="1"/>
      <c r="AZQ281" s="1"/>
      <c r="AZR281" s="1"/>
      <c r="AZS281" s="1"/>
      <c r="AZT281" s="1"/>
      <c r="AZU281" s="1"/>
      <c r="AZV281" s="1"/>
      <c r="AZW281" s="1"/>
      <c r="AZX281" s="1"/>
      <c r="AZY281" s="1"/>
      <c r="AZZ281" s="1"/>
      <c r="BAA281" s="1"/>
      <c r="BAB281" s="1"/>
      <c r="BAC281" s="1"/>
      <c r="BAD281" s="1"/>
      <c r="BAE281" s="1"/>
      <c r="BAF281" s="1"/>
      <c r="BAG281" s="1"/>
      <c r="BAH281" s="1"/>
      <c r="BAI281" s="1"/>
      <c r="BAJ281" s="1"/>
      <c r="BAK281" s="1"/>
      <c r="BAL281" s="1"/>
      <c r="BAM281" s="1"/>
      <c r="BAN281" s="1"/>
      <c r="BAO281" s="1"/>
      <c r="BAP281" s="1"/>
      <c r="BAQ281" s="1"/>
      <c r="BAR281" s="1"/>
      <c r="BAS281" s="1"/>
      <c r="BAT281" s="1"/>
      <c r="BAU281" s="1"/>
      <c r="BAV281" s="1"/>
      <c r="BAW281" s="1"/>
      <c r="BAX281" s="1"/>
      <c r="BAY281" s="1"/>
      <c r="BAZ281" s="1"/>
      <c r="BBA281" s="1"/>
      <c r="BBB281" s="1"/>
      <c r="BBC281" s="1"/>
      <c r="BBD281" s="1"/>
      <c r="BBE281" s="1"/>
      <c r="BBF281" s="1"/>
      <c r="BBG281" s="1"/>
      <c r="BBH281" s="1"/>
      <c r="BBI281" s="1"/>
      <c r="BBJ281" s="1"/>
      <c r="BBK281" s="1"/>
      <c r="BBL281" s="1"/>
      <c r="BBM281" s="1"/>
      <c r="BBN281" s="1"/>
      <c r="BBO281" s="1"/>
      <c r="BBP281" s="1"/>
      <c r="BBQ281" s="1"/>
      <c r="BBR281" s="1"/>
      <c r="BBS281" s="1"/>
      <c r="BBT281" s="1"/>
      <c r="BBU281" s="1"/>
      <c r="BBV281" s="1"/>
      <c r="BBW281" s="1"/>
      <c r="BBX281" s="1"/>
      <c r="BBY281" s="1"/>
      <c r="BBZ281" s="1"/>
      <c r="BCA281" s="1"/>
      <c r="BCB281" s="1"/>
      <c r="BCC281" s="1"/>
      <c r="BCD281" s="1"/>
      <c r="BCE281" s="1"/>
      <c r="BCF281" s="1"/>
      <c r="BCG281" s="1"/>
      <c r="BCH281" s="1"/>
      <c r="BCI281" s="1"/>
      <c r="BCJ281" s="1"/>
      <c r="BCK281" s="1"/>
      <c r="BCL281" s="1"/>
      <c r="BCM281" s="1"/>
      <c r="BCN281" s="1"/>
      <c r="BCO281" s="1"/>
      <c r="BCP281" s="1"/>
      <c r="BCQ281" s="1"/>
      <c r="BCR281" s="1"/>
      <c r="BCS281" s="1"/>
      <c r="BCT281" s="1"/>
      <c r="BCU281" s="1"/>
      <c r="BCV281" s="1"/>
      <c r="BCW281" s="1"/>
      <c r="BCX281" s="1"/>
      <c r="BCY281" s="1"/>
      <c r="BCZ281" s="1"/>
      <c r="BDA281" s="1"/>
      <c r="BDB281" s="1"/>
      <c r="BDC281" s="1"/>
      <c r="BDD281" s="1"/>
      <c r="BDE281" s="1"/>
      <c r="BDF281" s="1"/>
      <c r="BDG281" s="1"/>
      <c r="BDH281" s="1"/>
      <c r="BDI281" s="1"/>
      <c r="BDJ281" s="1"/>
      <c r="BDK281" s="1"/>
      <c r="BDL281" s="1"/>
      <c r="BDM281" s="1"/>
      <c r="BDN281" s="1"/>
      <c r="BDO281" s="1"/>
      <c r="BDP281" s="1"/>
      <c r="BDQ281" s="1"/>
      <c r="BDR281" s="1"/>
      <c r="BDS281" s="1"/>
      <c r="BDT281" s="1"/>
      <c r="BDU281" s="1"/>
      <c r="BDV281" s="1"/>
      <c r="BDW281" s="1"/>
      <c r="BDX281" s="1"/>
      <c r="BDY281" s="1"/>
      <c r="BDZ281" s="1"/>
      <c r="BEA281" s="1"/>
      <c r="BEB281" s="1"/>
      <c r="BEC281" s="1"/>
      <c r="BED281" s="1"/>
      <c r="BEE281" s="1"/>
      <c r="BEF281" s="1"/>
      <c r="BEG281" s="1"/>
      <c r="BEH281" s="1"/>
      <c r="BEI281" s="1"/>
      <c r="BEJ281" s="1"/>
      <c r="BEK281" s="1"/>
      <c r="BEL281" s="1"/>
      <c r="BEM281" s="1"/>
      <c r="BEN281" s="1"/>
      <c r="BEO281" s="1"/>
      <c r="BEP281" s="1"/>
      <c r="BEQ281" s="1"/>
      <c r="BER281" s="1"/>
      <c r="BES281" s="1"/>
      <c r="BET281" s="1"/>
      <c r="BEU281" s="1"/>
      <c r="BEV281" s="1"/>
      <c r="BEW281" s="1"/>
      <c r="BEX281" s="1"/>
      <c r="BEY281" s="1"/>
      <c r="BEZ281" s="1"/>
      <c r="BFA281" s="1"/>
      <c r="BFB281" s="1"/>
      <c r="BFC281" s="1"/>
      <c r="BFD281" s="1"/>
      <c r="BFE281" s="1"/>
      <c r="BFF281" s="1"/>
      <c r="BFG281" s="1"/>
      <c r="BFH281" s="1"/>
      <c r="BFI281" s="1"/>
      <c r="BFJ281" s="1"/>
      <c r="BFK281" s="1"/>
      <c r="BFL281" s="1"/>
      <c r="BFM281" s="1"/>
      <c r="BFN281" s="1"/>
      <c r="BFO281" s="1"/>
      <c r="BFP281" s="1"/>
      <c r="BFQ281" s="1"/>
      <c r="BFR281" s="1"/>
      <c r="BFS281" s="1"/>
      <c r="BFT281" s="1"/>
      <c r="BFU281" s="1"/>
      <c r="BFV281" s="1"/>
      <c r="BFW281" s="1"/>
      <c r="BFX281" s="1"/>
      <c r="BFY281" s="1"/>
      <c r="BFZ281" s="1"/>
      <c r="BGA281" s="1"/>
      <c r="BGB281" s="1"/>
      <c r="BGC281" s="1"/>
      <c r="BGD281" s="1"/>
      <c r="BGE281" s="1"/>
      <c r="BGF281" s="1"/>
      <c r="BGG281" s="1"/>
      <c r="BGH281" s="1"/>
      <c r="BGI281" s="1"/>
      <c r="BGJ281" s="1"/>
      <c r="BGK281" s="1"/>
      <c r="BGL281" s="1"/>
      <c r="BGM281" s="1"/>
      <c r="BGN281" s="1"/>
      <c r="BGO281" s="1"/>
      <c r="BGP281" s="1"/>
      <c r="BGQ281" s="1"/>
      <c r="BGR281" s="1"/>
      <c r="BGS281" s="1"/>
      <c r="BGT281" s="1"/>
      <c r="BGU281" s="1"/>
      <c r="BGV281" s="1"/>
      <c r="BGW281" s="1"/>
      <c r="BGX281" s="1"/>
      <c r="BGY281" s="1"/>
      <c r="BGZ281" s="1"/>
      <c r="BHA281" s="1"/>
      <c r="BHB281" s="1"/>
      <c r="BHC281" s="1"/>
      <c r="BHD281" s="1"/>
      <c r="BHE281" s="1"/>
      <c r="BHF281" s="1"/>
      <c r="BHG281" s="1"/>
      <c r="BHH281" s="1"/>
      <c r="BHI281" s="1"/>
      <c r="BHJ281" s="1"/>
      <c r="BHK281" s="1"/>
      <c r="BHL281" s="1"/>
      <c r="BHM281" s="1"/>
      <c r="BHN281" s="1"/>
      <c r="BHO281" s="1"/>
      <c r="BHP281" s="1"/>
      <c r="BHQ281" s="1"/>
      <c r="BHR281" s="1"/>
      <c r="BHS281" s="1"/>
      <c r="BHT281" s="1"/>
      <c r="BHU281" s="1"/>
      <c r="BHV281" s="1"/>
      <c r="BHW281" s="1"/>
      <c r="BHX281" s="1"/>
      <c r="BHY281" s="1"/>
      <c r="BHZ281" s="1"/>
      <c r="BIA281" s="1"/>
      <c r="BIB281" s="1"/>
      <c r="BIC281" s="1"/>
      <c r="BID281" s="1"/>
      <c r="BIE281" s="1"/>
      <c r="BIF281" s="1"/>
      <c r="BIG281" s="1"/>
      <c r="BIH281" s="1"/>
      <c r="BII281" s="1"/>
      <c r="BIJ281" s="1"/>
      <c r="BIK281" s="1"/>
      <c r="BIL281" s="1"/>
      <c r="BIM281" s="1"/>
      <c r="BIN281" s="1"/>
      <c r="BIO281" s="1"/>
      <c r="BIP281" s="1"/>
      <c r="BIQ281" s="1"/>
      <c r="BIR281" s="1"/>
      <c r="BIS281" s="1"/>
      <c r="BIT281" s="1"/>
      <c r="BIU281" s="1"/>
      <c r="BIV281" s="1"/>
      <c r="BIW281" s="1"/>
      <c r="BIX281" s="1"/>
      <c r="BIY281" s="1"/>
      <c r="BIZ281" s="1"/>
      <c r="BJA281" s="1"/>
      <c r="BJB281" s="1"/>
      <c r="BJC281" s="1"/>
      <c r="BJD281" s="1"/>
      <c r="BJE281" s="1"/>
      <c r="BJF281" s="1"/>
      <c r="BJG281" s="1"/>
      <c r="BJH281" s="1"/>
      <c r="BJI281" s="1"/>
      <c r="BJJ281" s="1"/>
      <c r="BJK281" s="1"/>
      <c r="BJL281" s="1"/>
      <c r="BJM281" s="1"/>
      <c r="BJN281" s="1"/>
      <c r="BJO281" s="1"/>
      <c r="BJP281" s="1"/>
      <c r="BJQ281" s="1"/>
      <c r="BJR281" s="1"/>
      <c r="BJS281" s="1"/>
      <c r="BJT281" s="1"/>
      <c r="BJU281" s="1"/>
      <c r="BJV281" s="1"/>
      <c r="BJW281" s="1"/>
      <c r="BJX281" s="1"/>
      <c r="BJY281" s="1"/>
      <c r="BJZ281" s="1"/>
      <c r="BKA281" s="1"/>
      <c r="BKB281" s="1"/>
      <c r="BKC281" s="1"/>
      <c r="BKD281" s="1"/>
      <c r="BKE281" s="1"/>
      <c r="BKF281" s="1"/>
      <c r="BKG281" s="1"/>
      <c r="BKH281" s="1"/>
      <c r="BKI281" s="1"/>
      <c r="BKJ281" s="1"/>
      <c r="BKK281" s="1"/>
      <c r="BKL281" s="1"/>
      <c r="BKM281" s="1"/>
      <c r="BKN281" s="1"/>
      <c r="BKO281" s="1"/>
      <c r="BKP281" s="1"/>
      <c r="BKQ281" s="1"/>
      <c r="BKR281" s="1"/>
      <c r="BKS281" s="1"/>
      <c r="BKT281" s="1"/>
      <c r="BKU281" s="1"/>
      <c r="BKV281" s="1"/>
      <c r="BKW281" s="1"/>
      <c r="BKX281" s="1"/>
      <c r="BKY281" s="1"/>
      <c r="BKZ281" s="1"/>
      <c r="BLA281" s="1"/>
      <c r="BLB281" s="1"/>
      <c r="BLC281" s="1"/>
      <c r="BLD281" s="1"/>
      <c r="BLE281" s="1"/>
      <c r="BLF281" s="1"/>
      <c r="BLG281" s="1"/>
      <c r="BLH281" s="1"/>
      <c r="BLI281" s="1"/>
      <c r="BLJ281" s="1"/>
      <c r="BLK281" s="1"/>
      <c r="BLL281" s="1"/>
      <c r="BLM281" s="1"/>
      <c r="BLN281" s="1"/>
      <c r="BLO281" s="1"/>
      <c r="BLP281" s="1"/>
      <c r="BLQ281" s="1"/>
      <c r="BLR281" s="1"/>
      <c r="BLS281" s="1"/>
      <c r="BLT281" s="1"/>
      <c r="BLU281" s="1"/>
      <c r="BLV281" s="1"/>
      <c r="BLW281" s="1"/>
      <c r="BLX281" s="1"/>
      <c r="BLY281" s="1"/>
      <c r="BLZ281" s="1"/>
      <c r="BMA281" s="1"/>
      <c r="BMB281" s="1"/>
      <c r="BMC281" s="1"/>
      <c r="BMD281" s="1"/>
      <c r="BME281" s="1"/>
      <c r="BMF281" s="1"/>
      <c r="BMG281" s="1"/>
      <c r="BMH281" s="1"/>
      <c r="BMI281" s="1"/>
      <c r="BMJ281" s="1"/>
      <c r="BMK281" s="1"/>
      <c r="BML281" s="1"/>
      <c r="BMM281" s="1"/>
      <c r="BMN281" s="1"/>
      <c r="BMO281" s="1"/>
      <c r="BMP281" s="1"/>
      <c r="BMQ281" s="1"/>
      <c r="BMR281" s="1"/>
      <c r="BMS281" s="1"/>
      <c r="BMT281" s="1"/>
      <c r="BMU281" s="1"/>
      <c r="BMV281" s="1"/>
      <c r="BMW281" s="1"/>
      <c r="BMX281" s="1"/>
      <c r="BMY281" s="1"/>
      <c r="BMZ281" s="1"/>
      <c r="BNA281" s="1"/>
      <c r="BNB281" s="1"/>
      <c r="BNC281" s="1"/>
      <c r="BND281" s="1"/>
      <c r="BNE281" s="1"/>
      <c r="BNF281" s="1"/>
      <c r="BNG281" s="1"/>
      <c r="BNH281" s="1"/>
      <c r="BNI281" s="1"/>
      <c r="BNJ281" s="1"/>
      <c r="BNK281" s="1"/>
      <c r="BNL281" s="1"/>
      <c r="BNM281" s="1"/>
      <c r="BNN281" s="1"/>
      <c r="BNO281" s="1"/>
      <c r="BNP281" s="1"/>
      <c r="BNQ281" s="1"/>
      <c r="BNR281" s="1"/>
      <c r="BNS281" s="1"/>
      <c r="BNT281" s="1"/>
      <c r="BNU281" s="1"/>
      <c r="BNV281" s="1"/>
      <c r="BNW281" s="1"/>
      <c r="BNX281" s="1"/>
      <c r="BNY281" s="1"/>
      <c r="BNZ281" s="1"/>
      <c r="BOA281" s="1"/>
      <c r="BOB281" s="1"/>
      <c r="BOC281" s="1"/>
      <c r="BOD281" s="1"/>
      <c r="BOE281" s="1"/>
      <c r="BOF281" s="1"/>
      <c r="BOG281" s="1"/>
      <c r="BOH281" s="1"/>
      <c r="BOI281" s="1"/>
      <c r="BOJ281" s="1"/>
      <c r="BOK281" s="1"/>
      <c r="BOL281" s="1"/>
      <c r="BOM281" s="1"/>
      <c r="BON281" s="1"/>
      <c r="BOO281" s="1"/>
      <c r="BOP281" s="1"/>
      <c r="BOQ281" s="1"/>
      <c r="BOR281" s="1"/>
      <c r="BOS281" s="1"/>
      <c r="BOT281" s="1"/>
      <c r="BOU281" s="1"/>
      <c r="BOV281" s="1"/>
      <c r="BOW281" s="1"/>
      <c r="BOX281" s="1"/>
      <c r="BOY281" s="1"/>
      <c r="BOZ281" s="1"/>
      <c r="BPA281" s="1"/>
      <c r="BPB281" s="1"/>
      <c r="BPC281" s="1"/>
      <c r="BPD281" s="1"/>
      <c r="BPE281" s="1"/>
      <c r="BPF281" s="1"/>
      <c r="BPG281" s="1"/>
      <c r="BPH281" s="1"/>
      <c r="BPI281" s="1"/>
      <c r="BPJ281" s="1"/>
      <c r="BPK281" s="1"/>
      <c r="BPL281" s="1"/>
      <c r="BPM281" s="1"/>
      <c r="BPN281" s="1"/>
      <c r="BPO281" s="1"/>
      <c r="BPP281" s="1"/>
      <c r="BPQ281" s="1"/>
      <c r="BPR281" s="1"/>
      <c r="BPS281" s="1"/>
      <c r="BPT281" s="1"/>
      <c r="BPU281" s="1"/>
      <c r="BPV281" s="1"/>
      <c r="BPW281" s="1"/>
      <c r="BPX281" s="1"/>
      <c r="BPY281" s="1"/>
      <c r="BPZ281" s="1"/>
      <c r="BQA281" s="1"/>
      <c r="BQB281" s="1"/>
      <c r="BQC281" s="1"/>
      <c r="BQD281" s="1"/>
      <c r="BQE281" s="1"/>
      <c r="BQF281" s="1"/>
      <c r="BQG281" s="1"/>
      <c r="BQH281" s="1"/>
      <c r="BQI281" s="1"/>
      <c r="BQJ281" s="1"/>
      <c r="BQK281" s="1"/>
      <c r="BQL281" s="1"/>
      <c r="BQM281" s="1"/>
      <c r="BQN281" s="1"/>
      <c r="BQO281" s="1"/>
      <c r="BQP281" s="1"/>
      <c r="BQQ281" s="1"/>
      <c r="BQR281" s="1"/>
      <c r="BQS281" s="1"/>
      <c r="BQT281" s="1"/>
      <c r="BQU281" s="1"/>
      <c r="BQV281" s="1"/>
      <c r="BQW281" s="1"/>
      <c r="BQX281" s="1"/>
      <c r="BQY281" s="1"/>
      <c r="BQZ281" s="1"/>
      <c r="BRA281" s="1"/>
      <c r="BRB281" s="1"/>
      <c r="BRC281" s="1"/>
      <c r="BRD281" s="1"/>
      <c r="BRE281" s="1"/>
      <c r="BRF281" s="1"/>
      <c r="BRG281" s="1"/>
      <c r="BRH281" s="1"/>
      <c r="BRI281" s="1"/>
      <c r="BRJ281" s="1"/>
      <c r="BRK281" s="1"/>
      <c r="BRL281" s="1"/>
      <c r="BRM281" s="1"/>
      <c r="BRN281" s="1"/>
      <c r="BRO281" s="1"/>
      <c r="BRP281" s="1"/>
      <c r="BRQ281" s="1"/>
      <c r="BRR281" s="1"/>
      <c r="BRS281" s="1"/>
      <c r="BRT281" s="1"/>
      <c r="BRU281" s="1"/>
      <c r="BRV281" s="1"/>
      <c r="BRW281" s="1"/>
      <c r="BRX281" s="1"/>
      <c r="BRY281" s="1"/>
      <c r="BRZ281" s="1"/>
      <c r="BSA281" s="1"/>
      <c r="BSB281" s="1"/>
      <c r="BSC281" s="1"/>
      <c r="BSD281" s="1"/>
      <c r="BSE281" s="1"/>
      <c r="BSF281" s="1"/>
      <c r="BSG281" s="1"/>
      <c r="BSH281" s="1"/>
      <c r="BSI281" s="1"/>
      <c r="BSJ281" s="1"/>
      <c r="BSK281" s="1"/>
      <c r="BSL281" s="1"/>
      <c r="BSM281" s="1"/>
      <c r="BSN281" s="1"/>
      <c r="BSO281" s="1"/>
      <c r="BSP281" s="1"/>
      <c r="BSQ281" s="1"/>
      <c r="BSR281" s="1"/>
      <c r="BSS281" s="1"/>
      <c r="BST281" s="1"/>
      <c r="BSU281" s="1"/>
      <c r="BSV281" s="1"/>
      <c r="BSW281" s="1"/>
      <c r="BSX281" s="1"/>
      <c r="BSY281" s="1"/>
      <c r="BSZ281" s="1"/>
      <c r="BTA281" s="1"/>
      <c r="BTB281" s="1"/>
      <c r="BTC281" s="1"/>
      <c r="BTD281" s="1"/>
      <c r="BTE281" s="1"/>
      <c r="BTF281" s="1"/>
      <c r="BTG281" s="1"/>
      <c r="BTH281" s="1"/>
      <c r="BTI281" s="1"/>
      <c r="BTJ281" s="1"/>
      <c r="BTK281" s="1"/>
      <c r="BTL281" s="1"/>
      <c r="BTM281" s="1"/>
      <c r="BTN281" s="1"/>
      <c r="BTO281" s="1"/>
      <c r="BTP281" s="1"/>
      <c r="BTQ281" s="1"/>
      <c r="BTR281" s="1"/>
      <c r="BTS281" s="1"/>
      <c r="BTT281" s="1"/>
      <c r="BTU281" s="1"/>
      <c r="BTV281" s="1"/>
      <c r="BTW281" s="1"/>
      <c r="BTX281" s="1"/>
      <c r="BTY281" s="1"/>
      <c r="BTZ281" s="1"/>
      <c r="BUA281" s="1"/>
      <c r="BUB281" s="1"/>
      <c r="BUC281" s="1"/>
      <c r="BUD281" s="1"/>
      <c r="BUE281" s="1"/>
      <c r="BUF281" s="1"/>
      <c r="BUG281" s="1"/>
      <c r="BUH281" s="1"/>
      <c r="BUI281" s="1"/>
      <c r="BUJ281" s="1"/>
      <c r="BUK281" s="1"/>
      <c r="BUL281" s="1"/>
      <c r="BUM281" s="1"/>
      <c r="BUN281" s="1"/>
      <c r="BUO281" s="1"/>
      <c r="BUP281" s="1"/>
      <c r="BUQ281" s="1"/>
      <c r="BUR281" s="1"/>
      <c r="BUS281" s="1"/>
      <c r="BUT281" s="1"/>
      <c r="BUU281" s="1"/>
      <c r="BUV281" s="1"/>
      <c r="BUW281" s="1"/>
      <c r="BUX281" s="1"/>
      <c r="BUY281" s="1"/>
      <c r="BUZ281" s="1"/>
      <c r="BVA281" s="1"/>
      <c r="BVB281" s="1"/>
      <c r="BVC281" s="1"/>
      <c r="BVD281" s="1"/>
      <c r="BVE281" s="1"/>
      <c r="BVF281" s="1"/>
      <c r="BVG281" s="1"/>
      <c r="BVH281" s="1"/>
      <c r="BVI281" s="1"/>
      <c r="BVJ281" s="1"/>
      <c r="BVK281" s="1"/>
      <c r="BVL281" s="1"/>
      <c r="BVM281" s="1"/>
      <c r="BVN281" s="1"/>
      <c r="BVO281" s="1"/>
      <c r="BVP281" s="1"/>
      <c r="BVQ281" s="1"/>
      <c r="BVR281" s="1"/>
      <c r="BVS281" s="1"/>
      <c r="BVT281" s="1"/>
      <c r="BVU281" s="1"/>
      <c r="BVV281" s="1"/>
      <c r="BVW281" s="1"/>
      <c r="BVX281" s="1"/>
      <c r="BVY281" s="1"/>
      <c r="BVZ281" s="1"/>
      <c r="BWA281" s="1"/>
      <c r="BWB281" s="1"/>
      <c r="BWC281" s="1"/>
      <c r="BWD281" s="1"/>
      <c r="BWE281" s="1"/>
      <c r="BWF281" s="1"/>
      <c r="BWG281" s="1"/>
      <c r="BWH281" s="1"/>
      <c r="BWI281" s="1"/>
      <c r="BWJ281" s="1"/>
      <c r="BWK281" s="1"/>
      <c r="BWL281" s="1"/>
      <c r="BWM281" s="1"/>
      <c r="BWN281" s="1"/>
      <c r="BWO281" s="1"/>
      <c r="BWP281" s="1"/>
      <c r="BWQ281" s="1"/>
      <c r="BWR281" s="1"/>
      <c r="BWS281" s="1"/>
      <c r="BWT281" s="1"/>
      <c r="BWU281" s="1"/>
      <c r="BWV281" s="1"/>
      <c r="BWW281" s="1"/>
      <c r="BWX281" s="1"/>
      <c r="BWY281" s="1"/>
      <c r="BWZ281" s="1"/>
      <c r="BXA281" s="1"/>
      <c r="BXB281" s="1"/>
      <c r="BXC281" s="1"/>
      <c r="BXD281" s="1"/>
      <c r="BXE281" s="1"/>
      <c r="BXF281" s="1"/>
      <c r="BXG281" s="1"/>
      <c r="BXH281" s="1"/>
      <c r="BXI281" s="1"/>
      <c r="BXJ281" s="1"/>
      <c r="BXK281" s="1"/>
      <c r="BXL281" s="1"/>
      <c r="BXM281" s="1"/>
      <c r="BXN281" s="1"/>
      <c r="BXO281" s="1"/>
      <c r="BXP281" s="1"/>
      <c r="BXQ281" s="1"/>
      <c r="BXR281" s="1"/>
      <c r="BXS281" s="1"/>
      <c r="BXT281" s="1"/>
      <c r="BXU281" s="1"/>
      <c r="BXV281" s="1"/>
      <c r="BXW281" s="1"/>
      <c r="BXX281" s="1"/>
      <c r="BXY281" s="1"/>
      <c r="BXZ281" s="1"/>
      <c r="BYA281" s="1"/>
      <c r="BYB281" s="1"/>
      <c r="BYC281" s="1"/>
      <c r="BYD281" s="1"/>
      <c r="BYE281" s="1"/>
      <c r="BYF281" s="1"/>
      <c r="BYG281" s="1"/>
      <c r="BYH281" s="1"/>
      <c r="BYI281" s="1"/>
      <c r="BYJ281" s="1"/>
      <c r="BYK281" s="1"/>
      <c r="BYL281" s="1"/>
      <c r="BYM281" s="1"/>
      <c r="BYN281" s="1"/>
      <c r="BYO281" s="1"/>
      <c r="BYP281" s="1"/>
      <c r="BYQ281" s="1"/>
      <c r="BYR281" s="1"/>
      <c r="BYS281" s="1"/>
      <c r="BYT281" s="1"/>
      <c r="BYU281" s="1"/>
      <c r="BYV281" s="1"/>
      <c r="BYW281" s="1"/>
      <c r="BYX281" s="1"/>
      <c r="BYY281" s="1"/>
      <c r="BYZ281" s="1"/>
      <c r="BZA281" s="1"/>
      <c r="BZB281" s="1"/>
      <c r="BZC281" s="1"/>
      <c r="BZD281" s="1"/>
      <c r="BZE281" s="1"/>
      <c r="BZF281" s="1"/>
      <c r="BZG281" s="1"/>
      <c r="BZH281" s="1"/>
      <c r="BZI281" s="1"/>
      <c r="BZJ281" s="1"/>
      <c r="BZK281" s="1"/>
      <c r="BZL281" s="1"/>
      <c r="BZM281" s="1"/>
      <c r="BZN281" s="1"/>
      <c r="BZO281" s="1"/>
      <c r="BZP281" s="1"/>
      <c r="BZQ281" s="1"/>
      <c r="BZR281" s="1"/>
      <c r="BZS281" s="1"/>
      <c r="BZT281" s="1"/>
      <c r="BZU281" s="1"/>
      <c r="BZV281" s="1"/>
      <c r="BZW281" s="1"/>
      <c r="BZX281" s="1"/>
      <c r="BZY281" s="1"/>
      <c r="BZZ281" s="1"/>
      <c r="CAA281" s="1"/>
      <c r="CAB281" s="1"/>
      <c r="CAC281" s="1"/>
      <c r="CAD281" s="1"/>
      <c r="CAE281" s="1"/>
      <c r="CAF281" s="1"/>
      <c r="CAG281" s="1"/>
      <c r="CAH281" s="1"/>
      <c r="CAI281" s="1"/>
      <c r="CAJ281" s="1"/>
      <c r="CAK281" s="1"/>
      <c r="CAL281" s="1"/>
      <c r="CAM281" s="1"/>
      <c r="CAN281" s="1"/>
      <c r="CAO281" s="1"/>
      <c r="CAP281" s="1"/>
      <c r="CAQ281" s="1"/>
      <c r="CAR281" s="1"/>
      <c r="CAS281" s="1"/>
      <c r="CAT281" s="1"/>
      <c r="CAU281" s="1"/>
      <c r="CAV281" s="1"/>
      <c r="CAW281" s="1"/>
      <c r="CAX281" s="1"/>
      <c r="CAY281" s="1"/>
      <c r="CAZ281" s="1"/>
      <c r="CBA281" s="1"/>
      <c r="CBB281" s="1"/>
      <c r="CBC281" s="1"/>
      <c r="CBD281" s="1"/>
      <c r="CBE281" s="1"/>
      <c r="CBF281" s="1"/>
      <c r="CBG281" s="1"/>
      <c r="CBH281" s="1"/>
      <c r="CBI281" s="1"/>
      <c r="CBJ281" s="1"/>
      <c r="CBK281" s="1"/>
      <c r="CBL281" s="1"/>
      <c r="CBM281" s="1"/>
      <c r="CBN281" s="1"/>
      <c r="CBO281" s="1"/>
      <c r="CBP281" s="1"/>
      <c r="CBQ281" s="1"/>
      <c r="CBR281" s="1"/>
      <c r="CBS281" s="1"/>
      <c r="CBT281" s="1"/>
      <c r="CBU281" s="1"/>
      <c r="CBV281" s="1"/>
      <c r="CBW281" s="1"/>
      <c r="CBX281" s="1"/>
      <c r="CBY281" s="1"/>
      <c r="CBZ281" s="1"/>
      <c r="CCA281" s="1"/>
      <c r="CCB281" s="1"/>
      <c r="CCC281" s="1"/>
      <c r="CCD281" s="1"/>
      <c r="CCE281" s="1"/>
      <c r="CCF281" s="1"/>
      <c r="CCG281" s="1"/>
      <c r="CCH281" s="1"/>
      <c r="CCI281" s="1"/>
      <c r="CCJ281" s="1"/>
      <c r="CCK281" s="1"/>
      <c r="CCL281" s="1"/>
      <c r="CCM281" s="1"/>
      <c r="CCN281" s="1"/>
      <c r="CCO281" s="1"/>
      <c r="CCP281" s="1"/>
      <c r="CCQ281" s="1"/>
      <c r="CCR281" s="1"/>
      <c r="CCS281" s="1"/>
      <c r="CCT281" s="1"/>
      <c r="CCU281" s="1"/>
      <c r="CCV281" s="1"/>
      <c r="CCW281" s="1"/>
      <c r="CCX281" s="1"/>
      <c r="CCY281" s="1"/>
      <c r="CCZ281" s="1"/>
      <c r="CDA281" s="1"/>
      <c r="CDB281" s="1"/>
      <c r="CDC281" s="1"/>
      <c r="CDD281" s="1"/>
      <c r="CDE281" s="1"/>
      <c r="CDF281" s="1"/>
      <c r="CDG281" s="1"/>
      <c r="CDH281" s="1"/>
      <c r="CDI281" s="1"/>
      <c r="CDJ281" s="1"/>
      <c r="CDK281" s="1"/>
      <c r="CDL281" s="1"/>
      <c r="CDM281" s="1"/>
      <c r="CDN281" s="1"/>
      <c r="CDO281" s="1"/>
      <c r="CDP281" s="1"/>
      <c r="CDQ281" s="1"/>
      <c r="CDR281" s="1"/>
      <c r="CDS281" s="1"/>
      <c r="CDT281" s="1"/>
      <c r="CDU281" s="1"/>
      <c r="CDV281" s="1"/>
      <c r="CDW281" s="1"/>
      <c r="CDX281" s="1"/>
      <c r="CDY281" s="1"/>
      <c r="CDZ281" s="1"/>
      <c r="CEA281" s="1"/>
      <c r="CEB281" s="1"/>
      <c r="CEC281" s="1"/>
      <c r="CED281" s="1"/>
      <c r="CEE281" s="1"/>
      <c r="CEF281" s="1"/>
      <c r="CEG281" s="1"/>
      <c r="CEH281" s="1"/>
      <c r="CEI281" s="1"/>
      <c r="CEJ281" s="1"/>
      <c r="CEK281" s="1"/>
      <c r="CEL281" s="1"/>
      <c r="CEM281" s="1"/>
      <c r="CEN281" s="1"/>
      <c r="CEO281" s="1"/>
      <c r="CEP281" s="1"/>
      <c r="CEQ281" s="1"/>
      <c r="CER281" s="1"/>
      <c r="CES281" s="1"/>
      <c r="CET281" s="1"/>
      <c r="CEU281" s="1"/>
      <c r="CEV281" s="1"/>
      <c r="CEW281" s="1"/>
      <c r="CEX281" s="1"/>
      <c r="CEY281" s="1"/>
      <c r="CEZ281" s="1"/>
      <c r="CFA281" s="1"/>
      <c r="CFB281" s="1"/>
      <c r="CFC281" s="1"/>
      <c r="CFD281" s="1"/>
      <c r="CFE281" s="1"/>
      <c r="CFF281" s="1"/>
      <c r="CFG281" s="1"/>
      <c r="CFH281" s="1"/>
      <c r="CFI281" s="1"/>
      <c r="CFJ281" s="1"/>
      <c r="CFK281" s="1"/>
      <c r="CFL281" s="1"/>
      <c r="CFM281" s="1"/>
      <c r="CFN281" s="1"/>
      <c r="CFO281" s="1"/>
      <c r="CFP281" s="1"/>
      <c r="CFQ281" s="1"/>
      <c r="CFR281" s="1"/>
      <c r="CFS281" s="1"/>
      <c r="CFT281" s="1"/>
      <c r="CFU281" s="1"/>
      <c r="CFV281" s="1"/>
      <c r="CFW281" s="1"/>
      <c r="CFX281" s="1"/>
      <c r="CFY281" s="1"/>
      <c r="CFZ281" s="1"/>
      <c r="CGA281" s="1"/>
      <c r="CGB281" s="1"/>
      <c r="CGC281" s="1"/>
      <c r="CGD281" s="1"/>
      <c r="CGE281" s="1"/>
      <c r="CGF281" s="1"/>
      <c r="CGG281" s="1"/>
      <c r="CGH281" s="1"/>
      <c r="CGI281" s="1"/>
      <c r="CGJ281" s="1"/>
      <c r="CGK281" s="1"/>
      <c r="CGL281" s="1"/>
      <c r="CGM281" s="1"/>
      <c r="CGN281" s="1"/>
      <c r="CGO281" s="1"/>
      <c r="CGP281" s="1"/>
      <c r="CGQ281" s="1"/>
      <c r="CGR281" s="1"/>
      <c r="CGS281" s="1"/>
      <c r="CGT281" s="1"/>
      <c r="CGU281" s="1"/>
      <c r="CGV281" s="1"/>
      <c r="CGW281" s="1"/>
      <c r="CGX281" s="1"/>
      <c r="CGY281" s="1"/>
      <c r="CGZ281" s="1"/>
      <c r="CHA281" s="1"/>
      <c r="CHB281" s="1"/>
      <c r="CHC281" s="1"/>
      <c r="CHD281" s="1"/>
      <c r="CHE281" s="1"/>
      <c r="CHF281" s="1"/>
      <c r="CHG281" s="1"/>
      <c r="CHH281" s="1"/>
      <c r="CHI281" s="1"/>
      <c r="CHJ281" s="1"/>
      <c r="CHK281" s="1"/>
      <c r="CHL281" s="1"/>
      <c r="CHM281" s="1"/>
      <c r="CHN281" s="1"/>
      <c r="CHO281" s="1"/>
      <c r="CHP281" s="1"/>
      <c r="CHQ281" s="1"/>
      <c r="CHR281" s="1"/>
      <c r="CHS281" s="1"/>
      <c r="CHT281" s="1"/>
      <c r="CHU281" s="1"/>
      <c r="CHV281" s="1"/>
      <c r="CHW281" s="1"/>
      <c r="CHX281" s="1"/>
      <c r="CHY281" s="1"/>
      <c r="CHZ281" s="1"/>
      <c r="CIA281" s="1"/>
      <c r="CIB281" s="1"/>
      <c r="CIC281" s="1"/>
      <c r="CID281" s="1"/>
      <c r="CIE281" s="1"/>
      <c r="CIF281" s="1"/>
      <c r="CIG281" s="1"/>
      <c r="CIH281" s="1"/>
      <c r="CII281" s="1"/>
      <c r="CIJ281" s="1"/>
      <c r="CIK281" s="1"/>
      <c r="CIL281" s="1"/>
      <c r="CIM281" s="1"/>
      <c r="CIN281" s="1"/>
      <c r="CIO281" s="1"/>
      <c r="CIP281" s="1"/>
      <c r="CIQ281" s="1"/>
      <c r="CIR281" s="1"/>
      <c r="CIS281" s="1"/>
      <c r="CIT281" s="1"/>
      <c r="CIU281" s="1"/>
      <c r="CIV281" s="1"/>
      <c r="CIW281" s="1"/>
      <c r="CIX281" s="1"/>
      <c r="CIY281" s="1"/>
      <c r="CIZ281" s="1"/>
      <c r="CJA281" s="1"/>
      <c r="CJB281" s="1"/>
      <c r="CJC281" s="1"/>
      <c r="CJD281" s="1"/>
      <c r="CJE281" s="1"/>
      <c r="CJF281" s="1"/>
      <c r="CJG281" s="1"/>
      <c r="CJH281" s="1"/>
      <c r="CJI281" s="1"/>
      <c r="CJJ281" s="1"/>
      <c r="CJK281" s="1"/>
      <c r="CJL281" s="1"/>
      <c r="CJM281" s="1"/>
      <c r="CJN281" s="1"/>
      <c r="CJO281" s="1"/>
      <c r="CJP281" s="1"/>
      <c r="CJQ281" s="1"/>
      <c r="CJR281" s="1"/>
      <c r="CJS281" s="1"/>
      <c r="CJT281" s="1"/>
      <c r="CJU281" s="1"/>
      <c r="CJV281" s="1"/>
      <c r="CJW281" s="1"/>
      <c r="CJX281" s="1"/>
      <c r="CJY281" s="1"/>
      <c r="CJZ281" s="1"/>
      <c r="CKA281" s="1"/>
      <c r="CKB281" s="1"/>
      <c r="CKC281" s="1"/>
      <c r="CKD281" s="1"/>
      <c r="CKE281" s="1"/>
      <c r="CKF281" s="1"/>
      <c r="CKG281" s="1"/>
      <c r="CKH281" s="1"/>
      <c r="CKI281" s="1"/>
      <c r="CKJ281" s="1"/>
      <c r="CKK281" s="1"/>
      <c r="CKL281" s="1"/>
      <c r="CKM281" s="1"/>
      <c r="CKN281" s="1"/>
      <c r="CKO281" s="1"/>
      <c r="CKP281" s="1"/>
      <c r="CKQ281" s="1"/>
      <c r="CKR281" s="1"/>
      <c r="CKS281" s="1"/>
      <c r="CKT281" s="1"/>
      <c r="CKU281" s="1"/>
      <c r="CKV281" s="1"/>
      <c r="CKW281" s="1"/>
      <c r="CKX281" s="1"/>
      <c r="CKY281" s="1"/>
      <c r="CKZ281" s="1"/>
      <c r="CLA281" s="1"/>
      <c r="CLB281" s="1"/>
      <c r="CLC281" s="1"/>
      <c r="CLD281" s="1"/>
      <c r="CLE281" s="1"/>
      <c r="CLF281" s="1"/>
      <c r="CLG281" s="1"/>
      <c r="CLH281" s="1"/>
      <c r="CLI281" s="1"/>
      <c r="CLJ281" s="1"/>
      <c r="CLK281" s="1"/>
      <c r="CLL281" s="1"/>
      <c r="CLM281" s="1"/>
      <c r="CLN281" s="1"/>
      <c r="CLO281" s="1"/>
      <c r="CLP281" s="1"/>
      <c r="CLQ281" s="1"/>
      <c r="CLR281" s="1"/>
      <c r="CLS281" s="1"/>
      <c r="CLT281" s="1"/>
      <c r="CLU281" s="1"/>
      <c r="CLV281" s="1"/>
      <c r="CLW281" s="1"/>
      <c r="CLX281" s="1"/>
      <c r="CLY281" s="1"/>
      <c r="CLZ281" s="1"/>
      <c r="CMA281" s="1"/>
      <c r="CMB281" s="1"/>
      <c r="CMC281" s="1"/>
      <c r="CMD281" s="1"/>
      <c r="CME281" s="1"/>
      <c r="CMF281" s="1"/>
      <c r="CMG281" s="1"/>
      <c r="CMH281" s="1"/>
      <c r="CMI281" s="1"/>
      <c r="CMJ281" s="1"/>
      <c r="CMK281" s="1"/>
      <c r="CML281" s="1"/>
      <c r="CMM281" s="1"/>
      <c r="CMN281" s="1"/>
      <c r="CMO281" s="1"/>
      <c r="CMP281" s="1"/>
      <c r="CMQ281" s="1"/>
      <c r="CMR281" s="1"/>
      <c r="CMS281" s="1"/>
      <c r="CMT281" s="1"/>
      <c r="CMU281" s="1"/>
      <c r="CMV281" s="1"/>
      <c r="CMW281" s="1"/>
      <c r="CMX281" s="1"/>
      <c r="CMY281" s="1"/>
      <c r="CMZ281" s="1"/>
      <c r="CNA281" s="1"/>
      <c r="CNB281" s="1"/>
      <c r="CNC281" s="1"/>
      <c r="CND281" s="1"/>
      <c r="CNE281" s="1"/>
      <c r="CNF281" s="1"/>
      <c r="CNG281" s="1"/>
      <c r="CNH281" s="1"/>
      <c r="CNI281" s="1"/>
      <c r="CNJ281" s="1"/>
      <c r="CNK281" s="1"/>
      <c r="CNL281" s="1"/>
      <c r="CNM281" s="1"/>
      <c r="CNN281" s="1"/>
      <c r="CNO281" s="1"/>
      <c r="CNP281" s="1"/>
      <c r="CNQ281" s="1"/>
      <c r="CNR281" s="1"/>
      <c r="CNS281" s="1"/>
      <c r="CNT281" s="1"/>
      <c r="CNU281" s="1"/>
      <c r="CNV281" s="1"/>
      <c r="CNW281" s="1"/>
      <c r="CNX281" s="1"/>
      <c r="CNY281" s="1"/>
      <c r="CNZ281" s="1"/>
      <c r="COA281" s="1"/>
      <c r="COB281" s="1"/>
      <c r="COC281" s="1"/>
      <c r="COD281" s="1"/>
      <c r="COE281" s="1"/>
      <c r="COF281" s="1"/>
      <c r="COG281" s="1"/>
      <c r="COH281" s="1"/>
      <c r="COI281" s="1"/>
      <c r="COJ281" s="1"/>
      <c r="COK281" s="1"/>
      <c r="COL281" s="1"/>
      <c r="COM281" s="1"/>
      <c r="CON281" s="1"/>
      <c r="COO281" s="1"/>
      <c r="COP281" s="1"/>
      <c r="COQ281" s="1"/>
      <c r="COR281" s="1"/>
      <c r="COS281" s="1"/>
      <c r="COT281" s="1"/>
      <c r="COU281" s="1"/>
      <c r="COV281" s="1"/>
      <c r="COW281" s="1"/>
      <c r="COX281" s="1"/>
      <c r="COY281" s="1"/>
      <c r="COZ281" s="1"/>
      <c r="CPA281" s="1"/>
      <c r="CPB281" s="1"/>
      <c r="CPC281" s="1"/>
      <c r="CPD281" s="1"/>
      <c r="CPE281" s="1"/>
      <c r="CPF281" s="1"/>
      <c r="CPG281" s="1"/>
      <c r="CPH281" s="1"/>
      <c r="CPI281" s="1"/>
      <c r="CPJ281" s="1"/>
      <c r="CPK281" s="1"/>
      <c r="CPL281" s="1"/>
      <c r="CPM281" s="1"/>
      <c r="CPN281" s="1"/>
      <c r="CPO281" s="1"/>
      <c r="CPP281" s="1"/>
      <c r="CPQ281" s="1"/>
      <c r="CPR281" s="1"/>
      <c r="CPS281" s="1"/>
      <c r="CPT281" s="1"/>
      <c r="CPU281" s="1"/>
      <c r="CPV281" s="1"/>
      <c r="CPW281" s="1"/>
      <c r="CPX281" s="1"/>
      <c r="CPY281" s="1"/>
      <c r="CPZ281" s="1"/>
      <c r="CQA281" s="1"/>
      <c r="CQB281" s="1"/>
      <c r="CQC281" s="1"/>
      <c r="CQD281" s="1"/>
      <c r="CQE281" s="1"/>
      <c r="CQF281" s="1"/>
      <c r="CQG281" s="1"/>
      <c r="CQH281" s="1"/>
      <c r="CQI281" s="1"/>
      <c r="CQJ281" s="1"/>
      <c r="CQK281" s="1"/>
      <c r="CQL281" s="1"/>
      <c r="CQM281" s="1"/>
      <c r="CQN281" s="1"/>
      <c r="CQO281" s="1"/>
      <c r="CQP281" s="1"/>
      <c r="CQQ281" s="1"/>
      <c r="CQR281" s="1"/>
      <c r="CQS281" s="1"/>
      <c r="CQT281" s="1"/>
      <c r="CQU281" s="1"/>
      <c r="CQV281" s="1"/>
      <c r="CQW281" s="1"/>
      <c r="CQX281" s="1"/>
      <c r="CQY281" s="1"/>
      <c r="CQZ281" s="1"/>
      <c r="CRA281" s="1"/>
      <c r="CRB281" s="1"/>
      <c r="CRC281" s="1"/>
      <c r="CRD281" s="1"/>
      <c r="CRE281" s="1"/>
      <c r="CRF281" s="1"/>
      <c r="CRG281" s="1"/>
      <c r="CRH281" s="1"/>
      <c r="CRI281" s="1"/>
      <c r="CRJ281" s="1"/>
      <c r="CRK281" s="1"/>
      <c r="CRL281" s="1"/>
      <c r="CRM281" s="1"/>
      <c r="CRN281" s="1"/>
      <c r="CRO281" s="1"/>
      <c r="CRP281" s="1"/>
      <c r="CRQ281" s="1"/>
      <c r="CRR281" s="1"/>
      <c r="CRS281" s="1"/>
      <c r="CRT281" s="1"/>
      <c r="CRU281" s="1"/>
      <c r="CRV281" s="1"/>
      <c r="CRW281" s="1"/>
      <c r="CRX281" s="1"/>
      <c r="CRY281" s="1"/>
      <c r="CRZ281" s="1"/>
      <c r="CSA281" s="1"/>
      <c r="CSB281" s="1"/>
      <c r="CSC281" s="1"/>
      <c r="CSD281" s="1"/>
      <c r="CSE281" s="1"/>
      <c r="CSF281" s="1"/>
      <c r="CSG281" s="1"/>
      <c r="CSH281" s="1"/>
      <c r="CSI281" s="1"/>
      <c r="CSJ281" s="1"/>
      <c r="CSK281" s="1"/>
      <c r="CSL281" s="1"/>
      <c r="CSM281" s="1"/>
      <c r="CSN281" s="1"/>
      <c r="CSO281" s="1"/>
      <c r="CSP281" s="1"/>
      <c r="CSQ281" s="1"/>
      <c r="CSR281" s="1"/>
      <c r="CSS281" s="1"/>
      <c r="CST281" s="1"/>
      <c r="CSU281" s="1"/>
      <c r="CSV281" s="1"/>
      <c r="CSW281" s="1"/>
      <c r="CSX281" s="1"/>
      <c r="CSY281" s="1"/>
      <c r="CSZ281" s="1"/>
      <c r="CTA281" s="1"/>
      <c r="CTB281" s="1"/>
      <c r="CTC281" s="1"/>
      <c r="CTD281" s="1"/>
      <c r="CTE281" s="1"/>
      <c r="CTF281" s="1"/>
      <c r="CTG281" s="1"/>
      <c r="CTH281" s="1"/>
      <c r="CTI281" s="1"/>
      <c r="CTJ281" s="1"/>
      <c r="CTK281" s="1"/>
      <c r="CTL281" s="1"/>
      <c r="CTM281" s="1"/>
      <c r="CTN281" s="1"/>
      <c r="CTO281" s="1"/>
      <c r="CTP281" s="1"/>
      <c r="CTQ281" s="1"/>
      <c r="CTR281" s="1"/>
      <c r="CTS281" s="1"/>
      <c r="CTT281" s="1"/>
      <c r="CTU281" s="1"/>
      <c r="CTV281" s="1"/>
      <c r="CTW281" s="1"/>
      <c r="CTX281" s="1"/>
      <c r="CTY281" s="1"/>
      <c r="CTZ281" s="1"/>
      <c r="CUA281" s="1"/>
      <c r="CUB281" s="1"/>
      <c r="CUC281" s="1"/>
      <c r="CUD281" s="1"/>
      <c r="CUE281" s="1"/>
      <c r="CUF281" s="1"/>
      <c r="CUG281" s="1"/>
      <c r="CUH281" s="1"/>
      <c r="CUI281" s="1"/>
      <c r="CUJ281" s="1"/>
      <c r="CUK281" s="1"/>
      <c r="CUL281" s="1"/>
      <c r="CUM281" s="1"/>
      <c r="CUN281" s="1"/>
      <c r="CUO281" s="1"/>
      <c r="CUP281" s="1"/>
      <c r="CUQ281" s="1"/>
      <c r="CUR281" s="1"/>
      <c r="CUS281" s="1"/>
      <c r="CUT281" s="1"/>
      <c r="CUU281" s="1"/>
      <c r="CUV281" s="1"/>
      <c r="CUW281" s="1"/>
      <c r="CUX281" s="1"/>
      <c r="CUY281" s="1"/>
      <c r="CUZ281" s="1"/>
      <c r="CVA281" s="1"/>
      <c r="CVB281" s="1"/>
      <c r="CVC281" s="1"/>
      <c r="CVD281" s="1"/>
      <c r="CVE281" s="1"/>
      <c r="CVF281" s="1"/>
      <c r="CVG281" s="1"/>
      <c r="CVH281" s="1"/>
      <c r="CVI281" s="1"/>
      <c r="CVJ281" s="1"/>
      <c r="CVK281" s="1"/>
      <c r="CVL281" s="1"/>
      <c r="CVM281" s="1"/>
      <c r="CVN281" s="1"/>
      <c r="CVO281" s="1"/>
      <c r="CVP281" s="1"/>
      <c r="CVQ281" s="1"/>
      <c r="CVR281" s="1"/>
      <c r="CVS281" s="1"/>
      <c r="CVT281" s="1"/>
      <c r="CVU281" s="1"/>
      <c r="CVV281" s="1"/>
      <c r="CVW281" s="1"/>
      <c r="CVX281" s="1"/>
      <c r="CVY281" s="1"/>
      <c r="CVZ281" s="1"/>
      <c r="CWA281" s="1"/>
      <c r="CWB281" s="1"/>
      <c r="CWC281" s="1"/>
      <c r="CWD281" s="1"/>
      <c r="CWE281" s="1"/>
      <c r="CWF281" s="1"/>
      <c r="CWG281" s="1"/>
      <c r="CWH281" s="1"/>
      <c r="CWI281" s="1"/>
      <c r="CWJ281" s="1"/>
      <c r="CWK281" s="1"/>
      <c r="CWL281" s="1"/>
      <c r="CWM281" s="1"/>
      <c r="CWN281" s="1"/>
      <c r="CWO281" s="1"/>
      <c r="CWP281" s="1"/>
      <c r="CWQ281" s="1"/>
      <c r="CWR281" s="1"/>
      <c r="CWS281" s="1"/>
      <c r="CWT281" s="1"/>
      <c r="CWU281" s="1"/>
      <c r="CWV281" s="1"/>
      <c r="CWW281" s="1"/>
      <c r="CWX281" s="1"/>
      <c r="CWY281" s="1"/>
      <c r="CWZ281" s="1"/>
      <c r="CXA281" s="1"/>
      <c r="CXB281" s="1"/>
      <c r="CXC281" s="1"/>
      <c r="CXD281" s="1"/>
      <c r="CXE281" s="1"/>
      <c r="CXF281" s="1"/>
      <c r="CXG281" s="1"/>
      <c r="CXH281" s="1"/>
      <c r="CXI281" s="1"/>
      <c r="CXJ281" s="1"/>
      <c r="CXK281" s="1"/>
      <c r="CXL281" s="1"/>
      <c r="CXM281" s="1"/>
      <c r="CXN281" s="1"/>
      <c r="CXO281" s="1"/>
      <c r="CXP281" s="1"/>
      <c r="CXQ281" s="1"/>
      <c r="CXR281" s="1"/>
      <c r="CXS281" s="1"/>
      <c r="CXT281" s="1"/>
      <c r="CXU281" s="1"/>
      <c r="CXV281" s="1"/>
      <c r="CXW281" s="1"/>
      <c r="CXX281" s="1"/>
      <c r="CXY281" s="1"/>
      <c r="CXZ281" s="1"/>
      <c r="CYA281" s="1"/>
      <c r="CYB281" s="1"/>
      <c r="CYC281" s="1"/>
      <c r="CYD281" s="1"/>
      <c r="CYE281" s="1"/>
      <c r="CYF281" s="1"/>
      <c r="CYG281" s="1"/>
      <c r="CYH281" s="1"/>
      <c r="CYI281" s="1"/>
      <c r="CYJ281" s="1"/>
      <c r="CYK281" s="1"/>
      <c r="CYL281" s="1"/>
      <c r="CYM281" s="1"/>
      <c r="CYN281" s="1"/>
      <c r="CYO281" s="1"/>
      <c r="CYP281" s="1"/>
      <c r="CYQ281" s="1"/>
      <c r="CYR281" s="1"/>
      <c r="CYS281" s="1"/>
      <c r="CYT281" s="1"/>
      <c r="CYU281" s="1"/>
      <c r="CYV281" s="1"/>
      <c r="CYW281" s="1"/>
      <c r="CYX281" s="1"/>
      <c r="CYY281" s="1"/>
      <c r="CYZ281" s="1"/>
      <c r="CZA281" s="1"/>
      <c r="CZB281" s="1"/>
      <c r="CZC281" s="1"/>
      <c r="CZD281" s="1"/>
      <c r="CZE281" s="1"/>
      <c r="CZF281" s="1"/>
      <c r="CZG281" s="1"/>
      <c r="CZH281" s="1"/>
      <c r="CZI281" s="1"/>
      <c r="CZJ281" s="1"/>
      <c r="CZK281" s="1"/>
      <c r="CZL281" s="1"/>
      <c r="CZM281" s="1"/>
      <c r="CZN281" s="1"/>
      <c r="CZO281" s="1"/>
      <c r="CZP281" s="1"/>
      <c r="CZQ281" s="1"/>
      <c r="CZR281" s="1"/>
      <c r="CZS281" s="1"/>
      <c r="CZT281" s="1"/>
      <c r="CZU281" s="1"/>
      <c r="CZV281" s="1"/>
      <c r="CZW281" s="1"/>
      <c r="CZX281" s="1"/>
      <c r="CZY281" s="1"/>
      <c r="CZZ281" s="1"/>
      <c r="DAA281" s="1"/>
      <c r="DAB281" s="1"/>
      <c r="DAC281" s="1"/>
      <c r="DAD281" s="1"/>
      <c r="DAE281" s="1"/>
      <c r="DAF281" s="1"/>
      <c r="DAG281" s="1"/>
      <c r="DAH281" s="1"/>
      <c r="DAI281" s="1"/>
      <c r="DAJ281" s="1"/>
      <c r="DAK281" s="1"/>
      <c r="DAL281" s="1"/>
      <c r="DAM281" s="1"/>
      <c r="DAN281" s="1"/>
      <c r="DAO281" s="1"/>
      <c r="DAP281" s="1"/>
      <c r="DAQ281" s="1"/>
      <c r="DAR281" s="1"/>
      <c r="DAS281" s="1"/>
      <c r="DAT281" s="1"/>
      <c r="DAU281" s="1"/>
      <c r="DAV281" s="1"/>
      <c r="DAW281" s="1"/>
      <c r="DAX281" s="1"/>
      <c r="DAY281" s="1"/>
      <c r="DAZ281" s="1"/>
      <c r="DBA281" s="1"/>
      <c r="DBB281" s="1"/>
      <c r="DBC281" s="1"/>
      <c r="DBD281" s="1"/>
      <c r="DBE281" s="1"/>
      <c r="DBF281" s="1"/>
      <c r="DBG281" s="1"/>
      <c r="DBH281" s="1"/>
      <c r="DBI281" s="1"/>
      <c r="DBJ281" s="1"/>
      <c r="DBK281" s="1"/>
      <c r="DBL281" s="1"/>
      <c r="DBM281" s="1"/>
      <c r="DBN281" s="1"/>
      <c r="DBO281" s="1"/>
      <c r="DBP281" s="1"/>
      <c r="DBQ281" s="1"/>
      <c r="DBR281" s="1"/>
      <c r="DBS281" s="1"/>
      <c r="DBT281" s="1"/>
      <c r="DBU281" s="1"/>
      <c r="DBV281" s="1"/>
      <c r="DBW281" s="1"/>
      <c r="DBX281" s="1"/>
      <c r="DBY281" s="1"/>
      <c r="DBZ281" s="1"/>
      <c r="DCA281" s="1"/>
      <c r="DCB281" s="1"/>
      <c r="DCC281" s="1"/>
      <c r="DCD281" s="1"/>
      <c r="DCE281" s="1"/>
      <c r="DCF281" s="1"/>
      <c r="DCG281" s="1"/>
      <c r="DCH281" s="1"/>
      <c r="DCI281" s="1"/>
      <c r="DCJ281" s="1"/>
      <c r="DCK281" s="1"/>
      <c r="DCL281" s="1"/>
      <c r="DCM281" s="1"/>
      <c r="DCN281" s="1"/>
      <c r="DCO281" s="1"/>
      <c r="DCP281" s="1"/>
      <c r="DCQ281" s="1"/>
      <c r="DCR281" s="1"/>
      <c r="DCS281" s="1"/>
      <c r="DCT281" s="1"/>
      <c r="DCU281" s="1"/>
      <c r="DCV281" s="1"/>
      <c r="DCW281" s="1"/>
      <c r="DCX281" s="1"/>
      <c r="DCY281" s="1"/>
      <c r="DCZ281" s="1"/>
      <c r="DDA281" s="1"/>
      <c r="DDB281" s="1"/>
      <c r="DDC281" s="1"/>
      <c r="DDD281" s="1"/>
      <c r="DDE281" s="1"/>
      <c r="DDF281" s="1"/>
      <c r="DDG281" s="1"/>
      <c r="DDH281" s="1"/>
      <c r="DDI281" s="1"/>
      <c r="DDJ281" s="1"/>
      <c r="DDK281" s="1"/>
      <c r="DDL281" s="1"/>
      <c r="DDM281" s="1"/>
      <c r="DDN281" s="1"/>
      <c r="DDO281" s="1"/>
      <c r="DDP281" s="1"/>
      <c r="DDQ281" s="1"/>
      <c r="DDR281" s="1"/>
      <c r="DDS281" s="1"/>
      <c r="DDT281" s="1"/>
      <c r="DDU281" s="1"/>
      <c r="DDV281" s="1"/>
      <c r="DDW281" s="1"/>
      <c r="DDX281" s="1"/>
      <c r="DDY281" s="1"/>
      <c r="DDZ281" s="1"/>
      <c r="DEA281" s="1"/>
      <c r="DEB281" s="1"/>
      <c r="DEC281" s="1"/>
      <c r="DED281" s="1"/>
      <c r="DEE281" s="1"/>
      <c r="DEF281" s="1"/>
      <c r="DEG281" s="1"/>
      <c r="DEH281" s="1"/>
      <c r="DEI281" s="1"/>
      <c r="DEJ281" s="1"/>
      <c r="DEK281" s="1"/>
      <c r="DEL281" s="1"/>
      <c r="DEM281" s="1"/>
      <c r="DEN281" s="1"/>
      <c r="DEO281" s="1"/>
      <c r="DEP281" s="1"/>
      <c r="DEQ281" s="1"/>
      <c r="DER281" s="1"/>
      <c r="DES281" s="1"/>
      <c r="DET281" s="1"/>
      <c r="DEU281" s="1"/>
      <c r="DEV281" s="1"/>
      <c r="DEW281" s="1"/>
      <c r="DEX281" s="1"/>
      <c r="DEY281" s="1"/>
      <c r="DEZ281" s="1"/>
      <c r="DFA281" s="1"/>
      <c r="DFB281" s="1"/>
      <c r="DFC281" s="1"/>
      <c r="DFD281" s="1"/>
      <c r="DFE281" s="1"/>
      <c r="DFF281" s="1"/>
      <c r="DFG281" s="1"/>
      <c r="DFH281" s="1"/>
      <c r="DFI281" s="1"/>
      <c r="DFJ281" s="1"/>
      <c r="DFK281" s="1"/>
      <c r="DFL281" s="1"/>
      <c r="DFM281" s="1"/>
      <c r="DFN281" s="1"/>
      <c r="DFO281" s="1"/>
      <c r="DFP281" s="1"/>
      <c r="DFQ281" s="1"/>
      <c r="DFR281" s="1"/>
      <c r="DFS281" s="1"/>
      <c r="DFT281" s="1"/>
      <c r="DFU281" s="1"/>
      <c r="DFV281" s="1"/>
      <c r="DFW281" s="1"/>
      <c r="DFX281" s="1"/>
      <c r="DFY281" s="1"/>
      <c r="DFZ281" s="1"/>
      <c r="DGA281" s="1"/>
      <c r="DGB281" s="1"/>
      <c r="DGC281" s="1"/>
      <c r="DGD281" s="1"/>
      <c r="DGE281" s="1"/>
      <c r="DGF281" s="1"/>
      <c r="DGG281" s="1"/>
      <c r="DGH281" s="1"/>
      <c r="DGI281" s="1"/>
      <c r="DGJ281" s="1"/>
      <c r="DGK281" s="1"/>
      <c r="DGL281" s="1"/>
      <c r="DGM281" s="1"/>
      <c r="DGN281" s="1"/>
      <c r="DGO281" s="1"/>
      <c r="DGP281" s="1"/>
      <c r="DGQ281" s="1"/>
      <c r="DGR281" s="1"/>
      <c r="DGS281" s="1"/>
      <c r="DGT281" s="1"/>
      <c r="DGU281" s="1"/>
      <c r="DGV281" s="1"/>
      <c r="DGW281" s="1"/>
      <c r="DGX281" s="1"/>
      <c r="DGY281" s="1"/>
      <c r="DGZ281" s="1"/>
      <c r="DHA281" s="1"/>
      <c r="DHB281" s="1"/>
      <c r="DHC281" s="1"/>
      <c r="DHD281" s="1"/>
      <c r="DHE281" s="1"/>
      <c r="DHF281" s="1"/>
      <c r="DHG281" s="1"/>
      <c r="DHH281" s="1"/>
      <c r="DHI281" s="1"/>
      <c r="DHJ281" s="1"/>
      <c r="DHK281" s="1"/>
      <c r="DHL281" s="1"/>
      <c r="DHM281" s="1"/>
      <c r="DHN281" s="1"/>
      <c r="DHO281" s="1"/>
      <c r="DHP281" s="1"/>
      <c r="DHQ281" s="1"/>
      <c r="DHR281" s="1"/>
      <c r="DHS281" s="1"/>
      <c r="DHT281" s="1"/>
      <c r="DHU281" s="1"/>
      <c r="DHV281" s="1"/>
      <c r="DHW281" s="1"/>
      <c r="DHX281" s="1"/>
      <c r="DHY281" s="1"/>
      <c r="DHZ281" s="1"/>
      <c r="DIA281" s="1"/>
      <c r="DIB281" s="1"/>
      <c r="DIC281" s="1"/>
      <c r="DID281" s="1"/>
      <c r="DIE281" s="1"/>
      <c r="DIF281" s="1"/>
      <c r="DIG281" s="1"/>
      <c r="DIH281" s="1"/>
      <c r="DII281" s="1"/>
      <c r="DIJ281" s="1"/>
      <c r="DIK281" s="1"/>
      <c r="DIL281" s="1"/>
      <c r="DIM281" s="1"/>
      <c r="DIN281" s="1"/>
      <c r="DIO281" s="1"/>
      <c r="DIP281" s="1"/>
      <c r="DIQ281" s="1"/>
      <c r="DIR281" s="1"/>
      <c r="DIS281" s="1"/>
      <c r="DIT281" s="1"/>
      <c r="DIU281" s="1"/>
      <c r="DIV281" s="1"/>
      <c r="DIW281" s="1"/>
      <c r="DIX281" s="1"/>
      <c r="DIY281" s="1"/>
      <c r="DIZ281" s="1"/>
      <c r="DJA281" s="1"/>
      <c r="DJB281" s="1"/>
      <c r="DJC281" s="1"/>
      <c r="DJD281" s="1"/>
      <c r="DJE281" s="1"/>
      <c r="DJF281" s="1"/>
      <c r="DJG281" s="1"/>
      <c r="DJH281" s="1"/>
      <c r="DJI281" s="1"/>
      <c r="DJJ281" s="1"/>
      <c r="DJK281" s="1"/>
      <c r="DJL281" s="1"/>
      <c r="DJM281" s="1"/>
      <c r="DJN281" s="1"/>
      <c r="DJO281" s="1"/>
      <c r="DJP281" s="1"/>
      <c r="DJQ281" s="1"/>
      <c r="DJR281" s="1"/>
      <c r="DJS281" s="1"/>
      <c r="DJT281" s="1"/>
      <c r="DJU281" s="1"/>
      <c r="DJV281" s="1"/>
      <c r="DJW281" s="1"/>
      <c r="DJX281" s="1"/>
      <c r="DJY281" s="1"/>
      <c r="DJZ281" s="1"/>
      <c r="DKA281" s="1"/>
      <c r="DKB281" s="1"/>
      <c r="DKC281" s="1"/>
      <c r="DKD281" s="1"/>
      <c r="DKE281" s="1"/>
      <c r="DKF281" s="1"/>
      <c r="DKG281" s="1"/>
      <c r="DKH281" s="1"/>
      <c r="DKI281" s="1"/>
      <c r="DKJ281" s="1"/>
      <c r="DKK281" s="1"/>
      <c r="DKL281" s="1"/>
      <c r="DKM281" s="1"/>
      <c r="DKN281" s="1"/>
      <c r="DKO281" s="1"/>
      <c r="DKP281" s="1"/>
      <c r="DKQ281" s="1"/>
      <c r="DKR281" s="1"/>
      <c r="DKS281" s="1"/>
      <c r="DKT281" s="1"/>
      <c r="DKU281" s="1"/>
      <c r="DKV281" s="1"/>
      <c r="DKW281" s="1"/>
      <c r="DKX281" s="1"/>
      <c r="DKY281" s="1"/>
      <c r="DKZ281" s="1"/>
      <c r="DLA281" s="1"/>
      <c r="DLB281" s="1"/>
      <c r="DLC281" s="1"/>
      <c r="DLD281" s="1"/>
      <c r="DLE281" s="1"/>
      <c r="DLF281" s="1"/>
      <c r="DLG281" s="1"/>
      <c r="DLH281" s="1"/>
      <c r="DLI281" s="1"/>
      <c r="DLJ281" s="1"/>
      <c r="DLK281" s="1"/>
      <c r="DLL281" s="1"/>
      <c r="DLM281" s="1"/>
      <c r="DLN281" s="1"/>
      <c r="DLO281" s="1"/>
      <c r="DLP281" s="1"/>
      <c r="DLQ281" s="1"/>
      <c r="DLR281" s="1"/>
      <c r="DLS281" s="1"/>
      <c r="DLT281" s="1"/>
      <c r="DLU281" s="1"/>
      <c r="DLV281" s="1"/>
      <c r="DLW281" s="1"/>
      <c r="DLX281" s="1"/>
      <c r="DLY281" s="1"/>
      <c r="DLZ281" s="1"/>
      <c r="DMA281" s="1"/>
      <c r="DMB281" s="1"/>
      <c r="DMC281" s="1"/>
      <c r="DMD281" s="1"/>
      <c r="DME281" s="1"/>
      <c r="DMF281" s="1"/>
      <c r="DMG281" s="1"/>
      <c r="DMH281" s="1"/>
      <c r="DMI281" s="1"/>
      <c r="DMJ281" s="1"/>
      <c r="DMK281" s="1"/>
      <c r="DML281" s="1"/>
      <c r="DMM281" s="1"/>
      <c r="DMN281" s="1"/>
      <c r="DMO281" s="1"/>
      <c r="DMP281" s="1"/>
      <c r="DMQ281" s="1"/>
      <c r="DMR281" s="1"/>
      <c r="DMS281" s="1"/>
      <c r="DMT281" s="1"/>
      <c r="DMU281" s="1"/>
      <c r="DMV281" s="1"/>
      <c r="DMW281" s="1"/>
      <c r="DMX281" s="1"/>
      <c r="DMY281" s="1"/>
      <c r="DMZ281" s="1"/>
      <c r="DNA281" s="1"/>
      <c r="DNB281" s="1"/>
      <c r="DNC281" s="1"/>
      <c r="DND281" s="1"/>
      <c r="DNE281" s="1"/>
      <c r="DNF281" s="1"/>
      <c r="DNG281" s="1"/>
      <c r="DNH281" s="1"/>
      <c r="DNI281" s="1"/>
      <c r="DNJ281" s="1"/>
      <c r="DNK281" s="1"/>
      <c r="DNL281" s="1"/>
      <c r="DNM281" s="1"/>
      <c r="DNN281" s="1"/>
      <c r="DNO281" s="1"/>
      <c r="DNP281" s="1"/>
      <c r="DNQ281" s="1"/>
      <c r="DNR281" s="1"/>
      <c r="DNS281" s="1"/>
      <c r="DNT281" s="1"/>
      <c r="DNU281" s="1"/>
      <c r="DNV281" s="1"/>
      <c r="DNW281" s="1"/>
      <c r="DNX281" s="1"/>
      <c r="DNY281" s="1"/>
      <c r="DNZ281" s="1"/>
      <c r="DOA281" s="1"/>
      <c r="DOB281" s="1"/>
      <c r="DOC281" s="1"/>
      <c r="DOD281" s="1"/>
      <c r="DOE281" s="1"/>
      <c r="DOF281" s="1"/>
      <c r="DOG281" s="1"/>
      <c r="DOH281" s="1"/>
      <c r="DOI281" s="1"/>
      <c r="DOJ281" s="1"/>
      <c r="DOK281" s="1"/>
      <c r="DOL281" s="1"/>
      <c r="DOM281" s="1"/>
      <c r="DON281" s="1"/>
      <c r="DOO281" s="1"/>
      <c r="DOP281" s="1"/>
      <c r="DOQ281" s="1"/>
      <c r="DOR281" s="1"/>
      <c r="DOS281" s="1"/>
      <c r="DOT281" s="1"/>
      <c r="DOU281" s="1"/>
      <c r="DOV281" s="1"/>
      <c r="DOW281" s="1"/>
      <c r="DOX281" s="1"/>
      <c r="DOY281" s="1"/>
      <c r="DOZ281" s="1"/>
      <c r="DPA281" s="1"/>
      <c r="DPB281" s="1"/>
      <c r="DPC281" s="1"/>
      <c r="DPD281" s="1"/>
      <c r="DPE281" s="1"/>
      <c r="DPF281" s="1"/>
      <c r="DPG281" s="1"/>
      <c r="DPH281" s="1"/>
      <c r="DPI281" s="1"/>
      <c r="DPJ281" s="1"/>
      <c r="DPK281" s="1"/>
      <c r="DPL281" s="1"/>
      <c r="DPM281" s="1"/>
      <c r="DPN281" s="1"/>
      <c r="DPO281" s="1"/>
      <c r="DPP281" s="1"/>
      <c r="DPQ281" s="1"/>
      <c r="DPR281" s="1"/>
      <c r="DPS281" s="1"/>
      <c r="DPT281" s="1"/>
      <c r="DPU281" s="1"/>
      <c r="DPV281" s="1"/>
      <c r="DPW281" s="1"/>
      <c r="DPX281" s="1"/>
      <c r="DPY281" s="1"/>
      <c r="DPZ281" s="1"/>
      <c r="DQA281" s="1"/>
      <c r="DQB281" s="1"/>
      <c r="DQC281" s="1"/>
      <c r="DQD281" s="1"/>
      <c r="DQE281" s="1"/>
      <c r="DQF281" s="1"/>
      <c r="DQG281" s="1"/>
      <c r="DQH281" s="1"/>
      <c r="DQI281" s="1"/>
      <c r="DQJ281" s="1"/>
      <c r="DQK281" s="1"/>
      <c r="DQL281" s="1"/>
      <c r="DQM281" s="1"/>
      <c r="DQN281" s="1"/>
      <c r="DQO281" s="1"/>
      <c r="DQP281" s="1"/>
      <c r="DQQ281" s="1"/>
      <c r="DQR281" s="1"/>
      <c r="DQS281" s="1"/>
      <c r="DQT281" s="1"/>
      <c r="DQU281" s="1"/>
      <c r="DQV281" s="1"/>
      <c r="DQW281" s="1"/>
      <c r="DQX281" s="1"/>
      <c r="DQY281" s="1"/>
      <c r="DQZ281" s="1"/>
      <c r="DRA281" s="1"/>
      <c r="DRB281" s="1"/>
      <c r="DRC281" s="1"/>
      <c r="DRD281" s="1"/>
      <c r="DRE281" s="1"/>
      <c r="DRF281" s="1"/>
      <c r="DRG281" s="1"/>
      <c r="DRH281" s="1"/>
      <c r="DRI281" s="1"/>
      <c r="DRJ281" s="1"/>
      <c r="DRK281" s="1"/>
      <c r="DRL281" s="1"/>
      <c r="DRM281" s="1"/>
      <c r="DRN281" s="1"/>
      <c r="DRO281" s="1"/>
      <c r="DRP281" s="1"/>
      <c r="DRQ281" s="1"/>
      <c r="DRR281" s="1"/>
      <c r="DRS281" s="1"/>
      <c r="DRT281" s="1"/>
      <c r="DRU281" s="1"/>
      <c r="DRV281" s="1"/>
      <c r="DRW281" s="1"/>
      <c r="DRX281" s="1"/>
      <c r="DRY281" s="1"/>
      <c r="DRZ281" s="1"/>
      <c r="DSA281" s="1"/>
      <c r="DSB281" s="1"/>
      <c r="DSC281" s="1"/>
      <c r="DSD281" s="1"/>
      <c r="DSE281" s="1"/>
      <c r="DSF281" s="1"/>
      <c r="DSG281" s="1"/>
      <c r="DSH281" s="1"/>
      <c r="DSI281" s="1"/>
      <c r="DSJ281" s="1"/>
      <c r="DSK281" s="1"/>
      <c r="DSL281" s="1"/>
      <c r="DSM281" s="1"/>
      <c r="DSN281" s="1"/>
      <c r="DSO281" s="1"/>
      <c r="DSP281" s="1"/>
      <c r="DSQ281" s="1"/>
      <c r="DSR281" s="1"/>
      <c r="DSS281" s="1"/>
      <c r="DST281" s="1"/>
      <c r="DSU281" s="1"/>
      <c r="DSV281" s="1"/>
      <c r="DSW281" s="1"/>
      <c r="DSX281" s="1"/>
      <c r="DSY281" s="1"/>
      <c r="DSZ281" s="1"/>
      <c r="DTA281" s="1"/>
      <c r="DTB281" s="1"/>
      <c r="DTC281" s="1"/>
      <c r="DTD281" s="1"/>
      <c r="DTE281" s="1"/>
      <c r="DTF281" s="1"/>
      <c r="DTG281" s="1"/>
      <c r="DTH281" s="1"/>
      <c r="DTI281" s="1"/>
      <c r="DTJ281" s="1"/>
      <c r="DTK281" s="1"/>
      <c r="DTL281" s="1"/>
      <c r="DTM281" s="1"/>
      <c r="DTN281" s="1"/>
      <c r="DTO281" s="1"/>
      <c r="DTP281" s="1"/>
      <c r="DTQ281" s="1"/>
      <c r="DTR281" s="1"/>
      <c r="DTS281" s="1"/>
      <c r="DTT281" s="1"/>
      <c r="DTU281" s="1"/>
      <c r="DTV281" s="1"/>
      <c r="DTW281" s="1"/>
      <c r="DTX281" s="1"/>
      <c r="DTY281" s="1"/>
      <c r="DTZ281" s="1"/>
      <c r="DUA281" s="1"/>
      <c r="DUB281" s="1"/>
      <c r="DUC281" s="1"/>
      <c r="DUD281" s="1"/>
      <c r="DUE281" s="1"/>
      <c r="DUF281" s="1"/>
      <c r="DUG281" s="1"/>
      <c r="DUH281" s="1"/>
      <c r="DUI281" s="1"/>
      <c r="DUJ281" s="1"/>
      <c r="DUK281" s="1"/>
      <c r="DUL281" s="1"/>
      <c r="DUM281" s="1"/>
      <c r="DUN281" s="1"/>
      <c r="DUO281" s="1"/>
      <c r="DUP281" s="1"/>
      <c r="DUQ281" s="1"/>
      <c r="DUR281" s="1"/>
      <c r="DUS281" s="1"/>
      <c r="DUT281" s="1"/>
      <c r="DUU281" s="1"/>
      <c r="DUV281" s="1"/>
      <c r="DUW281" s="1"/>
      <c r="DUX281" s="1"/>
      <c r="DUY281" s="1"/>
      <c r="DUZ281" s="1"/>
      <c r="DVA281" s="1"/>
      <c r="DVB281" s="1"/>
      <c r="DVC281" s="1"/>
      <c r="DVD281" s="1"/>
      <c r="DVE281" s="1"/>
      <c r="DVF281" s="1"/>
      <c r="DVG281" s="1"/>
      <c r="DVH281" s="1"/>
      <c r="DVI281" s="1"/>
      <c r="DVJ281" s="1"/>
      <c r="DVK281" s="1"/>
      <c r="DVL281" s="1"/>
      <c r="DVM281" s="1"/>
      <c r="DVN281" s="1"/>
      <c r="DVO281" s="1"/>
      <c r="DVP281" s="1"/>
      <c r="DVQ281" s="1"/>
      <c r="DVR281" s="1"/>
      <c r="DVS281" s="1"/>
      <c r="DVT281" s="1"/>
      <c r="DVU281" s="1"/>
      <c r="DVV281" s="1"/>
      <c r="DVW281" s="1"/>
      <c r="DVX281" s="1"/>
      <c r="DVY281" s="1"/>
      <c r="DVZ281" s="1"/>
      <c r="DWA281" s="1"/>
      <c r="DWB281" s="1"/>
      <c r="DWC281" s="1"/>
      <c r="DWD281" s="1"/>
      <c r="DWE281" s="1"/>
      <c r="DWF281" s="1"/>
      <c r="DWG281" s="1"/>
      <c r="DWH281" s="1"/>
      <c r="DWI281" s="1"/>
      <c r="DWJ281" s="1"/>
      <c r="DWK281" s="1"/>
      <c r="DWL281" s="1"/>
      <c r="DWM281" s="1"/>
      <c r="DWN281" s="1"/>
      <c r="DWO281" s="1"/>
      <c r="DWP281" s="1"/>
      <c r="DWQ281" s="1"/>
      <c r="DWR281" s="1"/>
      <c r="DWS281" s="1"/>
      <c r="DWT281" s="1"/>
      <c r="DWU281" s="1"/>
      <c r="DWV281" s="1"/>
      <c r="DWW281" s="1"/>
      <c r="DWX281" s="1"/>
      <c r="DWY281" s="1"/>
      <c r="DWZ281" s="1"/>
      <c r="DXA281" s="1"/>
      <c r="DXB281" s="1"/>
      <c r="DXC281" s="1"/>
      <c r="DXD281" s="1"/>
      <c r="DXE281" s="1"/>
      <c r="DXF281" s="1"/>
      <c r="DXG281" s="1"/>
      <c r="DXH281" s="1"/>
      <c r="DXI281" s="1"/>
      <c r="DXJ281" s="1"/>
      <c r="DXK281" s="1"/>
      <c r="DXL281" s="1"/>
      <c r="DXM281" s="1"/>
      <c r="DXN281" s="1"/>
      <c r="DXO281" s="1"/>
      <c r="DXP281" s="1"/>
      <c r="DXQ281" s="1"/>
      <c r="DXR281" s="1"/>
      <c r="DXS281" s="1"/>
      <c r="DXT281" s="1"/>
      <c r="DXU281" s="1"/>
      <c r="DXV281" s="1"/>
      <c r="DXW281" s="1"/>
      <c r="DXX281" s="1"/>
      <c r="DXY281" s="1"/>
      <c r="DXZ281" s="1"/>
      <c r="DYA281" s="1"/>
      <c r="DYB281" s="1"/>
      <c r="DYC281" s="1"/>
      <c r="DYD281" s="1"/>
      <c r="DYE281" s="1"/>
      <c r="DYF281" s="1"/>
      <c r="DYG281" s="1"/>
      <c r="DYH281" s="1"/>
      <c r="DYI281" s="1"/>
      <c r="DYJ281" s="1"/>
      <c r="DYK281" s="1"/>
      <c r="DYL281" s="1"/>
      <c r="DYM281" s="1"/>
      <c r="DYN281" s="1"/>
      <c r="DYO281" s="1"/>
      <c r="DYP281" s="1"/>
      <c r="DYQ281" s="1"/>
      <c r="DYR281" s="1"/>
      <c r="DYS281" s="1"/>
      <c r="DYT281" s="1"/>
      <c r="DYU281" s="1"/>
      <c r="DYV281" s="1"/>
      <c r="DYW281" s="1"/>
      <c r="DYX281" s="1"/>
      <c r="DYY281" s="1"/>
      <c r="DYZ281" s="1"/>
      <c r="DZA281" s="1"/>
      <c r="DZB281" s="1"/>
      <c r="DZC281" s="1"/>
      <c r="DZD281" s="1"/>
      <c r="DZE281" s="1"/>
      <c r="DZF281" s="1"/>
      <c r="DZG281" s="1"/>
      <c r="DZH281" s="1"/>
      <c r="DZI281" s="1"/>
      <c r="DZJ281" s="1"/>
      <c r="DZK281" s="1"/>
      <c r="DZL281" s="1"/>
      <c r="DZM281" s="1"/>
      <c r="DZN281" s="1"/>
      <c r="DZO281" s="1"/>
      <c r="DZP281" s="1"/>
      <c r="DZQ281" s="1"/>
      <c r="DZR281" s="1"/>
      <c r="DZS281" s="1"/>
      <c r="DZT281" s="1"/>
      <c r="DZU281" s="1"/>
      <c r="DZV281" s="1"/>
      <c r="DZW281" s="1"/>
      <c r="DZX281" s="1"/>
      <c r="DZY281" s="1"/>
      <c r="DZZ281" s="1"/>
      <c r="EAA281" s="1"/>
      <c r="EAB281" s="1"/>
      <c r="EAC281" s="1"/>
      <c r="EAD281" s="1"/>
      <c r="EAE281" s="1"/>
      <c r="EAF281" s="1"/>
      <c r="EAG281" s="1"/>
      <c r="EAH281" s="1"/>
      <c r="EAI281" s="1"/>
      <c r="EAJ281" s="1"/>
      <c r="EAK281" s="1"/>
      <c r="EAL281" s="1"/>
      <c r="EAM281" s="1"/>
      <c r="EAN281" s="1"/>
      <c r="EAO281" s="1"/>
      <c r="EAP281" s="1"/>
      <c r="EAQ281" s="1"/>
      <c r="EAR281" s="1"/>
      <c r="EAS281" s="1"/>
      <c r="EAT281" s="1"/>
      <c r="EAU281" s="1"/>
      <c r="EAV281" s="1"/>
      <c r="EAW281" s="1"/>
      <c r="EAX281" s="1"/>
      <c r="EAY281" s="1"/>
      <c r="EAZ281" s="1"/>
      <c r="EBA281" s="1"/>
      <c r="EBB281" s="1"/>
      <c r="EBC281" s="1"/>
      <c r="EBD281" s="1"/>
      <c r="EBE281" s="1"/>
      <c r="EBF281" s="1"/>
      <c r="EBG281" s="1"/>
      <c r="EBH281" s="1"/>
      <c r="EBI281" s="1"/>
      <c r="EBJ281" s="1"/>
      <c r="EBK281" s="1"/>
      <c r="EBL281" s="1"/>
      <c r="EBM281" s="1"/>
      <c r="EBN281" s="1"/>
      <c r="EBO281" s="1"/>
      <c r="EBP281" s="1"/>
      <c r="EBQ281" s="1"/>
      <c r="EBR281" s="1"/>
      <c r="EBS281" s="1"/>
      <c r="EBT281" s="1"/>
      <c r="EBU281" s="1"/>
      <c r="EBV281" s="1"/>
      <c r="EBW281" s="1"/>
      <c r="EBX281" s="1"/>
      <c r="EBY281" s="1"/>
      <c r="EBZ281" s="1"/>
      <c r="ECA281" s="1"/>
      <c r="ECB281" s="1"/>
      <c r="ECC281" s="1"/>
      <c r="ECD281" s="1"/>
      <c r="ECE281" s="1"/>
      <c r="ECF281" s="1"/>
      <c r="ECG281" s="1"/>
      <c r="ECH281" s="1"/>
      <c r="ECI281" s="1"/>
      <c r="ECJ281" s="1"/>
      <c r="ECK281" s="1"/>
      <c r="ECL281" s="1"/>
      <c r="ECM281" s="1"/>
      <c r="ECN281" s="1"/>
      <c r="ECO281" s="1"/>
      <c r="ECP281" s="1"/>
      <c r="ECQ281" s="1"/>
      <c r="ECR281" s="1"/>
      <c r="ECS281" s="1"/>
      <c r="ECT281" s="1"/>
      <c r="ECU281" s="1"/>
      <c r="ECV281" s="1"/>
      <c r="ECW281" s="1"/>
      <c r="ECX281" s="1"/>
      <c r="ECY281" s="1"/>
      <c r="ECZ281" s="1"/>
      <c r="EDA281" s="1"/>
      <c r="EDB281" s="1"/>
      <c r="EDC281" s="1"/>
      <c r="EDD281" s="1"/>
      <c r="EDE281" s="1"/>
      <c r="EDF281" s="1"/>
      <c r="EDG281" s="1"/>
      <c r="EDH281" s="1"/>
      <c r="EDI281" s="1"/>
      <c r="EDJ281" s="1"/>
      <c r="EDK281" s="1"/>
      <c r="EDL281" s="1"/>
      <c r="EDM281" s="1"/>
      <c r="EDN281" s="1"/>
      <c r="EDO281" s="1"/>
      <c r="EDP281" s="1"/>
      <c r="EDQ281" s="1"/>
      <c r="EDR281" s="1"/>
      <c r="EDS281" s="1"/>
      <c r="EDT281" s="1"/>
      <c r="EDU281" s="1"/>
      <c r="EDV281" s="1"/>
      <c r="EDW281" s="1"/>
      <c r="EDX281" s="1"/>
      <c r="EDY281" s="1"/>
      <c r="EDZ281" s="1"/>
      <c r="EEA281" s="1"/>
      <c r="EEB281" s="1"/>
      <c r="EEC281" s="1"/>
      <c r="EED281" s="1"/>
      <c r="EEE281" s="1"/>
      <c r="EEF281" s="1"/>
      <c r="EEG281" s="1"/>
      <c r="EEH281" s="1"/>
      <c r="EEI281" s="1"/>
      <c r="EEJ281" s="1"/>
      <c r="EEK281" s="1"/>
      <c r="EEL281" s="1"/>
      <c r="EEM281" s="1"/>
      <c r="EEN281" s="1"/>
      <c r="EEO281" s="1"/>
      <c r="EEP281" s="1"/>
      <c r="EEQ281" s="1"/>
      <c r="EER281" s="1"/>
      <c r="EES281" s="1"/>
      <c r="EET281" s="1"/>
      <c r="EEU281" s="1"/>
      <c r="EEV281" s="1"/>
      <c r="EEW281" s="1"/>
      <c r="EEX281" s="1"/>
      <c r="EEY281" s="1"/>
      <c r="EEZ281" s="1"/>
      <c r="EFA281" s="1"/>
      <c r="EFB281" s="1"/>
      <c r="EFC281" s="1"/>
      <c r="EFD281" s="1"/>
      <c r="EFE281" s="1"/>
      <c r="EFF281" s="1"/>
      <c r="EFG281" s="1"/>
      <c r="EFH281" s="1"/>
      <c r="EFI281" s="1"/>
      <c r="EFJ281" s="1"/>
      <c r="EFK281" s="1"/>
      <c r="EFL281" s="1"/>
      <c r="EFM281" s="1"/>
      <c r="EFN281" s="1"/>
      <c r="EFO281" s="1"/>
      <c r="EFP281" s="1"/>
      <c r="EFQ281" s="1"/>
      <c r="EFR281" s="1"/>
      <c r="EFS281" s="1"/>
      <c r="EFT281" s="1"/>
      <c r="EFU281" s="1"/>
      <c r="EFV281" s="1"/>
      <c r="EFW281" s="1"/>
      <c r="EFX281" s="1"/>
      <c r="EFY281" s="1"/>
      <c r="EFZ281" s="1"/>
      <c r="EGA281" s="1"/>
      <c r="EGB281" s="1"/>
      <c r="EGC281" s="1"/>
      <c r="EGD281" s="1"/>
      <c r="EGE281" s="1"/>
      <c r="EGF281" s="1"/>
      <c r="EGG281" s="1"/>
      <c r="EGH281" s="1"/>
      <c r="EGI281" s="1"/>
      <c r="EGJ281" s="1"/>
      <c r="EGK281" s="1"/>
      <c r="EGL281" s="1"/>
      <c r="EGM281" s="1"/>
      <c r="EGN281" s="1"/>
      <c r="EGO281" s="1"/>
      <c r="EGP281" s="1"/>
      <c r="EGQ281" s="1"/>
      <c r="EGR281" s="1"/>
      <c r="EGS281" s="1"/>
      <c r="EGT281" s="1"/>
      <c r="EGU281" s="1"/>
      <c r="EGV281" s="1"/>
      <c r="EGW281" s="1"/>
      <c r="EGX281" s="1"/>
      <c r="EGY281" s="1"/>
      <c r="EGZ281" s="1"/>
      <c r="EHA281" s="1"/>
      <c r="EHB281" s="1"/>
      <c r="EHC281" s="1"/>
      <c r="EHD281" s="1"/>
      <c r="EHE281" s="1"/>
      <c r="EHF281" s="1"/>
      <c r="EHG281" s="1"/>
      <c r="EHH281" s="1"/>
      <c r="EHI281" s="1"/>
      <c r="EHJ281" s="1"/>
      <c r="EHK281" s="1"/>
      <c r="EHL281" s="1"/>
      <c r="EHM281" s="1"/>
      <c r="EHN281" s="1"/>
      <c r="EHO281" s="1"/>
      <c r="EHP281" s="1"/>
      <c r="EHQ281" s="1"/>
      <c r="EHR281" s="1"/>
      <c r="EHS281" s="1"/>
      <c r="EHT281" s="1"/>
      <c r="EHU281" s="1"/>
      <c r="EHV281" s="1"/>
      <c r="EHW281" s="1"/>
      <c r="EHX281" s="1"/>
      <c r="EHY281" s="1"/>
      <c r="EHZ281" s="1"/>
      <c r="EIA281" s="1"/>
      <c r="EIB281" s="1"/>
      <c r="EIC281" s="1"/>
      <c r="EID281" s="1"/>
      <c r="EIE281" s="1"/>
      <c r="EIF281" s="1"/>
      <c r="EIG281" s="1"/>
      <c r="EIH281" s="1"/>
      <c r="EII281" s="1"/>
      <c r="EIJ281" s="1"/>
      <c r="EIK281" s="1"/>
      <c r="EIL281" s="1"/>
      <c r="EIM281" s="1"/>
      <c r="EIN281" s="1"/>
      <c r="EIO281" s="1"/>
      <c r="EIP281" s="1"/>
      <c r="EIQ281" s="1"/>
      <c r="EIR281" s="1"/>
      <c r="EIS281" s="1"/>
      <c r="EIT281" s="1"/>
      <c r="EIU281" s="1"/>
      <c r="EIV281" s="1"/>
      <c r="EIW281" s="1"/>
      <c r="EIX281" s="1"/>
      <c r="EIY281" s="1"/>
      <c r="EIZ281" s="1"/>
      <c r="EJA281" s="1"/>
      <c r="EJB281" s="1"/>
      <c r="EJC281" s="1"/>
      <c r="EJD281" s="1"/>
      <c r="EJE281" s="1"/>
      <c r="EJF281" s="1"/>
      <c r="EJG281" s="1"/>
      <c r="EJH281" s="1"/>
      <c r="EJI281" s="1"/>
      <c r="EJJ281" s="1"/>
      <c r="EJK281" s="1"/>
      <c r="EJL281" s="1"/>
      <c r="EJM281" s="1"/>
      <c r="EJN281" s="1"/>
      <c r="EJO281" s="1"/>
      <c r="EJP281" s="1"/>
      <c r="EJQ281" s="1"/>
      <c r="EJR281" s="1"/>
      <c r="EJS281" s="1"/>
      <c r="EJT281" s="1"/>
      <c r="EJU281" s="1"/>
      <c r="EJV281" s="1"/>
      <c r="EJW281" s="1"/>
      <c r="EJX281" s="1"/>
      <c r="EJY281" s="1"/>
      <c r="EJZ281" s="1"/>
      <c r="EKA281" s="1"/>
      <c r="EKB281" s="1"/>
      <c r="EKC281" s="1"/>
      <c r="EKD281" s="1"/>
      <c r="EKE281" s="1"/>
      <c r="EKF281" s="1"/>
      <c r="EKG281" s="1"/>
      <c r="EKH281" s="1"/>
      <c r="EKI281" s="1"/>
      <c r="EKJ281" s="1"/>
      <c r="EKK281" s="1"/>
      <c r="EKL281" s="1"/>
      <c r="EKM281" s="1"/>
      <c r="EKN281" s="1"/>
      <c r="EKO281" s="1"/>
      <c r="EKP281" s="1"/>
      <c r="EKQ281" s="1"/>
      <c r="EKR281" s="1"/>
      <c r="EKS281" s="1"/>
      <c r="EKT281" s="1"/>
      <c r="EKU281" s="1"/>
      <c r="EKV281" s="1"/>
      <c r="EKW281" s="1"/>
      <c r="EKX281" s="1"/>
      <c r="EKY281" s="1"/>
      <c r="EKZ281" s="1"/>
      <c r="ELA281" s="1"/>
      <c r="ELB281" s="1"/>
      <c r="ELC281" s="1"/>
      <c r="ELD281" s="1"/>
      <c r="ELE281" s="1"/>
      <c r="ELF281" s="1"/>
      <c r="ELG281" s="1"/>
      <c r="ELH281" s="1"/>
      <c r="ELI281" s="1"/>
      <c r="ELJ281" s="1"/>
      <c r="ELK281" s="1"/>
      <c r="ELL281" s="1"/>
      <c r="ELM281" s="1"/>
      <c r="ELN281" s="1"/>
      <c r="ELO281" s="1"/>
      <c r="ELP281" s="1"/>
      <c r="ELQ281" s="1"/>
      <c r="ELR281" s="1"/>
      <c r="ELS281" s="1"/>
      <c r="ELT281" s="1"/>
      <c r="ELU281" s="1"/>
      <c r="ELV281" s="1"/>
      <c r="ELW281" s="1"/>
      <c r="ELX281" s="1"/>
      <c r="ELY281" s="1"/>
      <c r="ELZ281" s="1"/>
      <c r="EMA281" s="1"/>
      <c r="EMB281" s="1"/>
      <c r="EMC281" s="1"/>
      <c r="EMD281" s="1"/>
      <c r="EME281" s="1"/>
      <c r="EMF281" s="1"/>
      <c r="EMG281" s="1"/>
      <c r="EMH281" s="1"/>
      <c r="EMI281" s="1"/>
      <c r="EMJ281" s="1"/>
      <c r="EMK281" s="1"/>
      <c r="EML281" s="1"/>
      <c r="EMM281" s="1"/>
      <c r="EMN281" s="1"/>
      <c r="EMO281" s="1"/>
      <c r="EMP281" s="1"/>
      <c r="EMQ281" s="1"/>
      <c r="EMR281" s="1"/>
      <c r="EMS281" s="1"/>
      <c r="EMT281" s="1"/>
      <c r="EMU281" s="1"/>
      <c r="EMV281" s="1"/>
      <c r="EMW281" s="1"/>
      <c r="EMX281" s="1"/>
      <c r="EMY281" s="1"/>
      <c r="EMZ281" s="1"/>
      <c r="ENA281" s="1"/>
      <c r="ENB281" s="1"/>
      <c r="ENC281" s="1"/>
      <c r="END281" s="1"/>
      <c r="ENE281" s="1"/>
      <c r="ENF281" s="1"/>
      <c r="ENG281" s="1"/>
      <c r="ENH281" s="1"/>
      <c r="ENI281" s="1"/>
      <c r="ENJ281" s="1"/>
      <c r="ENK281" s="1"/>
      <c r="ENL281" s="1"/>
      <c r="ENM281" s="1"/>
      <c r="ENN281" s="1"/>
      <c r="ENO281" s="1"/>
      <c r="ENP281" s="1"/>
      <c r="ENQ281" s="1"/>
      <c r="ENR281" s="1"/>
      <c r="ENS281" s="1"/>
      <c r="ENT281" s="1"/>
      <c r="ENU281" s="1"/>
      <c r="ENV281" s="1"/>
      <c r="ENW281" s="1"/>
      <c r="ENX281" s="1"/>
      <c r="ENY281" s="1"/>
      <c r="ENZ281" s="1"/>
      <c r="EOA281" s="1"/>
      <c r="EOB281" s="1"/>
      <c r="EOC281" s="1"/>
      <c r="EOD281" s="1"/>
      <c r="EOE281" s="1"/>
      <c r="EOF281" s="1"/>
      <c r="EOG281" s="1"/>
      <c r="EOH281" s="1"/>
      <c r="EOI281" s="1"/>
      <c r="EOJ281" s="1"/>
      <c r="EOK281" s="1"/>
      <c r="EOL281" s="1"/>
      <c r="EOM281" s="1"/>
      <c r="EON281" s="1"/>
      <c r="EOO281" s="1"/>
      <c r="EOP281" s="1"/>
      <c r="EOQ281" s="1"/>
      <c r="EOR281" s="1"/>
      <c r="EOS281" s="1"/>
      <c r="EOT281" s="1"/>
      <c r="EOU281" s="1"/>
      <c r="EOV281" s="1"/>
      <c r="EOW281" s="1"/>
      <c r="EOX281" s="1"/>
      <c r="EOY281" s="1"/>
      <c r="EOZ281" s="1"/>
      <c r="EPA281" s="1"/>
      <c r="EPB281" s="1"/>
      <c r="EPC281" s="1"/>
      <c r="EPD281" s="1"/>
      <c r="EPE281" s="1"/>
      <c r="EPF281" s="1"/>
      <c r="EPG281" s="1"/>
      <c r="EPH281" s="1"/>
      <c r="EPI281" s="1"/>
      <c r="EPJ281" s="1"/>
      <c r="EPK281" s="1"/>
      <c r="EPL281" s="1"/>
      <c r="EPM281" s="1"/>
      <c r="EPN281" s="1"/>
      <c r="EPO281" s="1"/>
      <c r="EPP281" s="1"/>
      <c r="EPQ281" s="1"/>
      <c r="EPR281" s="1"/>
      <c r="EPS281" s="1"/>
      <c r="EPT281" s="1"/>
      <c r="EPU281" s="1"/>
      <c r="EPV281" s="1"/>
      <c r="EPW281" s="1"/>
      <c r="EPX281" s="1"/>
      <c r="EPY281" s="1"/>
      <c r="EPZ281" s="1"/>
      <c r="EQA281" s="1"/>
      <c r="EQB281" s="1"/>
      <c r="EQC281" s="1"/>
      <c r="EQD281" s="1"/>
      <c r="EQE281" s="1"/>
      <c r="EQF281" s="1"/>
      <c r="EQG281" s="1"/>
      <c r="EQH281" s="1"/>
      <c r="EQI281" s="1"/>
      <c r="EQJ281" s="1"/>
      <c r="EQK281" s="1"/>
      <c r="EQL281" s="1"/>
      <c r="EQM281" s="1"/>
      <c r="EQN281" s="1"/>
      <c r="EQO281" s="1"/>
      <c r="EQP281" s="1"/>
      <c r="EQQ281" s="1"/>
      <c r="EQR281" s="1"/>
      <c r="EQS281" s="1"/>
      <c r="EQT281" s="1"/>
      <c r="EQU281" s="1"/>
      <c r="EQV281" s="1"/>
      <c r="EQW281" s="1"/>
      <c r="EQX281" s="1"/>
      <c r="EQY281" s="1"/>
      <c r="EQZ281" s="1"/>
      <c r="ERA281" s="1"/>
      <c r="ERB281" s="1"/>
      <c r="ERC281" s="1"/>
      <c r="ERD281" s="1"/>
      <c r="ERE281" s="1"/>
      <c r="ERF281" s="1"/>
      <c r="ERG281" s="1"/>
      <c r="ERH281" s="1"/>
      <c r="ERI281" s="1"/>
      <c r="ERJ281" s="1"/>
      <c r="ERK281" s="1"/>
      <c r="ERL281" s="1"/>
      <c r="ERM281" s="1"/>
      <c r="ERN281" s="1"/>
      <c r="ERO281" s="1"/>
      <c r="ERP281" s="1"/>
      <c r="ERQ281" s="1"/>
      <c r="ERR281" s="1"/>
      <c r="ERS281" s="1"/>
      <c r="ERT281" s="1"/>
      <c r="ERU281" s="1"/>
      <c r="ERV281" s="1"/>
      <c r="ERW281" s="1"/>
      <c r="ERX281" s="1"/>
      <c r="ERY281" s="1"/>
      <c r="ERZ281" s="1"/>
      <c r="ESA281" s="1"/>
      <c r="ESB281" s="1"/>
      <c r="ESC281" s="1"/>
      <c r="ESD281" s="1"/>
      <c r="ESE281" s="1"/>
      <c r="ESF281" s="1"/>
      <c r="ESG281" s="1"/>
      <c r="ESH281" s="1"/>
      <c r="ESI281" s="1"/>
      <c r="ESJ281" s="1"/>
      <c r="ESK281" s="1"/>
      <c r="ESL281" s="1"/>
      <c r="ESM281" s="1"/>
      <c r="ESN281" s="1"/>
      <c r="ESO281" s="1"/>
      <c r="ESP281" s="1"/>
      <c r="ESQ281" s="1"/>
      <c r="ESR281" s="1"/>
      <c r="ESS281" s="1"/>
      <c r="EST281" s="1"/>
      <c r="ESU281" s="1"/>
      <c r="ESV281" s="1"/>
      <c r="ESW281" s="1"/>
      <c r="ESX281" s="1"/>
      <c r="ESY281" s="1"/>
      <c r="ESZ281" s="1"/>
      <c r="ETA281" s="1"/>
      <c r="ETB281" s="1"/>
      <c r="ETC281" s="1"/>
      <c r="ETD281" s="1"/>
      <c r="ETE281" s="1"/>
      <c r="ETF281" s="1"/>
      <c r="ETG281" s="1"/>
      <c r="ETH281" s="1"/>
      <c r="ETI281" s="1"/>
      <c r="ETJ281" s="1"/>
      <c r="ETK281" s="1"/>
      <c r="ETL281" s="1"/>
      <c r="ETM281" s="1"/>
      <c r="ETN281" s="1"/>
      <c r="ETO281" s="1"/>
      <c r="ETP281" s="1"/>
      <c r="ETQ281" s="1"/>
      <c r="ETR281" s="1"/>
      <c r="ETS281" s="1"/>
      <c r="ETT281" s="1"/>
      <c r="ETU281" s="1"/>
      <c r="ETV281" s="1"/>
      <c r="ETW281" s="1"/>
      <c r="ETX281" s="1"/>
      <c r="ETY281" s="1"/>
      <c r="ETZ281" s="1"/>
      <c r="EUA281" s="1"/>
      <c r="EUB281" s="1"/>
      <c r="EUC281" s="1"/>
      <c r="EUD281" s="1"/>
      <c r="EUE281" s="1"/>
      <c r="EUF281" s="1"/>
      <c r="EUG281" s="1"/>
      <c r="EUH281" s="1"/>
      <c r="EUI281" s="1"/>
      <c r="EUJ281" s="1"/>
      <c r="EUK281" s="1"/>
      <c r="EUL281" s="1"/>
      <c r="EUM281" s="1"/>
      <c r="EUN281" s="1"/>
      <c r="EUO281" s="1"/>
      <c r="EUP281" s="1"/>
      <c r="EUQ281" s="1"/>
      <c r="EUR281" s="1"/>
      <c r="EUS281" s="1"/>
      <c r="EUT281" s="1"/>
      <c r="EUU281" s="1"/>
      <c r="EUV281" s="1"/>
      <c r="EUW281" s="1"/>
      <c r="EUX281" s="1"/>
      <c r="EUY281" s="1"/>
      <c r="EUZ281" s="1"/>
      <c r="EVA281" s="1"/>
      <c r="EVB281" s="1"/>
      <c r="EVC281" s="1"/>
      <c r="EVD281" s="1"/>
      <c r="EVE281" s="1"/>
      <c r="EVF281" s="1"/>
      <c r="EVG281" s="1"/>
      <c r="EVH281" s="1"/>
      <c r="EVI281" s="1"/>
      <c r="EVJ281" s="1"/>
      <c r="EVK281" s="1"/>
      <c r="EVL281" s="1"/>
      <c r="EVM281" s="1"/>
      <c r="EVN281" s="1"/>
      <c r="EVO281" s="1"/>
      <c r="EVP281" s="1"/>
      <c r="EVQ281" s="1"/>
      <c r="EVR281" s="1"/>
      <c r="EVS281" s="1"/>
      <c r="EVT281" s="1"/>
      <c r="EVU281" s="1"/>
      <c r="EVV281" s="1"/>
      <c r="EVW281" s="1"/>
      <c r="EVX281" s="1"/>
      <c r="EVY281" s="1"/>
      <c r="EVZ281" s="1"/>
      <c r="EWA281" s="1"/>
      <c r="EWB281" s="1"/>
      <c r="EWC281" s="1"/>
      <c r="EWD281" s="1"/>
      <c r="EWE281" s="1"/>
      <c r="EWF281" s="1"/>
      <c r="EWG281" s="1"/>
      <c r="EWH281" s="1"/>
      <c r="EWI281" s="1"/>
      <c r="EWJ281" s="1"/>
      <c r="EWK281" s="1"/>
      <c r="EWL281" s="1"/>
      <c r="EWM281" s="1"/>
      <c r="EWN281" s="1"/>
      <c r="EWO281" s="1"/>
      <c r="EWP281" s="1"/>
      <c r="EWQ281" s="1"/>
      <c r="EWR281" s="1"/>
      <c r="EWS281" s="1"/>
      <c r="EWT281" s="1"/>
      <c r="EWU281" s="1"/>
      <c r="EWV281" s="1"/>
      <c r="EWW281" s="1"/>
      <c r="EWX281" s="1"/>
      <c r="EWY281" s="1"/>
      <c r="EWZ281" s="1"/>
      <c r="EXA281" s="1"/>
      <c r="EXB281" s="1"/>
      <c r="EXC281" s="1"/>
      <c r="EXD281" s="1"/>
      <c r="EXE281" s="1"/>
      <c r="EXF281" s="1"/>
      <c r="EXG281" s="1"/>
      <c r="EXH281" s="1"/>
      <c r="EXI281" s="1"/>
      <c r="EXJ281" s="1"/>
      <c r="EXK281" s="1"/>
      <c r="EXL281" s="1"/>
      <c r="EXM281" s="1"/>
      <c r="EXN281" s="1"/>
      <c r="EXO281" s="1"/>
      <c r="EXP281" s="1"/>
      <c r="EXQ281" s="1"/>
      <c r="EXR281" s="1"/>
      <c r="EXS281" s="1"/>
      <c r="EXT281" s="1"/>
      <c r="EXU281" s="1"/>
      <c r="EXV281" s="1"/>
      <c r="EXW281" s="1"/>
      <c r="EXX281" s="1"/>
      <c r="EXY281" s="1"/>
      <c r="EXZ281" s="1"/>
      <c r="EYA281" s="1"/>
      <c r="EYB281" s="1"/>
      <c r="EYC281" s="1"/>
      <c r="EYD281" s="1"/>
      <c r="EYE281" s="1"/>
      <c r="EYF281" s="1"/>
      <c r="EYG281" s="1"/>
      <c r="EYH281" s="1"/>
      <c r="EYI281" s="1"/>
      <c r="EYJ281" s="1"/>
      <c r="EYK281" s="1"/>
      <c r="EYL281" s="1"/>
      <c r="EYM281" s="1"/>
      <c r="EYN281" s="1"/>
      <c r="EYO281" s="1"/>
      <c r="EYP281" s="1"/>
      <c r="EYQ281" s="1"/>
      <c r="EYR281" s="1"/>
      <c r="EYS281" s="1"/>
      <c r="EYT281" s="1"/>
      <c r="EYU281" s="1"/>
      <c r="EYV281" s="1"/>
      <c r="EYW281" s="1"/>
      <c r="EYX281" s="1"/>
      <c r="EYY281" s="1"/>
      <c r="EYZ281" s="1"/>
      <c r="EZA281" s="1"/>
      <c r="EZB281" s="1"/>
      <c r="EZC281" s="1"/>
      <c r="EZD281" s="1"/>
      <c r="EZE281" s="1"/>
      <c r="EZF281" s="1"/>
      <c r="EZG281" s="1"/>
      <c r="EZH281" s="1"/>
      <c r="EZI281" s="1"/>
      <c r="EZJ281" s="1"/>
      <c r="EZK281" s="1"/>
      <c r="EZL281" s="1"/>
      <c r="EZM281" s="1"/>
      <c r="EZN281" s="1"/>
      <c r="EZO281" s="1"/>
      <c r="EZP281" s="1"/>
      <c r="EZQ281" s="1"/>
      <c r="EZR281" s="1"/>
      <c r="EZS281" s="1"/>
      <c r="EZT281" s="1"/>
      <c r="EZU281" s="1"/>
      <c r="EZV281" s="1"/>
      <c r="EZW281" s="1"/>
      <c r="EZX281" s="1"/>
      <c r="EZY281" s="1"/>
      <c r="EZZ281" s="1"/>
      <c r="FAA281" s="1"/>
      <c r="FAB281" s="1"/>
      <c r="FAC281" s="1"/>
      <c r="FAD281" s="1"/>
      <c r="FAE281" s="1"/>
      <c r="FAF281" s="1"/>
      <c r="FAG281" s="1"/>
      <c r="FAH281" s="1"/>
      <c r="FAI281" s="1"/>
      <c r="FAJ281" s="1"/>
      <c r="FAK281" s="1"/>
      <c r="FAL281" s="1"/>
      <c r="FAM281" s="1"/>
      <c r="FAN281" s="1"/>
      <c r="FAO281" s="1"/>
      <c r="FAP281" s="1"/>
      <c r="FAQ281" s="1"/>
      <c r="FAR281" s="1"/>
      <c r="FAS281" s="1"/>
      <c r="FAT281" s="1"/>
      <c r="FAU281" s="1"/>
      <c r="FAV281" s="1"/>
      <c r="FAW281" s="1"/>
      <c r="FAX281" s="1"/>
      <c r="FAY281" s="1"/>
      <c r="FAZ281" s="1"/>
      <c r="FBA281" s="1"/>
      <c r="FBB281" s="1"/>
      <c r="FBC281" s="1"/>
      <c r="FBD281" s="1"/>
      <c r="FBE281" s="1"/>
      <c r="FBF281" s="1"/>
      <c r="FBG281" s="1"/>
      <c r="FBH281" s="1"/>
      <c r="FBI281" s="1"/>
      <c r="FBJ281" s="1"/>
      <c r="FBK281" s="1"/>
      <c r="FBL281" s="1"/>
      <c r="FBM281" s="1"/>
      <c r="FBN281" s="1"/>
      <c r="FBO281" s="1"/>
      <c r="FBP281" s="1"/>
      <c r="FBQ281" s="1"/>
      <c r="FBR281" s="1"/>
      <c r="FBS281" s="1"/>
      <c r="FBT281" s="1"/>
      <c r="FBU281" s="1"/>
      <c r="FBV281" s="1"/>
      <c r="FBW281" s="1"/>
      <c r="FBX281" s="1"/>
      <c r="FBY281" s="1"/>
      <c r="FBZ281" s="1"/>
      <c r="FCA281" s="1"/>
      <c r="FCB281" s="1"/>
      <c r="FCC281" s="1"/>
      <c r="FCD281" s="1"/>
      <c r="FCE281" s="1"/>
      <c r="FCF281" s="1"/>
      <c r="FCG281" s="1"/>
      <c r="FCH281" s="1"/>
      <c r="FCI281" s="1"/>
      <c r="FCJ281" s="1"/>
      <c r="FCK281" s="1"/>
      <c r="FCL281" s="1"/>
      <c r="FCM281" s="1"/>
      <c r="FCN281" s="1"/>
      <c r="FCO281" s="1"/>
      <c r="FCP281" s="1"/>
      <c r="FCQ281" s="1"/>
      <c r="FCR281" s="1"/>
      <c r="FCS281" s="1"/>
      <c r="FCT281" s="1"/>
      <c r="FCU281" s="1"/>
      <c r="FCV281" s="1"/>
      <c r="FCW281" s="1"/>
      <c r="FCX281" s="1"/>
      <c r="FCY281" s="1"/>
      <c r="FCZ281" s="1"/>
      <c r="FDA281" s="1"/>
      <c r="FDB281" s="1"/>
      <c r="FDC281" s="1"/>
      <c r="FDD281" s="1"/>
      <c r="FDE281" s="1"/>
      <c r="FDF281" s="1"/>
      <c r="FDG281" s="1"/>
      <c r="FDH281" s="1"/>
      <c r="FDI281" s="1"/>
      <c r="FDJ281" s="1"/>
      <c r="FDK281" s="1"/>
      <c r="FDL281" s="1"/>
      <c r="FDM281" s="1"/>
      <c r="FDN281" s="1"/>
      <c r="FDO281" s="1"/>
      <c r="FDP281" s="1"/>
      <c r="FDQ281" s="1"/>
      <c r="FDR281" s="1"/>
      <c r="FDS281" s="1"/>
      <c r="FDT281" s="1"/>
      <c r="FDU281" s="1"/>
      <c r="FDV281" s="1"/>
      <c r="FDW281" s="1"/>
      <c r="FDX281" s="1"/>
      <c r="FDY281" s="1"/>
      <c r="FDZ281" s="1"/>
      <c r="FEA281" s="1"/>
      <c r="FEB281" s="1"/>
      <c r="FEC281" s="1"/>
      <c r="FED281" s="1"/>
      <c r="FEE281" s="1"/>
      <c r="FEF281" s="1"/>
      <c r="FEG281" s="1"/>
      <c r="FEH281" s="1"/>
      <c r="FEI281" s="1"/>
      <c r="FEJ281" s="1"/>
      <c r="FEK281" s="1"/>
      <c r="FEL281" s="1"/>
      <c r="FEM281" s="1"/>
      <c r="FEN281" s="1"/>
      <c r="FEO281" s="1"/>
      <c r="FEP281" s="1"/>
      <c r="FEQ281" s="1"/>
      <c r="FER281" s="1"/>
      <c r="FES281" s="1"/>
      <c r="FET281" s="1"/>
      <c r="FEU281" s="1"/>
      <c r="FEV281" s="1"/>
      <c r="FEW281" s="1"/>
      <c r="FEX281" s="1"/>
      <c r="FEY281" s="1"/>
      <c r="FEZ281" s="1"/>
      <c r="FFA281" s="1"/>
      <c r="FFB281" s="1"/>
      <c r="FFC281" s="1"/>
      <c r="FFD281" s="1"/>
      <c r="FFE281" s="1"/>
      <c r="FFF281" s="1"/>
      <c r="FFG281" s="1"/>
      <c r="FFH281" s="1"/>
      <c r="FFI281" s="1"/>
      <c r="FFJ281" s="1"/>
      <c r="FFK281" s="1"/>
      <c r="FFL281" s="1"/>
      <c r="FFM281" s="1"/>
      <c r="FFN281" s="1"/>
      <c r="FFO281" s="1"/>
      <c r="FFP281" s="1"/>
      <c r="FFQ281" s="1"/>
      <c r="FFR281" s="1"/>
      <c r="FFS281" s="1"/>
      <c r="FFT281" s="1"/>
      <c r="FFU281" s="1"/>
      <c r="FFV281" s="1"/>
      <c r="FFW281" s="1"/>
      <c r="FFX281" s="1"/>
      <c r="FFY281" s="1"/>
      <c r="FFZ281" s="1"/>
      <c r="FGA281" s="1"/>
      <c r="FGB281" s="1"/>
      <c r="FGC281" s="1"/>
      <c r="FGD281" s="1"/>
      <c r="FGE281" s="1"/>
      <c r="FGF281" s="1"/>
      <c r="FGG281" s="1"/>
      <c r="FGH281" s="1"/>
      <c r="FGI281" s="1"/>
      <c r="FGJ281" s="1"/>
      <c r="FGK281" s="1"/>
      <c r="FGL281" s="1"/>
      <c r="FGM281" s="1"/>
      <c r="FGN281" s="1"/>
      <c r="FGO281" s="1"/>
      <c r="FGP281" s="1"/>
      <c r="FGQ281" s="1"/>
      <c r="FGR281" s="1"/>
      <c r="FGS281" s="1"/>
      <c r="FGT281" s="1"/>
      <c r="FGU281" s="1"/>
      <c r="FGV281" s="1"/>
      <c r="FGW281" s="1"/>
      <c r="FGX281" s="1"/>
      <c r="FGY281" s="1"/>
      <c r="FGZ281" s="1"/>
      <c r="FHA281" s="1"/>
      <c r="FHB281" s="1"/>
      <c r="FHC281" s="1"/>
      <c r="FHD281" s="1"/>
      <c r="FHE281" s="1"/>
      <c r="FHF281" s="1"/>
      <c r="FHG281" s="1"/>
      <c r="FHH281" s="1"/>
      <c r="FHI281" s="1"/>
      <c r="FHJ281" s="1"/>
      <c r="FHK281" s="1"/>
      <c r="FHL281" s="1"/>
      <c r="FHM281" s="1"/>
      <c r="FHN281" s="1"/>
      <c r="FHO281" s="1"/>
      <c r="FHP281" s="1"/>
      <c r="FHQ281" s="1"/>
      <c r="FHR281" s="1"/>
      <c r="FHS281" s="1"/>
      <c r="FHT281" s="1"/>
      <c r="FHU281" s="1"/>
      <c r="FHV281" s="1"/>
      <c r="FHW281" s="1"/>
      <c r="FHX281" s="1"/>
      <c r="FHY281" s="1"/>
      <c r="FHZ281" s="1"/>
      <c r="FIA281" s="1"/>
      <c r="FIB281" s="1"/>
      <c r="FIC281" s="1"/>
      <c r="FID281" s="1"/>
      <c r="FIE281" s="1"/>
      <c r="FIF281" s="1"/>
      <c r="FIG281" s="1"/>
      <c r="FIH281" s="1"/>
      <c r="FII281" s="1"/>
      <c r="FIJ281" s="1"/>
      <c r="FIK281" s="1"/>
      <c r="FIL281" s="1"/>
      <c r="FIM281" s="1"/>
      <c r="FIN281" s="1"/>
      <c r="FIO281" s="1"/>
      <c r="FIP281" s="1"/>
      <c r="FIQ281" s="1"/>
      <c r="FIR281" s="1"/>
      <c r="FIS281" s="1"/>
      <c r="FIT281" s="1"/>
      <c r="FIU281" s="1"/>
      <c r="FIV281" s="1"/>
      <c r="FIW281" s="1"/>
      <c r="FIX281" s="1"/>
      <c r="FIY281" s="1"/>
      <c r="FIZ281" s="1"/>
      <c r="FJA281" s="1"/>
      <c r="FJB281" s="1"/>
      <c r="FJC281" s="1"/>
      <c r="FJD281" s="1"/>
      <c r="FJE281" s="1"/>
      <c r="FJF281" s="1"/>
      <c r="FJG281" s="1"/>
      <c r="FJH281" s="1"/>
      <c r="FJI281" s="1"/>
      <c r="FJJ281" s="1"/>
      <c r="FJK281" s="1"/>
      <c r="FJL281" s="1"/>
      <c r="FJM281" s="1"/>
      <c r="FJN281" s="1"/>
      <c r="FJO281" s="1"/>
      <c r="FJP281" s="1"/>
      <c r="FJQ281" s="1"/>
      <c r="FJR281" s="1"/>
      <c r="FJS281" s="1"/>
      <c r="FJT281" s="1"/>
      <c r="FJU281" s="1"/>
      <c r="FJV281" s="1"/>
      <c r="FJW281" s="1"/>
      <c r="FJX281" s="1"/>
      <c r="FJY281" s="1"/>
      <c r="FJZ281" s="1"/>
      <c r="FKA281" s="1"/>
      <c r="FKB281" s="1"/>
      <c r="FKC281" s="1"/>
      <c r="FKD281" s="1"/>
      <c r="FKE281" s="1"/>
      <c r="FKF281" s="1"/>
      <c r="FKG281" s="1"/>
      <c r="FKH281" s="1"/>
      <c r="FKI281" s="1"/>
      <c r="FKJ281" s="1"/>
      <c r="FKK281" s="1"/>
      <c r="FKL281" s="1"/>
      <c r="FKM281" s="1"/>
      <c r="FKN281" s="1"/>
      <c r="FKO281" s="1"/>
      <c r="FKP281" s="1"/>
      <c r="FKQ281" s="1"/>
      <c r="FKR281" s="1"/>
      <c r="FKS281" s="1"/>
      <c r="FKT281" s="1"/>
      <c r="FKU281" s="1"/>
      <c r="FKV281" s="1"/>
      <c r="FKW281" s="1"/>
      <c r="FKX281" s="1"/>
      <c r="FKY281" s="1"/>
      <c r="FKZ281" s="1"/>
      <c r="FLA281" s="1"/>
      <c r="FLB281" s="1"/>
      <c r="FLC281" s="1"/>
      <c r="FLD281" s="1"/>
      <c r="FLE281" s="1"/>
      <c r="FLF281" s="1"/>
      <c r="FLG281" s="1"/>
      <c r="FLH281" s="1"/>
      <c r="FLI281" s="1"/>
      <c r="FLJ281" s="1"/>
      <c r="FLK281" s="1"/>
      <c r="FLL281" s="1"/>
      <c r="FLM281" s="1"/>
      <c r="FLN281" s="1"/>
      <c r="FLO281" s="1"/>
      <c r="FLP281" s="1"/>
      <c r="FLQ281" s="1"/>
      <c r="FLR281" s="1"/>
      <c r="FLS281" s="1"/>
      <c r="FLT281" s="1"/>
      <c r="FLU281" s="1"/>
      <c r="FLV281" s="1"/>
      <c r="FLW281" s="1"/>
      <c r="FLX281" s="1"/>
      <c r="FLY281" s="1"/>
      <c r="FLZ281" s="1"/>
      <c r="FMA281" s="1"/>
      <c r="FMB281" s="1"/>
      <c r="FMC281" s="1"/>
      <c r="FMD281" s="1"/>
      <c r="FME281" s="1"/>
      <c r="FMF281" s="1"/>
      <c r="FMG281" s="1"/>
      <c r="FMH281" s="1"/>
      <c r="FMI281" s="1"/>
      <c r="FMJ281" s="1"/>
      <c r="FMK281" s="1"/>
      <c r="FML281" s="1"/>
      <c r="FMM281" s="1"/>
      <c r="FMN281" s="1"/>
      <c r="FMO281" s="1"/>
      <c r="FMP281" s="1"/>
      <c r="FMQ281" s="1"/>
      <c r="FMR281" s="1"/>
      <c r="FMS281" s="1"/>
      <c r="FMT281" s="1"/>
      <c r="FMU281" s="1"/>
      <c r="FMV281" s="1"/>
      <c r="FMW281" s="1"/>
      <c r="FMX281" s="1"/>
      <c r="FMY281" s="1"/>
      <c r="FMZ281" s="1"/>
      <c r="FNA281" s="1"/>
      <c r="FNB281" s="1"/>
      <c r="FNC281" s="1"/>
      <c r="FND281" s="1"/>
      <c r="FNE281" s="1"/>
      <c r="FNF281" s="1"/>
      <c r="FNG281" s="1"/>
      <c r="FNH281" s="1"/>
      <c r="FNI281" s="1"/>
      <c r="FNJ281" s="1"/>
      <c r="FNK281" s="1"/>
      <c r="FNL281" s="1"/>
      <c r="FNM281" s="1"/>
      <c r="FNN281" s="1"/>
      <c r="FNO281" s="1"/>
      <c r="FNP281" s="1"/>
      <c r="FNQ281" s="1"/>
      <c r="FNR281" s="1"/>
      <c r="FNS281" s="1"/>
      <c r="FNT281" s="1"/>
      <c r="FNU281" s="1"/>
      <c r="FNV281" s="1"/>
      <c r="FNW281" s="1"/>
      <c r="FNX281" s="1"/>
      <c r="FNY281" s="1"/>
      <c r="FNZ281" s="1"/>
      <c r="FOA281" s="1"/>
      <c r="FOB281" s="1"/>
      <c r="FOC281" s="1"/>
      <c r="FOD281" s="1"/>
      <c r="FOE281" s="1"/>
      <c r="FOF281" s="1"/>
      <c r="FOG281" s="1"/>
      <c r="FOH281" s="1"/>
      <c r="FOI281" s="1"/>
      <c r="FOJ281" s="1"/>
      <c r="FOK281" s="1"/>
      <c r="FOL281" s="1"/>
      <c r="FOM281" s="1"/>
      <c r="FON281" s="1"/>
      <c r="FOO281" s="1"/>
      <c r="FOP281" s="1"/>
      <c r="FOQ281" s="1"/>
      <c r="FOR281" s="1"/>
      <c r="FOS281" s="1"/>
      <c r="FOT281" s="1"/>
      <c r="FOU281" s="1"/>
      <c r="FOV281" s="1"/>
      <c r="FOW281" s="1"/>
      <c r="FOX281" s="1"/>
      <c r="FOY281" s="1"/>
      <c r="FOZ281" s="1"/>
      <c r="FPA281" s="1"/>
      <c r="FPB281" s="1"/>
      <c r="FPC281" s="1"/>
      <c r="FPD281" s="1"/>
      <c r="FPE281" s="1"/>
      <c r="FPF281" s="1"/>
      <c r="FPG281" s="1"/>
      <c r="FPH281" s="1"/>
      <c r="FPI281" s="1"/>
      <c r="FPJ281" s="1"/>
      <c r="FPK281" s="1"/>
      <c r="FPL281" s="1"/>
      <c r="FPM281" s="1"/>
      <c r="FPN281" s="1"/>
      <c r="FPO281" s="1"/>
      <c r="FPP281" s="1"/>
      <c r="FPQ281" s="1"/>
      <c r="FPR281" s="1"/>
      <c r="FPS281" s="1"/>
      <c r="FPT281" s="1"/>
      <c r="FPU281" s="1"/>
      <c r="FPV281" s="1"/>
      <c r="FPW281" s="1"/>
      <c r="FPX281" s="1"/>
      <c r="FPY281" s="1"/>
      <c r="FPZ281" s="1"/>
      <c r="FQA281" s="1"/>
      <c r="FQB281" s="1"/>
      <c r="FQC281" s="1"/>
      <c r="FQD281" s="1"/>
      <c r="FQE281" s="1"/>
      <c r="FQF281" s="1"/>
      <c r="FQG281" s="1"/>
      <c r="FQH281" s="1"/>
      <c r="FQI281" s="1"/>
      <c r="FQJ281" s="1"/>
      <c r="FQK281" s="1"/>
      <c r="FQL281" s="1"/>
      <c r="FQM281" s="1"/>
      <c r="FQN281" s="1"/>
      <c r="FQO281" s="1"/>
      <c r="FQP281" s="1"/>
      <c r="FQQ281" s="1"/>
      <c r="FQR281" s="1"/>
      <c r="FQS281" s="1"/>
      <c r="FQT281" s="1"/>
      <c r="FQU281" s="1"/>
      <c r="FQV281" s="1"/>
      <c r="FQW281" s="1"/>
      <c r="FQX281" s="1"/>
      <c r="FQY281" s="1"/>
      <c r="FQZ281" s="1"/>
      <c r="FRA281" s="1"/>
      <c r="FRB281" s="1"/>
      <c r="FRC281" s="1"/>
      <c r="FRD281" s="1"/>
      <c r="FRE281" s="1"/>
      <c r="FRF281" s="1"/>
      <c r="FRG281" s="1"/>
      <c r="FRH281" s="1"/>
      <c r="FRI281" s="1"/>
      <c r="FRJ281" s="1"/>
      <c r="FRK281" s="1"/>
      <c r="FRL281" s="1"/>
      <c r="FRM281" s="1"/>
      <c r="FRN281" s="1"/>
      <c r="FRO281" s="1"/>
      <c r="FRP281" s="1"/>
      <c r="FRQ281" s="1"/>
      <c r="FRR281" s="1"/>
      <c r="FRS281" s="1"/>
      <c r="FRT281" s="1"/>
      <c r="FRU281" s="1"/>
      <c r="FRV281" s="1"/>
      <c r="FRW281" s="1"/>
      <c r="FRX281" s="1"/>
      <c r="FRY281" s="1"/>
      <c r="FRZ281" s="1"/>
      <c r="FSA281" s="1"/>
      <c r="FSB281" s="1"/>
      <c r="FSC281" s="1"/>
      <c r="FSD281" s="1"/>
      <c r="FSE281" s="1"/>
      <c r="FSF281" s="1"/>
      <c r="FSG281" s="1"/>
      <c r="FSH281" s="1"/>
      <c r="FSI281" s="1"/>
      <c r="FSJ281" s="1"/>
      <c r="FSK281" s="1"/>
      <c r="FSL281" s="1"/>
      <c r="FSM281" s="1"/>
      <c r="FSN281" s="1"/>
      <c r="FSO281" s="1"/>
      <c r="FSP281" s="1"/>
      <c r="FSQ281" s="1"/>
      <c r="FSR281" s="1"/>
      <c r="FSS281" s="1"/>
      <c r="FST281" s="1"/>
      <c r="FSU281" s="1"/>
      <c r="FSV281" s="1"/>
      <c r="FSW281" s="1"/>
      <c r="FSX281" s="1"/>
      <c r="FSY281" s="1"/>
      <c r="FSZ281" s="1"/>
      <c r="FTA281" s="1"/>
      <c r="FTB281" s="1"/>
      <c r="FTC281" s="1"/>
      <c r="FTD281" s="1"/>
      <c r="FTE281" s="1"/>
      <c r="FTF281" s="1"/>
      <c r="FTG281" s="1"/>
      <c r="FTH281" s="1"/>
      <c r="FTI281" s="1"/>
      <c r="FTJ281" s="1"/>
      <c r="FTK281" s="1"/>
      <c r="FTL281" s="1"/>
      <c r="FTM281" s="1"/>
      <c r="FTN281" s="1"/>
      <c r="FTO281" s="1"/>
      <c r="FTP281" s="1"/>
      <c r="FTQ281" s="1"/>
      <c r="FTR281" s="1"/>
      <c r="FTS281" s="1"/>
      <c r="FTT281" s="1"/>
      <c r="FTU281" s="1"/>
      <c r="FTV281" s="1"/>
      <c r="FTW281" s="1"/>
      <c r="FTX281" s="1"/>
      <c r="FTY281" s="1"/>
      <c r="FTZ281" s="1"/>
      <c r="FUA281" s="1"/>
      <c r="FUB281" s="1"/>
      <c r="FUC281" s="1"/>
      <c r="FUD281" s="1"/>
      <c r="FUE281" s="1"/>
      <c r="FUF281" s="1"/>
      <c r="FUG281" s="1"/>
      <c r="FUH281" s="1"/>
      <c r="FUI281" s="1"/>
      <c r="FUJ281" s="1"/>
      <c r="FUK281" s="1"/>
      <c r="FUL281" s="1"/>
      <c r="FUM281" s="1"/>
      <c r="FUN281" s="1"/>
      <c r="FUO281" s="1"/>
      <c r="FUP281" s="1"/>
      <c r="FUQ281" s="1"/>
      <c r="FUR281" s="1"/>
      <c r="FUS281" s="1"/>
      <c r="FUT281" s="1"/>
      <c r="FUU281" s="1"/>
      <c r="FUV281" s="1"/>
      <c r="FUW281" s="1"/>
      <c r="FUX281" s="1"/>
      <c r="FUY281" s="1"/>
      <c r="FUZ281" s="1"/>
      <c r="FVA281" s="1"/>
      <c r="FVB281" s="1"/>
      <c r="FVC281" s="1"/>
      <c r="FVD281" s="1"/>
      <c r="FVE281" s="1"/>
      <c r="FVF281" s="1"/>
      <c r="FVG281" s="1"/>
      <c r="FVH281" s="1"/>
      <c r="FVI281" s="1"/>
      <c r="FVJ281" s="1"/>
      <c r="FVK281" s="1"/>
      <c r="FVL281" s="1"/>
      <c r="FVM281" s="1"/>
      <c r="FVN281" s="1"/>
      <c r="FVO281" s="1"/>
      <c r="FVP281" s="1"/>
      <c r="FVQ281" s="1"/>
      <c r="FVR281" s="1"/>
      <c r="FVS281" s="1"/>
      <c r="FVT281" s="1"/>
      <c r="FVU281" s="1"/>
      <c r="FVV281" s="1"/>
      <c r="FVW281" s="1"/>
      <c r="FVX281" s="1"/>
      <c r="FVY281" s="1"/>
      <c r="FVZ281" s="1"/>
      <c r="FWA281" s="1"/>
      <c r="FWB281" s="1"/>
      <c r="FWC281" s="1"/>
      <c r="FWD281" s="1"/>
      <c r="FWE281" s="1"/>
      <c r="FWF281" s="1"/>
      <c r="FWG281" s="1"/>
      <c r="FWH281" s="1"/>
      <c r="FWI281" s="1"/>
      <c r="FWJ281" s="1"/>
      <c r="FWK281" s="1"/>
      <c r="FWL281" s="1"/>
      <c r="FWM281" s="1"/>
      <c r="FWN281" s="1"/>
      <c r="FWO281" s="1"/>
      <c r="FWP281" s="1"/>
      <c r="FWQ281" s="1"/>
      <c r="FWR281" s="1"/>
      <c r="FWS281" s="1"/>
      <c r="FWT281" s="1"/>
      <c r="FWU281" s="1"/>
      <c r="FWV281" s="1"/>
      <c r="FWW281" s="1"/>
      <c r="FWX281" s="1"/>
      <c r="FWY281" s="1"/>
      <c r="FWZ281" s="1"/>
      <c r="FXA281" s="1"/>
      <c r="FXB281" s="1"/>
      <c r="FXC281" s="1"/>
      <c r="FXD281" s="1"/>
      <c r="FXE281" s="1"/>
      <c r="FXF281" s="1"/>
      <c r="FXG281" s="1"/>
      <c r="FXH281" s="1"/>
      <c r="FXI281" s="1"/>
      <c r="FXJ281" s="1"/>
      <c r="FXK281" s="1"/>
      <c r="FXL281" s="1"/>
      <c r="FXM281" s="1"/>
      <c r="FXN281" s="1"/>
      <c r="FXO281" s="1"/>
      <c r="FXP281" s="1"/>
      <c r="FXQ281" s="1"/>
      <c r="FXR281" s="1"/>
      <c r="FXS281" s="1"/>
      <c r="FXT281" s="1"/>
      <c r="FXU281" s="1"/>
      <c r="FXV281" s="1"/>
      <c r="FXW281" s="1"/>
      <c r="FXX281" s="1"/>
      <c r="FXY281" s="1"/>
      <c r="FXZ281" s="1"/>
      <c r="FYA281" s="1"/>
      <c r="FYB281" s="1"/>
      <c r="FYC281" s="1"/>
      <c r="FYD281" s="1"/>
      <c r="FYE281" s="1"/>
      <c r="FYF281" s="1"/>
      <c r="FYG281" s="1"/>
      <c r="FYH281" s="1"/>
      <c r="FYI281" s="1"/>
      <c r="FYJ281" s="1"/>
      <c r="FYK281" s="1"/>
      <c r="FYL281" s="1"/>
      <c r="FYM281" s="1"/>
      <c r="FYN281" s="1"/>
      <c r="FYO281" s="1"/>
      <c r="FYP281" s="1"/>
      <c r="FYQ281" s="1"/>
      <c r="FYR281" s="1"/>
      <c r="FYS281" s="1"/>
      <c r="FYT281" s="1"/>
      <c r="FYU281" s="1"/>
      <c r="FYV281" s="1"/>
      <c r="FYW281" s="1"/>
      <c r="FYX281" s="1"/>
      <c r="FYY281" s="1"/>
      <c r="FYZ281" s="1"/>
      <c r="FZA281" s="1"/>
      <c r="FZB281" s="1"/>
      <c r="FZC281" s="1"/>
      <c r="FZD281" s="1"/>
      <c r="FZE281" s="1"/>
      <c r="FZF281" s="1"/>
      <c r="FZG281" s="1"/>
      <c r="FZH281" s="1"/>
      <c r="FZI281" s="1"/>
      <c r="FZJ281" s="1"/>
      <c r="FZK281" s="1"/>
      <c r="FZL281" s="1"/>
      <c r="FZM281" s="1"/>
      <c r="FZN281" s="1"/>
      <c r="FZO281" s="1"/>
      <c r="FZP281" s="1"/>
      <c r="FZQ281" s="1"/>
      <c r="FZR281" s="1"/>
      <c r="FZS281" s="1"/>
      <c r="FZT281" s="1"/>
      <c r="FZU281" s="1"/>
      <c r="FZV281" s="1"/>
      <c r="FZW281" s="1"/>
      <c r="FZX281" s="1"/>
      <c r="FZY281" s="1"/>
      <c r="FZZ281" s="1"/>
      <c r="GAA281" s="1"/>
      <c r="GAB281" s="1"/>
      <c r="GAC281" s="1"/>
      <c r="GAD281" s="1"/>
      <c r="GAE281" s="1"/>
      <c r="GAF281" s="1"/>
      <c r="GAG281" s="1"/>
      <c r="GAH281" s="1"/>
      <c r="GAI281" s="1"/>
      <c r="GAJ281" s="1"/>
      <c r="GAK281" s="1"/>
      <c r="GAL281" s="1"/>
      <c r="GAM281" s="1"/>
      <c r="GAN281" s="1"/>
      <c r="GAO281" s="1"/>
      <c r="GAP281" s="1"/>
      <c r="GAQ281" s="1"/>
      <c r="GAR281" s="1"/>
      <c r="GAS281" s="1"/>
      <c r="GAT281" s="1"/>
      <c r="GAU281" s="1"/>
      <c r="GAV281" s="1"/>
      <c r="GAW281" s="1"/>
      <c r="GAX281" s="1"/>
      <c r="GAY281" s="1"/>
      <c r="GAZ281" s="1"/>
      <c r="GBA281" s="1"/>
      <c r="GBB281" s="1"/>
      <c r="GBC281" s="1"/>
      <c r="GBD281" s="1"/>
      <c r="GBE281" s="1"/>
      <c r="GBF281" s="1"/>
      <c r="GBG281" s="1"/>
      <c r="GBH281" s="1"/>
      <c r="GBI281" s="1"/>
      <c r="GBJ281" s="1"/>
      <c r="GBK281" s="1"/>
      <c r="GBL281" s="1"/>
      <c r="GBM281" s="1"/>
      <c r="GBN281" s="1"/>
      <c r="GBO281" s="1"/>
      <c r="GBP281" s="1"/>
      <c r="GBQ281" s="1"/>
      <c r="GBR281" s="1"/>
      <c r="GBS281" s="1"/>
      <c r="GBT281" s="1"/>
      <c r="GBU281" s="1"/>
      <c r="GBV281" s="1"/>
      <c r="GBW281" s="1"/>
      <c r="GBX281" s="1"/>
      <c r="GBY281" s="1"/>
      <c r="GBZ281" s="1"/>
      <c r="GCA281" s="1"/>
      <c r="GCB281" s="1"/>
      <c r="GCC281" s="1"/>
      <c r="GCD281" s="1"/>
      <c r="GCE281" s="1"/>
      <c r="GCF281" s="1"/>
      <c r="GCG281" s="1"/>
      <c r="GCH281" s="1"/>
      <c r="GCI281" s="1"/>
      <c r="GCJ281" s="1"/>
      <c r="GCK281" s="1"/>
      <c r="GCL281" s="1"/>
      <c r="GCM281" s="1"/>
      <c r="GCN281" s="1"/>
      <c r="GCO281" s="1"/>
      <c r="GCP281" s="1"/>
      <c r="GCQ281" s="1"/>
      <c r="GCR281" s="1"/>
      <c r="GCS281" s="1"/>
      <c r="GCT281" s="1"/>
      <c r="GCU281" s="1"/>
      <c r="GCV281" s="1"/>
      <c r="GCW281" s="1"/>
      <c r="GCX281" s="1"/>
      <c r="GCY281" s="1"/>
      <c r="GCZ281" s="1"/>
      <c r="GDA281" s="1"/>
      <c r="GDB281" s="1"/>
      <c r="GDC281" s="1"/>
      <c r="GDD281" s="1"/>
      <c r="GDE281" s="1"/>
      <c r="GDF281" s="1"/>
      <c r="GDG281" s="1"/>
      <c r="GDH281" s="1"/>
      <c r="GDI281" s="1"/>
      <c r="GDJ281" s="1"/>
      <c r="GDK281" s="1"/>
      <c r="GDL281" s="1"/>
      <c r="GDM281" s="1"/>
      <c r="GDN281" s="1"/>
      <c r="GDO281" s="1"/>
      <c r="GDP281" s="1"/>
      <c r="GDQ281" s="1"/>
      <c r="GDR281" s="1"/>
      <c r="GDS281" s="1"/>
      <c r="GDT281" s="1"/>
      <c r="GDU281" s="1"/>
      <c r="GDV281" s="1"/>
      <c r="GDW281" s="1"/>
      <c r="GDX281" s="1"/>
      <c r="GDY281" s="1"/>
      <c r="GDZ281" s="1"/>
      <c r="GEA281" s="1"/>
      <c r="GEB281" s="1"/>
      <c r="GEC281" s="1"/>
      <c r="GED281" s="1"/>
      <c r="GEE281" s="1"/>
      <c r="GEF281" s="1"/>
      <c r="GEG281" s="1"/>
      <c r="GEH281" s="1"/>
      <c r="GEI281" s="1"/>
      <c r="GEJ281" s="1"/>
      <c r="GEK281" s="1"/>
      <c r="GEL281" s="1"/>
      <c r="GEM281" s="1"/>
      <c r="GEN281" s="1"/>
      <c r="GEO281" s="1"/>
      <c r="GEP281" s="1"/>
      <c r="GEQ281" s="1"/>
      <c r="GER281" s="1"/>
      <c r="GES281" s="1"/>
      <c r="GET281" s="1"/>
      <c r="GEU281" s="1"/>
      <c r="GEV281" s="1"/>
      <c r="GEW281" s="1"/>
      <c r="GEX281" s="1"/>
      <c r="GEY281" s="1"/>
      <c r="GEZ281" s="1"/>
      <c r="GFA281" s="1"/>
      <c r="GFB281" s="1"/>
      <c r="GFC281" s="1"/>
      <c r="GFD281" s="1"/>
      <c r="GFE281" s="1"/>
      <c r="GFF281" s="1"/>
      <c r="GFG281" s="1"/>
      <c r="GFH281" s="1"/>
      <c r="GFI281" s="1"/>
      <c r="GFJ281" s="1"/>
      <c r="GFK281" s="1"/>
      <c r="GFL281" s="1"/>
      <c r="GFM281" s="1"/>
      <c r="GFN281" s="1"/>
      <c r="GFO281" s="1"/>
      <c r="GFP281" s="1"/>
      <c r="GFQ281" s="1"/>
      <c r="GFR281" s="1"/>
      <c r="GFS281" s="1"/>
      <c r="GFT281" s="1"/>
      <c r="GFU281" s="1"/>
      <c r="GFV281" s="1"/>
      <c r="GFW281" s="1"/>
      <c r="GFX281" s="1"/>
      <c r="GFY281" s="1"/>
      <c r="GFZ281" s="1"/>
      <c r="GGA281" s="1"/>
      <c r="GGB281" s="1"/>
      <c r="GGC281" s="1"/>
      <c r="GGD281" s="1"/>
      <c r="GGE281" s="1"/>
      <c r="GGF281" s="1"/>
      <c r="GGG281" s="1"/>
      <c r="GGH281" s="1"/>
      <c r="GGI281" s="1"/>
      <c r="GGJ281" s="1"/>
      <c r="GGK281" s="1"/>
      <c r="GGL281" s="1"/>
      <c r="GGM281" s="1"/>
      <c r="GGN281" s="1"/>
      <c r="GGO281" s="1"/>
      <c r="GGP281" s="1"/>
      <c r="GGQ281" s="1"/>
      <c r="GGR281" s="1"/>
      <c r="GGS281" s="1"/>
      <c r="GGT281" s="1"/>
      <c r="GGU281" s="1"/>
      <c r="GGV281" s="1"/>
      <c r="GGW281" s="1"/>
      <c r="GGX281" s="1"/>
      <c r="GGY281" s="1"/>
      <c r="GGZ281" s="1"/>
      <c r="GHA281" s="1"/>
      <c r="GHB281" s="1"/>
      <c r="GHC281" s="1"/>
      <c r="GHD281" s="1"/>
      <c r="GHE281" s="1"/>
      <c r="GHF281" s="1"/>
      <c r="GHG281" s="1"/>
      <c r="GHH281" s="1"/>
      <c r="GHI281" s="1"/>
      <c r="GHJ281" s="1"/>
      <c r="GHK281" s="1"/>
      <c r="GHL281" s="1"/>
      <c r="GHM281" s="1"/>
      <c r="GHN281" s="1"/>
      <c r="GHO281" s="1"/>
      <c r="GHP281" s="1"/>
      <c r="GHQ281" s="1"/>
      <c r="GHR281" s="1"/>
      <c r="GHS281" s="1"/>
      <c r="GHT281" s="1"/>
      <c r="GHU281" s="1"/>
      <c r="GHV281" s="1"/>
      <c r="GHW281" s="1"/>
      <c r="GHX281" s="1"/>
      <c r="GHY281" s="1"/>
      <c r="GHZ281" s="1"/>
      <c r="GIA281" s="1"/>
      <c r="GIB281" s="1"/>
      <c r="GIC281" s="1"/>
      <c r="GID281" s="1"/>
      <c r="GIE281" s="1"/>
      <c r="GIF281" s="1"/>
      <c r="GIG281" s="1"/>
      <c r="GIH281" s="1"/>
      <c r="GII281" s="1"/>
      <c r="GIJ281" s="1"/>
      <c r="GIK281" s="1"/>
      <c r="GIL281" s="1"/>
      <c r="GIM281" s="1"/>
      <c r="GIN281" s="1"/>
      <c r="GIO281" s="1"/>
      <c r="GIP281" s="1"/>
      <c r="GIQ281" s="1"/>
      <c r="GIR281" s="1"/>
      <c r="GIS281" s="1"/>
      <c r="GIT281" s="1"/>
      <c r="GIU281" s="1"/>
      <c r="GIV281" s="1"/>
      <c r="GIW281" s="1"/>
      <c r="GIX281" s="1"/>
      <c r="GIY281" s="1"/>
      <c r="GIZ281" s="1"/>
      <c r="GJA281" s="1"/>
      <c r="GJB281" s="1"/>
      <c r="GJC281" s="1"/>
      <c r="GJD281" s="1"/>
      <c r="GJE281" s="1"/>
      <c r="GJF281" s="1"/>
      <c r="GJG281" s="1"/>
      <c r="GJH281" s="1"/>
      <c r="GJI281" s="1"/>
      <c r="GJJ281" s="1"/>
      <c r="GJK281" s="1"/>
      <c r="GJL281" s="1"/>
      <c r="GJM281" s="1"/>
      <c r="GJN281" s="1"/>
      <c r="GJO281" s="1"/>
      <c r="GJP281" s="1"/>
      <c r="GJQ281" s="1"/>
      <c r="GJR281" s="1"/>
      <c r="GJS281" s="1"/>
      <c r="GJT281" s="1"/>
      <c r="GJU281" s="1"/>
      <c r="GJV281" s="1"/>
      <c r="GJW281" s="1"/>
      <c r="GJX281" s="1"/>
      <c r="GJY281" s="1"/>
      <c r="GJZ281" s="1"/>
      <c r="GKA281" s="1"/>
      <c r="GKB281" s="1"/>
      <c r="GKC281" s="1"/>
      <c r="GKD281" s="1"/>
      <c r="GKE281" s="1"/>
      <c r="GKF281" s="1"/>
      <c r="GKG281" s="1"/>
      <c r="GKH281" s="1"/>
      <c r="GKI281" s="1"/>
      <c r="GKJ281" s="1"/>
      <c r="GKK281" s="1"/>
      <c r="GKL281" s="1"/>
      <c r="GKM281" s="1"/>
      <c r="GKN281" s="1"/>
      <c r="GKO281" s="1"/>
      <c r="GKP281" s="1"/>
      <c r="GKQ281" s="1"/>
      <c r="GKR281" s="1"/>
      <c r="GKS281" s="1"/>
      <c r="GKT281" s="1"/>
      <c r="GKU281" s="1"/>
      <c r="GKV281" s="1"/>
      <c r="GKW281" s="1"/>
      <c r="GKX281" s="1"/>
      <c r="GKY281" s="1"/>
      <c r="GKZ281" s="1"/>
      <c r="GLA281" s="1"/>
      <c r="GLB281" s="1"/>
      <c r="GLC281" s="1"/>
      <c r="GLD281" s="1"/>
      <c r="GLE281" s="1"/>
      <c r="GLF281" s="1"/>
      <c r="GLG281" s="1"/>
      <c r="GLH281" s="1"/>
      <c r="GLI281" s="1"/>
      <c r="GLJ281" s="1"/>
      <c r="GLK281" s="1"/>
      <c r="GLL281" s="1"/>
      <c r="GLM281" s="1"/>
      <c r="GLN281" s="1"/>
      <c r="GLO281" s="1"/>
      <c r="GLP281" s="1"/>
      <c r="GLQ281" s="1"/>
      <c r="GLR281" s="1"/>
      <c r="GLS281" s="1"/>
      <c r="GLT281" s="1"/>
      <c r="GLU281" s="1"/>
      <c r="GLV281" s="1"/>
      <c r="GLW281" s="1"/>
      <c r="GLX281" s="1"/>
      <c r="GLY281" s="1"/>
      <c r="GLZ281" s="1"/>
      <c r="GMA281" s="1"/>
      <c r="GMB281" s="1"/>
      <c r="GMC281" s="1"/>
      <c r="GMD281" s="1"/>
      <c r="GME281" s="1"/>
      <c r="GMF281" s="1"/>
      <c r="GMG281" s="1"/>
      <c r="GMH281" s="1"/>
      <c r="GMI281" s="1"/>
      <c r="GMJ281" s="1"/>
      <c r="GMK281" s="1"/>
      <c r="GML281" s="1"/>
      <c r="GMM281" s="1"/>
      <c r="GMN281" s="1"/>
      <c r="GMO281" s="1"/>
      <c r="GMP281" s="1"/>
      <c r="GMQ281" s="1"/>
      <c r="GMR281" s="1"/>
      <c r="GMS281" s="1"/>
      <c r="GMT281" s="1"/>
      <c r="GMU281" s="1"/>
      <c r="GMV281" s="1"/>
      <c r="GMW281" s="1"/>
      <c r="GMX281" s="1"/>
      <c r="GMY281" s="1"/>
      <c r="GMZ281" s="1"/>
      <c r="GNA281" s="1"/>
      <c r="GNB281" s="1"/>
      <c r="GNC281" s="1"/>
      <c r="GND281" s="1"/>
      <c r="GNE281" s="1"/>
      <c r="GNF281" s="1"/>
      <c r="GNG281" s="1"/>
      <c r="GNH281" s="1"/>
      <c r="GNI281" s="1"/>
      <c r="GNJ281" s="1"/>
      <c r="GNK281" s="1"/>
      <c r="GNL281" s="1"/>
      <c r="GNM281" s="1"/>
      <c r="GNN281" s="1"/>
      <c r="GNO281" s="1"/>
      <c r="GNP281" s="1"/>
      <c r="GNQ281" s="1"/>
      <c r="GNR281" s="1"/>
      <c r="GNS281" s="1"/>
      <c r="GNT281" s="1"/>
      <c r="GNU281" s="1"/>
      <c r="GNV281" s="1"/>
      <c r="GNW281" s="1"/>
      <c r="GNX281" s="1"/>
      <c r="GNY281" s="1"/>
      <c r="GNZ281" s="1"/>
      <c r="GOA281" s="1"/>
      <c r="GOB281" s="1"/>
      <c r="GOC281" s="1"/>
      <c r="GOD281" s="1"/>
      <c r="GOE281" s="1"/>
      <c r="GOF281" s="1"/>
      <c r="GOG281" s="1"/>
      <c r="GOH281" s="1"/>
      <c r="GOI281" s="1"/>
      <c r="GOJ281" s="1"/>
      <c r="GOK281" s="1"/>
      <c r="GOL281" s="1"/>
      <c r="GOM281" s="1"/>
      <c r="GON281" s="1"/>
      <c r="GOO281" s="1"/>
      <c r="GOP281" s="1"/>
      <c r="GOQ281" s="1"/>
      <c r="GOR281" s="1"/>
      <c r="GOS281" s="1"/>
      <c r="GOT281" s="1"/>
      <c r="GOU281" s="1"/>
      <c r="GOV281" s="1"/>
      <c r="GOW281" s="1"/>
      <c r="GOX281" s="1"/>
      <c r="GOY281" s="1"/>
      <c r="GOZ281" s="1"/>
      <c r="GPA281" s="1"/>
      <c r="GPB281" s="1"/>
      <c r="GPC281" s="1"/>
      <c r="GPD281" s="1"/>
      <c r="GPE281" s="1"/>
      <c r="GPF281" s="1"/>
      <c r="GPG281" s="1"/>
      <c r="GPH281" s="1"/>
      <c r="GPI281" s="1"/>
      <c r="GPJ281" s="1"/>
      <c r="GPK281" s="1"/>
      <c r="GPL281" s="1"/>
      <c r="GPM281" s="1"/>
      <c r="GPN281" s="1"/>
      <c r="GPO281" s="1"/>
      <c r="GPP281" s="1"/>
      <c r="GPQ281" s="1"/>
      <c r="GPR281" s="1"/>
      <c r="GPS281" s="1"/>
      <c r="GPT281" s="1"/>
      <c r="GPU281" s="1"/>
      <c r="GPV281" s="1"/>
      <c r="GPW281" s="1"/>
      <c r="GPX281" s="1"/>
      <c r="GPY281" s="1"/>
      <c r="GPZ281" s="1"/>
      <c r="GQA281" s="1"/>
      <c r="GQB281" s="1"/>
      <c r="GQC281" s="1"/>
      <c r="GQD281" s="1"/>
      <c r="GQE281" s="1"/>
      <c r="GQF281" s="1"/>
      <c r="GQG281" s="1"/>
      <c r="GQH281" s="1"/>
      <c r="GQI281" s="1"/>
      <c r="GQJ281" s="1"/>
      <c r="GQK281" s="1"/>
      <c r="GQL281" s="1"/>
      <c r="GQM281" s="1"/>
      <c r="GQN281" s="1"/>
      <c r="GQO281" s="1"/>
      <c r="GQP281" s="1"/>
      <c r="GQQ281" s="1"/>
      <c r="GQR281" s="1"/>
      <c r="GQS281" s="1"/>
      <c r="GQT281" s="1"/>
      <c r="GQU281" s="1"/>
      <c r="GQV281" s="1"/>
      <c r="GQW281" s="1"/>
      <c r="GQX281" s="1"/>
      <c r="GQY281" s="1"/>
      <c r="GQZ281" s="1"/>
      <c r="GRA281" s="1"/>
      <c r="GRB281" s="1"/>
      <c r="GRC281" s="1"/>
      <c r="GRD281" s="1"/>
      <c r="GRE281" s="1"/>
      <c r="GRF281" s="1"/>
      <c r="GRG281" s="1"/>
      <c r="GRH281" s="1"/>
      <c r="GRI281" s="1"/>
      <c r="GRJ281" s="1"/>
      <c r="GRK281" s="1"/>
      <c r="GRL281" s="1"/>
      <c r="GRM281" s="1"/>
      <c r="GRN281" s="1"/>
      <c r="GRO281" s="1"/>
      <c r="GRP281" s="1"/>
      <c r="GRQ281" s="1"/>
      <c r="GRR281" s="1"/>
      <c r="GRS281" s="1"/>
      <c r="GRT281" s="1"/>
      <c r="GRU281" s="1"/>
      <c r="GRV281" s="1"/>
      <c r="GRW281" s="1"/>
      <c r="GRX281" s="1"/>
      <c r="GRY281" s="1"/>
      <c r="GRZ281" s="1"/>
      <c r="GSA281" s="1"/>
      <c r="GSB281" s="1"/>
      <c r="GSC281" s="1"/>
      <c r="GSD281" s="1"/>
      <c r="GSE281" s="1"/>
      <c r="GSF281" s="1"/>
      <c r="GSG281" s="1"/>
      <c r="GSH281" s="1"/>
      <c r="GSI281" s="1"/>
      <c r="GSJ281" s="1"/>
      <c r="GSK281" s="1"/>
      <c r="GSL281" s="1"/>
      <c r="GSM281" s="1"/>
      <c r="GSN281" s="1"/>
      <c r="GSO281" s="1"/>
      <c r="GSP281" s="1"/>
      <c r="GSQ281" s="1"/>
      <c r="GSR281" s="1"/>
      <c r="GSS281" s="1"/>
      <c r="GST281" s="1"/>
      <c r="GSU281" s="1"/>
      <c r="GSV281" s="1"/>
      <c r="GSW281" s="1"/>
      <c r="GSX281" s="1"/>
      <c r="GSY281" s="1"/>
      <c r="GSZ281" s="1"/>
      <c r="GTA281" s="1"/>
      <c r="GTB281" s="1"/>
      <c r="GTC281" s="1"/>
      <c r="GTD281" s="1"/>
      <c r="GTE281" s="1"/>
      <c r="GTF281" s="1"/>
      <c r="GTG281" s="1"/>
      <c r="GTH281" s="1"/>
      <c r="GTI281" s="1"/>
      <c r="GTJ281" s="1"/>
      <c r="GTK281" s="1"/>
      <c r="GTL281" s="1"/>
      <c r="GTM281" s="1"/>
      <c r="GTN281" s="1"/>
      <c r="GTO281" s="1"/>
      <c r="GTP281" s="1"/>
      <c r="GTQ281" s="1"/>
      <c r="GTR281" s="1"/>
      <c r="GTS281" s="1"/>
      <c r="GTT281" s="1"/>
      <c r="GTU281" s="1"/>
      <c r="GTV281" s="1"/>
      <c r="GTW281" s="1"/>
      <c r="GTX281" s="1"/>
      <c r="GTY281" s="1"/>
      <c r="GTZ281" s="1"/>
      <c r="GUA281" s="1"/>
      <c r="GUB281" s="1"/>
      <c r="GUC281" s="1"/>
      <c r="GUD281" s="1"/>
      <c r="GUE281" s="1"/>
      <c r="GUF281" s="1"/>
      <c r="GUG281" s="1"/>
      <c r="GUH281" s="1"/>
      <c r="GUI281" s="1"/>
      <c r="GUJ281" s="1"/>
      <c r="GUK281" s="1"/>
      <c r="GUL281" s="1"/>
      <c r="GUM281" s="1"/>
      <c r="GUN281" s="1"/>
      <c r="GUO281" s="1"/>
      <c r="GUP281" s="1"/>
      <c r="GUQ281" s="1"/>
      <c r="GUR281" s="1"/>
      <c r="GUS281" s="1"/>
      <c r="GUT281" s="1"/>
      <c r="GUU281" s="1"/>
      <c r="GUV281" s="1"/>
      <c r="GUW281" s="1"/>
      <c r="GUX281" s="1"/>
      <c r="GUY281" s="1"/>
      <c r="GUZ281" s="1"/>
      <c r="GVA281" s="1"/>
      <c r="GVB281" s="1"/>
      <c r="GVC281" s="1"/>
      <c r="GVD281" s="1"/>
      <c r="GVE281" s="1"/>
      <c r="GVF281" s="1"/>
      <c r="GVG281" s="1"/>
      <c r="GVH281" s="1"/>
      <c r="GVI281" s="1"/>
      <c r="GVJ281" s="1"/>
      <c r="GVK281" s="1"/>
      <c r="GVL281" s="1"/>
      <c r="GVM281" s="1"/>
      <c r="GVN281" s="1"/>
      <c r="GVO281" s="1"/>
      <c r="GVP281" s="1"/>
      <c r="GVQ281" s="1"/>
      <c r="GVR281" s="1"/>
      <c r="GVS281" s="1"/>
      <c r="GVT281" s="1"/>
      <c r="GVU281" s="1"/>
      <c r="GVV281" s="1"/>
      <c r="GVW281" s="1"/>
      <c r="GVX281" s="1"/>
      <c r="GVY281" s="1"/>
      <c r="GVZ281" s="1"/>
      <c r="GWA281" s="1"/>
      <c r="GWB281" s="1"/>
      <c r="GWC281" s="1"/>
      <c r="GWD281" s="1"/>
      <c r="GWE281" s="1"/>
      <c r="GWF281" s="1"/>
      <c r="GWG281" s="1"/>
      <c r="GWH281" s="1"/>
      <c r="GWI281" s="1"/>
      <c r="GWJ281" s="1"/>
      <c r="GWK281" s="1"/>
      <c r="GWL281" s="1"/>
      <c r="GWM281" s="1"/>
      <c r="GWN281" s="1"/>
      <c r="GWO281" s="1"/>
      <c r="GWP281" s="1"/>
      <c r="GWQ281" s="1"/>
      <c r="GWR281" s="1"/>
      <c r="GWS281" s="1"/>
      <c r="GWT281" s="1"/>
      <c r="GWU281" s="1"/>
      <c r="GWV281" s="1"/>
      <c r="GWW281" s="1"/>
      <c r="GWX281" s="1"/>
      <c r="GWY281" s="1"/>
      <c r="GWZ281" s="1"/>
      <c r="GXA281" s="1"/>
      <c r="GXB281" s="1"/>
      <c r="GXC281" s="1"/>
      <c r="GXD281" s="1"/>
      <c r="GXE281" s="1"/>
      <c r="GXF281" s="1"/>
      <c r="GXG281" s="1"/>
      <c r="GXH281" s="1"/>
      <c r="GXI281" s="1"/>
      <c r="GXJ281" s="1"/>
      <c r="GXK281" s="1"/>
      <c r="GXL281" s="1"/>
      <c r="GXM281" s="1"/>
      <c r="GXN281" s="1"/>
      <c r="GXO281" s="1"/>
      <c r="GXP281" s="1"/>
      <c r="GXQ281" s="1"/>
      <c r="GXR281" s="1"/>
      <c r="GXS281" s="1"/>
      <c r="GXT281" s="1"/>
      <c r="GXU281" s="1"/>
      <c r="GXV281" s="1"/>
      <c r="GXW281" s="1"/>
      <c r="GXX281" s="1"/>
      <c r="GXY281" s="1"/>
      <c r="GXZ281" s="1"/>
      <c r="GYA281" s="1"/>
      <c r="GYB281" s="1"/>
      <c r="GYC281" s="1"/>
      <c r="GYD281" s="1"/>
      <c r="GYE281" s="1"/>
      <c r="GYF281" s="1"/>
      <c r="GYG281" s="1"/>
      <c r="GYH281" s="1"/>
      <c r="GYI281" s="1"/>
      <c r="GYJ281" s="1"/>
      <c r="GYK281" s="1"/>
      <c r="GYL281" s="1"/>
      <c r="GYM281" s="1"/>
      <c r="GYN281" s="1"/>
      <c r="GYO281" s="1"/>
      <c r="GYP281" s="1"/>
      <c r="GYQ281" s="1"/>
      <c r="GYR281" s="1"/>
      <c r="GYS281" s="1"/>
      <c r="GYT281" s="1"/>
      <c r="GYU281" s="1"/>
      <c r="GYV281" s="1"/>
      <c r="GYW281" s="1"/>
      <c r="GYX281" s="1"/>
      <c r="GYY281" s="1"/>
      <c r="GYZ281" s="1"/>
      <c r="GZA281" s="1"/>
      <c r="GZB281" s="1"/>
      <c r="GZC281" s="1"/>
      <c r="GZD281" s="1"/>
      <c r="GZE281" s="1"/>
      <c r="GZF281" s="1"/>
      <c r="GZG281" s="1"/>
      <c r="GZH281" s="1"/>
      <c r="GZI281" s="1"/>
      <c r="GZJ281" s="1"/>
      <c r="GZK281" s="1"/>
      <c r="GZL281" s="1"/>
      <c r="GZM281" s="1"/>
      <c r="GZN281" s="1"/>
      <c r="GZO281" s="1"/>
      <c r="GZP281" s="1"/>
      <c r="GZQ281" s="1"/>
      <c r="GZR281" s="1"/>
      <c r="GZS281" s="1"/>
      <c r="GZT281" s="1"/>
      <c r="GZU281" s="1"/>
      <c r="GZV281" s="1"/>
      <c r="GZW281" s="1"/>
      <c r="GZX281" s="1"/>
      <c r="GZY281" s="1"/>
      <c r="GZZ281" s="1"/>
      <c r="HAA281" s="1"/>
      <c r="HAB281" s="1"/>
      <c r="HAC281" s="1"/>
      <c r="HAD281" s="1"/>
      <c r="HAE281" s="1"/>
      <c r="HAF281" s="1"/>
      <c r="HAG281" s="1"/>
      <c r="HAH281" s="1"/>
      <c r="HAI281" s="1"/>
      <c r="HAJ281" s="1"/>
      <c r="HAK281" s="1"/>
      <c r="HAL281" s="1"/>
      <c r="HAM281" s="1"/>
      <c r="HAN281" s="1"/>
      <c r="HAO281" s="1"/>
      <c r="HAP281" s="1"/>
      <c r="HAQ281" s="1"/>
      <c r="HAR281" s="1"/>
      <c r="HAS281" s="1"/>
      <c r="HAT281" s="1"/>
      <c r="HAU281" s="1"/>
      <c r="HAV281" s="1"/>
      <c r="HAW281" s="1"/>
      <c r="HAX281" s="1"/>
      <c r="HAY281" s="1"/>
      <c r="HAZ281" s="1"/>
      <c r="HBA281" s="1"/>
      <c r="HBB281" s="1"/>
      <c r="HBC281" s="1"/>
      <c r="HBD281" s="1"/>
      <c r="HBE281" s="1"/>
      <c r="HBF281" s="1"/>
      <c r="HBG281" s="1"/>
      <c r="HBH281" s="1"/>
      <c r="HBI281" s="1"/>
      <c r="HBJ281" s="1"/>
      <c r="HBK281" s="1"/>
      <c r="HBL281" s="1"/>
      <c r="HBM281" s="1"/>
      <c r="HBN281" s="1"/>
      <c r="HBO281" s="1"/>
      <c r="HBP281" s="1"/>
      <c r="HBQ281" s="1"/>
      <c r="HBR281" s="1"/>
      <c r="HBS281" s="1"/>
      <c r="HBT281" s="1"/>
      <c r="HBU281" s="1"/>
      <c r="HBV281" s="1"/>
      <c r="HBW281" s="1"/>
      <c r="HBX281" s="1"/>
      <c r="HBY281" s="1"/>
      <c r="HBZ281" s="1"/>
      <c r="HCA281" s="1"/>
      <c r="HCB281" s="1"/>
      <c r="HCC281" s="1"/>
      <c r="HCD281" s="1"/>
      <c r="HCE281" s="1"/>
      <c r="HCF281" s="1"/>
      <c r="HCG281" s="1"/>
      <c r="HCH281" s="1"/>
      <c r="HCI281" s="1"/>
      <c r="HCJ281" s="1"/>
      <c r="HCK281" s="1"/>
      <c r="HCL281" s="1"/>
      <c r="HCM281" s="1"/>
      <c r="HCN281" s="1"/>
      <c r="HCO281" s="1"/>
      <c r="HCP281" s="1"/>
      <c r="HCQ281" s="1"/>
      <c r="HCR281" s="1"/>
      <c r="HCS281" s="1"/>
      <c r="HCT281" s="1"/>
      <c r="HCU281" s="1"/>
      <c r="HCV281" s="1"/>
      <c r="HCW281" s="1"/>
      <c r="HCX281" s="1"/>
      <c r="HCY281" s="1"/>
      <c r="HCZ281" s="1"/>
      <c r="HDA281" s="1"/>
      <c r="HDB281" s="1"/>
      <c r="HDC281" s="1"/>
      <c r="HDD281" s="1"/>
      <c r="HDE281" s="1"/>
      <c r="HDF281" s="1"/>
      <c r="HDG281" s="1"/>
      <c r="HDH281" s="1"/>
      <c r="HDI281" s="1"/>
      <c r="HDJ281" s="1"/>
      <c r="HDK281" s="1"/>
      <c r="HDL281" s="1"/>
      <c r="HDM281" s="1"/>
      <c r="HDN281" s="1"/>
      <c r="HDO281" s="1"/>
      <c r="HDP281" s="1"/>
      <c r="HDQ281" s="1"/>
      <c r="HDR281" s="1"/>
      <c r="HDS281" s="1"/>
      <c r="HDT281" s="1"/>
      <c r="HDU281" s="1"/>
      <c r="HDV281" s="1"/>
      <c r="HDW281" s="1"/>
      <c r="HDX281" s="1"/>
      <c r="HDY281" s="1"/>
      <c r="HDZ281" s="1"/>
      <c r="HEA281" s="1"/>
      <c r="HEB281" s="1"/>
      <c r="HEC281" s="1"/>
      <c r="HED281" s="1"/>
      <c r="HEE281" s="1"/>
      <c r="HEF281" s="1"/>
      <c r="HEG281" s="1"/>
      <c r="HEH281" s="1"/>
      <c r="HEI281" s="1"/>
      <c r="HEJ281" s="1"/>
      <c r="HEK281" s="1"/>
      <c r="HEL281" s="1"/>
      <c r="HEM281" s="1"/>
      <c r="HEN281" s="1"/>
      <c r="HEO281" s="1"/>
      <c r="HEP281" s="1"/>
      <c r="HEQ281" s="1"/>
      <c r="HER281" s="1"/>
      <c r="HES281" s="1"/>
      <c r="HET281" s="1"/>
      <c r="HEU281" s="1"/>
      <c r="HEV281" s="1"/>
      <c r="HEW281" s="1"/>
      <c r="HEX281" s="1"/>
      <c r="HEY281" s="1"/>
      <c r="HEZ281" s="1"/>
      <c r="HFA281" s="1"/>
      <c r="HFB281" s="1"/>
      <c r="HFC281" s="1"/>
      <c r="HFD281" s="1"/>
      <c r="HFE281" s="1"/>
      <c r="HFF281" s="1"/>
      <c r="HFG281" s="1"/>
      <c r="HFH281" s="1"/>
      <c r="HFI281" s="1"/>
      <c r="HFJ281" s="1"/>
      <c r="HFK281" s="1"/>
      <c r="HFL281" s="1"/>
      <c r="HFM281" s="1"/>
      <c r="HFN281" s="1"/>
      <c r="HFO281" s="1"/>
      <c r="HFP281" s="1"/>
      <c r="HFQ281" s="1"/>
      <c r="HFR281" s="1"/>
      <c r="HFS281" s="1"/>
      <c r="HFT281" s="1"/>
      <c r="HFU281" s="1"/>
      <c r="HFV281" s="1"/>
      <c r="HFW281" s="1"/>
      <c r="HFX281" s="1"/>
      <c r="HFY281" s="1"/>
      <c r="HFZ281" s="1"/>
      <c r="HGA281" s="1"/>
      <c r="HGB281" s="1"/>
      <c r="HGC281" s="1"/>
      <c r="HGD281" s="1"/>
      <c r="HGE281" s="1"/>
      <c r="HGF281" s="1"/>
      <c r="HGG281" s="1"/>
      <c r="HGH281" s="1"/>
      <c r="HGI281" s="1"/>
      <c r="HGJ281" s="1"/>
      <c r="HGK281" s="1"/>
      <c r="HGL281" s="1"/>
      <c r="HGM281" s="1"/>
      <c r="HGN281" s="1"/>
      <c r="HGO281" s="1"/>
      <c r="HGP281" s="1"/>
      <c r="HGQ281" s="1"/>
      <c r="HGR281" s="1"/>
      <c r="HGS281" s="1"/>
      <c r="HGT281" s="1"/>
      <c r="HGU281" s="1"/>
      <c r="HGV281" s="1"/>
      <c r="HGW281" s="1"/>
      <c r="HGX281" s="1"/>
      <c r="HGY281" s="1"/>
      <c r="HGZ281" s="1"/>
      <c r="HHA281" s="1"/>
      <c r="HHB281" s="1"/>
      <c r="HHC281" s="1"/>
      <c r="HHD281" s="1"/>
      <c r="HHE281" s="1"/>
      <c r="HHF281" s="1"/>
      <c r="HHG281" s="1"/>
      <c r="HHH281" s="1"/>
      <c r="HHI281" s="1"/>
      <c r="HHJ281" s="1"/>
      <c r="HHK281" s="1"/>
      <c r="HHL281" s="1"/>
      <c r="HHM281" s="1"/>
      <c r="HHN281" s="1"/>
      <c r="HHO281" s="1"/>
      <c r="HHP281" s="1"/>
      <c r="HHQ281" s="1"/>
      <c r="HHR281" s="1"/>
      <c r="HHS281" s="1"/>
      <c r="HHT281" s="1"/>
      <c r="HHU281" s="1"/>
      <c r="HHV281" s="1"/>
      <c r="HHW281" s="1"/>
      <c r="HHX281" s="1"/>
      <c r="HHY281" s="1"/>
      <c r="HHZ281" s="1"/>
      <c r="HIA281" s="1"/>
      <c r="HIB281" s="1"/>
      <c r="HIC281" s="1"/>
      <c r="HID281" s="1"/>
      <c r="HIE281" s="1"/>
      <c r="HIF281" s="1"/>
      <c r="HIG281" s="1"/>
      <c r="HIH281" s="1"/>
      <c r="HII281" s="1"/>
      <c r="HIJ281" s="1"/>
      <c r="HIK281" s="1"/>
      <c r="HIL281" s="1"/>
      <c r="HIM281" s="1"/>
      <c r="HIN281" s="1"/>
      <c r="HIO281" s="1"/>
      <c r="HIP281" s="1"/>
      <c r="HIQ281" s="1"/>
      <c r="HIR281" s="1"/>
      <c r="HIS281" s="1"/>
      <c r="HIT281" s="1"/>
      <c r="HIU281" s="1"/>
      <c r="HIV281" s="1"/>
      <c r="HIW281" s="1"/>
      <c r="HIX281" s="1"/>
      <c r="HIY281" s="1"/>
      <c r="HIZ281" s="1"/>
      <c r="HJA281" s="1"/>
      <c r="HJB281" s="1"/>
      <c r="HJC281" s="1"/>
      <c r="HJD281" s="1"/>
      <c r="HJE281" s="1"/>
      <c r="HJF281" s="1"/>
      <c r="HJG281" s="1"/>
      <c r="HJH281" s="1"/>
      <c r="HJI281" s="1"/>
      <c r="HJJ281" s="1"/>
      <c r="HJK281" s="1"/>
      <c r="HJL281" s="1"/>
      <c r="HJM281" s="1"/>
      <c r="HJN281" s="1"/>
      <c r="HJO281" s="1"/>
      <c r="HJP281" s="1"/>
      <c r="HJQ281" s="1"/>
      <c r="HJR281" s="1"/>
      <c r="HJS281" s="1"/>
      <c r="HJT281" s="1"/>
      <c r="HJU281" s="1"/>
      <c r="HJV281" s="1"/>
      <c r="HJW281" s="1"/>
      <c r="HJX281" s="1"/>
      <c r="HJY281" s="1"/>
      <c r="HJZ281" s="1"/>
      <c r="HKA281" s="1"/>
      <c r="HKB281" s="1"/>
      <c r="HKC281" s="1"/>
      <c r="HKD281" s="1"/>
      <c r="HKE281" s="1"/>
      <c r="HKF281" s="1"/>
      <c r="HKG281" s="1"/>
      <c r="HKH281" s="1"/>
      <c r="HKI281" s="1"/>
      <c r="HKJ281" s="1"/>
      <c r="HKK281" s="1"/>
      <c r="HKL281" s="1"/>
      <c r="HKM281" s="1"/>
      <c r="HKN281" s="1"/>
      <c r="HKO281" s="1"/>
      <c r="HKP281" s="1"/>
      <c r="HKQ281" s="1"/>
      <c r="HKR281" s="1"/>
      <c r="HKS281" s="1"/>
      <c r="HKT281" s="1"/>
      <c r="HKU281" s="1"/>
      <c r="HKV281" s="1"/>
      <c r="HKW281" s="1"/>
      <c r="HKX281" s="1"/>
      <c r="HKY281" s="1"/>
      <c r="HKZ281" s="1"/>
      <c r="HLA281" s="1"/>
      <c r="HLB281" s="1"/>
      <c r="HLC281" s="1"/>
      <c r="HLD281" s="1"/>
      <c r="HLE281" s="1"/>
      <c r="HLF281" s="1"/>
      <c r="HLG281" s="1"/>
      <c r="HLH281" s="1"/>
      <c r="HLI281" s="1"/>
      <c r="HLJ281" s="1"/>
      <c r="HLK281" s="1"/>
      <c r="HLL281" s="1"/>
      <c r="HLM281" s="1"/>
      <c r="HLN281" s="1"/>
      <c r="HLO281" s="1"/>
      <c r="HLP281" s="1"/>
      <c r="HLQ281" s="1"/>
      <c r="HLR281" s="1"/>
      <c r="HLS281" s="1"/>
      <c r="HLT281" s="1"/>
      <c r="HLU281" s="1"/>
      <c r="HLV281" s="1"/>
      <c r="HLW281" s="1"/>
      <c r="HLX281" s="1"/>
      <c r="HLY281" s="1"/>
      <c r="HLZ281" s="1"/>
      <c r="HMA281" s="1"/>
      <c r="HMB281" s="1"/>
      <c r="HMC281" s="1"/>
      <c r="HMD281" s="1"/>
      <c r="HME281" s="1"/>
      <c r="HMF281" s="1"/>
      <c r="HMG281" s="1"/>
      <c r="HMH281" s="1"/>
      <c r="HMI281" s="1"/>
      <c r="HMJ281" s="1"/>
      <c r="HMK281" s="1"/>
      <c r="HML281" s="1"/>
      <c r="HMM281" s="1"/>
      <c r="HMN281" s="1"/>
      <c r="HMO281" s="1"/>
      <c r="HMP281" s="1"/>
      <c r="HMQ281" s="1"/>
      <c r="HMR281" s="1"/>
      <c r="HMS281" s="1"/>
      <c r="HMT281" s="1"/>
      <c r="HMU281" s="1"/>
      <c r="HMV281" s="1"/>
      <c r="HMW281" s="1"/>
      <c r="HMX281" s="1"/>
      <c r="HMY281" s="1"/>
      <c r="HMZ281" s="1"/>
      <c r="HNA281" s="1"/>
      <c r="HNB281" s="1"/>
      <c r="HNC281" s="1"/>
      <c r="HND281" s="1"/>
      <c r="HNE281" s="1"/>
      <c r="HNF281" s="1"/>
      <c r="HNG281" s="1"/>
      <c r="HNH281" s="1"/>
      <c r="HNI281" s="1"/>
      <c r="HNJ281" s="1"/>
      <c r="HNK281" s="1"/>
      <c r="HNL281" s="1"/>
      <c r="HNM281" s="1"/>
      <c r="HNN281" s="1"/>
      <c r="HNO281" s="1"/>
      <c r="HNP281" s="1"/>
      <c r="HNQ281" s="1"/>
      <c r="HNR281" s="1"/>
      <c r="HNS281" s="1"/>
      <c r="HNT281" s="1"/>
      <c r="HNU281" s="1"/>
      <c r="HNV281" s="1"/>
      <c r="HNW281" s="1"/>
      <c r="HNX281" s="1"/>
      <c r="HNY281" s="1"/>
      <c r="HNZ281" s="1"/>
      <c r="HOA281" s="1"/>
      <c r="HOB281" s="1"/>
      <c r="HOC281" s="1"/>
      <c r="HOD281" s="1"/>
      <c r="HOE281" s="1"/>
      <c r="HOF281" s="1"/>
      <c r="HOG281" s="1"/>
      <c r="HOH281" s="1"/>
      <c r="HOI281" s="1"/>
      <c r="HOJ281" s="1"/>
      <c r="HOK281" s="1"/>
      <c r="HOL281" s="1"/>
      <c r="HOM281" s="1"/>
      <c r="HON281" s="1"/>
      <c r="HOO281" s="1"/>
      <c r="HOP281" s="1"/>
      <c r="HOQ281" s="1"/>
      <c r="HOR281" s="1"/>
      <c r="HOS281" s="1"/>
      <c r="HOT281" s="1"/>
      <c r="HOU281" s="1"/>
      <c r="HOV281" s="1"/>
      <c r="HOW281" s="1"/>
      <c r="HOX281" s="1"/>
      <c r="HOY281" s="1"/>
      <c r="HOZ281" s="1"/>
      <c r="HPA281" s="1"/>
      <c r="HPB281" s="1"/>
      <c r="HPC281" s="1"/>
      <c r="HPD281" s="1"/>
      <c r="HPE281" s="1"/>
      <c r="HPF281" s="1"/>
      <c r="HPG281" s="1"/>
      <c r="HPH281" s="1"/>
      <c r="HPI281" s="1"/>
      <c r="HPJ281" s="1"/>
      <c r="HPK281" s="1"/>
      <c r="HPL281" s="1"/>
      <c r="HPM281" s="1"/>
      <c r="HPN281" s="1"/>
      <c r="HPO281" s="1"/>
      <c r="HPP281" s="1"/>
      <c r="HPQ281" s="1"/>
      <c r="HPR281" s="1"/>
      <c r="HPS281" s="1"/>
      <c r="HPT281" s="1"/>
      <c r="HPU281" s="1"/>
      <c r="HPV281" s="1"/>
      <c r="HPW281" s="1"/>
      <c r="HPX281" s="1"/>
      <c r="HPY281" s="1"/>
      <c r="HPZ281" s="1"/>
      <c r="HQA281" s="1"/>
      <c r="HQB281" s="1"/>
      <c r="HQC281" s="1"/>
      <c r="HQD281" s="1"/>
      <c r="HQE281" s="1"/>
      <c r="HQF281" s="1"/>
      <c r="HQG281" s="1"/>
      <c r="HQH281" s="1"/>
      <c r="HQI281" s="1"/>
      <c r="HQJ281" s="1"/>
      <c r="HQK281" s="1"/>
      <c r="HQL281" s="1"/>
      <c r="HQM281" s="1"/>
      <c r="HQN281" s="1"/>
      <c r="HQO281" s="1"/>
      <c r="HQP281" s="1"/>
      <c r="HQQ281" s="1"/>
      <c r="HQR281" s="1"/>
      <c r="HQS281" s="1"/>
      <c r="HQT281" s="1"/>
      <c r="HQU281" s="1"/>
      <c r="HQV281" s="1"/>
      <c r="HQW281" s="1"/>
      <c r="HQX281" s="1"/>
      <c r="HQY281" s="1"/>
      <c r="HQZ281" s="1"/>
      <c r="HRA281" s="1"/>
      <c r="HRB281" s="1"/>
      <c r="HRC281" s="1"/>
      <c r="HRD281" s="1"/>
      <c r="HRE281" s="1"/>
      <c r="HRF281" s="1"/>
      <c r="HRG281" s="1"/>
      <c r="HRH281" s="1"/>
      <c r="HRI281" s="1"/>
      <c r="HRJ281" s="1"/>
      <c r="HRK281" s="1"/>
      <c r="HRL281" s="1"/>
      <c r="HRM281" s="1"/>
      <c r="HRN281" s="1"/>
      <c r="HRO281" s="1"/>
      <c r="HRP281" s="1"/>
      <c r="HRQ281" s="1"/>
      <c r="HRR281" s="1"/>
      <c r="HRS281" s="1"/>
      <c r="HRT281" s="1"/>
      <c r="HRU281" s="1"/>
      <c r="HRV281" s="1"/>
      <c r="HRW281" s="1"/>
      <c r="HRX281" s="1"/>
      <c r="HRY281" s="1"/>
      <c r="HRZ281" s="1"/>
      <c r="HSA281" s="1"/>
      <c r="HSB281" s="1"/>
      <c r="HSC281" s="1"/>
      <c r="HSD281" s="1"/>
      <c r="HSE281" s="1"/>
      <c r="HSF281" s="1"/>
      <c r="HSG281" s="1"/>
      <c r="HSH281" s="1"/>
      <c r="HSI281" s="1"/>
      <c r="HSJ281" s="1"/>
      <c r="HSK281" s="1"/>
      <c r="HSL281" s="1"/>
      <c r="HSM281" s="1"/>
      <c r="HSN281" s="1"/>
      <c r="HSO281" s="1"/>
      <c r="HSP281" s="1"/>
      <c r="HSQ281" s="1"/>
      <c r="HSR281" s="1"/>
      <c r="HSS281" s="1"/>
      <c r="HST281" s="1"/>
      <c r="HSU281" s="1"/>
      <c r="HSV281" s="1"/>
      <c r="HSW281" s="1"/>
      <c r="HSX281" s="1"/>
      <c r="HSY281" s="1"/>
      <c r="HSZ281" s="1"/>
      <c r="HTA281" s="1"/>
      <c r="HTB281" s="1"/>
      <c r="HTC281" s="1"/>
      <c r="HTD281" s="1"/>
      <c r="HTE281" s="1"/>
      <c r="HTF281" s="1"/>
      <c r="HTG281" s="1"/>
      <c r="HTH281" s="1"/>
      <c r="HTI281" s="1"/>
      <c r="HTJ281" s="1"/>
      <c r="HTK281" s="1"/>
      <c r="HTL281" s="1"/>
      <c r="HTM281" s="1"/>
      <c r="HTN281" s="1"/>
      <c r="HTO281" s="1"/>
      <c r="HTP281" s="1"/>
      <c r="HTQ281" s="1"/>
      <c r="HTR281" s="1"/>
      <c r="HTS281" s="1"/>
      <c r="HTT281" s="1"/>
      <c r="HTU281" s="1"/>
      <c r="HTV281" s="1"/>
      <c r="HTW281" s="1"/>
      <c r="HTX281" s="1"/>
      <c r="HTY281" s="1"/>
      <c r="HTZ281" s="1"/>
      <c r="HUA281" s="1"/>
      <c r="HUB281" s="1"/>
      <c r="HUC281" s="1"/>
      <c r="HUD281" s="1"/>
      <c r="HUE281" s="1"/>
      <c r="HUF281" s="1"/>
      <c r="HUG281" s="1"/>
      <c r="HUH281" s="1"/>
      <c r="HUI281" s="1"/>
      <c r="HUJ281" s="1"/>
      <c r="HUK281" s="1"/>
      <c r="HUL281" s="1"/>
      <c r="HUM281" s="1"/>
      <c r="HUN281" s="1"/>
      <c r="HUO281" s="1"/>
      <c r="HUP281" s="1"/>
      <c r="HUQ281" s="1"/>
      <c r="HUR281" s="1"/>
      <c r="HUS281" s="1"/>
      <c r="HUT281" s="1"/>
      <c r="HUU281" s="1"/>
      <c r="HUV281" s="1"/>
      <c r="HUW281" s="1"/>
      <c r="HUX281" s="1"/>
      <c r="HUY281" s="1"/>
      <c r="HUZ281" s="1"/>
      <c r="HVA281" s="1"/>
      <c r="HVB281" s="1"/>
      <c r="HVC281" s="1"/>
      <c r="HVD281" s="1"/>
      <c r="HVE281" s="1"/>
      <c r="HVF281" s="1"/>
      <c r="HVG281" s="1"/>
      <c r="HVH281" s="1"/>
      <c r="HVI281" s="1"/>
      <c r="HVJ281" s="1"/>
      <c r="HVK281" s="1"/>
      <c r="HVL281" s="1"/>
      <c r="HVM281" s="1"/>
      <c r="HVN281" s="1"/>
      <c r="HVO281" s="1"/>
      <c r="HVP281" s="1"/>
      <c r="HVQ281" s="1"/>
      <c r="HVR281" s="1"/>
      <c r="HVS281" s="1"/>
      <c r="HVT281" s="1"/>
      <c r="HVU281" s="1"/>
      <c r="HVV281" s="1"/>
      <c r="HVW281" s="1"/>
      <c r="HVX281" s="1"/>
      <c r="HVY281" s="1"/>
      <c r="HVZ281" s="1"/>
      <c r="HWA281" s="1"/>
      <c r="HWB281" s="1"/>
      <c r="HWC281" s="1"/>
      <c r="HWD281" s="1"/>
      <c r="HWE281" s="1"/>
      <c r="HWF281" s="1"/>
      <c r="HWG281" s="1"/>
      <c r="HWH281" s="1"/>
      <c r="HWI281" s="1"/>
      <c r="HWJ281" s="1"/>
      <c r="HWK281" s="1"/>
      <c r="HWL281" s="1"/>
      <c r="HWM281" s="1"/>
      <c r="HWN281" s="1"/>
      <c r="HWO281" s="1"/>
      <c r="HWP281" s="1"/>
      <c r="HWQ281" s="1"/>
      <c r="HWR281" s="1"/>
      <c r="HWS281" s="1"/>
      <c r="HWT281" s="1"/>
      <c r="HWU281" s="1"/>
      <c r="HWV281" s="1"/>
      <c r="HWW281" s="1"/>
      <c r="HWX281" s="1"/>
      <c r="HWY281" s="1"/>
      <c r="HWZ281" s="1"/>
      <c r="HXA281" s="1"/>
      <c r="HXB281" s="1"/>
      <c r="HXC281" s="1"/>
      <c r="HXD281" s="1"/>
      <c r="HXE281" s="1"/>
      <c r="HXF281" s="1"/>
      <c r="HXG281" s="1"/>
      <c r="HXH281" s="1"/>
      <c r="HXI281" s="1"/>
      <c r="HXJ281" s="1"/>
      <c r="HXK281" s="1"/>
      <c r="HXL281" s="1"/>
      <c r="HXM281" s="1"/>
      <c r="HXN281" s="1"/>
      <c r="HXO281" s="1"/>
      <c r="HXP281" s="1"/>
      <c r="HXQ281" s="1"/>
      <c r="HXR281" s="1"/>
      <c r="HXS281" s="1"/>
      <c r="HXT281" s="1"/>
      <c r="HXU281" s="1"/>
      <c r="HXV281" s="1"/>
      <c r="HXW281" s="1"/>
      <c r="HXX281" s="1"/>
      <c r="HXY281" s="1"/>
      <c r="HXZ281" s="1"/>
      <c r="HYA281" s="1"/>
      <c r="HYB281" s="1"/>
      <c r="HYC281" s="1"/>
      <c r="HYD281" s="1"/>
      <c r="HYE281" s="1"/>
      <c r="HYF281" s="1"/>
      <c r="HYG281" s="1"/>
      <c r="HYH281" s="1"/>
      <c r="HYI281" s="1"/>
      <c r="HYJ281" s="1"/>
      <c r="HYK281" s="1"/>
      <c r="HYL281" s="1"/>
      <c r="HYM281" s="1"/>
      <c r="HYN281" s="1"/>
      <c r="HYO281" s="1"/>
      <c r="HYP281" s="1"/>
      <c r="HYQ281" s="1"/>
      <c r="HYR281" s="1"/>
      <c r="HYS281" s="1"/>
      <c r="HYT281" s="1"/>
      <c r="HYU281" s="1"/>
      <c r="HYV281" s="1"/>
      <c r="HYW281" s="1"/>
      <c r="HYX281" s="1"/>
      <c r="HYY281" s="1"/>
      <c r="HYZ281" s="1"/>
      <c r="HZA281" s="1"/>
      <c r="HZB281" s="1"/>
      <c r="HZC281" s="1"/>
      <c r="HZD281" s="1"/>
      <c r="HZE281" s="1"/>
      <c r="HZF281" s="1"/>
      <c r="HZG281" s="1"/>
      <c r="HZH281" s="1"/>
      <c r="HZI281" s="1"/>
      <c r="HZJ281" s="1"/>
      <c r="HZK281" s="1"/>
      <c r="HZL281" s="1"/>
      <c r="HZM281" s="1"/>
      <c r="HZN281" s="1"/>
      <c r="HZO281" s="1"/>
      <c r="HZP281" s="1"/>
      <c r="HZQ281" s="1"/>
      <c r="HZR281" s="1"/>
      <c r="HZS281" s="1"/>
      <c r="HZT281" s="1"/>
      <c r="HZU281" s="1"/>
      <c r="HZV281" s="1"/>
      <c r="HZW281" s="1"/>
      <c r="HZX281" s="1"/>
      <c r="HZY281" s="1"/>
      <c r="HZZ281" s="1"/>
      <c r="IAA281" s="1"/>
      <c r="IAB281" s="1"/>
      <c r="IAC281" s="1"/>
      <c r="IAD281" s="1"/>
      <c r="IAE281" s="1"/>
      <c r="IAF281" s="1"/>
      <c r="IAG281" s="1"/>
      <c r="IAH281" s="1"/>
      <c r="IAI281" s="1"/>
      <c r="IAJ281" s="1"/>
      <c r="IAK281" s="1"/>
      <c r="IAL281" s="1"/>
      <c r="IAM281" s="1"/>
      <c r="IAN281" s="1"/>
      <c r="IAO281" s="1"/>
      <c r="IAP281" s="1"/>
      <c r="IAQ281" s="1"/>
      <c r="IAR281" s="1"/>
      <c r="IAS281" s="1"/>
      <c r="IAT281" s="1"/>
      <c r="IAU281" s="1"/>
      <c r="IAV281" s="1"/>
      <c r="IAW281" s="1"/>
      <c r="IAX281" s="1"/>
      <c r="IAY281" s="1"/>
      <c r="IAZ281" s="1"/>
      <c r="IBA281" s="1"/>
      <c r="IBB281" s="1"/>
      <c r="IBC281" s="1"/>
      <c r="IBD281" s="1"/>
      <c r="IBE281" s="1"/>
      <c r="IBF281" s="1"/>
      <c r="IBG281" s="1"/>
      <c r="IBH281" s="1"/>
      <c r="IBI281" s="1"/>
      <c r="IBJ281" s="1"/>
      <c r="IBK281" s="1"/>
      <c r="IBL281" s="1"/>
      <c r="IBM281" s="1"/>
      <c r="IBN281" s="1"/>
      <c r="IBO281" s="1"/>
      <c r="IBP281" s="1"/>
      <c r="IBQ281" s="1"/>
      <c r="IBR281" s="1"/>
      <c r="IBS281" s="1"/>
      <c r="IBT281" s="1"/>
      <c r="IBU281" s="1"/>
      <c r="IBV281" s="1"/>
      <c r="IBW281" s="1"/>
      <c r="IBX281" s="1"/>
      <c r="IBY281" s="1"/>
      <c r="IBZ281" s="1"/>
      <c r="ICA281" s="1"/>
      <c r="ICB281" s="1"/>
      <c r="ICC281" s="1"/>
      <c r="ICD281" s="1"/>
      <c r="ICE281" s="1"/>
      <c r="ICF281" s="1"/>
      <c r="ICG281" s="1"/>
      <c r="ICH281" s="1"/>
      <c r="ICI281" s="1"/>
      <c r="ICJ281" s="1"/>
      <c r="ICK281" s="1"/>
      <c r="ICL281" s="1"/>
      <c r="ICM281" s="1"/>
      <c r="ICN281" s="1"/>
      <c r="ICO281" s="1"/>
      <c r="ICP281" s="1"/>
      <c r="ICQ281" s="1"/>
      <c r="ICR281" s="1"/>
      <c r="ICS281" s="1"/>
      <c r="ICT281" s="1"/>
      <c r="ICU281" s="1"/>
      <c r="ICV281" s="1"/>
      <c r="ICW281" s="1"/>
      <c r="ICX281" s="1"/>
      <c r="ICY281" s="1"/>
      <c r="ICZ281" s="1"/>
      <c r="IDA281" s="1"/>
      <c r="IDB281" s="1"/>
      <c r="IDC281" s="1"/>
      <c r="IDD281" s="1"/>
      <c r="IDE281" s="1"/>
      <c r="IDF281" s="1"/>
      <c r="IDG281" s="1"/>
      <c r="IDH281" s="1"/>
      <c r="IDI281" s="1"/>
      <c r="IDJ281" s="1"/>
      <c r="IDK281" s="1"/>
      <c r="IDL281" s="1"/>
      <c r="IDM281" s="1"/>
      <c r="IDN281" s="1"/>
      <c r="IDO281" s="1"/>
      <c r="IDP281" s="1"/>
      <c r="IDQ281" s="1"/>
      <c r="IDR281" s="1"/>
      <c r="IDS281" s="1"/>
      <c r="IDT281" s="1"/>
      <c r="IDU281" s="1"/>
      <c r="IDV281" s="1"/>
      <c r="IDW281" s="1"/>
      <c r="IDX281" s="1"/>
      <c r="IDY281" s="1"/>
      <c r="IDZ281" s="1"/>
      <c r="IEA281" s="1"/>
      <c r="IEB281" s="1"/>
      <c r="IEC281" s="1"/>
      <c r="IED281" s="1"/>
      <c r="IEE281" s="1"/>
      <c r="IEF281" s="1"/>
      <c r="IEG281" s="1"/>
      <c r="IEH281" s="1"/>
      <c r="IEI281" s="1"/>
      <c r="IEJ281" s="1"/>
      <c r="IEK281" s="1"/>
      <c r="IEL281" s="1"/>
      <c r="IEM281" s="1"/>
      <c r="IEN281" s="1"/>
      <c r="IEO281" s="1"/>
      <c r="IEP281" s="1"/>
      <c r="IEQ281" s="1"/>
      <c r="IER281" s="1"/>
      <c r="IES281" s="1"/>
      <c r="IET281" s="1"/>
      <c r="IEU281" s="1"/>
      <c r="IEV281" s="1"/>
      <c r="IEW281" s="1"/>
      <c r="IEX281" s="1"/>
      <c r="IEY281" s="1"/>
      <c r="IEZ281" s="1"/>
      <c r="IFA281" s="1"/>
      <c r="IFB281" s="1"/>
      <c r="IFC281" s="1"/>
      <c r="IFD281" s="1"/>
      <c r="IFE281" s="1"/>
      <c r="IFF281" s="1"/>
      <c r="IFG281" s="1"/>
      <c r="IFH281" s="1"/>
      <c r="IFI281" s="1"/>
      <c r="IFJ281" s="1"/>
      <c r="IFK281" s="1"/>
      <c r="IFL281" s="1"/>
      <c r="IFM281" s="1"/>
      <c r="IFN281" s="1"/>
      <c r="IFO281" s="1"/>
      <c r="IFP281" s="1"/>
      <c r="IFQ281" s="1"/>
      <c r="IFR281" s="1"/>
      <c r="IFS281" s="1"/>
      <c r="IFT281" s="1"/>
      <c r="IFU281" s="1"/>
      <c r="IFV281" s="1"/>
      <c r="IFW281" s="1"/>
      <c r="IFX281" s="1"/>
      <c r="IFY281" s="1"/>
      <c r="IFZ281" s="1"/>
      <c r="IGA281" s="1"/>
      <c r="IGB281" s="1"/>
      <c r="IGC281" s="1"/>
      <c r="IGD281" s="1"/>
      <c r="IGE281" s="1"/>
      <c r="IGF281" s="1"/>
      <c r="IGG281" s="1"/>
      <c r="IGH281" s="1"/>
      <c r="IGI281" s="1"/>
      <c r="IGJ281" s="1"/>
      <c r="IGK281" s="1"/>
      <c r="IGL281" s="1"/>
      <c r="IGM281" s="1"/>
      <c r="IGN281" s="1"/>
      <c r="IGO281" s="1"/>
      <c r="IGP281" s="1"/>
      <c r="IGQ281" s="1"/>
      <c r="IGR281" s="1"/>
      <c r="IGS281" s="1"/>
      <c r="IGT281" s="1"/>
      <c r="IGU281" s="1"/>
      <c r="IGV281" s="1"/>
      <c r="IGW281" s="1"/>
      <c r="IGX281" s="1"/>
      <c r="IGY281" s="1"/>
      <c r="IGZ281" s="1"/>
      <c r="IHA281" s="1"/>
      <c r="IHB281" s="1"/>
      <c r="IHC281" s="1"/>
      <c r="IHD281" s="1"/>
      <c r="IHE281" s="1"/>
      <c r="IHF281" s="1"/>
      <c r="IHG281" s="1"/>
      <c r="IHH281" s="1"/>
      <c r="IHI281" s="1"/>
      <c r="IHJ281" s="1"/>
      <c r="IHK281" s="1"/>
      <c r="IHL281" s="1"/>
      <c r="IHM281" s="1"/>
      <c r="IHN281" s="1"/>
      <c r="IHO281" s="1"/>
      <c r="IHP281" s="1"/>
      <c r="IHQ281" s="1"/>
      <c r="IHR281" s="1"/>
      <c r="IHS281" s="1"/>
      <c r="IHT281" s="1"/>
      <c r="IHU281" s="1"/>
      <c r="IHV281" s="1"/>
      <c r="IHW281" s="1"/>
      <c r="IHX281" s="1"/>
      <c r="IHY281" s="1"/>
      <c r="IHZ281" s="1"/>
      <c r="IIA281" s="1"/>
      <c r="IIB281" s="1"/>
      <c r="IIC281" s="1"/>
      <c r="IID281" s="1"/>
      <c r="IIE281" s="1"/>
      <c r="IIF281" s="1"/>
      <c r="IIG281" s="1"/>
      <c r="IIH281" s="1"/>
      <c r="III281" s="1"/>
      <c r="IIJ281" s="1"/>
      <c r="IIK281" s="1"/>
      <c r="IIL281" s="1"/>
      <c r="IIM281" s="1"/>
      <c r="IIN281" s="1"/>
      <c r="IIO281" s="1"/>
      <c r="IIP281" s="1"/>
      <c r="IIQ281" s="1"/>
      <c r="IIR281" s="1"/>
      <c r="IIS281" s="1"/>
      <c r="IIT281" s="1"/>
      <c r="IIU281" s="1"/>
      <c r="IIV281" s="1"/>
      <c r="IIW281" s="1"/>
      <c r="IIX281" s="1"/>
      <c r="IIY281" s="1"/>
      <c r="IIZ281" s="1"/>
      <c r="IJA281" s="1"/>
      <c r="IJB281" s="1"/>
      <c r="IJC281" s="1"/>
      <c r="IJD281" s="1"/>
      <c r="IJE281" s="1"/>
      <c r="IJF281" s="1"/>
      <c r="IJG281" s="1"/>
      <c r="IJH281" s="1"/>
      <c r="IJI281" s="1"/>
      <c r="IJJ281" s="1"/>
      <c r="IJK281" s="1"/>
      <c r="IJL281" s="1"/>
      <c r="IJM281" s="1"/>
      <c r="IJN281" s="1"/>
      <c r="IJO281" s="1"/>
      <c r="IJP281" s="1"/>
      <c r="IJQ281" s="1"/>
      <c r="IJR281" s="1"/>
      <c r="IJS281" s="1"/>
      <c r="IJT281" s="1"/>
      <c r="IJU281" s="1"/>
      <c r="IJV281" s="1"/>
      <c r="IJW281" s="1"/>
      <c r="IJX281" s="1"/>
      <c r="IJY281" s="1"/>
      <c r="IJZ281" s="1"/>
      <c r="IKA281" s="1"/>
      <c r="IKB281" s="1"/>
      <c r="IKC281" s="1"/>
      <c r="IKD281" s="1"/>
      <c r="IKE281" s="1"/>
      <c r="IKF281" s="1"/>
      <c r="IKG281" s="1"/>
      <c r="IKH281" s="1"/>
      <c r="IKI281" s="1"/>
      <c r="IKJ281" s="1"/>
      <c r="IKK281" s="1"/>
      <c r="IKL281" s="1"/>
      <c r="IKM281" s="1"/>
      <c r="IKN281" s="1"/>
      <c r="IKO281" s="1"/>
      <c r="IKP281" s="1"/>
      <c r="IKQ281" s="1"/>
      <c r="IKR281" s="1"/>
      <c r="IKS281" s="1"/>
      <c r="IKT281" s="1"/>
      <c r="IKU281" s="1"/>
      <c r="IKV281" s="1"/>
      <c r="IKW281" s="1"/>
      <c r="IKX281" s="1"/>
      <c r="IKY281" s="1"/>
      <c r="IKZ281" s="1"/>
      <c r="ILA281" s="1"/>
      <c r="ILB281" s="1"/>
      <c r="ILC281" s="1"/>
      <c r="ILD281" s="1"/>
      <c r="ILE281" s="1"/>
      <c r="ILF281" s="1"/>
      <c r="ILG281" s="1"/>
      <c r="ILH281" s="1"/>
      <c r="ILI281" s="1"/>
      <c r="ILJ281" s="1"/>
      <c r="ILK281" s="1"/>
      <c r="ILL281" s="1"/>
      <c r="ILM281" s="1"/>
      <c r="ILN281" s="1"/>
      <c r="ILO281" s="1"/>
      <c r="ILP281" s="1"/>
      <c r="ILQ281" s="1"/>
      <c r="ILR281" s="1"/>
      <c r="ILS281" s="1"/>
      <c r="ILT281" s="1"/>
      <c r="ILU281" s="1"/>
      <c r="ILV281" s="1"/>
      <c r="ILW281" s="1"/>
      <c r="ILX281" s="1"/>
      <c r="ILY281" s="1"/>
      <c r="ILZ281" s="1"/>
      <c r="IMA281" s="1"/>
      <c r="IMB281" s="1"/>
      <c r="IMC281" s="1"/>
      <c r="IMD281" s="1"/>
      <c r="IME281" s="1"/>
      <c r="IMF281" s="1"/>
      <c r="IMG281" s="1"/>
      <c r="IMH281" s="1"/>
      <c r="IMI281" s="1"/>
      <c r="IMJ281" s="1"/>
      <c r="IMK281" s="1"/>
      <c r="IML281" s="1"/>
      <c r="IMM281" s="1"/>
      <c r="IMN281" s="1"/>
      <c r="IMO281" s="1"/>
      <c r="IMP281" s="1"/>
      <c r="IMQ281" s="1"/>
      <c r="IMR281" s="1"/>
      <c r="IMS281" s="1"/>
      <c r="IMT281" s="1"/>
      <c r="IMU281" s="1"/>
      <c r="IMV281" s="1"/>
      <c r="IMW281" s="1"/>
      <c r="IMX281" s="1"/>
      <c r="IMY281" s="1"/>
      <c r="IMZ281" s="1"/>
      <c r="INA281" s="1"/>
      <c r="INB281" s="1"/>
      <c r="INC281" s="1"/>
      <c r="IND281" s="1"/>
      <c r="INE281" s="1"/>
      <c r="INF281" s="1"/>
      <c r="ING281" s="1"/>
      <c r="INH281" s="1"/>
      <c r="INI281" s="1"/>
      <c r="INJ281" s="1"/>
      <c r="INK281" s="1"/>
      <c r="INL281" s="1"/>
      <c r="INM281" s="1"/>
      <c r="INN281" s="1"/>
      <c r="INO281" s="1"/>
      <c r="INP281" s="1"/>
      <c r="INQ281" s="1"/>
      <c r="INR281" s="1"/>
      <c r="INS281" s="1"/>
      <c r="INT281" s="1"/>
      <c r="INU281" s="1"/>
      <c r="INV281" s="1"/>
      <c r="INW281" s="1"/>
      <c r="INX281" s="1"/>
      <c r="INY281" s="1"/>
      <c r="INZ281" s="1"/>
      <c r="IOA281" s="1"/>
      <c r="IOB281" s="1"/>
      <c r="IOC281" s="1"/>
      <c r="IOD281" s="1"/>
      <c r="IOE281" s="1"/>
      <c r="IOF281" s="1"/>
      <c r="IOG281" s="1"/>
      <c r="IOH281" s="1"/>
      <c r="IOI281" s="1"/>
      <c r="IOJ281" s="1"/>
      <c r="IOK281" s="1"/>
      <c r="IOL281" s="1"/>
      <c r="IOM281" s="1"/>
      <c r="ION281" s="1"/>
      <c r="IOO281" s="1"/>
      <c r="IOP281" s="1"/>
      <c r="IOQ281" s="1"/>
      <c r="IOR281" s="1"/>
      <c r="IOS281" s="1"/>
      <c r="IOT281" s="1"/>
      <c r="IOU281" s="1"/>
      <c r="IOV281" s="1"/>
      <c r="IOW281" s="1"/>
      <c r="IOX281" s="1"/>
      <c r="IOY281" s="1"/>
      <c r="IOZ281" s="1"/>
      <c r="IPA281" s="1"/>
      <c r="IPB281" s="1"/>
      <c r="IPC281" s="1"/>
      <c r="IPD281" s="1"/>
      <c r="IPE281" s="1"/>
      <c r="IPF281" s="1"/>
      <c r="IPG281" s="1"/>
      <c r="IPH281" s="1"/>
      <c r="IPI281" s="1"/>
      <c r="IPJ281" s="1"/>
      <c r="IPK281" s="1"/>
      <c r="IPL281" s="1"/>
      <c r="IPM281" s="1"/>
      <c r="IPN281" s="1"/>
      <c r="IPO281" s="1"/>
      <c r="IPP281" s="1"/>
      <c r="IPQ281" s="1"/>
      <c r="IPR281" s="1"/>
      <c r="IPS281" s="1"/>
      <c r="IPT281" s="1"/>
      <c r="IPU281" s="1"/>
      <c r="IPV281" s="1"/>
      <c r="IPW281" s="1"/>
      <c r="IPX281" s="1"/>
      <c r="IPY281" s="1"/>
      <c r="IPZ281" s="1"/>
      <c r="IQA281" s="1"/>
      <c r="IQB281" s="1"/>
      <c r="IQC281" s="1"/>
      <c r="IQD281" s="1"/>
      <c r="IQE281" s="1"/>
      <c r="IQF281" s="1"/>
      <c r="IQG281" s="1"/>
      <c r="IQH281" s="1"/>
      <c r="IQI281" s="1"/>
      <c r="IQJ281" s="1"/>
      <c r="IQK281" s="1"/>
      <c r="IQL281" s="1"/>
      <c r="IQM281" s="1"/>
      <c r="IQN281" s="1"/>
      <c r="IQO281" s="1"/>
      <c r="IQP281" s="1"/>
      <c r="IQQ281" s="1"/>
      <c r="IQR281" s="1"/>
      <c r="IQS281" s="1"/>
      <c r="IQT281" s="1"/>
      <c r="IQU281" s="1"/>
      <c r="IQV281" s="1"/>
      <c r="IQW281" s="1"/>
      <c r="IQX281" s="1"/>
      <c r="IQY281" s="1"/>
      <c r="IQZ281" s="1"/>
      <c r="IRA281" s="1"/>
      <c r="IRB281" s="1"/>
      <c r="IRC281" s="1"/>
      <c r="IRD281" s="1"/>
      <c r="IRE281" s="1"/>
      <c r="IRF281" s="1"/>
      <c r="IRG281" s="1"/>
      <c r="IRH281" s="1"/>
      <c r="IRI281" s="1"/>
      <c r="IRJ281" s="1"/>
      <c r="IRK281" s="1"/>
      <c r="IRL281" s="1"/>
      <c r="IRM281" s="1"/>
      <c r="IRN281" s="1"/>
      <c r="IRO281" s="1"/>
      <c r="IRP281" s="1"/>
      <c r="IRQ281" s="1"/>
      <c r="IRR281" s="1"/>
      <c r="IRS281" s="1"/>
      <c r="IRT281" s="1"/>
      <c r="IRU281" s="1"/>
      <c r="IRV281" s="1"/>
      <c r="IRW281" s="1"/>
      <c r="IRX281" s="1"/>
      <c r="IRY281" s="1"/>
      <c r="IRZ281" s="1"/>
      <c r="ISA281" s="1"/>
      <c r="ISB281" s="1"/>
      <c r="ISC281" s="1"/>
      <c r="ISD281" s="1"/>
      <c r="ISE281" s="1"/>
      <c r="ISF281" s="1"/>
      <c r="ISG281" s="1"/>
      <c r="ISH281" s="1"/>
      <c r="ISI281" s="1"/>
      <c r="ISJ281" s="1"/>
      <c r="ISK281" s="1"/>
      <c r="ISL281" s="1"/>
      <c r="ISM281" s="1"/>
      <c r="ISN281" s="1"/>
      <c r="ISO281" s="1"/>
      <c r="ISP281" s="1"/>
      <c r="ISQ281" s="1"/>
      <c r="ISR281" s="1"/>
      <c r="ISS281" s="1"/>
      <c r="IST281" s="1"/>
      <c r="ISU281" s="1"/>
      <c r="ISV281" s="1"/>
      <c r="ISW281" s="1"/>
      <c r="ISX281" s="1"/>
      <c r="ISY281" s="1"/>
      <c r="ISZ281" s="1"/>
      <c r="ITA281" s="1"/>
      <c r="ITB281" s="1"/>
      <c r="ITC281" s="1"/>
      <c r="ITD281" s="1"/>
      <c r="ITE281" s="1"/>
      <c r="ITF281" s="1"/>
      <c r="ITG281" s="1"/>
      <c r="ITH281" s="1"/>
      <c r="ITI281" s="1"/>
      <c r="ITJ281" s="1"/>
      <c r="ITK281" s="1"/>
      <c r="ITL281" s="1"/>
      <c r="ITM281" s="1"/>
      <c r="ITN281" s="1"/>
      <c r="ITO281" s="1"/>
      <c r="ITP281" s="1"/>
      <c r="ITQ281" s="1"/>
      <c r="ITR281" s="1"/>
      <c r="ITS281" s="1"/>
      <c r="ITT281" s="1"/>
      <c r="ITU281" s="1"/>
      <c r="ITV281" s="1"/>
      <c r="ITW281" s="1"/>
      <c r="ITX281" s="1"/>
      <c r="ITY281" s="1"/>
      <c r="ITZ281" s="1"/>
      <c r="IUA281" s="1"/>
      <c r="IUB281" s="1"/>
      <c r="IUC281" s="1"/>
      <c r="IUD281" s="1"/>
      <c r="IUE281" s="1"/>
      <c r="IUF281" s="1"/>
      <c r="IUG281" s="1"/>
      <c r="IUH281" s="1"/>
      <c r="IUI281" s="1"/>
      <c r="IUJ281" s="1"/>
      <c r="IUK281" s="1"/>
      <c r="IUL281" s="1"/>
      <c r="IUM281" s="1"/>
      <c r="IUN281" s="1"/>
      <c r="IUO281" s="1"/>
      <c r="IUP281" s="1"/>
      <c r="IUQ281" s="1"/>
      <c r="IUR281" s="1"/>
      <c r="IUS281" s="1"/>
      <c r="IUT281" s="1"/>
      <c r="IUU281" s="1"/>
      <c r="IUV281" s="1"/>
      <c r="IUW281" s="1"/>
      <c r="IUX281" s="1"/>
      <c r="IUY281" s="1"/>
      <c r="IUZ281" s="1"/>
      <c r="IVA281" s="1"/>
      <c r="IVB281" s="1"/>
      <c r="IVC281" s="1"/>
      <c r="IVD281" s="1"/>
      <c r="IVE281" s="1"/>
      <c r="IVF281" s="1"/>
      <c r="IVG281" s="1"/>
      <c r="IVH281" s="1"/>
      <c r="IVI281" s="1"/>
      <c r="IVJ281" s="1"/>
      <c r="IVK281" s="1"/>
      <c r="IVL281" s="1"/>
      <c r="IVM281" s="1"/>
      <c r="IVN281" s="1"/>
      <c r="IVO281" s="1"/>
      <c r="IVP281" s="1"/>
      <c r="IVQ281" s="1"/>
      <c r="IVR281" s="1"/>
      <c r="IVS281" s="1"/>
      <c r="IVT281" s="1"/>
      <c r="IVU281" s="1"/>
      <c r="IVV281" s="1"/>
      <c r="IVW281" s="1"/>
      <c r="IVX281" s="1"/>
      <c r="IVY281" s="1"/>
      <c r="IVZ281" s="1"/>
      <c r="IWA281" s="1"/>
      <c r="IWB281" s="1"/>
      <c r="IWC281" s="1"/>
      <c r="IWD281" s="1"/>
      <c r="IWE281" s="1"/>
      <c r="IWF281" s="1"/>
      <c r="IWG281" s="1"/>
      <c r="IWH281" s="1"/>
      <c r="IWI281" s="1"/>
      <c r="IWJ281" s="1"/>
      <c r="IWK281" s="1"/>
      <c r="IWL281" s="1"/>
      <c r="IWM281" s="1"/>
      <c r="IWN281" s="1"/>
      <c r="IWO281" s="1"/>
      <c r="IWP281" s="1"/>
      <c r="IWQ281" s="1"/>
      <c r="IWR281" s="1"/>
      <c r="IWS281" s="1"/>
      <c r="IWT281" s="1"/>
      <c r="IWU281" s="1"/>
      <c r="IWV281" s="1"/>
      <c r="IWW281" s="1"/>
      <c r="IWX281" s="1"/>
      <c r="IWY281" s="1"/>
      <c r="IWZ281" s="1"/>
      <c r="IXA281" s="1"/>
      <c r="IXB281" s="1"/>
      <c r="IXC281" s="1"/>
      <c r="IXD281" s="1"/>
      <c r="IXE281" s="1"/>
      <c r="IXF281" s="1"/>
      <c r="IXG281" s="1"/>
      <c r="IXH281" s="1"/>
      <c r="IXI281" s="1"/>
      <c r="IXJ281" s="1"/>
      <c r="IXK281" s="1"/>
      <c r="IXL281" s="1"/>
      <c r="IXM281" s="1"/>
      <c r="IXN281" s="1"/>
      <c r="IXO281" s="1"/>
      <c r="IXP281" s="1"/>
      <c r="IXQ281" s="1"/>
      <c r="IXR281" s="1"/>
      <c r="IXS281" s="1"/>
      <c r="IXT281" s="1"/>
      <c r="IXU281" s="1"/>
      <c r="IXV281" s="1"/>
      <c r="IXW281" s="1"/>
      <c r="IXX281" s="1"/>
      <c r="IXY281" s="1"/>
      <c r="IXZ281" s="1"/>
      <c r="IYA281" s="1"/>
      <c r="IYB281" s="1"/>
      <c r="IYC281" s="1"/>
      <c r="IYD281" s="1"/>
      <c r="IYE281" s="1"/>
      <c r="IYF281" s="1"/>
      <c r="IYG281" s="1"/>
      <c r="IYH281" s="1"/>
      <c r="IYI281" s="1"/>
      <c r="IYJ281" s="1"/>
      <c r="IYK281" s="1"/>
      <c r="IYL281" s="1"/>
      <c r="IYM281" s="1"/>
      <c r="IYN281" s="1"/>
      <c r="IYO281" s="1"/>
      <c r="IYP281" s="1"/>
      <c r="IYQ281" s="1"/>
      <c r="IYR281" s="1"/>
      <c r="IYS281" s="1"/>
      <c r="IYT281" s="1"/>
      <c r="IYU281" s="1"/>
      <c r="IYV281" s="1"/>
      <c r="IYW281" s="1"/>
      <c r="IYX281" s="1"/>
      <c r="IYY281" s="1"/>
      <c r="IYZ281" s="1"/>
      <c r="IZA281" s="1"/>
      <c r="IZB281" s="1"/>
      <c r="IZC281" s="1"/>
      <c r="IZD281" s="1"/>
      <c r="IZE281" s="1"/>
      <c r="IZF281" s="1"/>
      <c r="IZG281" s="1"/>
      <c r="IZH281" s="1"/>
      <c r="IZI281" s="1"/>
      <c r="IZJ281" s="1"/>
      <c r="IZK281" s="1"/>
      <c r="IZL281" s="1"/>
      <c r="IZM281" s="1"/>
      <c r="IZN281" s="1"/>
      <c r="IZO281" s="1"/>
      <c r="IZP281" s="1"/>
      <c r="IZQ281" s="1"/>
      <c r="IZR281" s="1"/>
      <c r="IZS281" s="1"/>
      <c r="IZT281" s="1"/>
      <c r="IZU281" s="1"/>
      <c r="IZV281" s="1"/>
      <c r="IZW281" s="1"/>
      <c r="IZX281" s="1"/>
      <c r="IZY281" s="1"/>
      <c r="IZZ281" s="1"/>
      <c r="JAA281" s="1"/>
      <c r="JAB281" s="1"/>
      <c r="JAC281" s="1"/>
      <c r="JAD281" s="1"/>
      <c r="JAE281" s="1"/>
      <c r="JAF281" s="1"/>
      <c r="JAG281" s="1"/>
      <c r="JAH281" s="1"/>
      <c r="JAI281" s="1"/>
      <c r="JAJ281" s="1"/>
      <c r="JAK281" s="1"/>
      <c r="JAL281" s="1"/>
      <c r="JAM281" s="1"/>
      <c r="JAN281" s="1"/>
      <c r="JAO281" s="1"/>
      <c r="JAP281" s="1"/>
      <c r="JAQ281" s="1"/>
      <c r="JAR281" s="1"/>
      <c r="JAS281" s="1"/>
      <c r="JAT281" s="1"/>
      <c r="JAU281" s="1"/>
      <c r="JAV281" s="1"/>
      <c r="JAW281" s="1"/>
      <c r="JAX281" s="1"/>
      <c r="JAY281" s="1"/>
      <c r="JAZ281" s="1"/>
      <c r="JBA281" s="1"/>
      <c r="JBB281" s="1"/>
      <c r="JBC281" s="1"/>
      <c r="JBD281" s="1"/>
      <c r="JBE281" s="1"/>
      <c r="JBF281" s="1"/>
      <c r="JBG281" s="1"/>
      <c r="JBH281" s="1"/>
      <c r="JBI281" s="1"/>
      <c r="JBJ281" s="1"/>
      <c r="JBK281" s="1"/>
      <c r="JBL281" s="1"/>
      <c r="JBM281" s="1"/>
      <c r="JBN281" s="1"/>
      <c r="JBO281" s="1"/>
      <c r="JBP281" s="1"/>
      <c r="JBQ281" s="1"/>
      <c r="JBR281" s="1"/>
      <c r="JBS281" s="1"/>
      <c r="JBT281" s="1"/>
      <c r="JBU281" s="1"/>
      <c r="JBV281" s="1"/>
      <c r="JBW281" s="1"/>
      <c r="JBX281" s="1"/>
      <c r="JBY281" s="1"/>
      <c r="JBZ281" s="1"/>
      <c r="JCA281" s="1"/>
      <c r="JCB281" s="1"/>
      <c r="JCC281" s="1"/>
      <c r="JCD281" s="1"/>
      <c r="JCE281" s="1"/>
      <c r="JCF281" s="1"/>
      <c r="JCG281" s="1"/>
      <c r="JCH281" s="1"/>
      <c r="JCI281" s="1"/>
      <c r="JCJ281" s="1"/>
      <c r="JCK281" s="1"/>
      <c r="JCL281" s="1"/>
      <c r="JCM281" s="1"/>
      <c r="JCN281" s="1"/>
      <c r="JCO281" s="1"/>
      <c r="JCP281" s="1"/>
      <c r="JCQ281" s="1"/>
      <c r="JCR281" s="1"/>
      <c r="JCS281" s="1"/>
      <c r="JCT281" s="1"/>
      <c r="JCU281" s="1"/>
      <c r="JCV281" s="1"/>
      <c r="JCW281" s="1"/>
      <c r="JCX281" s="1"/>
      <c r="JCY281" s="1"/>
      <c r="JCZ281" s="1"/>
      <c r="JDA281" s="1"/>
      <c r="JDB281" s="1"/>
      <c r="JDC281" s="1"/>
      <c r="JDD281" s="1"/>
      <c r="JDE281" s="1"/>
      <c r="JDF281" s="1"/>
      <c r="JDG281" s="1"/>
      <c r="JDH281" s="1"/>
      <c r="JDI281" s="1"/>
      <c r="JDJ281" s="1"/>
      <c r="JDK281" s="1"/>
      <c r="JDL281" s="1"/>
      <c r="JDM281" s="1"/>
      <c r="JDN281" s="1"/>
      <c r="JDO281" s="1"/>
      <c r="JDP281" s="1"/>
      <c r="JDQ281" s="1"/>
      <c r="JDR281" s="1"/>
      <c r="JDS281" s="1"/>
      <c r="JDT281" s="1"/>
      <c r="JDU281" s="1"/>
      <c r="JDV281" s="1"/>
      <c r="JDW281" s="1"/>
      <c r="JDX281" s="1"/>
      <c r="JDY281" s="1"/>
      <c r="JDZ281" s="1"/>
      <c r="JEA281" s="1"/>
      <c r="JEB281" s="1"/>
      <c r="JEC281" s="1"/>
      <c r="JED281" s="1"/>
      <c r="JEE281" s="1"/>
      <c r="JEF281" s="1"/>
      <c r="JEG281" s="1"/>
      <c r="JEH281" s="1"/>
      <c r="JEI281" s="1"/>
      <c r="JEJ281" s="1"/>
      <c r="JEK281" s="1"/>
      <c r="JEL281" s="1"/>
      <c r="JEM281" s="1"/>
      <c r="JEN281" s="1"/>
      <c r="JEO281" s="1"/>
      <c r="JEP281" s="1"/>
      <c r="JEQ281" s="1"/>
      <c r="JER281" s="1"/>
      <c r="JES281" s="1"/>
      <c r="JET281" s="1"/>
      <c r="JEU281" s="1"/>
      <c r="JEV281" s="1"/>
      <c r="JEW281" s="1"/>
      <c r="JEX281" s="1"/>
      <c r="JEY281" s="1"/>
      <c r="JEZ281" s="1"/>
      <c r="JFA281" s="1"/>
      <c r="JFB281" s="1"/>
      <c r="JFC281" s="1"/>
      <c r="JFD281" s="1"/>
      <c r="JFE281" s="1"/>
      <c r="JFF281" s="1"/>
      <c r="JFG281" s="1"/>
      <c r="JFH281" s="1"/>
      <c r="JFI281" s="1"/>
      <c r="JFJ281" s="1"/>
      <c r="JFK281" s="1"/>
      <c r="JFL281" s="1"/>
      <c r="JFM281" s="1"/>
      <c r="JFN281" s="1"/>
      <c r="JFO281" s="1"/>
      <c r="JFP281" s="1"/>
      <c r="JFQ281" s="1"/>
      <c r="JFR281" s="1"/>
      <c r="JFS281" s="1"/>
      <c r="JFT281" s="1"/>
      <c r="JFU281" s="1"/>
      <c r="JFV281" s="1"/>
      <c r="JFW281" s="1"/>
      <c r="JFX281" s="1"/>
      <c r="JFY281" s="1"/>
      <c r="JFZ281" s="1"/>
      <c r="JGA281" s="1"/>
      <c r="JGB281" s="1"/>
      <c r="JGC281" s="1"/>
      <c r="JGD281" s="1"/>
      <c r="JGE281" s="1"/>
      <c r="JGF281" s="1"/>
      <c r="JGG281" s="1"/>
      <c r="JGH281" s="1"/>
      <c r="JGI281" s="1"/>
      <c r="JGJ281" s="1"/>
      <c r="JGK281" s="1"/>
      <c r="JGL281" s="1"/>
      <c r="JGM281" s="1"/>
      <c r="JGN281" s="1"/>
      <c r="JGO281" s="1"/>
      <c r="JGP281" s="1"/>
      <c r="JGQ281" s="1"/>
      <c r="JGR281" s="1"/>
      <c r="JGS281" s="1"/>
      <c r="JGT281" s="1"/>
      <c r="JGU281" s="1"/>
      <c r="JGV281" s="1"/>
      <c r="JGW281" s="1"/>
      <c r="JGX281" s="1"/>
      <c r="JGY281" s="1"/>
      <c r="JGZ281" s="1"/>
      <c r="JHA281" s="1"/>
      <c r="JHB281" s="1"/>
      <c r="JHC281" s="1"/>
      <c r="JHD281" s="1"/>
      <c r="JHE281" s="1"/>
      <c r="JHF281" s="1"/>
      <c r="JHG281" s="1"/>
      <c r="JHH281" s="1"/>
      <c r="JHI281" s="1"/>
      <c r="JHJ281" s="1"/>
      <c r="JHK281" s="1"/>
      <c r="JHL281" s="1"/>
      <c r="JHM281" s="1"/>
      <c r="JHN281" s="1"/>
      <c r="JHO281" s="1"/>
      <c r="JHP281" s="1"/>
      <c r="JHQ281" s="1"/>
      <c r="JHR281" s="1"/>
      <c r="JHS281" s="1"/>
      <c r="JHT281" s="1"/>
      <c r="JHU281" s="1"/>
      <c r="JHV281" s="1"/>
      <c r="JHW281" s="1"/>
      <c r="JHX281" s="1"/>
      <c r="JHY281" s="1"/>
      <c r="JHZ281" s="1"/>
      <c r="JIA281" s="1"/>
      <c r="JIB281" s="1"/>
      <c r="JIC281" s="1"/>
      <c r="JID281" s="1"/>
      <c r="JIE281" s="1"/>
      <c r="JIF281" s="1"/>
      <c r="JIG281" s="1"/>
      <c r="JIH281" s="1"/>
      <c r="JII281" s="1"/>
      <c r="JIJ281" s="1"/>
      <c r="JIK281" s="1"/>
      <c r="JIL281" s="1"/>
      <c r="JIM281" s="1"/>
      <c r="JIN281" s="1"/>
      <c r="JIO281" s="1"/>
      <c r="JIP281" s="1"/>
      <c r="JIQ281" s="1"/>
      <c r="JIR281" s="1"/>
      <c r="JIS281" s="1"/>
      <c r="JIT281" s="1"/>
      <c r="JIU281" s="1"/>
      <c r="JIV281" s="1"/>
      <c r="JIW281" s="1"/>
      <c r="JIX281" s="1"/>
      <c r="JIY281" s="1"/>
      <c r="JIZ281" s="1"/>
      <c r="JJA281" s="1"/>
      <c r="JJB281" s="1"/>
      <c r="JJC281" s="1"/>
      <c r="JJD281" s="1"/>
      <c r="JJE281" s="1"/>
      <c r="JJF281" s="1"/>
      <c r="JJG281" s="1"/>
      <c r="JJH281" s="1"/>
      <c r="JJI281" s="1"/>
      <c r="JJJ281" s="1"/>
      <c r="JJK281" s="1"/>
      <c r="JJL281" s="1"/>
      <c r="JJM281" s="1"/>
      <c r="JJN281" s="1"/>
      <c r="JJO281" s="1"/>
      <c r="JJP281" s="1"/>
      <c r="JJQ281" s="1"/>
      <c r="JJR281" s="1"/>
      <c r="JJS281" s="1"/>
      <c r="JJT281" s="1"/>
      <c r="JJU281" s="1"/>
      <c r="JJV281" s="1"/>
      <c r="JJW281" s="1"/>
      <c r="JJX281" s="1"/>
      <c r="JJY281" s="1"/>
      <c r="JJZ281" s="1"/>
      <c r="JKA281" s="1"/>
      <c r="JKB281" s="1"/>
      <c r="JKC281" s="1"/>
      <c r="JKD281" s="1"/>
      <c r="JKE281" s="1"/>
      <c r="JKF281" s="1"/>
      <c r="JKG281" s="1"/>
      <c r="JKH281" s="1"/>
      <c r="JKI281" s="1"/>
      <c r="JKJ281" s="1"/>
      <c r="JKK281" s="1"/>
      <c r="JKL281" s="1"/>
      <c r="JKM281" s="1"/>
      <c r="JKN281" s="1"/>
      <c r="JKO281" s="1"/>
      <c r="JKP281" s="1"/>
      <c r="JKQ281" s="1"/>
      <c r="JKR281" s="1"/>
      <c r="JKS281" s="1"/>
      <c r="JKT281" s="1"/>
      <c r="JKU281" s="1"/>
      <c r="JKV281" s="1"/>
      <c r="JKW281" s="1"/>
      <c r="JKX281" s="1"/>
      <c r="JKY281" s="1"/>
      <c r="JKZ281" s="1"/>
      <c r="JLA281" s="1"/>
      <c r="JLB281" s="1"/>
      <c r="JLC281" s="1"/>
      <c r="JLD281" s="1"/>
      <c r="JLE281" s="1"/>
      <c r="JLF281" s="1"/>
      <c r="JLG281" s="1"/>
      <c r="JLH281" s="1"/>
      <c r="JLI281" s="1"/>
      <c r="JLJ281" s="1"/>
      <c r="JLK281" s="1"/>
      <c r="JLL281" s="1"/>
      <c r="JLM281" s="1"/>
      <c r="JLN281" s="1"/>
      <c r="JLO281" s="1"/>
      <c r="JLP281" s="1"/>
      <c r="JLQ281" s="1"/>
      <c r="JLR281" s="1"/>
      <c r="JLS281" s="1"/>
      <c r="JLT281" s="1"/>
      <c r="JLU281" s="1"/>
      <c r="JLV281" s="1"/>
      <c r="JLW281" s="1"/>
      <c r="JLX281" s="1"/>
      <c r="JLY281" s="1"/>
      <c r="JLZ281" s="1"/>
      <c r="JMA281" s="1"/>
      <c r="JMB281" s="1"/>
      <c r="JMC281" s="1"/>
      <c r="JMD281" s="1"/>
      <c r="JME281" s="1"/>
      <c r="JMF281" s="1"/>
      <c r="JMG281" s="1"/>
      <c r="JMH281" s="1"/>
      <c r="JMI281" s="1"/>
      <c r="JMJ281" s="1"/>
      <c r="JMK281" s="1"/>
      <c r="JML281" s="1"/>
      <c r="JMM281" s="1"/>
      <c r="JMN281" s="1"/>
      <c r="JMO281" s="1"/>
      <c r="JMP281" s="1"/>
      <c r="JMQ281" s="1"/>
      <c r="JMR281" s="1"/>
      <c r="JMS281" s="1"/>
      <c r="JMT281" s="1"/>
      <c r="JMU281" s="1"/>
      <c r="JMV281" s="1"/>
      <c r="JMW281" s="1"/>
      <c r="JMX281" s="1"/>
      <c r="JMY281" s="1"/>
      <c r="JMZ281" s="1"/>
      <c r="JNA281" s="1"/>
      <c r="JNB281" s="1"/>
      <c r="JNC281" s="1"/>
      <c r="JND281" s="1"/>
      <c r="JNE281" s="1"/>
      <c r="JNF281" s="1"/>
      <c r="JNG281" s="1"/>
      <c r="JNH281" s="1"/>
      <c r="JNI281" s="1"/>
      <c r="JNJ281" s="1"/>
      <c r="JNK281" s="1"/>
      <c r="JNL281" s="1"/>
      <c r="JNM281" s="1"/>
      <c r="JNN281" s="1"/>
      <c r="JNO281" s="1"/>
      <c r="JNP281" s="1"/>
      <c r="JNQ281" s="1"/>
      <c r="JNR281" s="1"/>
      <c r="JNS281" s="1"/>
      <c r="JNT281" s="1"/>
      <c r="JNU281" s="1"/>
      <c r="JNV281" s="1"/>
      <c r="JNW281" s="1"/>
      <c r="JNX281" s="1"/>
      <c r="JNY281" s="1"/>
      <c r="JNZ281" s="1"/>
      <c r="JOA281" s="1"/>
      <c r="JOB281" s="1"/>
      <c r="JOC281" s="1"/>
      <c r="JOD281" s="1"/>
      <c r="JOE281" s="1"/>
      <c r="JOF281" s="1"/>
      <c r="JOG281" s="1"/>
      <c r="JOH281" s="1"/>
      <c r="JOI281" s="1"/>
      <c r="JOJ281" s="1"/>
      <c r="JOK281" s="1"/>
      <c r="JOL281" s="1"/>
      <c r="JOM281" s="1"/>
      <c r="JON281" s="1"/>
      <c r="JOO281" s="1"/>
      <c r="JOP281" s="1"/>
      <c r="JOQ281" s="1"/>
      <c r="JOR281" s="1"/>
      <c r="JOS281" s="1"/>
      <c r="JOT281" s="1"/>
      <c r="JOU281" s="1"/>
      <c r="JOV281" s="1"/>
      <c r="JOW281" s="1"/>
      <c r="JOX281" s="1"/>
      <c r="JOY281" s="1"/>
      <c r="JOZ281" s="1"/>
      <c r="JPA281" s="1"/>
      <c r="JPB281" s="1"/>
      <c r="JPC281" s="1"/>
      <c r="JPD281" s="1"/>
      <c r="JPE281" s="1"/>
      <c r="JPF281" s="1"/>
      <c r="JPG281" s="1"/>
      <c r="JPH281" s="1"/>
      <c r="JPI281" s="1"/>
      <c r="JPJ281" s="1"/>
      <c r="JPK281" s="1"/>
      <c r="JPL281" s="1"/>
      <c r="JPM281" s="1"/>
      <c r="JPN281" s="1"/>
      <c r="JPO281" s="1"/>
      <c r="JPP281" s="1"/>
      <c r="JPQ281" s="1"/>
      <c r="JPR281" s="1"/>
      <c r="JPS281" s="1"/>
      <c r="JPT281" s="1"/>
      <c r="JPU281" s="1"/>
      <c r="JPV281" s="1"/>
      <c r="JPW281" s="1"/>
      <c r="JPX281" s="1"/>
      <c r="JPY281" s="1"/>
      <c r="JPZ281" s="1"/>
      <c r="JQA281" s="1"/>
      <c r="JQB281" s="1"/>
      <c r="JQC281" s="1"/>
      <c r="JQD281" s="1"/>
      <c r="JQE281" s="1"/>
      <c r="JQF281" s="1"/>
      <c r="JQG281" s="1"/>
      <c r="JQH281" s="1"/>
      <c r="JQI281" s="1"/>
      <c r="JQJ281" s="1"/>
      <c r="JQK281" s="1"/>
      <c r="JQL281" s="1"/>
      <c r="JQM281" s="1"/>
      <c r="JQN281" s="1"/>
      <c r="JQO281" s="1"/>
      <c r="JQP281" s="1"/>
      <c r="JQQ281" s="1"/>
      <c r="JQR281" s="1"/>
      <c r="JQS281" s="1"/>
      <c r="JQT281" s="1"/>
      <c r="JQU281" s="1"/>
      <c r="JQV281" s="1"/>
      <c r="JQW281" s="1"/>
      <c r="JQX281" s="1"/>
      <c r="JQY281" s="1"/>
      <c r="JQZ281" s="1"/>
      <c r="JRA281" s="1"/>
      <c r="JRB281" s="1"/>
      <c r="JRC281" s="1"/>
      <c r="JRD281" s="1"/>
      <c r="JRE281" s="1"/>
      <c r="JRF281" s="1"/>
      <c r="JRG281" s="1"/>
      <c r="JRH281" s="1"/>
      <c r="JRI281" s="1"/>
      <c r="JRJ281" s="1"/>
      <c r="JRK281" s="1"/>
      <c r="JRL281" s="1"/>
      <c r="JRM281" s="1"/>
      <c r="JRN281" s="1"/>
      <c r="JRO281" s="1"/>
      <c r="JRP281" s="1"/>
      <c r="JRQ281" s="1"/>
      <c r="JRR281" s="1"/>
      <c r="JRS281" s="1"/>
      <c r="JRT281" s="1"/>
      <c r="JRU281" s="1"/>
      <c r="JRV281" s="1"/>
      <c r="JRW281" s="1"/>
      <c r="JRX281" s="1"/>
      <c r="JRY281" s="1"/>
      <c r="JRZ281" s="1"/>
      <c r="JSA281" s="1"/>
      <c r="JSB281" s="1"/>
      <c r="JSC281" s="1"/>
      <c r="JSD281" s="1"/>
      <c r="JSE281" s="1"/>
      <c r="JSF281" s="1"/>
      <c r="JSG281" s="1"/>
      <c r="JSH281" s="1"/>
      <c r="JSI281" s="1"/>
      <c r="JSJ281" s="1"/>
      <c r="JSK281" s="1"/>
      <c r="JSL281" s="1"/>
      <c r="JSM281" s="1"/>
      <c r="JSN281" s="1"/>
      <c r="JSO281" s="1"/>
      <c r="JSP281" s="1"/>
      <c r="JSQ281" s="1"/>
      <c r="JSR281" s="1"/>
      <c r="JSS281" s="1"/>
      <c r="JST281" s="1"/>
      <c r="JSU281" s="1"/>
      <c r="JSV281" s="1"/>
      <c r="JSW281" s="1"/>
      <c r="JSX281" s="1"/>
      <c r="JSY281" s="1"/>
      <c r="JSZ281" s="1"/>
      <c r="JTA281" s="1"/>
      <c r="JTB281" s="1"/>
      <c r="JTC281" s="1"/>
      <c r="JTD281" s="1"/>
      <c r="JTE281" s="1"/>
      <c r="JTF281" s="1"/>
      <c r="JTG281" s="1"/>
      <c r="JTH281" s="1"/>
      <c r="JTI281" s="1"/>
      <c r="JTJ281" s="1"/>
      <c r="JTK281" s="1"/>
      <c r="JTL281" s="1"/>
      <c r="JTM281" s="1"/>
      <c r="JTN281" s="1"/>
      <c r="JTO281" s="1"/>
      <c r="JTP281" s="1"/>
      <c r="JTQ281" s="1"/>
      <c r="JTR281" s="1"/>
      <c r="JTS281" s="1"/>
      <c r="JTT281" s="1"/>
      <c r="JTU281" s="1"/>
      <c r="JTV281" s="1"/>
      <c r="JTW281" s="1"/>
      <c r="JTX281" s="1"/>
      <c r="JTY281" s="1"/>
      <c r="JTZ281" s="1"/>
      <c r="JUA281" s="1"/>
      <c r="JUB281" s="1"/>
      <c r="JUC281" s="1"/>
      <c r="JUD281" s="1"/>
      <c r="JUE281" s="1"/>
      <c r="JUF281" s="1"/>
      <c r="JUG281" s="1"/>
      <c r="JUH281" s="1"/>
      <c r="JUI281" s="1"/>
      <c r="JUJ281" s="1"/>
      <c r="JUK281" s="1"/>
      <c r="JUL281" s="1"/>
      <c r="JUM281" s="1"/>
      <c r="JUN281" s="1"/>
      <c r="JUO281" s="1"/>
      <c r="JUP281" s="1"/>
      <c r="JUQ281" s="1"/>
      <c r="JUR281" s="1"/>
      <c r="JUS281" s="1"/>
      <c r="JUT281" s="1"/>
      <c r="JUU281" s="1"/>
      <c r="JUV281" s="1"/>
      <c r="JUW281" s="1"/>
      <c r="JUX281" s="1"/>
      <c r="JUY281" s="1"/>
      <c r="JUZ281" s="1"/>
      <c r="JVA281" s="1"/>
      <c r="JVB281" s="1"/>
      <c r="JVC281" s="1"/>
      <c r="JVD281" s="1"/>
      <c r="JVE281" s="1"/>
      <c r="JVF281" s="1"/>
      <c r="JVG281" s="1"/>
      <c r="JVH281" s="1"/>
      <c r="JVI281" s="1"/>
      <c r="JVJ281" s="1"/>
      <c r="JVK281" s="1"/>
      <c r="JVL281" s="1"/>
      <c r="JVM281" s="1"/>
      <c r="JVN281" s="1"/>
      <c r="JVO281" s="1"/>
      <c r="JVP281" s="1"/>
      <c r="JVQ281" s="1"/>
      <c r="JVR281" s="1"/>
      <c r="JVS281" s="1"/>
      <c r="JVT281" s="1"/>
      <c r="JVU281" s="1"/>
      <c r="JVV281" s="1"/>
      <c r="JVW281" s="1"/>
      <c r="JVX281" s="1"/>
      <c r="JVY281" s="1"/>
      <c r="JVZ281" s="1"/>
      <c r="JWA281" s="1"/>
      <c r="JWB281" s="1"/>
      <c r="JWC281" s="1"/>
      <c r="JWD281" s="1"/>
      <c r="JWE281" s="1"/>
      <c r="JWF281" s="1"/>
      <c r="JWG281" s="1"/>
      <c r="JWH281" s="1"/>
      <c r="JWI281" s="1"/>
      <c r="JWJ281" s="1"/>
      <c r="JWK281" s="1"/>
      <c r="JWL281" s="1"/>
      <c r="JWM281" s="1"/>
      <c r="JWN281" s="1"/>
      <c r="JWO281" s="1"/>
      <c r="JWP281" s="1"/>
      <c r="JWQ281" s="1"/>
      <c r="JWR281" s="1"/>
      <c r="JWS281" s="1"/>
      <c r="JWT281" s="1"/>
      <c r="JWU281" s="1"/>
      <c r="JWV281" s="1"/>
      <c r="JWW281" s="1"/>
      <c r="JWX281" s="1"/>
      <c r="JWY281" s="1"/>
      <c r="JWZ281" s="1"/>
      <c r="JXA281" s="1"/>
      <c r="JXB281" s="1"/>
      <c r="JXC281" s="1"/>
      <c r="JXD281" s="1"/>
      <c r="JXE281" s="1"/>
      <c r="JXF281" s="1"/>
      <c r="JXG281" s="1"/>
      <c r="JXH281" s="1"/>
      <c r="JXI281" s="1"/>
      <c r="JXJ281" s="1"/>
      <c r="JXK281" s="1"/>
      <c r="JXL281" s="1"/>
      <c r="JXM281" s="1"/>
      <c r="JXN281" s="1"/>
      <c r="JXO281" s="1"/>
      <c r="JXP281" s="1"/>
      <c r="JXQ281" s="1"/>
      <c r="JXR281" s="1"/>
      <c r="JXS281" s="1"/>
      <c r="JXT281" s="1"/>
      <c r="JXU281" s="1"/>
      <c r="JXV281" s="1"/>
      <c r="JXW281" s="1"/>
      <c r="JXX281" s="1"/>
      <c r="JXY281" s="1"/>
      <c r="JXZ281" s="1"/>
      <c r="JYA281" s="1"/>
      <c r="JYB281" s="1"/>
      <c r="JYC281" s="1"/>
      <c r="JYD281" s="1"/>
      <c r="JYE281" s="1"/>
      <c r="JYF281" s="1"/>
      <c r="JYG281" s="1"/>
      <c r="JYH281" s="1"/>
      <c r="JYI281" s="1"/>
      <c r="JYJ281" s="1"/>
      <c r="JYK281" s="1"/>
      <c r="JYL281" s="1"/>
      <c r="JYM281" s="1"/>
      <c r="JYN281" s="1"/>
      <c r="JYO281" s="1"/>
      <c r="JYP281" s="1"/>
      <c r="JYQ281" s="1"/>
      <c r="JYR281" s="1"/>
      <c r="JYS281" s="1"/>
      <c r="JYT281" s="1"/>
      <c r="JYU281" s="1"/>
      <c r="JYV281" s="1"/>
      <c r="JYW281" s="1"/>
      <c r="JYX281" s="1"/>
      <c r="JYY281" s="1"/>
      <c r="JYZ281" s="1"/>
      <c r="JZA281" s="1"/>
      <c r="JZB281" s="1"/>
      <c r="JZC281" s="1"/>
      <c r="JZD281" s="1"/>
      <c r="JZE281" s="1"/>
      <c r="JZF281" s="1"/>
      <c r="JZG281" s="1"/>
      <c r="JZH281" s="1"/>
      <c r="JZI281" s="1"/>
      <c r="JZJ281" s="1"/>
      <c r="JZK281" s="1"/>
      <c r="JZL281" s="1"/>
      <c r="JZM281" s="1"/>
      <c r="JZN281" s="1"/>
      <c r="JZO281" s="1"/>
      <c r="JZP281" s="1"/>
      <c r="JZQ281" s="1"/>
      <c r="JZR281" s="1"/>
      <c r="JZS281" s="1"/>
      <c r="JZT281" s="1"/>
      <c r="JZU281" s="1"/>
      <c r="JZV281" s="1"/>
      <c r="JZW281" s="1"/>
      <c r="JZX281" s="1"/>
      <c r="JZY281" s="1"/>
      <c r="JZZ281" s="1"/>
      <c r="KAA281" s="1"/>
      <c r="KAB281" s="1"/>
      <c r="KAC281" s="1"/>
      <c r="KAD281" s="1"/>
      <c r="KAE281" s="1"/>
      <c r="KAF281" s="1"/>
      <c r="KAG281" s="1"/>
      <c r="KAH281" s="1"/>
      <c r="KAI281" s="1"/>
      <c r="KAJ281" s="1"/>
      <c r="KAK281" s="1"/>
      <c r="KAL281" s="1"/>
      <c r="KAM281" s="1"/>
      <c r="KAN281" s="1"/>
      <c r="KAO281" s="1"/>
      <c r="KAP281" s="1"/>
      <c r="KAQ281" s="1"/>
      <c r="KAR281" s="1"/>
      <c r="KAS281" s="1"/>
      <c r="KAT281" s="1"/>
      <c r="KAU281" s="1"/>
      <c r="KAV281" s="1"/>
      <c r="KAW281" s="1"/>
      <c r="KAX281" s="1"/>
      <c r="KAY281" s="1"/>
      <c r="KAZ281" s="1"/>
      <c r="KBA281" s="1"/>
      <c r="KBB281" s="1"/>
      <c r="KBC281" s="1"/>
      <c r="KBD281" s="1"/>
      <c r="KBE281" s="1"/>
      <c r="KBF281" s="1"/>
      <c r="KBG281" s="1"/>
      <c r="KBH281" s="1"/>
      <c r="KBI281" s="1"/>
      <c r="KBJ281" s="1"/>
      <c r="KBK281" s="1"/>
      <c r="KBL281" s="1"/>
      <c r="KBM281" s="1"/>
      <c r="KBN281" s="1"/>
      <c r="KBO281" s="1"/>
      <c r="KBP281" s="1"/>
      <c r="KBQ281" s="1"/>
      <c r="KBR281" s="1"/>
      <c r="KBS281" s="1"/>
      <c r="KBT281" s="1"/>
      <c r="KBU281" s="1"/>
      <c r="KBV281" s="1"/>
      <c r="KBW281" s="1"/>
      <c r="KBX281" s="1"/>
      <c r="KBY281" s="1"/>
      <c r="KBZ281" s="1"/>
      <c r="KCA281" s="1"/>
      <c r="KCB281" s="1"/>
      <c r="KCC281" s="1"/>
      <c r="KCD281" s="1"/>
      <c r="KCE281" s="1"/>
      <c r="KCF281" s="1"/>
      <c r="KCG281" s="1"/>
      <c r="KCH281" s="1"/>
      <c r="KCI281" s="1"/>
      <c r="KCJ281" s="1"/>
      <c r="KCK281" s="1"/>
      <c r="KCL281" s="1"/>
      <c r="KCM281" s="1"/>
      <c r="KCN281" s="1"/>
      <c r="KCO281" s="1"/>
      <c r="KCP281" s="1"/>
      <c r="KCQ281" s="1"/>
      <c r="KCR281" s="1"/>
      <c r="KCS281" s="1"/>
      <c r="KCT281" s="1"/>
      <c r="KCU281" s="1"/>
      <c r="KCV281" s="1"/>
      <c r="KCW281" s="1"/>
      <c r="KCX281" s="1"/>
      <c r="KCY281" s="1"/>
      <c r="KCZ281" s="1"/>
      <c r="KDA281" s="1"/>
      <c r="KDB281" s="1"/>
      <c r="KDC281" s="1"/>
      <c r="KDD281" s="1"/>
      <c r="KDE281" s="1"/>
      <c r="KDF281" s="1"/>
      <c r="KDG281" s="1"/>
      <c r="KDH281" s="1"/>
      <c r="KDI281" s="1"/>
      <c r="KDJ281" s="1"/>
      <c r="KDK281" s="1"/>
      <c r="KDL281" s="1"/>
      <c r="KDM281" s="1"/>
      <c r="KDN281" s="1"/>
      <c r="KDO281" s="1"/>
      <c r="KDP281" s="1"/>
      <c r="KDQ281" s="1"/>
      <c r="KDR281" s="1"/>
      <c r="KDS281" s="1"/>
      <c r="KDT281" s="1"/>
      <c r="KDU281" s="1"/>
      <c r="KDV281" s="1"/>
      <c r="KDW281" s="1"/>
      <c r="KDX281" s="1"/>
      <c r="KDY281" s="1"/>
      <c r="KDZ281" s="1"/>
      <c r="KEA281" s="1"/>
      <c r="KEB281" s="1"/>
      <c r="KEC281" s="1"/>
      <c r="KED281" s="1"/>
      <c r="KEE281" s="1"/>
      <c r="KEF281" s="1"/>
      <c r="KEG281" s="1"/>
      <c r="KEH281" s="1"/>
      <c r="KEI281" s="1"/>
      <c r="KEJ281" s="1"/>
      <c r="KEK281" s="1"/>
      <c r="KEL281" s="1"/>
      <c r="KEM281" s="1"/>
      <c r="KEN281" s="1"/>
      <c r="KEO281" s="1"/>
      <c r="KEP281" s="1"/>
      <c r="KEQ281" s="1"/>
      <c r="KER281" s="1"/>
      <c r="KES281" s="1"/>
      <c r="KET281" s="1"/>
      <c r="KEU281" s="1"/>
      <c r="KEV281" s="1"/>
      <c r="KEW281" s="1"/>
      <c r="KEX281" s="1"/>
      <c r="KEY281" s="1"/>
      <c r="KEZ281" s="1"/>
      <c r="KFA281" s="1"/>
      <c r="KFB281" s="1"/>
      <c r="KFC281" s="1"/>
      <c r="KFD281" s="1"/>
      <c r="KFE281" s="1"/>
      <c r="KFF281" s="1"/>
      <c r="KFG281" s="1"/>
      <c r="KFH281" s="1"/>
      <c r="KFI281" s="1"/>
      <c r="KFJ281" s="1"/>
      <c r="KFK281" s="1"/>
      <c r="KFL281" s="1"/>
      <c r="KFM281" s="1"/>
      <c r="KFN281" s="1"/>
      <c r="KFO281" s="1"/>
      <c r="KFP281" s="1"/>
      <c r="KFQ281" s="1"/>
      <c r="KFR281" s="1"/>
      <c r="KFS281" s="1"/>
      <c r="KFT281" s="1"/>
      <c r="KFU281" s="1"/>
      <c r="KFV281" s="1"/>
      <c r="KFW281" s="1"/>
      <c r="KFX281" s="1"/>
      <c r="KFY281" s="1"/>
      <c r="KFZ281" s="1"/>
      <c r="KGA281" s="1"/>
      <c r="KGB281" s="1"/>
      <c r="KGC281" s="1"/>
      <c r="KGD281" s="1"/>
      <c r="KGE281" s="1"/>
      <c r="KGF281" s="1"/>
      <c r="KGG281" s="1"/>
      <c r="KGH281" s="1"/>
      <c r="KGI281" s="1"/>
      <c r="KGJ281" s="1"/>
      <c r="KGK281" s="1"/>
      <c r="KGL281" s="1"/>
      <c r="KGM281" s="1"/>
      <c r="KGN281" s="1"/>
      <c r="KGO281" s="1"/>
      <c r="KGP281" s="1"/>
      <c r="KGQ281" s="1"/>
      <c r="KGR281" s="1"/>
      <c r="KGS281" s="1"/>
      <c r="KGT281" s="1"/>
      <c r="KGU281" s="1"/>
      <c r="KGV281" s="1"/>
      <c r="KGW281" s="1"/>
      <c r="KGX281" s="1"/>
      <c r="KGY281" s="1"/>
      <c r="KGZ281" s="1"/>
      <c r="KHA281" s="1"/>
      <c r="KHB281" s="1"/>
      <c r="KHC281" s="1"/>
      <c r="KHD281" s="1"/>
      <c r="KHE281" s="1"/>
      <c r="KHF281" s="1"/>
      <c r="KHG281" s="1"/>
      <c r="KHH281" s="1"/>
      <c r="KHI281" s="1"/>
      <c r="KHJ281" s="1"/>
      <c r="KHK281" s="1"/>
      <c r="KHL281" s="1"/>
      <c r="KHM281" s="1"/>
      <c r="KHN281" s="1"/>
      <c r="KHO281" s="1"/>
      <c r="KHP281" s="1"/>
      <c r="KHQ281" s="1"/>
      <c r="KHR281" s="1"/>
      <c r="KHS281" s="1"/>
      <c r="KHT281" s="1"/>
      <c r="KHU281" s="1"/>
      <c r="KHV281" s="1"/>
      <c r="KHW281" s="1"/>
      <c r="KHX281" s="1"/>
      <c r="KHY281" s="1"/>
      <c r="KHZ281" s="1"/>
      <c r="KIA281" s="1"/>
      <c r="KIB281" s="1"/>
      <c r="KIC281" s="1"/>
      <c r="KID281" s="1"/>
      <c r="KIE281" s="1"/>
      <c r="KIF281" s="1"/>
      <c r="KIG281" s="1"/>
      <c r="KIH281" s="1"/>
      <c r="KII281" s="1"/>
      <c r="KIJ281" s="1"/>
      <c r="KIK281" s="1"/>
      <c r="KIL281" s="1"/>
      <c r="KIM281" s="1"/>
      <c r="KIN281" s="1"/>
      <c r="KIO281" s="1"/>
      <c r="KIP281" s="1"/>
      <c r="KIQ281" s="1"/>
      <c r="KIR281" s="1"/>
      <c r="KIS281" s="1"/>
      <c r="KIT281" s="1"/>
      <c r="KIU281" s="1"/>
      <c r="KIV281" s="1"/>
      <c r="KIW281" s="1"/>
      <c r="KIX281" s="1"/>
      <c r="KIY281" s="1"/>
      <c r="KIZ281" s="1"/>
      <c r="KJA281" s="1"/>
      <c r="KJB281" s="1"/>
      <c r="KJC281" s="1"/>
      <c r="KJD281" s="1"/>
      <c r="KJE281" s="1"/>
      <c r="KJF281" s="1"/>
      <c r="KJG281" s="1"/>
      <c r="KJH281" s="1"/>
      <c r="KJI281" s="1"/>
      <c r="KJJ281" s="1"/>
      <c r="KJK281" s="1"/>
      <c r="KJL281" s="1"/>
      <c r="KJM281" s="1"/>
      <c r="KJN281" s="1"/>
      <c r="KJO281" s="1"/>
      <c r="KJP281" s="1"/>
      <c r="KJQ281" s="1"/>
      <c r="KJR281" s="1"/>
      <c r="KJS281" s="1"/>
      <c r="KJT281" s="1"/>
      <c r="KJU281" s="1"/>
      <c r="KJV281" s="1"/>
      <c r="KJW281" s="1"/>
      <c r="KJX281" s="1"/>
      <c r="KJY281" s="1"/>
      <c r="KJZ281" s="1"/>
      <c r="KKA281" s="1"/>
      <c r="KKB281" s="1"/>
      <c r="KKC281" s="1"/>
      <c r="KKD281" s="1"/>
      <c r="KKE281" s="1"/>
      <c r="KKF281" s="1"/>
      <c r="KKG281" s="1"/>
      <c r="KKH281" s="1"/>
      <c r="KKI281" s="1"/>
      <c r="KKJ281" s="1"/>
      <c r="KKK281" s="1"/>
      <c r="KKL281" s="1"/>
      <c r="KKM281" s="1"/>
      <c r="KKN281" s="1"/>
      <c r="KKO281" s="1"/>
      <c r="KKP281" s="1"/>
      <c r="KKQ281" s="1"/>
      <c r="KKR281" s="1"/>
      <c r="KKS281" s="1"/>
      <c r="KKT281" s="1"/>
      <c r="KKU281" s="1"/>
      <c r="KKV281" s="1"/>
      <c r="KKW281" s="1"/>
      <c r="KKX281" s="1"/>
      <c r="KKY281" s="1"/>
      <c r="KKZ281" s="1"/>
      <c r="KLA281" s="1"/>
      <c r="KLB281" s="1"/>
      <c r="KLC281" s="1"/>
      <c r="KLD281" s="1"/>
      <c r="KLE281" s="1"/>
      <c r="KLF281" s="1"/>
      <c r="KLG281" s="1"/>
      <c r="KLH281" s="1"/>
      <c r="KLI281" s="1"/>
      <c r="KLJ281" s="1"/>
      <c r="KLK281" s="1"/>
      <c r="KLL281" s="1"/>
      <c r="KLM281" s="1"/>
      <c r="KLN281" s="1"/>
      <c r="KLO281" s="1"/>
      <c r="KLP281" s="1"/>
      <c r="KLQ281" s="1"/>
      <c r="KLR281" s="1"/>
      <c r="KLS281" s="1"/>
      <c r="KLT281" s="1"/>
      <c r="KLU281" s="1"/>
      <c r="KLV281" s="1"/>
      <c r="KLW281" s="1"/>
      <c r="KLX281" s="1"/>
      <c r="KLY281" s="1"/>
      <c r="KLZ281" s="1"/>
      <c r="KMA281" s="1"/>
      <c r="KMB281" s="1"/>
      <c r="KMC281" s="1"/>
      <c r="KMD281" s="1"/>
      <c r="KME281" s="1"/>
      <c r="KMF281" s="1"/>
      <c r="KMG281" s="1"/>
      <c r="KMH281" s="1"/>
      <c r="KMI281" s="1"/>
      <c r="KMJ281" s="1"/>
      <c r="KMK281" s="1"/>
      <c r="KML281" s="1"/>
      <c r="KMM281" s="1"/>
      <c r="KMN281" s="1"/>
      <c r="KMO281" s="1"/>
      <c r="KMP281" s="1"/>
      <c r="KMQ281" s="1"/>
      <c r="KMR281" s="1"/>
      <c r="KMS281" s="1"/>
      <c r="KMT281" s="1"/>
      <c r="KMU281" s="1"/>
      <c r="KMV281" s="1"/>
      <c r="KMW281" s="1"/>
      <c r="KMX281" s="1"/>
      <c r="KMY281" s="1"/>
      <c r="KMZ281" s="1"/>
      <c r="KNA281" s="1"/>
      <c r="KNB281" s="1"/>
      <c r="KNC281" s="1"/>
      <c r="KND281" s="1"/>
      <c r="KNE281" s="1"/>
      <c r="KNF281" s="1"/>
      <c r="KNG281" s="1"/>
      <c r="KNH281" s="1"/>
      <c r="KNI281" s="1"/>
      <c r="KNJ281" s="1"/>
      <c r="KNK281" s="1"/>
      <c r="KNL281" s="1"/>
      <c r="KNM281" s="1"/>
      <c r="KNN281" s="1"/>
      <c r="KNO281" s="1"/>
      <c r="KNP281" s="1"/>
      <c r="KNQ281" s="1"/>
      <c r="KNR281" s="1"/>
      <c r="KNS281" s="1"/>
      <c r="KNT281" s="1"/>
      <c r="KNU281" s="1"/>
      <c r="KNV281" s="1"/>
      <c r="KNW281" s="1"/>
      <c r="KNX281" s="1"/>
      <c r="KNY281" s="1"/>
      <c r="KNZ281" s="1"/>
      <c r="KOA281" s="1"/>
      <c r="KOB281" s="1"/>
      <c r="KOC281" s="1"/>
      <c r="KOD281" s="1"/>
      <c r="KOE281" s="1"/>
      <c r="KOF281" s="1"/>
      <c r="KOG281" s="1"/>
      <c r="KOH281" s="1"/>
      <c r="KOI281" s="1"/>
      <c r="KOJ281" s="1"/>
      <c r="KOK281" s="1"/>
      <c r="KOL281" s="1"/>
      <c r="KOM281" s="1"/>
      <c r="KON281" s="1"/>
      <c r="KOO281" s="1"/>
      <c r="KOP281" s="1"/>
      <c r="KOQ281" s="1"/>
      <c r="KOR281" s="1"/>
      <c r="KOS281" s="1"/>
      <c r="KOT281" s="1"/>
      <c r="KOU281" s="1"/>
      <c r="KOV281" s="1"/>
      <c r="KOW281" s="1"/>
      <c r="KOX281" s="1"/>
      <c r="KOY281" s="1"/>
      <c r="KOZ281" s="1"/>
      <c r="KPA281" s="1"/>
      <c r="KPB281" s="1"/>
      <c r="KPC281" s="1"/>
      <c r="KPD281" s="1"/>
      <c r="KPE281" s="1"/>
      <c r="KPF281" s="1"/>
      <c r="KPG281" s="1"/>
      <c r="KPH281" s="1"/>
      <c r="KPI281" s="1"/>
      <c r="KPJ281" s="1"/>
      <c r="KPK281" s="1"/>
      <c r="KPL281" s="1"/>
      <c r="KPM281" s="1"/>
      <c r="KPN281" s="1"/>
      <c r="KPO281" s="1"/>
      <c r="KPP281" s="1"/>
      <c r="KPQ281" s="1"/>
      <c r="KPR281" s="1"/>
      <c r="KPS281" s="1"/>
      <c r="KPT281" s="1"/>
      <c r="KPU281" s="1"/>
      <c r="KPV281" s="1"/>
      <c r="KPW281" s="1"/>
      <c r="KPX281" s="1"/>
      <c r="KPY281" s="1"/>
      <c r="KPZ281" s="1"/>
      <c r="KQA281" s="1"/>
      <c r="KQB281" s="1"/>
      <c r="KQC281" s="1"/>
      <c r="KQD281" s="1"/>
      <c r="KQE281" s="1"/>
      <c r="KQF281" s="1"/>
      <c r="KQG281" s="1"/>
      <c r="KQH281" s="1"/>
      <c r="KQI281" s="1"/>
      <c r="KQJ281" s="1"/>
      <c r="KQK281" s="1"/>
      <c r="KQL281" s="1"/>
      <c r="KQM281" s="1"/>
      <c r="KQN281" s="1"/>
      <c r="KQO281" s="1"/>
      <c r="KQP281" s="1"/>
      <c r="KQQ281" s="1"/>
      <c r="KQR281" s="1"/>
      <c r="KQS281" s="1"/>
      <c r="KQT281" s="1"/>
      <c r="KQU281" s="1"/>
      <c r="KQV281" s="1"/>
      <c r="KQW281" s="1"/>
      <c r="KQX281" s="1"/>
      <c r="KQY281" s="1"/>
      <c r="KQZ281" s="1"/>
      <c r="KRA281" s="1"/>
      <c r="KRB281" s="1"/>
      <c r="KRC281" s="1"/>
      <c r="KRD281" s="1"/>
      <c r="KRE281" s="1"/>
      <c r="KRF281" s="1"/>
      <c r="KRG281" s="1"/>
      <c r="KRH281" s="1"/>
      <c r="KRI281" s="1"/>
      <c r="KRJ281" s="1"/>
      <c r="KRK281" s="1"/>
      <c r="KRL281" s="1"/>
      <c r="KRM281" s="1"/>
      <c r="KRN281" s="1"/>
      <c r="KRO281" s="1"/>
      <c r="KRP281" s="1"/>
      <c r="KRQ281" s="1"/>
      <c r="KRR281" s="1"/>
      <c r="KRS281" s="1"/>
      <c r="KRT281" s="1"/>
      <c r="KRU281" s="1"/>
      <c r="KRV281" s="1"/>
      <c r="KRW281" s="1"/>
      <c r="KRX281" s="1"/>
      <c r="KRY281" s="1"/>
      <c r="KRZ281" s="1"/>
      <c r="KSA281" s="1"/>
      <c r="KSB281" s="1"/>
      <c r="KSC281" s="1"/>
      <c r="KSD281" s="1"/>
      <c r="KSE281" s="1"/>
      <c r="KSF281" s="1"/>
      <c r="KSG281" s="1"/>
      <c r="KSH281" s="1"/>
      <c r="KSI281" s="1"/>
      <c r="KSJ281" s="1"/>
      <c r="KSK281" s="1"/>
      <c r="KSL281" s="1"/>
      <c r="KSM281" s="1"/>
      <c r="KSN281" s="1"/>
      <c r="KSO281" s="1"/>
      <c r="KSP281" s="1"/>
      <c r="KSQ281" s="1"/>
      <c r="KSR281" s="1"/>
      <c r="KSS281" s="1"/>
      <c r="KST281" s="1"/>
      <c r="KSU281" s="1"/>
      <c r="KSV281" s="1"/>
      <c r="KSW281" s="1"/>
      <c r="KSX281" s="1"/>
      <c r="KSY281" s="1"/>
      <c r="KSZ281" s="1"/>
      <c r="KTA281" s="1"/>
      <c r="KTB281" s="1"/>
      <c r="KTC281" s="1"/>
      <c r="KTD281" s="1"/>
      <c r="KTE281" s="1"/>
      <c r="KTF281" s="1"/>
      <c r="KTG281" s="1"/>
      <c r="KTH281" s="1"/>
      <c r="KTI281" s="1"/>
      <c r="KTJ281" s="1"/>
      <c r="KTK281" s="1"/>
      <c r="KTL281" s="1"/>
      <c r="KTM281" s="1"/>
      <c r="KTN281" s="1"/>
      <c r="KTO281" s="1"/>
      <c r="KTP281" s="1"/>
      <c r="KTQ281" s="1"/>
      <c r="KTR281" s="1"/>
      <c r="KTS281" s="1"/>
      <c r="KTT281" s="1"/>
      <c r="KTU281" s="1"/>
      <c r="KTV281" s="1"/>
      <c r="KTW281" s="1"/>
      <c r="KTX281" s="1"/>
      <c r="KTY281" s="1"/>
      <c r="KTZ281" s="1"/>
      <c r="KUA281" s="1"/>
      <c r="KUB281" s="1"/>
      <c r="KUC281" s="1"/>
      <c r="KUD281" s="1"/>
      <c r="KUE281" s="1"/>
      <c r="KUF281" s="1"/>
      <c r="KUG281" s="1"/>
      <c r="KUH281" s="1"/>
      <c r="KUI281" s="1"/>
      <c r="KUJ281" s="1"/>
      <c r="KUK281" s="1"/>
      <c r="KUL281" s="1"/>
      <c r="KUM281" s="1"/>
      <c r="KUN281" s="1"/>
      <c r="KUO281" s="1"/>
      <c r="KUP281" s="1"/>
      <c r="KUQ281" s="1"/>
      <c r="KUR281" s="1"/>
      <c r="KUS281" s="1"/>
      <c r="KUT281" s="1"/>
      <c r="KUU281" s="1"/>
      <c r="KUV281" s="1"/>
      <c r="KUW281" s="1"/>
      <c r="KUX281" s="1"/>
      <c r="KUY281" s="1"/>
      <c r="KUZ281" s="1"/>
      <c r="KVA281" s="1"/>
      <c r="KVB281" s="1"/>
      <c r="KVC281" s="1"/>
      <c r="KVD281" s="1"/>
      <c r="KVE281" s="1"/>
      <c r="KVF281" s="1"/>
      <c r="KVG281" s="1"/>
      <c r="KVH281" s="1"/>
      <c r="KVI281" s="1"/>
      <c r="KVJ281" s="1"/>
      <c r="KVK281" s="1"/>
      <c r="KVL281" s="1"/>
      <c r="KVM281" s="1"/>
      <c r="KVN281" s="1"/>
      <c r="KVO281" s="1"/>
      <c r="KVP281" s="1"/>
      <c r="KVQ281" s="1"/>
      <c r="KVR281" s="1"/>
      <c r="KVS281" s="1"/>
      <c r="KVT281" s="1"/>
      <c r="KVU281" s="1"/>
      <c r="KVV281" s="1"/>
      <c r="KVW281" s="1"/>
      <c r="KVX281" s="1"/>
      <c r="KVY281" s="1"/>
      <c r="KVZ281" s="1"/>
      <c r="KWA281" s="1"/>
      <c r="KWB281" s="1"/>
      <c r="KWC281" s="1"/>
      <c r="KWD281" s="1"/>
      <c r="KWE281" s="1"/>
      <c r="KWF281" s="1"/>
      <c r="KWG281" s="1"/>
      <c r="KWH281" s="1"/>
      <c r="KWI281" s="1"/>
      <c r="KWJ281" s="1"/>
      <c r="KWK281" s="1"/>
      <c r="KWL281" s="1"/>
      <c r="KWM281" s="1"/>
      <c r="KWN281" s="1"/>
      <c r="KWO281" s="1"/>
      <c r="KWP281" s="1"/>
      <c r="KWQ281" s="1"/>
      <c r="KWR281" s="1"/>
      <c r="KWS281" s="1"/>
      <c r="KWT281" s="1"/>
      <c r="KWU281" s="1"/>
      <c r="KWV281" s="1"/>
      <c r="KWW281" s="1"/>
      <c r="KWX281" s="1"/>
      <c r="KWY281" s="1"/>
      <c r="KWZ281" s="1"/>
      <c r="KXA281" s="1"/>
      <c r="KXB281" s="1"/>
      <c r="KXC281" s="1"/>
      <c r="KXD281" s="1"/>
      <c r="KXE281" s="1"/>
      <c r="KXF281" s="1"/>
      <c r="KXG281" s="1"/>
      <c r="KXH281" s="1"/>
      <c r="KXI281" s="1"/>
      <c r="KXJ281" s="1"/>
      <c r="KXK281" s="1"/>
      <c r="KXL281" s="1"/>
      <c r="KXM281" s="1"/>
      <c r="KXN281" s="1"/>
      <c r="KXO281" s="1"/>
      <c r="KXP281" s="1"/>
      <c r="KXQ281" s="1"/>
      <c r="KXR281" s="1"/>
      <c r="KXS281" s="1"/>
      <c r="KXT281" s="1"/>
      <c r="KXU281" s="1"/>
      <c r="KXV281" s="1"/>
      <c r="KXW281" s="1"/>
      <c r="KXX281" s="1"/>
      <c r="KXY281" s="1"/>
      <c r="KXZ281" s="1"/>
      <c r="KYA281" s="1"/>
      <c r="KYB281" s="1"/>
      <c r="KYC281" s="1"/>
      <c r="KYD281" s="1"/>
      <c r="KYE281" s="1"/>
      <c r="KYF281" s="1"/>
      <c r="KYG281" s="1"/>
      <c r="KYH281" s="1"/>
      <c r="KYI281" s="1"/>
      <c r="KYJ281" s="1"/>
      <c r="KYK281" s="1"/>
      <c r="KYL281" s="1"/>
      <c r="KYM281" s="1"/>
      <c r="KYN281" s="1"/>
      <c r="KYO281" s="1"/>
      <c r="KYP281" s="1"/>
      <c r="KYQ281" s="1"/>
      <c r="KYR281" s="1"/>
      <c r="KYS281" s="1"/>
      <c r="KYT281" s="1"/>
      <c r="KYU281" s="1"/>
      <c r="KYV281" s="1"/>
      <c r="KYW281" s="1"/>
      <c r="KYX281" s="1"/>
      <c r="KYY281" s="1"/>
      <c r="KYZ281" s="1"/>
      <c r="KZA281" s="1"/>
      <c r="KZB281" s="1"/>
      <c r="KZC281" s="1"/>
      <c r="KZD281" s="1"/>
      <c r="KZE281" s="1"/>
      <c r="KZF281" s="1"/>
      <c r="KZG281" s="1"/>
      <c r="KZH281" s="1"/>
      <c r="KZI281" s="1"/>
      <c r="KZJ281" s="1"/>
      <c r="KZK281" s="1"/>
      <c r="KZL281" s="1"/>
      <c r="KZM281" s="1"/>
      <c r="KZN281" s="1"/>
      <c r="KZO281" s="1"/>
      <c r="KZP281" s="1"/>
      <c r="KZQ281" s="1"/>
      <c r="KZR281" s="1"/>
      <c r="KZS281" s="1"/>
      <c r="KZT281" s="1"/>
      <c r="KZU281" s="1"/>
      <c r="KZV281" s="1"/>
      <c r="KZW281" s="1"/>
      <c r="KZX281" s="1"/>
      <c r="KZY281" s="1"/>
      <c r="KZZ281" s="1"/>
      <c r="LAA281" s="1"/>
      <c r="LAB281" s="1"/>
      <c r="LAC281" s="1"/>
      <c r="LAD281" s="1"/>
      <c r="LAE281" s="1"/>
      <c r="LAF281" s="1"/>
      <c r="LAG281" s="1"/>
      <c r="LAH281" s="1"/>
      <c r="LAI281" s="1"/>
      <c r="LAJ281" s="1"/>
      <c r="LAK281" s="1"/>
      <c r="LAL281" s="1"/>
      <c r="LAM281" s="1"/>
      <c r="LAN281" s="1"/>
      <c r="LAO281" s="1"/>
      <c r="LAP281" s="1"/>
      <c r="LAQ281" s="1"/>
      <c r="LAR281" s="1"/>
      <c r="LAS281" s="1"/>
      <c r="LAT281" s="1"/>
      <c r="LAU281" s="1"/>
      <c r="LAV281" s="1"/>
      <c r="LAW281" s="1"/>
      <c r="LAX281" s="1"/>
      <c r="LAY281" s="1"/>
      <c r="LAZ281" s="1"/>
      <c r="LBA281" s="1"/>
      <c r="LBB281" s="1"/>
      <c r="LBC281" s="1"/>
      <c r="LBD281" s="1"/>
      <c r="LBE281" s="1"/>
      <c r="LBF281" s="1"/>
      <c r="LBG281" s="1"/>
      <c r="LBH281" s="1"/>
      <c r="LBI281" s="1"/>
      <c r="LBJ281" s="1"/>
      <c r="LBK281" s="1"/>
      <c r="LBL281" s="1"/>
      <c r="LBM281" s="1"/>
      <c r="LBN281" s="1"/>
      <c r="LBO281" s="1"/>
      <c r="LBP281" s="1"/>
      <c r="LBQ281" s="1"/>
      <c r="LBR281" s="1"/>
      <c r="LBS281" s="1"/>
      <c r="LBT281" s="1"/>
      <c r="LBU281" s="1"/>
      <c r="LBV281" s="1"/>
      <c r="LBW281" s="1"/>
      <c r="LBX281" s="1"/>
      <c r="LBY281" s="1"/>
      <c r="LBZ281" s="1"/>
      <c r="LCA281" s="1"/>
      <c r="LCB281" s="1"/>
      <c r="LCC281" s="1"/>
      <c r="LCD281" s="1"/>
      <c r="LCE281" s="1"/>
      <c r="LCF281" s="1"/>
      <c r="LCG281" s="1"/>
      <c r="LCH281" s="1"/>
      <c r="LCI281" s="1"/>
      <c r="LCJ281" s="1"/>
      <c r="LCK281" s="1"/>
      <c r="LCL281" s="1"/>
      <c r="LCM281" s="1"/>
      <c r="LCN281" s="1"/>
      <c r="LCO281" s="1"/>
      <c r="LCP281" s="1"/>
      <c r="LCQ281" s="1"/>
      <c r="LCR281" s="1"/>
      <c r="LCS281" s="1"/>
      <c r="LCT281" s="1"/>
      <c r="LCU281" s="1"/>
      <c r="LCV281" s="1"/>
      <c r="LCW281" s="1"/>
      <c r="LCX281" s="1"/>
      <c r="LCY281" s="1"/>
      <c r="LCZ281" s="1"/>
      <c r="LDA281" s="1"/>
      <c r="LDB281" s="1"/>
      <c r="LDC281" s="1"/>
      <c r="LDD281" s="1"/>
      <c r="LDE281" s="1"/>
      <c r="LDF281" s="1"/>
      <c r="LDG281" s="1"/>
      <c r="LDH281" s="1"/>
      <c r="LDI281" s="1"/>
      <c r="LDJ281" s="1"/>
      <c r="LDK281" s="1"/>
      <c r="LDL281" s="1"/>
      <c r="LDM281" s="1"/>
      <c r="LDN281" s="1"/>
      <c r="LDO281" s="1"/>
      <c r="LDP281" s="1"/>
      <c r="LDQ281" s="1"/>
      <c r="LDR281" s="1"/>
      <c r="LDS281" s="1"/>
      <c r="LDT281" s="1"/>
      <c r="LDU281" s="1"/>
      <c r="LDV281" s="1"/>
      <c r="LDW281" s="1"/>
      <c r="LDX281" s="1"/>
      <c r="LDY281" s="1"/>
      <c r="LDZ281" s="1"/>
      <c r="LEA281" s="1"/>
      <c r="LEB281" s="1"/>
      <c r="LEC281" s="1"/>
      <c r="LED281" s="1"/>
      <c r="LEE281" s="1"/>
      <c r="LEF281" s="1"/>
      <c r="LEG281" s="1"/>
      <c r="LEH281" s="1"/>
      <c r="LEI281" s="1"/>
      <c r="LEJ281" s="1"/>
      <c r="LEK281" s="1"/>
      <c r="LEL281" s="1"/>
      <c r="LEM281" s="1"/>
      <c r="LEN281" s="1"/>
      <c r="LEO281" s="1"/>
      <c r="LEP281" s="1"/>
      <c r="LEQ281" s="1"/>
      <c r="LER281" s="1"/>
      <c r="LES281" s="1"/>
      <c r="LET281" s="1"/>
      <c r="LEU281" s="1"/>
      <c r="LEV281" s="1"/>
      <c r="LEW281" s="1"/>
      <c r="LEX281" s="1"/>
      <c r="LEY281" s="1"/>
      <c r="LEZ281" s="1"/>
      <c r="LFA281" s="1"/>
      <c r="LFB281" s="1"/>
      <c r="LFC281" s="1"/>
      <c r="LFD281" s="1"/>
      <c r="LFE281" s="1"/>
      <c r="LFF281" s="1"/>
      <c r="LFG281" s="1"/>
      <c r="LFH281" s="1"/>
      <c r="LFI281" s="1"/>
      <c r="LFJ281" s="1"/>
      <c r="LFK281" s="1"/>
      <c r="LFL281" s="1"/>
      <c r="LFM281" s="1"/>
      <c r="LFN281" s="1"/>
      <c r="LFO281" s="1"/>
      <c r="LFP281" s="1"/>
      <c r="LFQ281" s="1"/>
      <c r="LFR281" s="1"/>
      <c r="LFS281" s="1"/>
      <c r="LFT281" s="1"/>
      <c r="LFU281" s="1"/>
      <c r="LFV281" s="1"/>
      <c r="LFW281" s="1"/>
      <c r="LFX281" s="1"/>
      <c r="LFY281" s="1"/>
      <c r="LFZ281" s="1"/>
      <c r="LGA281" s="1"/>
      <c r="LGB281" s="1"/>
      <c r="LGC281" s="1"/>
      <c r="LGD281" s="1"/>
      <c r="LGE281" s="1"/>
      <c r="LGF281" s="1"/>
      <c r="LGG281" s="1"/>
      <c r="LGH281" s="1"/>
      <c r="LGI281" s="1"/>
      <c r="LGJ281" s="1"/>
      <c r="LGK281" s="1"/>
      <c r="LGL281" s="1"/>
      <c r="LGM281" s="1"/>
      <c r="LGN281" s="1"/>
      <c r="LGO281" s="1"/>
      <c r="LGP281" s="1"/>
      <c r="LGQ281" s="1"/>
      <c r="LGR281" s="1"/>
      <c r="LGS281" s="1"/>
      <c r="LGT281" s="1"/>
      <c r="LGU281" s="1"/>
      <c r="LGV281" s="1"/>
      <c r="LGW281" s="1"/>
      <c r="LGX281" s="1"/>
      <c r="LGY281" s="1"/>
      <c r="LGZ281" s="1"/>
      <c r="LHA281" s="1"/>
      <c r="LHB281" s="1"/>
      <c r="LHC281" s="1"/>
      <c r="LHD281" s="1"/>
      <c r="LHE281" s="1"/>
      <c r="LHF281" s="1"/>
      <c r="LHG281" s="1"/>
      <c r="LHH281" s="1"/>
      <c r="LHI281" s="1"/>
      <c r="LHJ281" s="1"/>
      <c r="LHK281" s="1"/>
      <c r="LHL281" s="1"/>
      <c r="LHM281" s="1"/>
      <c r="LHN281" s="1"/>
      <c r="LHO281" s="1"/>
      <c r="LHP281" s="1"/>
      <c r="LHQ281" s="1"/>
      <c r="LHR281" s="1"/>
      <c r="LHS281" s="1"/>
      <c r="LHT281" s="1"/>
      <c r="LHU281" s="1"/>
      <c r="LHV281" s="1"/>
      <c r="LHW281" s="1"/>
      <c r="LHX281" s="1"/>
      <c r="LHY281" s="1"/>
      <c r="LHZ281" s="1"/>
      <c r="LIA281" s="1"/>
      <c r="LIB281" s="1"/>
      <c r="LIC281" s="1"/>
      <c r="LID281" s="1"/>
      <c r="LIE281" s="1"/>
      <c r="LIF281" s="1"/>
      <c r="LIG281" s="1"/>
      <c r="LIH281" s="1"/>
      <c r="LII281" s="1"/>
      <c r="LIJ281" s="1"/>
      <c r="LIK281" s="1"/>
      <c r="LIL281" s="1"/>
      <c r="LIM281" s="1"/>
      <c r="LIN281" s="1"/>
      <c r="LIO281" s="1"/>
      <c r="LIP281" s="1"/>
      <c r="LIQ281" s="1"/>
      <c r="LIR281" s="1"/>
      <c r="LIS281" s="1"/>
      <c r="LIT281" s="1"/>
      <c r="LIU281" s="1"/>
      <c r="LIV281" s="1"/>
      <c r="LIW281" s="1"/>
      <c r="LIX281" s="1"/>
      <c r="LIY281" s="1"/>
      <c r="LIZ281" s="1"/>
      <c r="LJA281" s="1"/>
      <c r="LJB281" s="1"/>
      <c r="LJC281" s="1"/>
      <c r="LJD281" s="1"/>
      <c r="LJE281" s="1"/>
      <c r="LJF281" s="1"/>
      <c r="LJG281" s="1"/>
      <c r="LJH281" s="1"/>
      <c r="LJI281" s="1"/>
      <c r="LJJ281" s="1"/>
      <c r="LJK281" s="1"/>
      <c r="LJL281" s="1"/>
      <c r="LJM281" s="1"/>
      <c r="LJN281" s="1"/>
      <c r="LJO281" s="1"/>
      <c r="LJP281" s="1"/>
      <c r="LJQ281" s="1"/>
      <c r="LJR281" s="1"/>
      <c r="LJS281" s="1"/>
      <c r="LJT281" s="1"/>
      <c r="LJU281" s="1"/>
      <c r="LJV281" s="1"/>
      <c r="LJW281" s="1"/>
      <c r="LJX281" s="1"/>
      <c r="LJY281" s="1"/>
      <c r="LJZ281" s="1"/>
      <c r="LKA281" s="1"/>
      <c r="LKB281" s="1"/>
      <c r="LKC281" s="1"/>
      <c r="LKD281" s="1"/>
      <c r="LKE281" s="1"/>
      <c r="LKF281" s="1"/>
      <c r="LKG281" s="1"/>
      <c r="LKH281" s="1"/>
      <c r="LKI281" s="1"/>
      <c r="LKJ281" s="1"/>
      <c r="LKK281" s="1"/>
      <c r="LKL281" s="1"/>
      <c r="LKM281" s="1"/>
      <c r="LKN281" s="1"/>
      <c r="LKO281" s="1"/>
      <c r="LKP281" s="1"/>
      <c r="LKQ281" s="1"/>
      <c r="LKR281" s="1"/>
      <c r="LKS281" s="1"/>
      <c r="LKT281" s="1"/>
      <c r="LKU281" s="1"/>
      <c r="LKV281" s="1"/>
      <c r="LKW281" s="1"/>
      <c r="LKX281" s="1"/>
      <c r="LKY281" s="1"/>
      <c r="LKZ281" s="1"/>
      <c r="LLA281" s="1"/>
      <c r="LLB281" s="1"/>
      <c r="LLC281" s="1"/>
      <c r="LLD281" s="1"/>
      <c r="LLE281" s="1"/>
      <c r="LLF281" s="1"/>
      <c r="LLG281" s="1"/>
      <c r="LLH281" s="1"/>
      <c r="LLI281" s="1"/>
      <c r="LLJ281" s="1"/>
      <c r="LLK281" s="1"/>
      <c r="LLL281" s="1"/>
      <c r="LLM281" s="1"/>
      <c r="LLN281" s="1"/>
      <c r="LLO281" s="1"/>
      <c r="LLP281" s="1"/>
      <c r="LLQ281" s="1"/>
      <c r="LLR281" s="1"/>
      <c r="LLS281" s="1"/>
      <c r="LLT281" s="1"/>
      <c r="LLU281" s="1"/>
      <c r="LLV281" s="1"/>
      <c r="LLW281" s="1"/>
      <c r="LLX281" s="1"/>
      <c r="LLY281" s="1"/>
      <c r="LLZ281" s="1"/>
      <c r="LMA281" s="1"/>
      <c r="LMB281" s="1"/>
      <c r="LMC281" s="1"/>
      <c r="LMD281" s="1"/>
      <c r="LME281" s="1"/>
      <c r="LMF281" s="1"/>
      <c r="LMG281" s="1"/>
      <c r="LMH281" s="1"/>
      <c r="LMI281" s="1"/>
      <c r="LMJ281" s="1"/>
      <c r="LMK281" s="1"/>
      <c r="LML281" s="1"/>
      <c r="LMM281" s="1"/>
      <c r="LMN281" s="1"/>
      <c r="LMO281" s="1"/>
      <c r="LMP281" s="1"/>
      <c r="LMQ281" s="1"/>
      <c r="LMR281" s="1"/>
      <c r="LMS281" s="1"/>
      <c r="LMT281" s="1"/>
      <c r="LMU281" s="1"/>
      <c r="LMV281" s="1"/>
      <c r="LMW281" s="1"/>
      <c r="LMX281" s="1"/>
      <c r="LMY281" s="1"/>
      <c r="LMZ281" s="1"/>
      <c r="LNA281" s="1"/>
      <c r="LNB281" s="1"/>
      <c r="LNC281" s="1"/>
      <c r="LND281" s="1"/>
      <c r="LNE281" s="1"/>
      <c r="LNF281" s="1"/>
      <c r="LNG281" s="1"/>
      <c r="LNH281" s="1"/>
      <c r="LNI281" s="1"/>
      <c r="LNJ281" s="1"/>
      <c r="LNK281" s="1"/>
      <c r="LNL281" s="1"/>
      <c r="LNM281" s="1"/>
      <c r="LNN281" s="1"/>
      <c r="LNO281" s="1"/>
      <c r="LNP281" s="1"/>
      <c r="LNQ281" s="1"/>
      <c r="LNR281" s="1"/>
      <c r="LNS281" s="1"/>
      <c r="LNT281" s="1"/>
      <c r="LNU281" s="1"/>
      <c r="LNV281" s="1"/>
      <c r="LNW281" s="1"/>
      <c r="LNX281" s="1"/>
      <c r="LNY281" s="1"/>
      <c r="LNZ281" s="1"/>
      <c r="LOA281" s="1"/>
      <c r="LOB281" s="1"/>
      <c r="LOC281" s="1"/>
      <c r="LOD281" s="1"/>
      <c r="LOE281" s="1"/>
      <c r="LOF281" s="1"/>
      <c r="LOG281" s="1"/>
      <c r="LOH281" s="1"/>
      <c r="LOI281" s="1"/>
      <c r="LOJ281" s="1"/>
      <c r="LOK281" s="1"/>
      <c r="LOL281" s="1"/>
      <c r="LOM281" s="1"/>
      <c r="LON281" s="1"/>
      <c r="LOO281" s="1"/>
      <c r="LOP281" s="1"/>
      <c r="LOQ281" s="1"/>
      <c r="LOR281" s="1"/>
      <c r="LOS281" s="1"/>
      <c r="LOT281" s="1"/>
      <c r="LOU281" s="1"/>
      <c r="LOV281" s="1"/>
      <c r="LOW281" s="1"/>
      <c r="LOX281" s="1"/>
      <c r="LOY281" s="1"/>
      <c r="LOZ281" s="1"/>
      <c r="LPA281" s="1"/>
      <c r="LPB281" s="1"/>
      <c r="LPC281" s="1"/>
      <c r="LPD281" s="1"/>
      <c r="LPE281" s="1"/>
      <c r="LPF281" s="1"/>
      <c r="LPG281" s="1"/>
      <c r="LPH281" s="1"/>
      <c r="LPI281" s="1"/>
      <c r="LPJ281" s="1"/>
      <c r="LPK281" s="1"/>
      <c r="LPL281" s="1"/>
      <c r="LPM281" s="1"/>
      <c r="LPN281" s="1"/>
      <c r="LPO281" s="1"/>
      <c r="LPP281" s="1"/>
      <c r="LPQ281" s="1"/>
      <c r="LPR281" s="1"/>
      <c r="LPS281" s="1"/>
      <c r="LPT281" s="1"/>
      <c r="LPU281" s="1"/>
      <c r="LPV281" s="1"/>
      <c r="LPW281" s="1"/>
      <c r="LPX281" s="1"/>
      <c r="LPY281" s="1"/>
      <c r="LPZ281" s="1"/>
      <c r="LQA281" s="1"/>
      <c r="LQB281" s="1"/>
      <c r="LQC281" s="1"/>
      <c r="LQD281" s="1"/>
      <c r="LQE281" s="1"/>
      <c r="LQF281" s="1"/>
      <c r="LQG281" s="1"/>
      <c r="LQH281" s="1"/>
      <c r="LQI281" s="1"/>
      <c r="LQJ281" s="1"/>
      <c r="LQK281" s="1"/>
      <c r="LQL281" s="1"/>
      <c r="LQM281" s="1"/>
      <c r="LQN281" s="1"/>
      <c r="LQO281" s="1"/>
      <c r="LQP281" s="1"/>
      <c r="LQQ281" s="1"/>
      <c r="LQR281" s="1"/>
      <c r="LQS281" s="1"/>
      <c r="LQT281" s="1"/>
      <c r="LQU281" s="1"/>
      <c r="LQV281" s="1"/>
      <c r="LQW281" s="1"/>
      <c r="LQX281" s="1"/>
      <c r="LQY281" s="1"/>
      <c r="LQZ281" s="1"/>
      <c r="LRA281" s="1"/>
      <c r="LRB281" s="1"/>
      <c r="LRC281" s="1"/>
      <c r="LRD281" s="1"/>
      <c r="LRE281" s="1"/>
      <c r="LRF281" s="1"/>
      <c r="LRG281" s="1"/>
      <c r="LRH281" s="1"/>
      <c r="LRI281" s="1"/>
      <c r="LRJ281" s="1"/>
      <c r="LRK281" s="1"/>
      <c r="LRL281" s="1"/>
      <c r="LRM281" s="1"/>
      <c r="LRN281" s="1"/>
      <c r="LRO281" s="1"/>
      <c r="LRP281" s="1"/>
      <c r="LRQ281" s="1"/>
      <c r="LRR281" s="1"/>
      <c r="LRS281" s="1"/>
      <c r="LRT281" s="1"/>
      <c r="LRU281" s="1"/>
      <c r="LRV281" s="1"/>
      <c r="LRW281" s="1"/>
      <c r="LRX281" s="1"/>
      <c r="LRY281" s="1"/>
      <c r="LRZ281" s="1"/>
      <c r="LSA281" s="1"/>
      <c r="LSB281" s="1"/>
      <c r="LSC281" s="1"/>
      <c r="LSD281" s="1"/>
      <c r="LSE281" s="1"/>
      <c r="LSF281" s="1"/>
      <c r="LSG281" s="1"/>
      <c r="LSH281" s="1"/>
      <c r="LSI281" s="1"/>
      <c r="LSJ281" s="1"/>
      <c r="LSK281" s="1"/>
      <c r="LSL281" s="1"/>
      <c r="LSM281" s="1"/>
      <c r="LSN281" s="1"/>
      <c r="LSO281" s="1"/>
      <c r="LSP281" s="1"/>
      <c r="LSQ281" s="1"/>
      <c r="LSR281" s="1"/>
      <c r="LSS281" s="1"/>
      <c r="LST281" s="1"/>
      <c r="LSU281" s="1"/>
      <c r="LSV281" s="1"/>
      <c r="LSW281" s="1"/>
      <c r="LSX281" s="1"/>
      <c r="LSY281" s="1"/>
      <c r="LSZ281" s="1"/>
      <c r="LTA281" s="1"/>
      <c r="LTB281" s="1"/>
      <c r="LTC281" s="1"/>
      <c r="LTD281" s="1"/>
      <c r="LTE281" s="1"/>
      <c r="LTF281" s="1"/>
      <c r="LTG281" s="1"/>
      <c r="LTH281" s="1"/>
      <c r="LTI281" s="1"/>
      <c r="LTJ281" s="1"/>
      <c r="LTK281" s="1"/>
      <c r="LTL281" s="1"/>
      <c r="LTM281" s="1"/>
      <c r="LTN281" s="1"/>
      <c r="LTO281" s="1"/>
      <c r="LTP281" s="1"/>
      <c r="LTQ281" s="1"/>
      <c r="LTR281" s="1"/>
      <c r="LTS281" s="1"/>
      <c r="LTT281" s="1"/>
      <c r="LTU281" s="1"/>
      <c r="LTV281" s="1"/>
      <c r="LTW281" s="1"/>
      <c r="LTX281" s="1"/>
      <c r="LTY281" s="1"/>
      <c r="LTZ281" s="1"/>
      <c r="LUA281" s="1"/>
      <c r="LUB281" s="1"/>
      <c r="LUC281" s="1"/>
      <c r="LUD281" s="1"/>
      <c r="LUE281" s="1"/>
      <c r="LUF281" s="1"/>
      <c r="LUG281" s="1"/>
      <c r="LUH281" s="1"/>
      <c r="LUI281" s="1"/>
      <c r="LUJ281" s="1"/>
      <c r="LUK281" s="1"/>
      <c r="LUL281" s="1"/>
      <c r="LUM281" s="1"/>
      <c r="LUN281" s="1"/>
      <c r="LUO281" s="1"/>
      <c r="LUP281" s="1"/>
      <c r="LUQ281" s="1"/>
      <c r="LUR281" s="1"/>
      <c r="LUS281" s="1"/>
      <c r="LUT281" s="1"/>
      <c r="LUU281" s="1"/>
      <c r="LUV281" s="1"/>
      <c r="LUW281" s="1"/>
      <c r="LUX281" s="1"/>
      <c r="LUY281" s="1"/>
      <c r="LUZ281" s="1"/>
      <c r="LVA281" s="1"/>
      <c r="LVB281" s="1"/>
      <c r="LVC281" s="1"/>
      <c r="LVD281" s="1"/>
      <c r="LVE281" s="1"/>
      <c r="LVF281" s="1"/>
      <c r="LVG281" s="1"/>
      <c r="LVH281" s="1"/>
      <c r="LVI281" s="1"/>
      <c r="LVJ281" s="1"/>
      <c r="LVK281" s="1"/>
      <c r="LVL281" s="1"/>
      <c r="LVM281" s="1"/>
      <c r="LVN281" s="1"/>
      <c r="LVO281" s="1"/>
      <c r="LVP281" s="1"/>
      <c r="LVQ281" s="1"/>
      <c r="LVR281" s="1"/>
      <c r="LVS281" s="1"/>
      <c r="LVT281" s="1"/>
      <c r="LVU281" s="1"/>
      <c r="LVV281" s="1"/>
      <c r="LVW281" s="1"/>
      <c r="LVX281" s="1"/>
      <c r="LVY281" s="1"/>
      <c r="LVZ281" s="1"/>
      <c r="LWA281" s="1"/>
      <c r="LWB281" s="1"/>
      <c r="LWC281" s="1"/>
      <c r="LWD281" s="1"/>
      <c r="LWE281" s="1"/>
      <c r="LWF281" s="1"/>
      <c r="LWG281" s="1"/>
      <c r="LWH281" s="1"/>
      <c r="LWI281" s="1"/>
      <c r="LWJ281" s="1"/>
      <c r="LWK281" s="1"/>
      <c r="LWL281" s="1"/>
      <c r="LWM281" s="1"/>
      <c r="LWN281" s="1"/>
      <c r="LWO281" s="1"/>
      <c r="LWP281" s="1"/>
      <c r="LWQ281" s="1"/>
      <c r="LWR281" s="1"/>
      <c r="LWS281" s="1"/>
      <c r="LWT281" s="1"/>
      <c r="LWU281" s="1"/>
      <c r="LWV281" s="1"/>
      <c r="LWW281" s="1"/>
      <c r="LWX281" s="1"/>
      <c r="LWY281" s="1"/>
      <c r="LWZ281" s="1"/>
      <c r="LXA281" s="1"/>
      <c r="LXB281" s="1"/>
      <c r="LXC281" s="1"/>
      <c r="LXD281" s="1"/>
      <c r="LXE281" s="1"/>
      <c r="LXF281" s="1"/>
      <c r="LXG281" s="1"/>
      <c r="LXH281" s="1"/>
      <c r="LXI281" s="1"/>
      <c r="LXJ281" s="1"/>
      <c r="LXK281" s="1"/>
      <c r="LXL281" s="1"/>
      <c r="LXM281" s="1"/>
      <c r="LXN281" s="1"/>
      <c r="LXO281" s="1"/>
      <c r="LXP281" s="1"/>
      <c r="LXQ281" s="1"/>
      <c r="LXR281" s="1"/>
      <c r="LXS281" s="1"/>
      <c r="LXT281" s="1"/>
      <c r="LXU281" s="1"/>
      <c r="LXV281" s="1"/>
      <c r="LXW281" s="1"/>
      <c r="LXX281" s="1"/>
      <c r="LXY281" s="1"/>
      <c r="LXZ281" s="1"/>
      <c r="LYA281" s="1"/>
      <c r="LYB281" s="1"/>
      <c r="LYC281" s="1"/>
      <c r="LYD281" s="1"/>
      <c r="LYE281" s="1"/>
      <c r="LYF281" s="1"/>
      <c r="LYG281" s="1"/>
      <c r="LYH281" s="1"/>
      <c r="LYI281" s="1"/>
      <c r="LYJ281" s="1"/>
      <c r="LYK281" s="1"/>
      <c r="LYL281" s="1"/>
      <c r="LYM281" s="1"/>
      <c r="LYN281" s="1"/>
      <c r="LYO281" s="1"/>
      <c r="LYP281" s="1"/>
      <c r="LYQ281" s="1"/>
      <c r="LYR281" s="1"/>
      <c r="LYS281" s="1"/>
      <c r="LYT281" s="1"/>
      <c r="LYU281" s="1"/>
      <c r="LYV281" s="1"/>
      <c r="LYW281" s="1"/>
      <c r="LYX281" s="1"/>
      <c r="LYY281" s="1"/>
      <c r="LYZ281" s="1"/>
      <c r="LZA281" s="1"/>
      <c r="LZB281" s="1"/>
      <c r="LZC281" s="1"/>
      <c r="LZD281" s="1"/>
      <c r="LZE281" s="1"/>
      <c r="LZF281" s="1"/>
      <c r="LZG281" s="1"/>
      <c r="LZH281" s="1"/>
      <c r="LZI281" s="1"/>
      <c r="LZJ281" s="1"/>
      <c r="LZK281" s="1"/>
      <c r="LZL281" s="1"/>
      <c r="LZM281" s="1"/>
      <c r="LZN281" s="1"/>
      <c r="LZO281" s="1"/>
      <c r="LZP281" s="1"/>
      <c r="LZQ281" s="1"/>
      <c r="LZR281" s="1"/>
      <c r="LZS281" s="1"/>
      <c r="LZT281" s="1"/>
      <c r="LZU281" s="1"/>
      <c r="LZV281" s="1"/>
      <c r="LZW281" s="1"/>
      <c r="LZX281" s="1"/>
      <c r="LZY281" s="1"/>
      <c r="LZZ281" s="1"/>
      <c r="MAA281" s="1"/>
      <c r="MAB281" s="1"/>
      <c r="MAC281" s="1"/>
      <c r="MAD281" s="1"/>
      <c r="MAE281" s="1"/>
      <c r="MAF281" s="1"/>
      <c r="MAG281" s="1"/>
      <c r="MAH281" s="1"/>
      <c r="MAI281" s="1"/>
      <c r="MAJ281" s="1"/>
      <c r="MAK281" s="1"/>
      <c r="MAL281" s="1"/>
      <c r="MAM281" s="1"/>
      <c r="MAN281" s="1"/>
      <c r="MAO281" s="1"/>
      <c r="MAP281" s="1"/>
      <c r="MAQ281" s="1"/>
      <c r="MAR281" s="1"/>
      <c r="MAS281" s="1"/>
      <c r="MAT281" s="1"/>
      <c r="MAU281" s="1"/>
      <c r="MAV281" s="1"/>
      <c r="MAW281" s="1"/>
      <c r="MAX281" s="1"/>
      <c r="MAY281" s="1"/>
      <c r="MAZ281" s="1"/>
      <c r="MBA281" s="1"/>
      <c r="MBB281" s="1"/>
      <c r="MBC281" s="1"/>
      <c r="MBD281" s="1"/>
      <c r="MBE281" s="1"/>
      <c r="MBF281" s="1"/>
      <c r="MBG281" s="1"/>
      <c r="MBH281" s="1"/>
      <c r="MBI281" s="1"/>
      <c r="MBJ281" s="1"/>
      <c r="MBK281" s="1"/>
      <c r="MBL281" s="1"/>
      <c r="MBM281" s="1"/>
      <c r="MBN281" s="1"/>
      <c r="MBO281" s="1"/>
      <c r="MBP281" s="1"/>
      <c r="MBQ281" s="1"/>
      <c r="MBR281" s="1"/>
      <c r="MBS281" s="1"/>
      <c r="MBT281" s="1"/>
      <c r="MBU281" s="1"/>
      <c r="MBV281" s="1"/>
      <c r="MBW281" s="1"/>
      <c r="MBX281" s="1"/>
      <c r="MBY281" s="1"/>
      <c r="MBZ281" s="1"/>
      <c r="MCA281" s="1"/>
      <c r="MCB281" s="1"/>
      <c r="MCC281" s="1"/>
      <c r="MCD281" s="1"/>
      <c r="MCE281" s="1"/>
      <c r="MCF281" s="1"/>
      <c r="MCG281" s="1"/>
      <c r="MCH281" s="1"/>
      <c r="MCI281" s="1"/>
      <c r="MCJ281" s="1"/>
      <c r="MCK281" s="1"/>
      <c r="MCL281" s="1"/>
      <c r="MCM281" s="1"/>
      <c r="MCN281" s="1"/>
      <c r="MCO281" s="1"/>
      <c r="MCP281" s="1"/>
      <c r="MCQ281" s="1"/>
      <c r="MCR281" s="1"/>
      <c r="MCS281" s="1"/>
      <c r="MCT281" s="1"/>
      <c r="MCU281" s="1"/>
      <c r="MCV281" s="1"/>
      <c r="MCW281" s="1"/>
      <c r="MCX281" s="1"/>
      <c r="MCY281" s="1"/>
      <c r="MCZ281" s="1"/>
      <c r="MDA281" s="1"/>
      <c r="MDB281" s="1"/>
      <c r="MDC281" s="1"/>
      <c r="MDD281" s="1"/>
      <c r="MDE281" s="1"/>
      <c r="MDF281" s="1"/>
      <c r="MDG281" s="1"/>
      <c r="MDH281" s="1"/>
      <c r="MDI281" s="1"/>
      <c r="MDJ281" s="1"/>
      <c r="MDK281" s="1"/>
      <c r="MDL281" s="1"/>
      <c r="MDM281" s="1"/>
      <c r="MDN281" s="1"/>
      <c r="MDO281" s="1"/>
      <c r="MDP281" s="1"/>
      <c r="MDQ281" s="1"/>
      <c r="MDR281" s="1"/>
      <c r="MDS281" s="1"/>
      <c r="MDT281" s="1"/>
      <c r="MDU281" s="1"/>
      <c r="MDV281" s="1"/>
      <c r="MDW281" s="1"/>
      <c r="MDX281" s="1"/>
      <c r="MDY281" s="1"/>
      <c r="MDZ281" s="1"/>
      <c r="MEA281" s="1"/>
      <c r="MEB281" s="1"/>
      <c r="MEC281" s="1"/>
      <c r="MED281" s="1"/>
      <c r="MEE281" s="1"/>
      <c r="MEF281" s="1"/>
      <c r="MEG281" s="1"/>
      <c r="MEH281" s="1"/>
      <c r="MEI281" s="1"/>
      <c r="MEJ281" s="1"/>
      <c r="MEK281" s="1"/>
      <c r="MEL281" s="1"/>
      <c r="MEM281" s="1"/>
      <c r="MEN281" s="1"/>
      <c r="MEO281" s="1"/>
      <c r="MEP281" s="1"/>
      <c r="MEQ281" s="1"/>
      <c r="MER281" s="1"/>
      <c r="MES281" s="1"/>
      <c r="MET281" s="1"/>
      <c r="MEU281" s="1"/>
      <c r="MEV281" s="1"/>
      <c r="MEW281" s="1"/>
      <c r="MEX281" s="1"/>
      <c r="MEY281" s="1"/>
      <c r="MEZ281" s="1"/>
      <c r="MFA281" s="1"/>
      <c r="MFB281" s="1"/>
      <c r="MFC281" s="1"/>
      <c r="MFD281" s="1"/>
      <c r="MFE281" s="1"/>
      <c r="MFF281" s="1"/>
      <c r="MFG281" s="1"/>
      <c r="MFH281" s="1"/>
      <c r="MFI281" s="1"/>
      <c r="MFJ281" s="1"/>
      <c r="MFK281" s="1"/>
      <c r="MFL281" s="1"/>
      <c r="MFM281" s="1"/>
      <c r="MFN281" s="1"/>
      <c r="MFO281" s="1"/>
      <c r="MFP281" s="1"/>
      <c r="MFQ281" s="1"/>
      <c r="MFR281" s="1"/>
      <c r="MFS281" s="1"/>
      <c r="MFT281" s="1"/>
      <c r="MFU281" s="1"/>
      <c r="MFV281" s="1"/>
      <c r="MFW281" s="1"/>
      <c r="MFX281" s="1"/>
      <c r="MFY281" s="1"/>
      <c r="MFZ281" s="1"/>
      <c r="MGA281" s="1"/>
      <c r="MGB281" s="1"/>
      <c r="MGC281" s="1"/>
      <c r="MGD281" s="1"/>
      <c r="MGE281" s="1"/>
      <c r="MGF281" s="1"/>
      <c r="MGG281" s="1"/>
      <c r="MGH281" s="1"/>
      <c r="MGI281" s="1"/>
      <c r="MGJ281" s="1"/>
      <c r="MGK281" s="1"/>
      <c r="MGL281" s="1"/>
      <c r="MGM281" s="1"/>
      <c r="MGN281" s="1"/>
      <c r="MGO281" s="1"/>
      <c r="MGP281" s="1"/>
      <c r="MGQ281" s="1"/>
      <c r="MGR281" s="1"/>
      <c r="MGS281" s="1"/>
      <c r="MGT281" s="1"/>
      <c r="MGU281" s="1"/>
      <c r="MGV281" s="1"/>
      <c r="MGW281" s="1"/>
      <c r="MGX281" s="1"/>
      <c r="MGY281" s="1"/>
      <c r="MGZ281" s="1"/>
      <c r="MHA281" s="1"/>
      <c r="MHB281" s="1"/>
      <c r="MHC281" s="1"/>
      <c r="MHD281" s="1"/>
      <c r="MHE281" s="1"/>
      <c r="MHF281" s="1"/>
      <c r="MHG281" s="1"/>
      <c r="MHH281" s="1"/>
      <c r="MHI281" s="1"/>
      <c r="MHJ281" s="1"/>
      <c r="MHK281" s="1"/>
      <c r="MHL281" s="1"/>
      <c r="MHM281" s="1"/>
      <c r="MHN281" s="1"/>
      <c r="MHO281" s="1"/>
      <c r="MHP281" s="1"/>
      <c r="MHQ281" s="1"/>
      <c r="MHR281" s="1"/>
      <c r="MHS281" s="1"/>
      <c r="MHT281" s="1"/>
      <c r="MHU281" s="1"/>
      <c r="MHV281" s="1"/>
      <c r="MHW281" s="1"/>
      <c r="MHX281" s="1"/>
      <c r="MHY281" s="1"/>
      <c r="MHZ281" s="1"/>
      <c r="MIA281" s="1"/>
      <c r="MIB281" s="1"/>
      <c r="MIC281" s="1"/>
      <c r="MID281" s="1"/>
      <c r="MIE281" s="1"/>
      <c r="MIF281" s="1"/>
      <c r="MIG281" s="1"/>
      <c r="MIH281" s="1"/>
      <c r="MII281" s="1"/>
      <c r="MIJ281" s="1"/>
      <c r="MIK281" s="1"/>
      <c r="MIL281" s="1"/>
      <c r="MIM281" s="1"/>
      <c r="MIN281" s="1"/>
      <c r="MIO281" s="1"/>
      <c r="MIP281" s="1"/>
      <c r="MIQ281" s="1"/>
      <c r="MIR281" s="1"/>
      <c r="MIS281" s="1"/>
      <c r="MIT281" s="1"/>
      <c r="MIU281" s="1"/>
      <c r="MIV281" s="1"/>
      <c r="MIW281" s="1"/>
      <c r="MIX281" s="1"/>
      <c r="MIY281" s="1"/>
      <c r="MIZ281" s="1"/>
      <c r="MJA281" s="1"/>
      <c r="MJB281" s="1"/>
      <c r="MJC281" s="1"/>
      <c r="MJD281" s="1"/>
      <c r="MJE281" s="1"/>
      <c r="MJF281" s="1"/>
      <c r="MJG281" s="1"/>
      <c r="MJH281" s="1"/>
      <c r="MJI281" s="1"/>
      <c r="MJJ281" s="1"/>
      <c r="MJK281" s="1"/>
      <c r="MJL281" s="1"/>
      <c r="MJM281" s="1"/>
      <c r="MJN281" s="1"/>
      <c r="MJO281" s="1"/>
      <c r="MJP281" s="1"/>
      <c r="MJQ281" s="1"/>
      <c r="MJR281" s="1"/>
      <c r="MJS281" s="1"/>
      <c r="MJT281" s="1"/>
      <c r="MJU281" s="1"/>
      <c r="MJV281" s="1"/>
      <c r="MJW281" s="1"/>
      <c r="MJX281" s="1"/>
      <c r="MJY281" s="1"/>
      <c r="MJZ281" s="1"/>
      <c r="MKA281" s="1"/>
      <c r="MKB281" s="1"/>
      <c r="MKC281" s="1"/>
      <c r="MKD281" s="1"/>
      <c r="MKE281" s="1"/>
      <c r="MKF281" s="1"/>
      <c r="MKG281" s="1"/>
      <c r="MKH281" s="1"/>
      <c r="MKI281" s="1"/>
      <c r="MKJ281" s="1"/>
      <c r="MKK281" s="1"/>
      <c r="MKL281" s="1"/>
      <c r="MKM281" s="1"/>
      <c r="MKN281" s="1"/>
      <c r="MKO281" s="1"/>
      <c r="MKP281" s="1"/>
      <c r="MKQ281" s="1"/>
      <c r="MKR281" s="1"/>
      <c r="MKS281" s="1"/>
      <c r="MKT281" s="1"/>
      <c r="MKU281" s="1"/>
      <c r="MKV281" s="1"/>
      <c r="MKW281" s="1"/>
      <c r="MKX281" s="1"/>
      <c r="MKY281" s="1"/>
      <c r="MKZ281" s="1"/>
      <c r="MLA281" s="1"/>
      <c r="MLB281" s="1"/>
      <c r="MLC281" s="1"/>
      <c r="MLD281" s="1"/>
      <c r="MLE281" s="1"/>
      <c r="MLF281" s="1"/>
      <c r="MLG281" s="1"/>
      <c r="MLH281" s="1"/>
      <c r="MLI281" s="1"/>
      <c r="MLJ281" s="1"/>
      <c r="MLK281" s="1"/>
      <c r="MLL281" s="1"/>
      <c r="MLM281" s="1"/>
      <c r="MLN281" s="1"/>
      <c r="MLO281" s="1"/>
      <c r="MLP281" s="1"/>
      <c r="MLQ281" s="1"/>
      <c r="MLR281" s="1"/>
      <c r="MLS281" s="1"/>
      <c r="MLT281" s="1"/>
      <c r="MLU281" s="1"/>
      <c r="MLV281" s="1"/>
      <c r="MLW281" s="1"/>
      <c r="MLX281" s="1"/>
      <c r="MLY281" s="1"/>
      <c r="MLZ281" s="1"/>
      <c r="MMA281" s="1"/>
      <c r="MMB281" s="1"/>
      <c r="MMC281" s="1"/>
      <c r="MMD281" s="1"/>
      <c r="MME281" s="1"/>
      <c r="MMF281" s="1"/>
      <c r="MMG281" s="1"/>
      <c r="MMH281" s="1"/>
      <c r="MMI281" s="1"/>
      <c r="MMJ281" s="1"/>
      <c r="MMK281" s="1"/>
      <c r="MML281" s="1"/>
      <c r="MMM281" s="1"/>
      <c r="MMN281" s="1"/>
      <c r="MMO281" s="1"/>
      <c r="MMP281" s="1"/>
      <c r="MMQ281" s="1"/>
      <c r="MMR281" s="1"/>
      <c r="MMS281" s="1"/>
      <c r="MMT281" s="1"/>
      <c r="MMU281" s="1"/>
      <c r="MMV281" s="1"/>
      <c r="MMW281" s="1"/>
      <c r="MMX281" s="1"/>
      <c r="MMY281" s="1"/>
      <c r="MMZ281" s="1"/>
      <c r="MNA281" s="1"/>
      <c r="MNB281" s="1"/>
      <c r="MNC281" s="1"/>
      <c r="MND281" s="1"/>
      <c r="MNE281" s="1"/>
      <c r="MNF281" s="1"/>
      <c r="MNG281" s="1"/>
      <c r="MNH281" s="1"/>
      <c r="MNI281" s="1"/>
      <c r="MNJ281" s="1"/>
      <c r="MNK281" s="1"/>
      <c r="MNL281" s="1"/>
      <c r="MNM281" s="1"/>
      <c r="MNN281" s="1"/>
      <c r="MNO281" s="1"/>
      <c r="MNP281" s="1"/>
      <c r="MNQ281" s="1"/>
      <c r="MNR281" s="1"/>
      <c r="MNS281" s="1"/>
      <c r="MNT281" s="1"/>
      <c r="MNU281" s="1"/>
      <c r="MNV281" s="1"/>
      <c r="MNW281" s="1"/>
      <c r="MNX281" s="1"/>
      <c r="MNY281" s="1"/>
      <c r="MNZ281" s="1"/>
      <c r="MOA281" s="1"/>
      <c r="MOB281" s="1"/>
      <c r="MOC281" s="1"/>
      <c r="MOD281" s="1"/>
      <c r="MOE281" s="1"/>
      <c r="MOF281" s="1"/>
      <c r="MOG281" s="1"/>
      <c r="MOH281" s="1"/>
      <c r="MOI281" s="1"/>
      <c r="MOJ281" s="1"/>
      <c r="MOK281" s="1"/>
      <c r="MOL281" s="1"/>
      <c r="MOM281" s="1"/>
      <c r="MON281" s="1"/>
      <c r="MOO281" s="1"/>
      <c r="MOP281" s="1"/>
      <c r="MOQ281" s="1"/>
      <c r="MOR281" s="1"/>
      <c r="MOS281" s="1"/>
      <c r="MOT281" s="1"/>
      <c r="MOU281" s="1"/>
      <c r="MOV281" s="1"/>
      <c r="MOW281" s="1"/>
      <c r="MOX281" s="1"/>
      <c r="MOY281" s="1"/>
      <c r="MOZ281" s="1"/>
      <c r="MPA281" s="1"/>
      <c r="MPB281" s="1"/>
      <c r="MPC281" s="1"/>
      <c r="MPD281" s="1"/>
      <c r="MPE281" s="1"/>
      <c r="MPF281" s="1"/>
      <c r="MPG281" s="1"/>
      <c r="MPH281" s="1"/>
      <c r="MPI281" s="1"/>
      <c r="MPJ281" s="1"/>
      <c r="MPK281" s="1"/>
      <c r="MPL281" s="1"/>
      <c r="MPM281" s="1"/>
      <c r="MPN281" s="1"/>
      <c r="MPO281" s="1"/>
      <c r="MPP281" s="1"/>
      <c r="MPQ281" s="1"/>
      <c r="MPR281" s="1"/>
      <c r="MPS281" s="1"/>
      <c r="MPT281" s="1"/>
      <c r="MPU281" s="1"/>
      <c r="MPV281" s="1"/>
      <c r="MPW281" s="1"/>
      <c r="MPX281" s="1"/>
      <c r="MPY281" s="1"/>
      <c r="MPZ281" s="1"/>
      <c r="MQA281" s="1"/>
      <c r="MQB281" s="1"/>
      <c r="MQC281" s="1"/>
      <c r="MQD281" s="1"/>
      <c r="MQE281" s="1"/>
      <c r="MQF281" s="1"/>
      <c r="MQG281" s="1"/>
      <c r="MQH281" s="1"/>
      <c r="MQI281" s="1"/>
      <c r="MQJ281" s="1"/>
      <c r="MQK281" s="1"/>
      <c r="MQL281" s="1"/>
      <c r="MQM281" s="1"/>
      <c r="MQN281" s="1"/>
      <c r="MQO281" s="1"/>
      <c r="MQP281" s="1"/>
      <c r="MQQ281" s="1"/>
      <c r="MQR281" s="1"/>
      <c r="MQS281" s="1"/>
      <c r="MQT281" s="1"/>
      <c r="MQU281" s="1"/>
      <c r="MQV281" s="1"/>
      <c r="MQW281" s="1"/>
      <c r="MQX281" s="1"/>
      <c r="MQY281" s="1"/>
      <c r="MQZ281" s="1"/>
      <c r="MRA281" s="1"/>
      <c r="MRB281" s="1"/>
      <c r="MRC281" s="1"/>
      <c r="MRD281" s="1"/>
      <c r="MRE281" s="1"/>
      <c r="MRF281" s="1"/>
      <c r="MRG281" s="1"/>
      <c r="MRH281" s="1"/>
      <c r="MRI281" s="1"/>
      <c r="MRJ281" s="1"/>
      <c r="MRK281" s="1"/>
      <c r="MRL281" s="1"/>
      <c r="MRM281" s="1"/>
      <c r="MRN281" s="1"/>
      <c r="MRO281" s="1"/>
      <c r="MRP281" s="1"/>
      <c r="MRQ281" s="1"/>
      <c r="MRR281" s="1"/>
      <c r="MRS281" s="1"/>
      <c r="MRT281" s="1"/>
      <c r="MRU281" s="1"/>
      <c r="MRV281" s="1"/>
      <c r="MRW281" s="1"/>
      <c r="MRX281" s="1"/>
      <c r="MRY281" s="1"/>
      <c r="MRZ281" s="1"/>
      <c r="MSA281" s="1"/>
      <c r="MSB281" s="1"/>
      <c r="MSC281" s="1"/>
      <c r="MSD281" s="1"/>
      <c r="MSE281" s="1"/>
      <c r="MSF281" s="1"/>
      <c r="MSG281" s="1"/>
      <c r="MSH281" s="1"/>
      <c r="MSI281" s="1"/>
      <c r="MSJ281" s="1"/>
      <c r="MSK281" s="1"/>
      <c r="MSL281" s="1"/>
      <c r="MSM281" s="1"/>
      <c r="MSN281" s="1"/>
      <c r="MSO281" s="1"/>
      <c r="MSP281" s="1"/>
      <c r="MSQ281" s="1"/>
      <c r="MSR281" s="1"/>
      <c r="MSS281" s="1"/>
      <c r="MST281" s="1"/>
      <c r="MSU281" s="1"/>
      <c r="MSV281" s="1"/>
      <c r="MSW281" s="1"/>
      <c r="MSX281" s="1"/>
      <c r="MSY281" s="1"/>
      <c r="MSZ281" s="1"/>
      <c r="MTA281" s="1"/>
      <c r="MTB281" s="1"/>
      <c r="MTC281" s="1"/>
      <c r="MTD281" s="1"/>
      <c r="MTE281" s="1"/>
      <c r="MTF281" s="1"/>
      <c r="MTG281" s="1"/>
      <c r="MTH281" s="1"/>
      <c r="MTI281" s="1"/>
      <c r="MTJ281" s="1"/>
      <c r="MTK281" s="1"/>
      <c r="MTL281" s="1"/>
      <c r="MTM281" s="1"/>
      <c r="MTN281" s="1"/>
      <c r="MTO281" s="1"/>
      <c r="MTP281" s="1"/>
      <c r="MTQ281" s="1"/>
      <c r="MTR281" s="1"/>
      <c r="MTS281" s="1"/>
      <c r="MTT281" s="1"/>
      <c r="MTU281" s="1"/>
      <c r="MTV281" s="1"/>
      <c r="MTW281" s="1"/>
      <c r="MTX281" s="1"/>
      <c r="MTY281" s="1"/>
      <c r="MTZ281" s="1"/>
      <c r="MUA281" s="1"/>
      <c r="MUB281" s="1"/>
      <c r="MUC281" s="1"/>
      <c r="MUD281" s="1"/>
      <c r="MUE281" s="1"/>
      <c r="MUF281" s="1"/>
      <c r="MUG281" s="1"/>
      <c r="MUH281" s="1"/>
      <c r="MUI281" s="1"/>
      <c r="MUJ281" s="1"/>
      <c r="MUK281" s="1"/>
      <c r="MUL281" s="1"/>
      <c r="MUM281" s="1"/>
      <c r="MUN281" s="1"/>
      <c r="MUO281" s="1"/>
      <c r="MUP281" s="1"/>
      <c r="MUQ281" s="1"/>
      <c r="MUR281" s="1"/>
      <c r="MUS281" s="1"/>
      <c r="MUT281" s="1"/>
      <c r="MUU281" s="1"/>
      <c r="MUV281" s="1"/>
      <c r="MUW281" s="1"/>
      <c r="MUX281" s="1"/>
      <c r="MUY281" s="1"/>
      <c r="MUZ281" s="1"/>
      <c r="MVA281" s="1"/>
      <c r="MVB281" s="1"/>
      <c r="MVC281" s="1"/>
      <c r="MVD281" s="1"/>
      <c r="MVE281" s="1"/>
      <c r="MVF281" s="1"/>
      <c r="MVG281" s="1"/>
      <c r="MVH281" s="1"/>
      <c r="MVI281" s="1"/>
      <c r="MVJ281" s="1"/>
      <c r="MVK281" s="1"/>
      <c r="MVL281" s="1"/>
      <c r="MVM281" s="1"/>
      <c r="MVN281" s="1"/>
      <c r="MVO281" s="1"/>
      <c r="MVP281" s="1"/>
      <c r="MVQ281" s="1"/>
      <c r="MVR281" s="1"/>
      <c r="MVS281" s="1"/>
      <c r="MVT281" s="1"/>
      <c r="MVU281" s="1"/>
      <c r="MVV281" s="1"/>
      <c r="MVW281" s="1"/>
      <c r="MVX281" s="1"/>
      <c r="MVY281" s="1"/>
      <c r="MVZ281" s="1"/>
      <c r="MWA281" s="1"/>
      <c r="MWB281" s="1"/>
      <c r="MWC281" s="1"/>
      <c r="MWD281" s="1"/>
      <c r="MWE281" s="1"/>
      <c r="MWF281" s="1"/>
      <c r="MWG281" s="1"/>
      <c r="MWH281" s="1"/>
      <c r="MWI281" s="1"/>
      <c r="MWJ281" s="1"/>
      <c r="MWK281" s="1"/>
      <c r="MWL281" s="1"/>
      <c r="MWM281" s="1"/>
      <c r="MWN281" s="1"/>
      <c r="MWO281" s="1"/>
      <c r="MWP281" s="1"/>
      <c r="MWQ281" s="1"/>
      <c r="MWR281" s="1"/>
      <c r="MWS281" s="1"/>
      <c r="MWT281" s="1"/>
      <c r="MWU281" s="1"/>
      <c r="MWV281" s="1"/>
      <c r="MWW281" s="1"/>
      <c r="MWX281" s="1"/>
      <c r="MWY281" s="1"/>
      <c r="MWZ281" s="1"/>
      <c r="MXA281" s="1"/>
      <c r="MXB281" s="1"/>
      <c r="MXC281" s="1"/>
      <c r="MXD281" s="1"/>
      <c r="MXE281" s="1"/>
      <c r="MXF281" s="1"/>
      <c r="MXG281" s="1"/>
      <c r="MXH281" s="1"/>
      <c r="MXI281" s="1"/>
      <c r="MXJ281" s="1"/>
      <c r="MXK281" s="1"/>
      <c r="MXL281" s="1"/>
      <c r="MXM281" s="1"/>
      <c r="MXN281" s="1"/>
      <c r="MXO281" s="1"/>
      <c r="MXP281" s="1"/>
      <c r="MXQ281" s="1"/>
      <c r="MXR281" s="1"/>
      <c r="MXS281" s="1"/>
      <c r="MXT281" s="1"/>
      <c r="MXU281" s="1"/>
      <c r="MXV281" s="1"/>
      <c r="MXW281" s="1"/>
      <c r="MXX281" s="1"/>
      <c r="MXY281" s="1"/>
      <c r="MXZ281" s="1"/>
      <c r="MYA281" s="1"/>
      <c r="MYB281" s="1"/>
      <c r="MYC281" s="1"/>
      <c r="MYD281" s="1"/>
      <c r="MYE281" s="1"/>
      <c r="MYF281" s="1"/>
      <c r="MYG281" s="1"/>
      <c r="MYH281" s="1"/>
      <c r="MYI281" s="1"/>
      <c r="MYJ281" s="1"/>
      <c r="MYK281" s="1"/>
      <c r="MYL281" s="1"/>
      <c r="MYM281" s="1"/>
      <c r="MYN281" s="1"/>
      <c r="MYO281" s="1"/>
      <c r="MYP281" s="1"/>
      <c r="MYQ281" s="1"/>
      <c r="MYR281" s="1"/>
      <c r="MYS281" s="1"/>
      <c r="MYT281" s="1"/>
      <c r="MYU281" s="1"/>
      <c r="MYV281" s="1"/>
      <c r="MYW281" s="1"/>
      <c r="MYX281" s="1"/>
      <c r="MYY281" s="1"/>
      <c r="MYZ281" s="1"/>
      <c r="MZA281" s="1"/>
      <c r="MZB281" s="1"/>
      <c r="MZC281" s="1"/>
      <c r="MZD281" s="1"/>
      <c r="MZE281" s="1"/>
      <c r="MZF281" s="1"/>
      <c r="MZG281" s="1"/>
      <c r="MZH281" s="1"/>
      <c r="MZI281" s="1"/>
      <c r="MZJ281" s="1"/>
      <c r="MZK281" s="1"/>
      <c r="MZL281" s="1"/>
      <c r="MZM281" s="1"/>
      <c r="MZN281" s="1"/>
      <c r="MZO281" s="1"/>
      <c r="MZP281" s="1"/>
      <c r="MZQ281" s="1"/>
      <c r="MZR281" s="1"/>
      <c r="MZS281" s="1"/>
      <c r="MZT281" s="1"/>
      <c r="MZU281" s="1"/>
      <c r="MZV281" s="1"/>
      <c r="MZW281" s="1"/>
      <c r="MZX281" s="1"/>
      <c r="MZY281" s="1"/>
      <c r="MZZ281" s="1"/>
      <c r="NAA281" s="1"/>
      <c r="NAB281" s="1"/>
      <c r="NAC281" s="1"/>
      <c r="NAD281" s="1"/>
      <c r="NAE281" s="1"/>
      <c r="NAF281" s="1"/>
      <c r="NAG281" s="1"/>
      <c r="NAH281" s="1"/>
      <c r="NAI281" s="1"/>
      <c r="NAJ281" s="1"/>
      <c r="NAK281" s="1"/>
      <c r="NAL281" s="1"/>
      <c r="NAM281" s="1"/>
      <c r="NAN281" s="1"/>
      <c r="NAO281" s="1"/>
      <c r="NAP281" s="1"/>
      <c r="NAQ281" s="1"/>
      <c r="NAR281" s="1"/>
      <c r="NAS281" s="1"/>
      <c r="NAT281" s="1"/>
      <c r="NAU281" s="1"/>
      <c r="NAV281" s="1"/>
      <c r="NAW281" s="1"/>
      <c r="NAX281" s="1"/>
      <c r="NAY281" s="1"/>
      <c r="NAZ281" s="1"/>
      <c r="NBA281" s="1"/>
      <c r="NBB281" s="1"/>
      <c r="NBC281" s="1"/>
      <c r="NBD281" s="1"/>
      <c r="NBE281" s="1"/>
      <c r="NBF281" s="1"/>
      <c r="NBG281" s="1"/>
      <c r="NBH281" s="1"/>
      <c r="NBI281" s="1"/>
      <c r="NBJ281" s="1"/>
      <c r="NBK281" s="1"/>
      <c r="NBL281" s="1"/>
      <c r="NBM281" s="1"/>
      <c r="NBN281" s="1"/>
      <c r="NBO281" s="1"/>
      <c r="NBP281" s="1"/>
      <c r="NBQ281" s="1"/>
      <c r="NBR281" s="1"/>
      <c r="NBS281" s="1"/>
      <c r="NBT281" s="1"/>
      <c r="NBU281" s="1"/>
      <c r="NBV281" s="1"/>
      <c r="NBW281" s="1"/>
      <c r="NBX281" s="1"/>
      <c r="NBY281" s="1"/>
      <c r="NBZ281" s="1"/>
      <c r="NCA281" s="1"/>
      <c r="NCB281" s="1"/>
      <c r="NCC281" s="1"/>
      <c r="NCD281" s="1"/>
      <c r="NCE281" s="1"/>
      <c r="NCF281" s="1"/>
      <c r="NCG281" s="1"/>
      <c r="NCH281" s="1"/>
      <c r="NCI281" s="1"/>
      <c r="NCJ281" s="1"/>
      <c r="NCK281" s="1"/>
      <c r="NCL281" s="1"/>
      <c r="NCM281" s="1"/>
      <c r="NCN281" s="1"/>
      <c r="NCO281" s="1"/>
      <c r="NCP281" s="1"/>
      <c r="NCQ281" s="1"/>
      <c r="NCR281" s="1"/>
      <c r="NCS281" s="1"/>
      <c r="NCT281" s="1"/>
      <c r="NCU281" s="1"/>
      <c r="NCV281" s="1"/>
      <c r="NCW281" s="1"/>
      <c r="NCX281" s="1"/>
      <c r="NCY281" s="1"/>
      <c r="NCZ281" s="1"/>
      <c r="NDA281" s="1"/>
      <c r="NDB281" s="1"/>
      <c r="NDC281" s="1"/>
      <c r="NDD281" s="1"/>
      <c r="NDE281" s="1"/>
      <c r="NDF281" s="1"/>
      <c r="NDG281" s="1"/>
      <c r="NDH281" s="1"/>
      <c r="NDI281" s="1"/>
      <c r="NDJ281" s="1"/>
      <c r="NDK281" s="1"/>
      <c r="NDL281" s="1"/>
      <c r="NDM281" s="1"/>
      <c r="NDN281" s="1"/>
      <c r="NDO281" s="1"/>
      <c r="NDP281" s="1"/>
      <c r="NDQ281" s="1"/>
      <c r="NDR281" s="1"/>
      <c r="NDS281" s="1"/>
      <c r="NDT281" s="1"/>
      <c r="NDU281" s="1"/>
      <c r="NDV281" s="1"/>
      <c r="NDW281" s="1"/>
      <c r="NDX281" s="1"/>
      <c r="NDY281" s="1"/>
      <c r="NDZ281" s="1"/>
      <c r="NEA281" s="1"/>
      <c r="NEB281" s="1"/>
      <c r="NEC281" s="1"/>
      <c r="NED281" s="1"/>
      <c r="NEE281" s="1"/>
      <c r="NEF281" s="1"/>
      <c r="NEG281" s="1"/>
      <c r="NEH281" s="1"/>
      <c r="NEI281" s="1"/>
      <c r="NEJ281" s="1"/>
      <c r="NEK281" s="1"/>
      <c r="NEL281" s="1"/>
      <c r="NEM281" s="1"/>
      <c r="NEN281" s="1"/>
      <c r="NEO281" s="1"/>
      <c r="NEP281" s="1"/>
      <c r="NEQ281" s="1"/>
      <c r="NER281" s="1"/>
      <c r="NES281" s="1"/>
      <c r="NET281" s="1"/>
      <c r="NEU281" s="1"/>
      <c r="NEV281" s="1"/>
      <c r="NEW281" s="1"/>
      <c r="NEX281" s="1"/>
      <c r="NEY281" s="1"/>
      <c r="NEZ281" s="1"/>
      <c r="NFA281" s="1"/>
      <c r="NFB281" s="1"/>
      <c r="NFC281" s="1"/>
      <c r="NFD281" s="1"/>
      <c r="NFE281" s="1"/>
      <c r="NFF281" s="1"/>
      <c r="NFG281" s="1"/>
      <c r="NFH281" s="1"/>
      <c r="NFI281" s="1"/>
      <c r="NFJ281" s="1"/>
      <c r="NFK281" s="1"/>
      <c r="NFL281" s="1"/>
      <c r="NFM281" s="1"/>
      <c r="NFN281" s="1"/>
      <c r="NFO281" s="1"/>
      <c r="NFP281" s="1"/>
      <c r="NFQ281" s="1"/>
      <c r="NFR281" s="1"/>
      <c r="NFS281" s="1"/>
      <c r="NFT281" s="1"/>
      <c r="NFU281" s="1"/>
      <c r="NFV281" s="1"/>
      <c r="NFW281" s="1"/>
      <c r="NFX281" s="1"/>
      <c r="NFY281" s="1"/>
      <c r="NFZ281" s="1"/>
      <c r="NGA281" s="1"/>
      <c r="NGB281" s="1"/>
      <c r="NGC281" s="1"/>
      <c r="NGD281" s="1"/>
      <c r="NGE281" s="1"/>
      <c r="NGF281" s="1"/>
      <c r="NGG281" s="1"/>
      <c r="NGH281" s="1"/>
      <c r="NGI281" s="1"/>
      <c r="NGJ281" s="1"/>
      <c r="NGK281" s="1"/>
      <c r="NGL281" s="1"/>
      <c r="NGM281" s="1"/>
      <c r="NGN281" s="1"/>
      <c r="NGO281" s="1"/>
      <c r="NGP281" s="1"/>
      <c r="NGQ281" s="1"/>
      <c r="NGR281" s="1"/>
      <c r="NGS281" s="1"/>
      <c r="NGT281" s="1"/>
      <c r="NGU281" s="1"/>
      <c r="NGV281" s="1"/>
      <c r="NGW281" s="1"/>
      <c r="NGX281" s="1"/>
      <c r="NGY281" s="1"/>
      <c r="NGZ281" s="1"/>
      <c r="NHA281" s="1"/>
      <c r="NHB281" s="1"/>
      <c r="NHC281" s="1"/>
      <c r="NHD281" s="1"/>
      <c r="NHE281" s="1"/>
      <c r="NHF281" s="1"/>
      <c r="NHG281" s="1"/>
      <c r="NHH281" s="1"/>
      <c r="NHI281" s="1"/>
      <c r="NHJ281" s="1"/>
      <c r="NHK281" s="1"/>
      <c r="NHL281" s="1"/>
      <c r="NHM281" s="1"/>
      <c r="NHN281" s="1"/>
      <c r="NHO281" s="1"/>
      <c r="NHP281" s="1"/>
      <c r="NHQ281" s="1"/>
      <c r="NHR281" s="1"/>
      <c r="NHS281" s="1"/>
      <c r="NHT281" s="1"/>
      <c r="NHU281" s="1"/>
      <c r="NHV281" s="1"/>
      <c r="NHW281" s="1"/>
      <c r="NHX281" s="1"/>
      <c r="NHY281" s="1"/>
      <c r="NHZ281" s="1"/>
      <c r="NIA281" s="1"/>
      <c r="NIB281" s="1"/>
      <c r="NIC281" s="1"/>
      <c r="NID281" s="1"/>
      <c r="NIE281" s="1"/>
      <c r="NIF281" s="1"/>
      <c r="NIG281" s="1"/>
      <c r="NIH281" s="1"/>
      <c r="NII281" s="1"/>
      <c r="NIJ281" s="1"/>
      <c r="NIK281" s="1"/>
      <c r="NIL281" s="1"/>
      <c r="NIM281" s="1"/>
      <c r="NIN281" s="1"/>
      <c r="NIO281" s="1"/>
      <c r="NIP281" s="1"/>
      <c r="NIQ281" s="1"/>
      <c r="NIR281" s="1"/>
      <c r="NIS281" s="1"/>
      <c r="NIT281" s="1"/>
      <c r="NIU281" s="1"/>
      <c r="NIV281" s="1"/>
      <c r="NIW281" s="1"/>
      <c r="NIX281" s="1"/>
      <c r="NIY281" s="1"/>
      <c r="NIZ281" s="1"/>
      <c r="NJA281" s="1"/>
      <c r="NJB281" s="1"/>
      <c r="NJC281" s="1"/>
      <c r="NJD281" s="1"/>
      <c r="NJE281" s="1"/>
      <c r="NJF281" s="1"/>
      <c r="NJG281" s="1"/>
      <c r="NJH281" s="1"/>
      <c r="NJI281" s="1"/>
      <c r="NJJ281" s="1"/>
      <c r="NJK281" s="1"/>
      <c r="NJL281" s="1"/>
      <c r="NJM281" s="1"/>
      <c r="NJN281" s="1"/>
      <c r="NJO281" s="1"/>
      <c r="NJP281" s="1"/>
      <c r="NJQ281" s="1"/>
      <c r="NJR281" s="1"/>
      <c r="NJS281" s="1"/>
      <c r="NJT281" s="1"/>
      <c r="NJU281" s="1"/>
      <c r="NJV281" s="1"/>
      <c r="NJW281" s="1"/>
      <c r="NJX281" s="1"/>
      <c r="NJY281" s="1"/>
      <c r="NJZ281" s="1"/>
      <c r="NKA281" s="1"/>
      <c r="NKB281" s="1"/>
      <c r="NKC281" s="1"/>
      <c r="NKD281" s="1"/>
      <c r="NKE281" s="1"/>
      <c r="NKF281" s="1"/>
      <c r="NKG281" s="1"/>
      <c r="NKH281" s="1"/>
      <c r="NKI281" s="1"/>
      <c r="NKJ281" s="1"/>
      <c r="NKK281" s="1"/>
      <c r="NKL281" s="1"/>
      <c r="NKM281" s="1"/>
      <c r="NKN281" s="1"/>
      <c r="NKO281" s="1"/>
      <c r="NKP281" s="1"/>
      <c r="NKQ281" s="1"/>
      <c r="NKR281" s="1"/>
      <c r="NKS281" s="1"/>
      <c r="NKT281" s="1"/>
      <c r="NKU281" s="1"/>
      <c r="NKV281" s="1"/>
      <c r="NKW281" s="1"/>
      <c r="NKX281" s="1"/>
      <c r="NKY281" s="1"/>
      <c r="NKZ281" s="1"/>
      <c r="NLA281" s="1"/>
      <c r="NLB281" s="1"/>
      <c r="NLC281" s="1"/>
      <c r="NLD281" s="1"/>
      <c r="NLE281" s="1"/>
      <c r="NLF281" s="1"/>
      <c r="NLG281" s="1"/>
      <c r="NLH281" s="1"/>
      <c r="NLI281" s="1"/>
      <c r="NLJ281" s="1"/>
      <c r="NLK281" s="1"/>
      <c r="NLL281" s="1"/>
      <c r="NLM281" s="1"/>
      <c r="NLN281" s="1"/>
      <c r="NLO281" s="1"/>
      <c r="NLP281" s="1"/>
      <c r="NLQ281" s="1"/>
      <c r="NLR281" s="1"/>
      <c r="NLS281" s="1"/>
      <c r="NLT281" s="1"/>
      <c r="NLU281" s="1"/>
      <c r="NLV281" s="1"/>
      <c r="NLW281" s="1"/>
      <c r="NLX281" s="1"/>
      <c r="NLY281" s="1"/>
      <c r="NLZ281" s="1"/>
      <c r="NMA281" s="1"/>
      <c r="NMB281" s="1"/>
      <c r="NMC281" s="1"/>
      <c r="NMD281" s="1"/>
      <c r="NME281" s="1"/>
      <c r="NMF281" s="1"/>
      <c r="NMG281" s="1"/>
      <c r="NMH281" s="1"/>
      <c r="NMI281" s="1"/>
      <c r="NMJ281" s="1"/>
      <c r="NMK281" s="1"/>
      <c r="NML281" s="1"/>
      <c r="NMM281" s="1"/>
      <c r="NMN281" s="1"/>
      <c r="NMO281" s="1"/>
      <c r="NMP281" s="1"/>
      <c r="NMQ281" s="1"/>
      <c r="NMR281" s="1"/>
      <c r="NMS281" s="1"/>
      <c r="NMT281" s="1"/>
      <c r="NMU281" s="1"/>
      <c r="NMV281" s="1"/>
      <c r="NMW281" s="1"/>
      <c r="NMX281" s="1"/>
      <c r="NMY281" s="1"/>
      <c r="NMZ281" s="1"/>
      <c r="NNA281" s="1"/>
      <c r="NNB281" s="1"/>
      <c r="NNC281" s="1"/>
      <c r="NND281" s="1"/>
      <c r="NNE281" s="1"/>
      <c r="NNF281" s="1"/>
      <c r="NNG281" s="1"/>
      <c r="NNH281" s="1"/>
      <c r="NNI281" s="1"/>
      <c r="NNJ281" s="1"/>
      <c r="NNK281" s="1"/>
      <c r="NNL281" s="1"/>
      <c r="NNM281" s="1"/>
      <c r="NNN281" s="1"/>
      <c r="NNO281" s="1"/>
      <c r="NNP281" s="1"/>
      <c r="NNQ281" s="1"/>
      <c r="NNR281" s="1"/>
      <c r="NNS281" s="1"/>
      <c r="NNT281" s="1"/>
      <c r="NNU281" s="1"/>
      <c r="NNV281" s="1"/>
      <c r="NNW281" s="1"/>
      <c r="NNX281" s="1"/>
      <c r="NNY281" s="1"/>
      <c r="NNZ281" s="1"/>
      <c r="NOA281" s="1"/>
      <c r="NOB281" s="1"/>
      <c r="NOC281" s="1"/>
      <c r="NOD281" s="1"/>
      <c r="NOE281" s="1"/>
      <c r="NOF281" s="1"/>
      <c r="NOG281" s="1"/>
      <c r="NOH281" s="1"/>
      <c r="NOI281" s="1"/>
      <c r="NOJ281" s="1"/>
      <c r="NOK281" s="1"/>
      <c r="NOL281" s="1"/>
      <c r="NOM281" s="1"/>
      <c r="NON281" s="1"/>
      <c r="NOO281" s="1"/>
      <c r="NOP281" s="1"/>
      <c r="NOQ281" s="1"/>
      <c r="NOR281" s="1"/>
      <c r="NOS281" s="1"/>
      <c r="NOT281" s="1"/>
      <c r="NOU281" s="1"/>
      <c r="NOV281" s="1"/>
      <c r="NOW281" s="1"/>
      <c r="NOX281" s="1"/>
      <c r="NOY281" s="1"/>
      <c r="NOZ281" s="1"/>
      <c r="NPA281" s="1"/>
      <c r="NPB281" s="1"/>
      <c r="NPC281" s="1"/>
      <c r="NPD281" s="1"/>
      <c r="NPE281" s="1"/>
      <c r="NPF281" s="1"/>
      <c r="NPG281" s="1"/>
      <c r="NPH281" s="1"/>
      <c r="NPI281" s="1"/>
      <c r="NPJ281" s="1"/>
      <c r="NPK281" s="1"/>
      <c r="NPL281" s="1"/>
      <c r="NPM281" s="1"/>
      <c r="NPN281" s="1"/>
      <c r="NPO281" s="1"/>
      <c r="NPP281" s="1"/>
      <c r="NPQ281" s="1"/>
      <c r="NPR281" s="1"/>
      <c r="NPS281" s="1"/>
      <c r="NPT281" s="1"/>
      <c r="NPU281" s="1"/>
      <c r="NPV281" s="1"/>
      <c r="NPW281" s="1"/>
      <c r="NPX281" s="1"/>
      <c r="NPY281" s="1"/>
      <c r="NPZ281" s="1"/>
      <c r="NQA281" s="1"/>
      <c r="NQB281" s="1"/>
      <c r="NQC281" s="1"/>
      <c r="NQD281" s="1"/>
      <c r="NQE281" s="1"/>
      <c r="NQF281" s="1"/>
      <c r="NQG281" s="1"/>
      <c r="NQH281" s="1"/>
      <c r="NQI281" s="1"/>
      <c r="NQJ281" s="1"/>
      <c r="NQK281" s="1"/>
      <c r="NQL281" s="1"/>
      <c r="NQM281" s="1"/>
      <c r="NQN281" s="1"/>
      <c r="NQO281" s="1"/>
      <c r="NQP281" s="1"/>
      <c r="NQQ281" s="1"/>
      <c r="NQR281" s="1"/>
      <c r="NQS281" s="1"/>
      <c r="NQT281" s="1"/>
      <c r="NQU281" s="1"/>
      <c r="NQV281" s="1"/>
      <c r="NQW281" s="1"/>
      <c r="NQX281" s="1"/>
      <c r="NQY281" s="1"/>
      <c r="NQZ281" s="1"/>
      <c r="NRA281" s="1"/>
      <c r="NRB281" s="1"/>
      <c r="NRC281" s="1"/>
      <c r="NRD281" s="1"/>
      <c r="NRE281" s="1"/>
      <c r="NRF281" s="1"/>
      <c r="NRG281" s="1"/>
      <c r="NRH281" s="1"/>
      <c r="NRI281" s="1"/>
      <c r="NRJ281" s="1"/>
      <c r="NRK281" s="1"/>
      <c r="NRL281" s="1"/>
      <c r="NRM281" s="1"/>
      <c r="NRN281" s="1"/>
      <c r="NRO281" s="1"/>
      <c r="NRP281" s="1"/>
      <c r="NRQ281" s="1"/>
      <c r="NRR281" s="1"/>
      <c r="NRS281" s="1"/>
      <c r="NRT281" s="1"/>
      <c r="NRU281" s="1"/>
      <c r="NRV281" s="1"/>
      <c r="NRW281" s="1"/>
      <c r="NRX281" s="1"/>
      <c r="NRY281" s="1"/>
      <c r="NRZ281" s="1"/>
      <c r="NSA281" s="1"/>
      <c r="NSB281" s="1"/>
      <c r="NSC281" s="1"/>
      <c r="NSD281" s="1"/>
      <c r="NSE281" s="1"/>
      <c r="NSF281" s="1"/>
      <c r="NSG281" s="1"/>
      <c r="NSH281" s="1"/>
      <c r="NSI281" s="1"/>
      <c r="NSJ281" s="1"/>
      <c r="NSK281" s="1"/>
      <c r="NSL281" s="1"/>
      <c r="NSM281" s="1"/>
      <c r="NSN281" s="1"/>
      <c r="NSO281" s="1"/>
      <c r="NSP281" s="1"/>
      <c r="NSQ281" s="1"/>
      <c r="NSR281" s="1"/>
      <c r="NSS281" s="1"/>
      <c r="NST281" s="1"/>
      <c r="NSU281" s="1"/>
      <c r="NSV281" s="1"/>
      <c r="NSW281" s="1"/>
      <c r="NSX281" s="1"/>
      <c r="NSY281" s="1"/>
      <c r="NSZ281" s="1"/>
      <c r="NTA281" s="1"/>
      <c r="NTB281" s="1"/>
      <c r="NTC281" s="1"/>
      <c r="NTD281" s="1"/>
      <c r="NTE281" s="1"/>
      <c r="NTF281" s="1"/>
      <c r="NTG281" s="1"/>
      <c r="NTH281" s="1"/>
      <c r="NTI281" s="1"/>
      <c r="NTJ281" s="1"/>
      <c r="NTK281" s="1"/>
      <c r="NTL281" s="1"/>
      <c r="NTM281" s="1"/>
      <c r="NTN281" s="1"/>
      <c r="NTO281" s="1"/>
      <c r="NTP281" s="1"/>
      <c r="NTQ281" s="1"/>
      <c r="NTR281" s="1"/>
      <c r="NTS281" s="1"/>
      <c r="NTT281" s="1"/>
      <c r="NTU281" s="1"/>
      <c r="NTV281" s="1"/>
      <c r="NTW281" s="1"/>
      <c r="NTX281" s="1"/>
      <c r="NTY281" s="1"/>
      <c r="NTZ281" s="1"/>
      <c r="NUA281" s="1"/>
      <c r="NUB281" s="1"/>
      <c r="NUC281" s="1"/>
      <c r="NUD281" s="1"/>
      <c r="NUE281" s="1"/>
      <c r="NUF281" s="1"/>
      <c r="NUG281" s="1"/>
      <c r="NUH281" s="1"/>
      <c r="NUI281" s="1"/>
      <c r="NUJ281" s="1"/>
      <c r="NUK281" s="1"/>
      <c r="NUL281" s="1"/>
      <c r="NUM281" s="1"/>
      <c r="NUN281" s="1"/>
      <c r="NUO281" s="1"/>
      <c r="NUP281" s="1"/>
      <c r="NUQ281" s="1"/>
      <c r="NUR281" s="1"/>
      <c r="NUS281" s="1"/>
      <c r="NUT281" s="1"/>
      <c r="NUU281" s="1"/>
      <c r="NUV281" s="1"/>
      <c r="NUW281" s="1"/>
      <c r="NUX281" s="1"/>
      <c r="NUY281" s="1"/>
      <c r="NUZ281" s="1"/>
      <c r="NVA281" s="1"/>
      <c r="NVB281" s="1"/>
      <c r="NVC281" s="1"/>
      <c r="NVD281" s="1"/>
      <c r="NVE281" s="1"/>
      <c r="NVF281" s="1"/>
      <c r="NVG281" s="1"/>
      <c r="NVH281" s="1"/>
      <c r="NVI281" s="1"/>
      <c r="NVJ281" s="1"/>
      <c r="NVK281" s="1"/>
      <c r="NVL281" s="1"/>
      <c r="NVM281" s="1"/>
      <c r="NVN281" s="1"/>
      <c r="NVO281" s="1"/>
      <c r="NVP281" s="1"/>
      <c r="NVQ281" s="1"/>
      <c r="NVR281" s="1"/>
      <c r="NVS281" s="1"/>
      <c r="NVT281" s="1"/>
      <c r="NVU281" s="1"/>
      <c r="NVV281" s="1"/>
      <c r="NVW281" s="1"/>
      <c r="NVX281" s="1"/>
      <c r="NVY281" s="1"/>
      <c r="NVZ281" s="1"/>
      <c r="NWA281" s="1"/>
      <c r="NWB281" s="1"/>
      <c r="NWC281" s="1"/>
      <c r="NWD281" s="1"/>
      <c r="NWE281" s="1"/>
      <c r="NWF281" s="1"/>
      <c r="NWG281" s="1"/>
      <c r="NWH281" s="1"/>
      <c r="NWI281" s="1"/>
      <c r="NWJ281" s="1"/>
      <c r="NWK281" s="1"/>
      <c r="NWL281" s="1"/>
      <c r="NWM281" s="1"/>
      <c r="NWN281" s="1"/>
      <c r="NWO281" s="1"/>
      <c r="NWP281" s="1"/>
      <c r="NWQ281" s="1"/>
      <c r="NWR281" s="1"/>
      <c r="NWS281" s="1"/>
      <c r="NWT281" s="1"/>
      <c r="NWU281" s="1"/>
      <c r="NWV281" s="1"/>
      <c r="NWW281" s="1"/>
      <c r="NWX281" s="1"/>
      <c r="NWY281" s="1"/>
      <c r="NWZ281" s="1"/>
      <c r="NXA281" s="1"/>
      <c r="NXB281" s="1"/>
      <c r="NXC281" s="1"/>
      <c r="NXD281" s="1"/>
      <c r="NXE281" s="1"/>
      <c r="NXF281" s="1"/>
      <c r="NXG281" s="1"/>
      <c r="NXH281" s="1"/>
      <c r="NXI281" s="1"/>
      <c r="NXJ281" s="1"/>
      <c r="NXK281" s="1"/>
      <c r="NXL281" s="1"/>
      <c r="NXM281" s="1"/>
      <c r="NXN281" s="1"/>
      <c r="NXO281" s="1"/>
      <c r="NXP281" s="1"/>
      <c r="NXQ281" s="1"/>
      <c r="NXR281" s="1"/>
      <c r="NXS281" s="1"/>
      <c r="NXT281" s="1"/>
      <c r="NXU281" s="1"/>
      <c r="NXV281" s="1"/>
      <c r="NXW281" s="1"/>
      <c r="NXX281" s="1"/>
      <c r="NXY281" s="1"/>
      <c r="NXZ281" s="1"/>
      <c r="NYA281" s="1"/>
      <c r="NYB281" s="1"/>
      <c r="NYC281" s="1"/>
      <c r="NYD281" s="1"/>
      <c r="NYE281" s="1"/>
      <c r="NYF281" s="1"/>
      <c r="NYG281" s="1"/>
      <c r="NYH281" s="1"/>
      <c r="NYI281" s="1"/>
      <c r="NYJ281" s="1"/>
      <c r="NYK281" s="1"/>
      <c r="NYL281" s="1"/>
      <c r="NYM281" s="1"/>
      <c r="NYN281" s="1"/>
      <c r="NYO281" s="1"/>
      <c r="NYP281" s="1"/>
      <c r="NYQ281" s="1"/>
      <c r="NYR281" s="1"/>
      <c r="NYS281" s="1"/>
      <c r="NYT281" s="1"/>
      <c r="NYU281" s="1"/>
      <c r="NYV281" s="1"/>
      <c r="NYW281" s="1"/>
      <c r="NYX281" s="1"/>
      <c r="NYY281" s="1"/>
      <c r="NYZ281" s="1"/>
      <c r="NZA281" s="1"/>
      <c r="NZB281" s="1"/>
      <c r="NZC281" s="1"/>
      <c r="NZD281" s="1"/>
      <c r="NZE281" s="1"/>
      <c r="NZF281" s="1"/>
      <c r="NZG281" s="1"/>
      <c r="NZH281" s="1"/>
      <c r="NZI281" s="1"/>
      <c r="NZJ281" s="1"/>
      <c r="NZK281" s="1"/>
      <c r="NZL281" s="1"/>
      <c r="NZM281" s="1"/>
      <c r="NZN281" s="1"/>
      <c r="NZO281" s="1"/>
      <c r="NZP281" s="1"/>
      <c r="NZQ281" s="1"/>
      <c r="NZR281" s="1"/>
      <c r="NZS281" s="1"/>
      <c r="NZT281" s="1"/>
      <c r="NZU281" s="1"/>
      <c r="NZV281" s="1"/>
      <c r="NZW281" s="1"/>
      <c r="NZX281" s="1"/>
      <c r="NZY281" s="1"/>
      <c r="NZZ281" s="1"/>
      <c r="OAA281" s="1"/>
      <c r="OAB281" s="1"/>
      <c r="OAC281" s="1"/>
      <c r="OAD281" s="1"/>
      <c r="OAE281" s="1"/>
      <c r="OAF281" s="1"/>
      <c r="OAG281" s="1"/>
      <c r="OAH281" s="1"/>
      <c r="OAI281" s="1"/>
      <c r="OAJ281" s="1"/>
      <c r="OAK281" s="1"/>
      <c r="OAL281" s="1"/>
      <c r="OAM281" s="1"/>
      <c r="OAN281" s="1"/>
      <c r="OAO281" s="1"/>
      <c r="OAP281" s="1"/>
      <c r="OAQ281" s="1"/>
      <c r="OAR281" s="1"/>
      <c r="OAS281" s="1"/>
      <c r="OAT281" s="1"/>
      <c r="OAU281" s="1"/>
      <c r="OAV281" s="1"/>
      <c r="OAW281" s="1"/>
      <c r="OAX281" s="1"/>
      <c r="OAY281" s="1"/>
      <c r="OAZ281" s="1"/>
      <c r="OBA281" s="1"/>
      <c r="OBB281" s="1"/>
      <c r="OBC281" s="1"/>
      <c r="OBD281" s="1"/>
      <c r="OBE281" s="1"/>
      <c r="OBF281" s="1"/>
      <c r="OBG281" s="1"/>
      <c r="OBH281" s="1"/>
      <c r="OBI281" s="1"/>
      <c r="OBJ281" s="1"/>
      <c r="OBK281" s="1"/>
      <c r="OBL281" s="1"/>
      <c r="OBM281" s="1"/>
      <c r="OBN281" s="1"/>
      <c r="OBO281" s="1"/>
      <c r="OBP281" s="1"/>
      <c r="OBQ281" s="1"/>
      <c r="OBR281" s="1"/>
      <c r="OBS281" s="1"/>
      <c r="OBT281" s="1"/>
      <c r="OBU281" s="1"/>
      <c r="OBV281" s="1"/>
      <c r="OBW281" s="1"/>
      <c r="OBX281" s="1"/>
      <c r="OBY281" s="1"/>
      <c r="OBZ281" s="1"/>
      <c r="OCA281" s="1"/>
      <c r="OCB281" s="1"/>
      <c r="OCC281" s="1"/>
      <c r="OCD281" s="1"/>
      <c r="OCE281" s="1"/>
      <c r="OCF281" s="1"/>
      <c r="OCG281" s="1"/>
      <c r="OCH281" s="1"/>
      <c r="OCI281" s="1"/>
      <c r="OCJ281" s="1"/>
      <c r="OCK281" s="1"/>
      <c r="OCL281" s="1"/>
      <c r="OCM281" s="1"/>
      <c r="OCN281" s="1"/>
      <c r="OCO281" s="1"/>
      <c r="OCP281" s="1"/>
      <c r="OCQ281" s="1"/>
      <c r="OCR281" s="1"/>
      <c r="OCS281" s="1"/>
      <c r="OCT281" s="1"/>
      <c r="OCU281" s="1"/>
      <c r="OCV281" s="1"/>
      <c r="OCW281" s="1"/>
      <c r="OCX281" s="1"/>
      <c r="OCY281" s="1"/>
      <c r="OCZ281" s="1"/>
      <c r="ODA281" s="1"/>
      <c r="ODB281" s="1"/>
      <c r="ODC281" s="1"/>
      <c r="ODD281" s="1"/>
      <c r="ODE281" s="1"/>
      <c r="ODF281" s="1"/>
      <c r="ODG281" s="1"/>
      <c r="ODH281" s="1"/>
      <c r="ODI281" s="1"/>
      <c r="ODJ281" s="1"/>
      <c r="ODK281" s="1"/>
      <c r="ODL281" s="1"/>
      <c r="ODM281" s="1"/>
      <c r="ODN281" s="1"/>
      <c r="ODO281" s="1"/>
      <c r="ODP281" s="1"/>
      <c r="ODQ281" s="1"/>
      <c r="ODR281" s="1"/>
      <c r="ODS281" s="1"/>
      <c r="ODT281" s="1"/>
      <c r="ODU281" s="1"/>
      <c r="ODV281" s="1"/>
      <c r="ODW281" s="1"/>
      <c r="ODX281" s="1"/>
      <c r="ODY281" s="1"/>
      <c r="ODZ281" s="1"/>
      <c r="OEA281" s="1"/>
      <c r="OEB281" s="1"/>
      <c r="OEC281" s="1"/>
      <c r="OED281" s="1"/>
      <c r="OEE281" s="1"/>
      <c r="OEF281" s="1"/>
      <c r="OEG281" s="1"/>
      <c r="OEH281" s="1"/>
      <c r="OEI281" s="1"/>
      <c r="OEJ281" s="1"/>
      <c r="OEK281" s="1"/>
      <c r="OEL281" s="1"/>
      <c r="OEM281" s="1"/>
      <c r="OEN281" s="1"/>
      <c r="OEO281" s="1"/>
      <c r="OEP281" s="1"/>
      <c r="OEQ281" s="1"/>
      <c r="OER281" s="1"/>
      <c r="OES281" s="1"/>
      <c r="OET281" s="1"/>
      <c r="OEU281" s="1"/>
      <c r="OEV281" s="1"/>
      <c r="OEW281" s="1"/>
      <c r="OEX281" s="1"/>
      <c r="OEY281" s="1"/>
      <c r="OEZ281" s="1"/>
      <c r="OFA281" s="1"/>
      <c r="OFB281" s="1"/>
      <c r="OFC281" s="1"/>
      <c r="OFD281" s="1"/>
      <c r="OFE281" s="1"/>
      <c r="OFF281" s="1"/>
      <c r="OFG281" s="1"/>
      <c r="OFH281" s="1"/>
      <c r="OFI281" s="1"/>
      <c r="OFJ281" s="1"/>
      <c r="OFK281" s="1"/>
      <c r="OFL281" s="1"/>
      <c r="OFM281" s="1"/>
      <c r="OFN281" s="1"/>
      <c r="OFO281" s="1"/>
      <c r="OFP281" s="1"/>
      <c r="OFQ281" s="1"/>
      <c r="OFR281" s="1"/>
      <c r="OFS281" s="1"/>
      <c r="OFT281" s="1"/>
      <c r="OFU281" s="1"/>
      <c r="OFV281" s="1"/>
      <c r="OFW281" s="1"/>
      <c r="OFX281" s="1"/>
      <c r="OFY281" s="1"/>
      <c r="OFZ281" s="1"/>
      <c r="OGA281" s="1"/>
      <c r="OGB281" s="1"/>
      <c r="OGC281" s="1"/>
      <c r="OGD281" s="1"/>
      <c r="OGE281" s="1"/>
      <c r="OGF281" s="1"/>
      <c r="OGG281" s="1"/>
      <c r="OGH281" s="1"/>
      <c r="OGI281" s="1"/>
      <c r="OGJ281" s="1"/>
      <c r="OGK281" s="1"/>
      <c r="OGL281" s="1"/>
      <c r="OGM281" s="1"/>
      <c r="OGN281" s="1"/>
      <c r="OGO281" s="1"/>
      <c r="OGP281" s="1"/>
      <c r="OGQ281" s="1"/>
      <c r="OGR281" s="1"/>
      <c r="OGS281" s="1"/>
      <c r="OGT281" s="1"/>
      <c r="OGU281" s="1"/>
      <c r="OGV281" s="1"/>
      <c r="OGW281" s="1"/>
      <c r="OGX281" s="1"/>
      <c r="OGY281" s="1"/>
      <c r="OGZ281" s="1"/>
      <c r="OHA281" s="1"/>
      <c r="OHB281" s="1"/>
      <c r="OHC281" s="1"/>
      <c r="OHD281" s="1"/>
      <c r="OHE281" s="1"/>
      <c r="OHF281" s="1"/>
      <c r="OHG281" s="1"/>
      <c r="OHH281" s="1"/>
      <c r="OHI281" s="1"/>
      <c r="OHJ281" s="1"/>
      <c r="OHK281" s="1"/>
      <c r="OHL281" s="1"/>
      <c r="OHM281" s="1"/>
      <c r="OHN281" s="1"/>
      <c r="OHO281" s="1"/>
      <c r="OHP281" s="1"/>
      <c r="OHQ281" s="1"/>
      <c r="OHR281" s="1"/>
      <c r="OHS281" s="1"/>
      <c r="OHT281" s="1"/>
      <c r="OHU281" s="1"/>
      <c r="OHV281" s="1"/>
      <c r="OHW281" s="1"/>
      <c r="OHX281" s="1"/>
      <c r="OHY281" s="1"/>
      <c r="OHZ281" s="1"/>
      <c r="OIA281" s="1"/>
      <c r="OIB281" s="1"/>
      <c r="OIC281" s="1"/>
      <c r="OID281" s="1"/>
      <c r="OIE281" s="1"/>
      <c r="OIF281" s="1"/>
      <c r="OIG281" s="1"/>
      <c r="OIH281" s="1"/>
      <c r="OII281" s="1"/>
      <c r="OIJ281" s="1"/>
      <c r="OIK281" s="1"/>
      <c r="OIL281" s="1"/>
      <c r="OIM281" s="1"/>
      <c r="OIN281" s="1"/>
      <c r="OIO281" s="1"/>
      <c r="OIP281" s="1"/>
      <c r="OIQ281" s="1"/>
      <c r="OIR281" s="1"/>
      <c r="OIS281" s="1"/>
      <c r="OIT281" s="1"/>
      <c r="OIU281" s="1"/>
      <c r="OIV281" s="1"/>
      <c r="OIW281" s="1"/>
      <c r="OIX281" s="1"/>
      <c r="OIY281" s="1"/>
      <c r="OIZ281" s="1"/>
      <c r="OJA281" s="1"/>
      <c r="OJB281" s="1"/>
      <c r="OJC281" s="1"/>
      <c r="OJD281" s="1"/>
      <c r="OJE281" s="1"/>
      <c r="OJF281" s="1"/>
      <c r="OJG281" s="1"/>
      <c r="OJH281" s="1"/>
      <c r="OJI281" s="1"/>
      <c r="OJJ281" s="1"/>
      <c r="OJK281" s="1"/>
      <c r="OJL281" s="1"/>
      <c r="OJM281" s="1"/>
      <c r="OJN281" s="1"/>
      <c r="OJO281" s="1"/>
      <c r="OJP281" s="1"/>
      <c r="OJQ281" s="1"/>
      <c r="OJR281" s="1"/>
      <c r="OJS281" s="1"/>
      <c r="OJT281" s="1"/>
      <c r="OJU281" s="1"/>
      <c r="OJV281" s="1"/>
      <c r="OJW281" s="1"/>
      <c r="OJX281" s="1"/>
      <c r="OJY281" s="1"/>
      <c r="OJZ281" s="1"/>
      <c r="OKA281" s="1"/>
      <c r="OKB281" s="1"/>
      <c r="OKC281" s="1"/>
      <c r="OKD281" s="1"/>
      <c r="OKE281" s="1"/>
      <c r="OKF281" s="1"/>
      <c r="OKG281" s="1"/>
      <c r="OKH281" s="1"/>
      <c r="OKI281" s="1"/>
      <c r="OKJ281" s="1"/>
      <c r="OKK281" s="1"/>
      <c r="OKL281" s="1"/>
      <c r="OKM281" s="1"/>
      <c r="OKN281" s="1"/>
      <c r="OKO281" s="1"/>
      <c r="OKP281" s="1"/>
      <c r="OKQ281" s="1"/>
      <c r="OKR281" s="1"/>
      <c r="OKS281" s="1"/>
      <c r="OKT281" s="1"/>
      <c r="OKU281" s="1"/>
      <c r="OKV281" s="1"/>
      <c r="OKW281" s="1"/>
      <c r="OKX281" s="1"/>
      <c r="OKY281" s="1"/>
      <c r="OKZ281" s="1"/>
      <c r="OLA281" s="1"/>
      <c r="OLB281" s="1"/>
      <c r="OLC281" s="1"/>
      <c r="OLD281" s="1"/>
      <c r="OLE281" s="1"/>
      <c r="OLF281" s="1"/>
      <c r="OLG281" s="1"/>
      <c r="OLH281" s="1"/>
      <c r="OLI281" s="1"/>
      <c r="OLJ281" s="1"/>
      <c r="OLK281" s="1"/>
      <c r="OLL281" s="1"/>
      <c r="OLM281" s="1"/>
      <c r="OLN281" s="1"/>
      <c r="OLO281" s="1"/>
      <c r="OLP281" s="1"/>
      <c r="OLQ281" s="1"/>
      <c r="OLR281" s="1"/>
      <c r="OLS281" s="1"/>
      <c r="OLT281" s="1"/>
      <c r="OLU281" s="1"/>
      <c r="OLV281" s="1"/>
      <c r="OLW281" s="1"/>
      <c r="OLX281" s="1"/>
      <c r="OLY281" s="1"/>
      <c r="OLZ281" s="1"/>
      <c r="OMA281" s="1"/>
      <c r="OMB281" s="1"/>
      <c r="OMC281" s="1"/>
      <c r="OMD281" s="1"/>
      <c r="OME281" s="1"/>
      <c r="OMF281" s="1"/>
      <c r="OMG281" s="1"/>
      <c r="OMH281" s="1"/>
      <c r="OMI281" s="1"/>
      <c r="OMJ281" s="1"/>
      <c r="OMK281" s="1"/>
      <c r="OML281" s="1"/>
      <c r="OMM281" s="1"/>
      <c r="OMN281" s="1"/>
      <c r="OMO281" s="1"/>
      <c r="OMP281" s="1"/>
      <c r="OMQ281" s="1"/>
      <c r="OMR281" s="1"/>
      <c r="OMS281" s="1"/>
      <c r="OMT281" s="1"/>
      <c r="OMU281" s="1"/>
      <c r="OMV281" s="1"/>
      <c r="OMW281" s="1"/>
      <c r="OMX281" s="1"/>
      <c r="OMY281" s="1"/>
      <c r="OMZ281" s="1"/>
      <c r="ONA281" s="1"/>
      <c r="ONB281" s="1"/>
      <c r="ONC281" s="1"/>
      <c r="OND281" s="1"/>
      <c r="ONE281" s="1"/>
      <c r="ONF281" s="1"/>
      <c r="ONG281" s="1"/>
      <c r="ONH281" s="1"/>
      <c r="ONI281" s="1"/>
      <c r="ONJ281" s="1"/>
      <c r="ONK281" s="1"/>
      <c r="ONL281" s="1"/>
      <c r="ONM281" s="1"/>
      <c r="ONN281" s="1"/>
      <c r="ONO281" s="1"/>
      <c r="ONP281" s="1"/>
      <c r="ONQ281" s="1"/>
      <c r="ONR281" s="1"/>
      <c r="ONS281" s="1"/>
      <c r="ONT281" s="1"/>
      <c r="ONU281" s="1"/>
      <c r="ONV281" s="1"/>
      <c r="ONW281" s="1"/>
      <c r="ONX281" s="1"/>
      <c r="ONY281" s="1"/>
      <c r="ONZ281" s="1"/>
      <c r="OOA281" s="1"/>
      <c r="OOB281" s="1"/>
      <c r="OOC281" s="1"/>
      <c r="OOD281" s="1"/>
      <c r="OOE281" s="1"/>
      <c r="OOF281" s="1"/>
      <c r="OOG281" s="1"/>
      <c r="OOH281" s="1"/>
      <c r="OOI281" s="1"/>
      <c r="OOJ281" s="1"/>
      <c r="OOK281" s="1"/>
      <c r="OOL281" s="1"/>
      <c r="OOM281" s="1"/>
      <c r="OON281" s="1"/>
      <c r="OOO281" s="1"/>
      <c r="OOP281" s="1"/>
      <c r="OOQ281" s="1"/>
      <c r="OOR281" s="1"/>
      <c r="OOS281" s="1"/>
      <c r="OOT281" s="1"/>
      <c r="OOU281" s="1"/>
      <c r="OOV281" s="1"/>
      <c r="OOW281" s="1"/>
      <c r="OOX281" s="1"/>
      <c r="OOY281" s="1"/>
      <c r="OOZ281" s="1"/>
      <c r="OPA281" s="1"/>
      <c r="OPB281" s="1"/>
      <c r="OPC281" s="1"/>
      <c r="OPD281" s="1"/>
      <c r="OPE281" s="1"/>
      <c r="OPF281" s="1"/>
      <c r="OPG281" s="1"/>
      <c r="OPH281" s="1"/>
      <c r="OPI281" s="1"/>
      <c r="OPJ281" s="1"/>
      <c r="OPK281" s="1"/>
      <c r="OPL281" s="1"/>
      <c r="OPM281" s="1"/>
      <c r="OPN281" s="1"/>
      <c r="OPO281" s="1"/>
      <c r="OPP281" s="1"/>
      <c r="OPQ281" s="1"/>
      <c r="OPR281" s="1"/>
      <c r="OPS281" s="1"/>
      <c r="OPT281" s="1"/>
      <c r="OPU281" s="1"/>
      <c r="OPV281" s="1"/>
      <c r="OPW281" s="1"/>
      <c r="OPX281" s="1"/>
      <c r="OPY281" s="1"/>
      <c r="OPZ281" s="1"/>
      <c r="OQA281" s="1"/>
      <c r="OQB281" s="1"/>
      <c r="OQC281" s="1"/>
      <c r="OQD281" s="1"/>
      <c r="OQE281" s="1"/>
      <c r="OQF281" s="1"/>
      <c r="OQG281" s="1"/>
      <c r="OQH281" s="1"/>
      <c r="OQI281" s="1"/>
      <c r="OQJ281" s="1"/>
      <c r="OQK281" s="1"/>
      <c r="OQL281" s="1"/>
      <c r="OQM281" s="1"/>
      <c r="OQN281" s="1"/>
      <c r="OQO281" s="1"/>
      <c r="OQP281" s="1"/>
      <c r="OQQ281" s="1"/>
      <c r="OQR281" s="1"/>
      <c r="OQS281" s="1"/>
      <c r="OQT281" s="1"/>
      <c r="OQU281" s="1"/>
      <c r="OQV281" s="1"/>
      <c r="OQW281" s="1"/>
      <c r="OQX281" s="1"/>
      <c r="OQY281" s="1"/>
      <c r="OQZ281" s="1"/>
      <c r="ORA281" s="1"/>
      <c r="ORB281" s="1"/>
      <c r="ORC281" s="1"/>
      <c r="ORD281" s="1"/>
      <c r="ORE281" s="1"/>
      <c r="ORF281" s="1"/>
      <c r="ORG281" s="1"/>
      <c r="ORH281" s="1"/>
      <c r="ORI281" s="1"/>
      <c r="ORJ281" s="1"/>
      <c r="ORK281" s="1"/>
      <c r="ORL281" s="1"/>
      <c r="ORM281" s="1"/>
      <c r="ORN281" s="1"/>
      <c r="ORO281" s="1"/>
      <c r="ORP281" s="1"/>
      <c r="ORQ281" s="1"/>
      <c r="ORR281" s="1"/>
      <c r="ORS281" s="1"/>
      <c r="ORT281" s="1"/>
      <c r="ORU281" s="1"/>
      <c r="ORV281" s="1"/>
      <c r="ORW281" s="1"/>
      <c r="ORX281" s="1"/>
      <c r="ORY281" s="1"/>
      <c r="ORZ281" s="1"/>
      <c r="OSA281" s="1"/>
      <c r="OSB281" s="1"/>
      <c r="OSC281" s="1"/>
      <c r="OSD281" s="1"/>
      <c r="OSE281" s="1"/>
      <c r="OSF281" s="1"/>
      <c r="OSG281" s="1"/>
      <c r="OSH281" s="1"/>
      <c r="OSI281" s="1"/>
      <c r="OSJ281" s="1"/>
      <c r="OSK281" s="1"/>
      <c r="OSL281" s="1"/>
      <c r="OSM281" s="1"/>
      <c r="OSN281" s="1"/>
      <c r="OSO281" s="1"/>
      <c r="OSP281" s="1"/>
      <c r="OSQ281" s="1"/>
      <c r="OSR281" s="1"/>
      <c r="OSS281" s="1"/>
      <c r="OST281" s="1"/>
      <c r="OSU281" s="1"/>
      <c r="OSV281" s="1"/>
      <c r="OSW281" s="1"/>
      <c r="OSX281" s="1"/>
      <c r="OSY281" s="1"/>
      <c r="OSZ281" s="1"/>
      <c r="OTA281" s="1"/>
      <c r="OTB281" s="1"/>
      <c r="OTC281" s="1"/>
      <c r="OTD281" s="1"/>
      <c r="OTE281" s="1"/>
      <c r="OTF281" s="1"/>
      <c r="OTG281" s="1"/>
      <c r="OTH281" s="1"/>
      <c r="OTI281" s="1"/>
      <c r="OTJ281" s="1"/>
      <c r="OTK281" s="1"/>
      <c r="OTL281" s="1"/>
      <c r="OTM281" s="1"/>
      <c r="OTN281" s="1"/>
      <c r="OTO281" s="1"/>
      <c r="OTP281" s="1"/>
      <c r="OTQ281" s="1"/>
      <c r="OTR281" s="1"/>
      <c r="OTS281" s="1"/>
      <c r="OTT281" s="1"/>
      <c r="OTU281" s="1"/>
      <c r="OTV281" s="1"/>
      <c r="OTW281" s="1"/>
      <c r="OTX281" s="1"/>
      <c r="OTY281" s="1"/>
      <c r="OTZ281" s="1"/>
      <c r="OUA281" s="1"/>
      <c r="OUB281" s="1"/>
      <c r="OUC281" s="1"/>
      <c r="OUD281" s="1"/>
      <c r="OUE281" s="1"/>
      <c r="OUF281" s="1"/>
      <c r="OUG281" s="1"/>
      <c r="OUH281" s="1"/>
      <c r="OUI281" s="1"/>
      <c r="OUJ281" s="1"/>
      <c r="OUK281" s="1"/>
      <c r="OUL281" s="1"/>
      <c r="OUM281" s="1"/>
      <c r="OUN281" s="1"/>
      <c r="OUO281" s="1"/>
      <c r="OUP281" s="1"/>
      <c r="OUQ281" s="1"/>
      <c r="OUR281" s="1"/>
      <c r="OUS281" s="1"/>
      <c r="OUT281" s="1"/>
      <c r="OUU281" s="1"/>
      <c r="OUV281" s="1"/>
      <c r="OUW281" s="1"/>
      <c r="OUX281" s="1"/>
      <c r="OUY281" s="1"/>
      <c r="OUZ281" s="1"/>
      <c r="OVA281" s="1"/>
      <c r="OVB281" s="1"/>
      <c r="OVC281" s="1"/>
      <c r="OVD281" s="1"/>
      <c r="OVE281" s="1"/>
      <c r="OVF281" s="1"/>
      <c r="OVG281" s="1"/>
      <c r="OVH281" s="1"/>
      <c r="OVI281" s="1"/>
      <c r="OVJ281" s="1"/>
      <c r="OVK281" s="1"/>
      <c r="OVL281" s="1"/>
      <c r="OVM281" s="1"/>
      <c r="OVN281" s="1"/>
      <c r="OVO281" s="1"/>
      <c r="OVP281" s="1"/>
      <c r="OVQ281" s="1"/>
      <c r="OVR281" s="1"/>
      <c r="OVS281" s="1"/>
      <c r="OVT281" s="1"/>
      <c r="OVU281" s="1"/>
      <c r="OVV281" s="1"/>
      <c r="OVW281" s="1"/>
      <c r="OVX281" s="1"/>
      <c r="OVY281" s="1"/>
      <c r="OVZ281" s="1"/>
      <c r="OWA281" s="1"/>
      <c r="OWB281" s="1"/>
      <c r="OWC281" s="1"/>
      <c r="OWD281" s="1"/>
      <c r="OWE281" s="1"/>
      <c r="OWF281" s="1"/>
      <c r="OWG281" s="1"/>
      <c r="OWH281" s="1"/>
      <c r="OWI281" s="1"/>
      <c r="OWJ281" s="1"/>
      <c r="OWK281" s="1"/>
      <c r="OWL281" s="1"/>
      <c r="OWM281" s="1"/>
      <c r="OWN281" s="1"/>
      <c r="OWO281" s="1"/>
      <c r="OWP281" s="1"/>
      <c r="OWQ281" s="1"/>
      <c r="OWR281" s="1"/>
      <c r="OWS281" s="1"/>
      <c r="OWT281" s="1"/>
      <c r="OWU281" s="1"/>
      <c r="OWV281" s="1"/>
      <c r="OWW281" s="1"/>
      <c r="OWX281" s="1"/>
      <c r="OWY281" s="1"/>
      <c r="OWZ281" s="1"/>
      <c r="OXA281" s="1"/>
      <c r="OXB281" s="1"/>
      <c r="OXC281" s="1"/>
      <c r="OXD281" s="1"/>
      <c r="OXE281" s="1"/>
      <c r="OXF281" s="1"/>
      <c r="OXG281" s="1"/>
      <c r="OXH281" s="1"/>
      <c r="OXI281" s="1"/>
      <c r="OXJ281" s="1"/>
      <c r="OXK281" s="1"/>
      <c r="OXL281" s="1"/>
      <c r="OXM281" s="1"/>
      <c r="OXN281" s="1"/>
      <c r="OXO281" s="1"/>
      <c r="OXP281" s="1"/>
      <c r="OXQ281" s="1"/>
      <c r="OXR281" s="1"/>
      <c r="OXS281" s="1"/>
      <c r="OXT281" s="1"/>
      <c r="OXU281" s="1"/>
      <c r="OXV281" s="1"/>
      <c r="OXW281" s="1"/>
      <c r="OXX281" s="1"/>
      <c r="OXY281" s="1"/>
      <c r="OXZ281" s="1"/>
      <c r="OYA281" s="1"/>
      <c r="OYB281" s="1"/>
      <c r="OYC281" s="1"/>
      <c r="OYD281" s="1"/>
      <c r="OYE281" s="1"/>
      <c r="OYF281" s="1"/>
      <c r="OYG281" s="1"/>
      <c r="OYH281" s="1"/>
      <c r="OYI281" s="1"/>
      <c r="OYJ281" s="1"/>
      <c r="OYK281" s="1"/>
      <c r="OYL281" s="1"/>
      <c r="OYM281" s="1"/>
      <c r="OYN281" s="1"/>
      <c r="OYO281" s="1"/>
      <c r="OYP281" s="1"/>
      <c r="OYQ281" s="1"/>
      <c r="OYR281" s="1"/>
      <c r="OYS281" s="1"/>
      <c r="OYT281" s="1"/>
      <c r="OYU281" s="1"/>
      <c r="OYV281" s="1"/>
      <c r="OYW281" s="1"/>
      <c r="OYX281" s="1"/>
      <c r="OYY281" s="1"/>
      <c r="OYZ281" s="1"/>
      <c r="OZA281" s="1"/>
      <c r="OZB281" s="1"/>
      <c r="OZC281" s="1"/>
      <c r="OZD281" s="1"/>
      <c r="OZE281" s="1"/>
      <c r="OZF281" s="1"/>
      <c r="OZG281" s="1"/>
      <c r="OZH281" s="1"/>
      <c r="OZI281" s="1"/>
      <c r="OZJ281" s="1"/>
      <c r="OZK281" s="1"/>
      <c r="OZL281" s="1"/>
      <c r="OZM281" s="1"/>
      <c r="OZN281" s="1"/>
      <c r="OZO281" s="1"/>
      <c r="OZP281" s="1"/>
      <c r="OZQ281" s="1"/>
      <c r="OZR281" s="1"/>
      <c r="OZS281" s="1"/>
      <c r="OZT281" s="1"/>
      <c r="OZU281" s="1"/>
      <c r="OZV281" s="1"/>
      <c r="OZW281" s="1"/>
      <c r="OZX281" s="1"/>
      <c r="OZY281" s="1"/>
      <c r="OZZ281" s="1"/>
      <c r="PAA281" s="1"/>
      <c r="PAB281" s="1"/>
      <c r="PAC281" s="1"/>
      <c r="PAD281" s="1"/>
      <c r="PAE281" s="1"/>
      <c r="PAF281" s="1"/>
      <c r="PAG281" s="1"/>
      <c r="PAH281" s="1"/>
      <c r="PAI281" s="1"/>
      <c r="PAJ281" s="1"/>
      <c r="PAK281" s="1"/>
      <c r="PAL281" s="1"/>
      <c r="PAM281" s="1"/>
      <c r="PAN281" s="1"/>
      <c r="PAO281" s="1"/>
      <c r="PAP281" s="1"/>
      <c r="PAQ281" s="1"/>
      <c r="PAR281" s="1"/>
      <c r="PAS281" s="1"/>
      <c r="PAT281" s="1"/>
      <c r="PAU281" s="1"/>
      <c r="PAV281" s="1"/>
      <c r="PAW281" s="1"/>
      <c r="PAX281" s="1"/>
      <c r="PAY281" s="1"/>
      <c r="PAZ281" s="1"/>
      <c r="PBA281" s="1"/>
      <c r="PBB281" s="1"/>
      <c r="PBC281" s="1"/>
      <c r="PBD281" s="1"/>
      <c r="PBE281" s="1"/>
      <c r="PBF281" s="1"/>
      <c r="PBG281" s="1"/>
      <c r="PBH281" s="1"/>
      <c r="PBI281" s="1"/>
      <c r="PBJ281" s="1"/>
      <c r="PBK281" s="1"/>
      <c r="PBL281" s="1"/>
      <c r="PBM281" s="1"/>
      <c r="PBN281" s="1"/>
      <c r="PBO281" s="1"/>
      <c r="PBP281" s="1"/>
      <c r="PBQ281" s="1"/>
      <c r="PBR281" s="1"/>
      <c r="PBS281" s="1"/>
      <c r="PBT281" s="1"/>
      <c r="PBU281" s="1"/>
      <c r="PBV281" s="1"/>
      <c r="PBW281" s="1"/>
      <c r="PBX281" s="1"/>
      <c r="PBY281" s="1"/>
      <c r="PBZ281" s="1"/>
      <c r="PCA281" s="1"/>
      <c r="PCB281" s="1"/>
      <c r="PCC281" s="1"/>
      <c r="PCD281" s="1"/>
      <c r="PCE281" s="1"/>
      <c r="PCF281" s="1"/>
      <c r="PCG281" s="1"/>
      <c r="PCH281" s="1"/>
      <c r="PCI281" s="1"/>
      <c r="PCJ281" s="1"/>
      <c r="PCK281" s="1"/>
      <c r="PCL281" s="1"/>
      <c r="PCM281" s="1"/>
      <c r="PCN281" s="1"/>
      <c r="PCO281" s="1"/>
      <c r="PCP281" s="1"/>
      <c r="PCQ281" s="1"/>
      <c r="PCR281" s="1"/>
      <c r="PCS281" s="1"/>
      <c r="PCT281" s="1"/>
      <c r="PCU281" s="1"/>
      <c r="PCV281" s="1"/>
      <c r="PCW281" s="1"/>
      <c r="PCX281" s="1"/>
      <c r="PCY281" s="1"/>
      <c r="PCZ281" s="1"/>
      <c r="PDA281" s="1"/>
      <c r="PDB281" s="1"/>
      <c r="PDC281" s="1"/>
      <c r="PDD281" s="1"/>
      <c r="PDE281" s="1"/>
      <c r="PDF281" s="1"/>
      <c r="PDG281" s="1"/>
      <c r="PDH281" s="1"/>
      <c r="PDI281" s="1"/>
      <c r="PDJ281" s="1"/>
      <c r="PDK281" s="1"/>
      <c r="PDL281" s="1"/>
      <c r="PDM281" s="1"/>
      <c r="PDN281" s="1"/>
      <c r="PDO281" s="1"/>
      <c r="PDP281" s="1"/>
      <c r="PDQ281" s="1"/>
      <c r="PDR281" s="1"/>
      <c r="PDS281" s="1"/>
      <c r="PDT281" s="1"/>
      <c r="PDU281" s="1"/>
      <c r="PDV281" s="1"/>
      <c r="PDW281" s="1"/>
      <c r="PDX281" s="1"/>
      <c r="PDY281" s="1"/>
      <c r="PDZ281" s="1"/>
      <c r="PEA281" s="1"/>
      <c r="PEB281" s="1"/>
      <c r="PEC281" s="1"/>
      <c r="PED281" s="1"/>
      <c r="PEE281" s="1"/>
      <c r="PEF281" s="1"/>
      <c r="PEG281" s="1"/>
      <c r="PEH281" s="1"/>
      <c r="PEI281" s="1"/>
      <c r="PEJ281" s="1"/>
      <c r="PEK281" s="1"/>
      <c r="PEL281" s="1"/>
      <c r="PEM281" s="1"/>
      <c r="PEN281" s="1"/>
      <c r="PEO281" s="1"/>
      <c r="PEP281" s="1"/>
      <c r="PEQ281" s="1"/>
      <c r="PER281" s="1"/>
      <c r="PES281" s="1"/>
      <c r="PET281" s="1"/>
      <c r="PEU281" s="1"/>
      <c r="PEV281" s="1"/>
      <c r="PEW281" s="1"/>
      <c r="PEX281" s="1"/>
      <c r="PEY281" s="1"/>
      <c r="PEZ281" s="1"/>
      <c r="PFA281" s="1"/>
      <c r="PFB281" s="1"/>
      <c r="PFC281" s="1"/>
      <c r="PFD281" s="1"/>
      <c r="PFE281" s="1"/>
      <c r="PFF281" s="1"/>
      <c r="PFG281" s="1"/>
      <c r="PFH281" s="1"/>
      <c r="PFI281" s="1"/>
      <c r="PFJ281" s="1"/>
      <c r="PFK281" s="1"/>
      <c r="PFL281" s="1"/>
      <c r="PFM281" s="1"/>
      <c r="PFN281" s="1"/>
      <c r="PFO281" s="1"/>
      <c r="PFP281" s="1"/>
      <c r="PFQ281" s="1"/>
      <c r="PFR281" s="1"/>
      <c r="PFS281" s="1"/>
      <c r="PFT281" s="1"/>
      <c r="PFU281" s="1"/>
      <c r="PFV281" s="1"/>
      <c r="PFW281" s="1"/>
      <c r="PFX281" s="1"/>
      <c r="PFY281" s="1"/>
      <c r="PFZ281" s="1"/>
      <c r="PGA281" s="1"/>
      <c r="PGB281" s="1"/>
      <c r="PGC281" s="1"/>
      <c r="PGD281" s="1"/>
      <c r="PGE281" s="1"/>
      <c r="PGF281" s="1"/>
      <c r="PGG281" s="1"/>
      <c r="PGH281" s="1"/>
      <c r="PGI281" s="1"/>
      <c r="PGJ281" s="1"/>
      <c r="PGK281" s="1"/>
      <c r="PGL281" s="1"/>
      <c r="PGM281" s="1"/>
      <c r="PGN281" s="1"/>
      <c r="PGO281" s="1"/>
      <c r="PGP281" s="1"/>
      <c r="PGQ281" s="1"/>
      <c r="PGR281" s="1"/>
      <c r="PGS281" s="1"/>
      <c r="PGT281" s="1"/>
      <c r="PGU281" s="1"/>
      <c r="PGV281" s="1"/>
      <c r="PGW281" s="1"/>
      <c r="PGX281" s="1"/>
      <c r="PGY281" s="1"/>
      <c r="PGZ281" s="1"/>
      <c r="PHA281" s="1"/>
      <c r="PHB281" s="1"/>
      <c r="PHC281" s="1"/>
      <c r="PHD281" s="1"/>
      <c r="PHE281" s="1"/>
      <c r="PHF281" s="1"/>
      <c r="PHG281" s="1"/>
      <c r="PHH281" s="1"/>
      <c r="PHI281" s="1"/>
      <c r="PHJ281" s="1"/>
      <c r="PHK281" s="1"/>
      <c r="PHL281" s="1"/>
      <c r="PHM281" s="1"/>
      <c r="PHN281" s="1"/>
      <c r="PHO281" s="1"/>
      <c r="PHP281" s="1"/>
      <c r="PHQ281" s="1"/>
      <c r="PHR281" s="1"/>
      <c r="PHS281" s="1"/>
      <c r="PHT281" s="1"/>
      <c r="PHU281" s="1"/>
      <c r="PHV281" s="1"/>
      <c r="PHW281" s="1"/>
      <c r="PHX281" s="1"/>
      <c r="PHY281" s="1"/>
      <c r="PHZ281" s="1"/>
      <c r="PIA281" s="1"/>
      <c r="PIB281" s="1"/>
      <c r="PIC281" s="1"/>
      <c r="PID281" s="1"/>
      <c r="PIE281" s="1"/>
      <c r="PIF281" s="1"/>
      <c r="PIG281" s="1"/>
      <c r="PIH281" s="1"/>
      <c r="PII281" s="1"/>
      <c r="PIJ281" s="1"/>
      <c r="PIK281" s="1"/>
      <c r="PIL281" s="1"/>
      <c r="PIM281" s="1"/>
      <c r="PIN281" s="1"/>
      <c r="PIO281" s="1"/>
      <c r="PIP281" s="1"/>
      <c r="PIQ281" s="1"/>
      <c r="PIR281" s="1"/>
      <c r="PIS281" s="1"/>
      <c r="PIT281" s="1"/>
      <c r="PIU281" s="1"/>
      <c r="PIV281" s="1"/>
      <c r="PIW281" s="1"/>
      <c r="PIX281" s="1"/>
      <c r="PIY281" s="1"/>
      <c r="PIZ281" s="1"/>
      <c r="PJA281" s="1"/>
      <c r="PJB281" s="1"/>
      <c r="PJC281" s="1"/>
      <c r="PJD281" s="1"/>
      <c r="PJE281" s="1"/>
      <c r="PJF281" s="1"/>
      <c r="PJG281" s="1"/>
      <c r="PJH281" s="1"/>
      <c r="PJI281" s="1"/>
      <c r="PJJ281" s="1"/>
      <c r="PJK281" s="1"/>
      <c r="PJL281" s="1"/>
      <c r="PJM281" s="1"/>
      <c r="PJN281" s="1"/>
      <c r="PJO281" s="1"/>
      <c r="PJP281" s="1"/>
      <c r="PJQ281" s="1"/>
      <c r="PJR281" s="1"/>
      <c r="PJS281" s="1"/>
      <c r="PJT281" s="1"/>
      <c r="PJU281" s="1"/>
      <c r="PJV281" s="1"/>
      <c r="PJW281" s="1"/>
      <c r="PJX281" s="1"/>
      <c r="PJY281" s="1"/>
      <c r="PJZ281" s="1"/>
      <c r="PKA281" s="1"/>
      <c r="PKB281" s="1"/>
      <c r="PKC281" s="1"/>
      <c r="PKD281" s="1"/>
      <c r="PKE281" s="1"/>
      <c r="PKF281" s="1"/>
      <c r="PKG281" s="1"/>
      <c r="PKH281" s="1"/>
      <c r="PKI281" s="1"/>
      <c r="PKJ281" s="1"/>
      <c r="PKK281" s="1"/>
      <c r="PKL281" s="1"/>
      <c r="PKM281" s="1"/>
      <c r="PKN281" s="1"/>
      <c r="PKO281" s="1"/>
      <c r="PKP281" s="1"/>
      <c r="PKQ281" s="1"/>
      <c r="PKR281" s="1"/>
      <c r="PKS281" s="1"/>
      <c r="PKT281" s="1"/>
      <c r="PKU281" s="1"/>
      <c r="PKV281" s="1"/>
      <c r="PKW281" s="1"/>
      <c r="PKX281" s="1"/>
      <c r="PKY281" s="1"/>
      <c r="PKZ281" s="1"/>
      <c r="PLA281" s="1"/>
      <c r="PLB281" s="1"/>
      <c r="PLC281" s="1"/>
      <c r="PLD281" s="1"/>
      <c r="PLE281" s="1"/>
      <c r="PLF281" s="1"/>
      <c r="PLG281" s="1"/>
      <c r="PLH281" s="1"/>
      <c r="PLI281" s="1"/>
      <c r="PLJ281" s="1"/>
      <c r="PLK281" s="1"/>
      <c r="PLL281" s="1"/>
      <c r="PLM281" s="1"/>
      <c r="PLN281" s="1"/>
      <c r="PLO281" s="1"/>
      <c r="PLP281" s="1"/>
      <c r="PLQ281" s="1"/>
      <c r="PLR281" s="1"/>
      <c r="PLS281" s="1"/>
      <c r="PLT281" s="1"/>
      <c r="PLU281" s="1"/>
      <c r="PLV281" s="1"/>
      <c r="PLW281" s="1"/>
      <c r="PLX281" s="1"/>
      <c r="PLY281" s="1"/>
      <c r="PLZ281" s="1"/>
      <c r="PMA281" s="1"/>
      <c r="PMB281" s="1"/>
      <c r="PMC281" s="1"/>
      <c r="PMD281" s="1"/>
      <c r="PME281" s="1"/>
      <c r="PMF281" s="1"/>
      <c r="PMG281" s="1"/>
      <c r="PMH281" s="1"/>
      <c r="PMI281" s="1"/>
      <c r="PMJ281" s="1"/>
      <c r="PMK281" s="1"/>
      <c r="PML281" s="1"/>
      <c r="PMM281" s="1"/>
      <c r="PMN281" s="1"/>
      <c r="PMO281" s="1"/>
      <c r="PMP281" s="1"/>
      <c r="PMQ281" s="1"/>
      <c r="PMR281" s="1"/>
      <c r="PMS281" s="1"/>
      <c r="PMT281" s="1"/>
      <c r="PMU281" s="1"/>
      <c r="PMV281" s="1"/>
      <c r="PMW281" s="1"/>
      <c r="PMX281" s="1"/>
      <c r="PMY281" s="1"/>
      <c r="PMZ281" s="1"/>
      <c r="PNA281" s="1"/>
      <c r="PNB281" s="1"/>
      <c r="PNC281" s="1"/>
      <c r="PND281" s="1"/>
      <c r="PNE281" s="1"/>
      <c r="PNF281" s="1"/>
      <c r="PNG281" s="1"/>
      <c r="PNH281" s="1"/>
      <c r="PNI281" s="1"/>
      <c r="PNJ281" s="1"/>
      <c r="PNK281" s="1"/>
      <c r="PNL281" s="1"/>
      <c r="PNM281" s="1"/>
      <c r="PNN281" s="1"/>
      <c r="PNO281" s="1"/>
      <c r="PNP281" s="1"/>
      <c r="PNQ281" s="1"/>
      <c r="PNR281" s="1"/>
      <c r="PNS281" s="1"/>
      <c r="PNT281" s="1"/>
      <c r="PNU281" s="1"/>
      <c r="PNV281" s="1"/>
      <c r="PNW281" s="1"/>
      <c r="PNX281" s="1"/>
      <c r="PNY281" s="1"/>
      <c r="PNZ281" s="1"/>
      <c r="POA281" s="1"/>
      <c r="POB281" s="1"/>
      <c r="POC281" s="1"/>
      <c r="POD281" s="1"/>
      <c r="POE281" s="1"/>
      <c r="POF281" s="1"/>
      <c r="POG281" s="1"/>
      <c r="POH281" s="1"/>
      <c r="POI281" s="1"/>
      <c r="POJ281" s="1"/>
      <c r="POK281" s="1"/>
      <c r="POL281" s="1"/>
      <c r="POM281" s="1"/>
      <c r="PON281" s="1"/>
      <c r="POO281" s="1"/>
      <c r="POP281" s="1"/>
      <c r="POQ281" s="1"/>
      <c r="POR281" s="1"/>
      <c r="POS281" s="1"/>
      <c r="POT281" s="1"/>
      <c r="POU281" s="1"/>
      <c r="POV281" s="1"/>
      <c r="POW281" s="1"/>
      <c r="POX281" s="1"/>
      <c r="POY281" s="1"/>
      <c r="POZ281" s="1"/>
      <c r="PPA281" s="1"/>
      <c r="PPB281" s="1"/>
      <c r="PPC281" s="1"/>
      <c r="PPD281" s="1"/>
      <c r="PPE281" s="1"/>
      <c r="PPF281" s="1"/>
      <c r="PPG281" s="1"/>
      <c r="PPH281" s="1"/>
      <c r="PPI281" s="1"/>
      <c r="PPJ281" s="1"/>
      <c r="PPK281" s="1"/>
      <c r="PPL281" s="1"/>
      <c r="PPM281" s="1"/>
      <c r="PPN281" s="1"/>
      <c r="PPO281" s="1"/>
      <c r="PPP281" s="1"/>
      <c r="PPQ281" s="1"/>
      <c r="PPR281" s="1"/>
      <c r="PPS281" s="1"/>
      <c r="PPT281" s="1"/>
      <c r="PPU281" s="1"/>
      <c r="PPV281" s="1"/>
      <c r="PPW281" s="1"/>
      <c r="PPX281" s="1"/>
      <c r="PPY281" s="1"/>
      <c r="PPZ281" s="1"/>
      <c r="PQA281" s="1"/>
      <c r="PQB281" s="1"/>
      <c r="PQC281" s="1"/>
      <c r="PQD281" s="1"/>
      <c r="PQE281" s="1"/>
      <c r="PQF281" s="1"/>
      <c r="PQG281" s="1"/>
      <c r="PQH281" s="1"/>
      <c r="PQI281" s="1"/>
      <c r="PQJ281" s="1"/>
      <c r="PQK281" s="1"/>
      <c r="PQL281" s="1"/>
      <c r="PQM281" s="1"/>
      <c r="PQN281" s="1"/>
      <c r="PQO281" s="1"/>
      <c r="PQP281" s="1"/>
      <c r="PQQ281" s="1"/>
      <c r="PQR281" s="1"/>
      <c r="PQS281" s="1"/>
      <c r="PQT281" s="1"/>
      <c r="PQU281" s="1"/>
      <c r="PQV281" s="1"/>
      <c r="PQW281" s="1"/>
      <c r="PQX281" s="1"/>
      <c r="PQY281" s="1"/>
      <c r="PQZ281" s="1"/>
      <c r="PRA281" s="1"/>
      <c r="PRB281" s="1"/>
      <c r="PRC281" s="1"/>
      <c r="PRD281" s="1"/>
      <c r="PRE281" s="1"/>
      <c r="PRF281" s="1"/>
      <c r="PRG281" s="1"/>
      <c r="PRH281" s="1"/>
      <c r="PRI281" s="1"/>
      <c r="PRJ281" s="1"/>
      <c r="PRK281" s="1"/>
      <c r="PRL281" s="1"/>
      <c r="PRM281" s="1"/>
      <c r="PRN281" s="1"/>
      <c r="PRO281" s="1"/>
      <c r="PRP281" s="1"/>
      <c r="PRQ281" s="1"/>
      <c r="PRR281" s="1"/>
      <c r="PRS281" s="1"/>
      <c r="PRT281" s="1"/>
      <c r="PRU281" s="1"/>
      <c r="PRV281" s="1"/>
      <c r="PRW281" s="1"/>
      <c r="PRX281" s="1"/>
      <c r="PRY281" s="1"/>
      <c r="PRZ281" s="1"/>
      <c r="PSA281" s="1"/>
      <c r="PSB281" s="1"/>
      <c r="PSC281" s="1"/>
      <c r="PSD281" s="1"/>
      <c r="PSE281" s="1"/>
      <c r="PSF281" s="1"/>
      <c r="PSG281" s="1"/>
      <c r="PSH281" s="1"/>
      <c r="PSI281" s="1"/>
      <c r="PSJ281" s="1"/>
      <c r="PSK281" s="1"/>
      <c r="PSL281" s="1"/>
      <c r="PSM281" s="1"/>
      <c r="PSN281" s="1"/>
      <c r="PSO281" s="1"/>
      <c r="PSP281" s="1"/>
      <c r="PSQ281" s="1"/>
      <c r="PSR281" s="1"/>
      <c r="PSS281" s="1"/>
      <c r="PST281" s="1"/>
      <c r="PSU281" s="1"/>
      <c r="PSV281" s="1"/>
      <c r="PSW281" s="1"/>
      <c r="PSX281" s="1"/>
      <c r="PSY281" s="1"/>
      <c r="PSZ281" s="1"/>
      <c r="PTA281" s="1"/>
      <c r="PTB281" s="1"/>
      <c r="PTC281" s="1"/>
      <c r="PTD281" s="1"/>
      <c r="PTE281" s="1"/>
      <c r="PTF281" s="1"/>
      <c r="PTG281" s="1"/>
      <c r="PTH281" s="1"/>
      <c r="PTI281" s="1"/>
      <c r="PTJ281" s="1"/>
      <c r="PTK281" s="1"/>
      <c r="PTL281" s="1"/>
      <c r="PTM281" s="1"/>
      <c r="PTN281" s="1"/>
      <c r="PTO281" s="1"/>
      <c r="PTP281" s="1"/>
      <c r="PTQ281" s="1"/>
      <c r="PTR281" s="1"/>
      <c r="PTS281" s="1"/>
      <c r="PTT281" s="1"/>
      <c r="PTU281" s="1"/>
      <c r="PTV281" s="1"/>
      <c r="PTW281" s="1"/>
      <c r="PTX281" s="1"/>
      <c r="PTY281" s="1"/>
      <c r="PTZ281" s="1"/>
      <c r="PUA281" s="1"/>
      <c r="PUB281" s="1"/>
      <c r="PUC281" s="1"/>
      <c r="PUD281" s="1"/>
      <c r="PUE281" s="1"/>
      <c r="PUF281" s="1"/>
      <c r="PUG281" s="1"/>
      <c r="PUH281" s="1"/>
      <c r="PUI281" s="1"/>
      <c r="PUJ281" s="1"/>
      <c r="PUK281" s="1"/>
      <c r="PUL281" s="1"/>
      <c r="PUM281" s="1"/>
      <c r="PUN281" s="1"/>
      <c r="PUO281" s="1"/>
      <c r="PUP281" s="1"/>
      <c r="PUQ281" s="1"/>
      <c r="PUR281" s="1"/>
      <c r="PUS281" s="1"/>
      <c r="PUT281" s="1"/>
      <c r="PUU281" s="1"/>
      <c r="PUV281" s="1"/>
      <c r="PUW281" s="1"/>
      <c r="PUX281" s="1"/>
      <c r="PUY281" s="1"/>
      <c r="PUZ281" s="1"/>
      <c r="PVA281" s="1"/>
      <c r="PVB281" s="1"/>
      <c r="PVC281" s="1"/>
      <c r="PVD281" s="1"/>
      <c r="PVE281" s="1"/>
      <c r="PVF281" s="1"/>
      <c r="PVG281" s="1"/>
      <c r="PVH281" s="1"/>
      <c r="PVI281" s="1"/>
      <c r="PVJ281" s="1"/>
      <c r="PVK281" s="1"/>
      <c r="PVL281" s="1"/>
      <c r="PVM281" s="1"/>
      <c r="PVN281" s="1"/>
      <c r="PVO281" s="1"/>
      <c r="PVP281" s="1"/>
      <c r="PVQ281" s="1"/>
      <c r="PVR281" s="1"/>
      <c r="PVS281" s="1"/>
      <c r="PVT281" s="1"/>
      <c r="PVU281" s="1"/>
      <c r="PVV281" s="1"/>
      <c r="PVW281" s="1"/>
      <c r="PVX281" s="1"/>
      <c r="PVY281" s="1"/>
      <c r="PVZ281" s="1"/>
      <c r="PWA281" s="1"/>
      <c r="PWB281" s="1"/>
      <c r="PWC281" s="1"/>
      <c r="PWD281" s="1"/>
      <c r="PWE281" s="1"/>
      <c r="PWF281" s="1"/>
      <c r="PWG281" s="1"/>
      <c r="PWH281" s="1"/>
      <c r="PWI281" s="1"/>
      <c r="PWJ281" s="1"/>
      <c r="PWK281" s="1"/>
      <c r="PWL281" s="1"/>
      <c r="PWM281" s="1"/>
      <c r="PWN281" s="1"/>
      <c r="PWO281" s="1"/>
      <c r="PWP281" s="1"/>
      <c r="PWQ281" s="1"/>
      <c r="PWR281" s="1"/>
      <c r="PWS281" s="1"/>
      <c r="PWT281" s="1"/>
      <c r="PWU281" s="1"/>
      <c r="PWV281" s="1"/>
      <c r="PWW281" s="1"/>
      <c r="PWX281" s="1"/>
      <c r="PWY281" s="1"/>
      <c r="PWZ281" s="1"/>
      <c r="PXA281" s="1"/>
      <c r="PXB281" s="1"/>
      <c r="PXC281" s="1"/>
      <c r="PXD281" s="1"/>
      <c r="PXE281" s="1"/>
      <c r="PXF281" s="1"/>
      <c r="PXG281" s="1"/>
      <c r="PXH281" s="1"/>
      <c r="PXI281" s="1"/>
      <c r="PXJ281" s="1"/>
      <c r="PXK281" s="1"/>
      <c r="PXL281" s="1"/>
      <c r="PXM281" s="1"/>
      <c r="PXN281" s="1"/>
      <c r="PXO281" s="1"/>
      <c r="PXP281" s="1"/>
      <c r="PXQ281" s="1"/>
      <c r="PXR281" s="1"/>
      <c r="PXS281" s="1"/>
      <c r="PXT281" s="1"/>
      <c r="PXU281" s="1"/>
      <c r="PXV281" s="1"/>
      <c r="PXW281" s="1"/>
      <c r="PXX281" s="1"/>
      <c r="PXY281" s="1"/>
      <c r="PXZ281" s="1"/>
      <c r="PYA281" s="1"/>
      <c r="PYB281" s="1"/>
      <c r="PYC281" s="1"/>
      <c r="PYD281" s="1"/>
      <c r="PYE281" s="1"/>
      <c r="PYF281" s="1"/>
      <c r="PYG281" s="1"/>
      <c r="PYH281" s="1"/>
      <c r="PYI281" s="1"/>
      <c r="PYJ281" s="1"/>
      <c r="PYK281" s="1"/>
      <c r="PYL281" s="1"/>
      <c r="PYM281" s="1"/>
      <c r="PYN281" s="1"/>
      <c r="PYO281" s="1"/>
      <c r="PYP281" s="1"/>
      <c r="PYQ281" s="1"/>
      <c r="PYR281" s="1"/>
      <c r="PYS281" s="1"/>
      <c r="PYT281" s="1"/>
      <c r="PYU281" s="1"/>
      <c r="PYV281" s="1"/>
      <c r="PYW281" s="1"/>
      <c r="PYX281" s="1"/>
      <c r="PYY281" s="1"/>
      <c r="PYZ281" s="1"/>
      <c r="PZA281" s="1"/>
      <c r="PZB281" s="1"/>
      <c r="PZC281" s="1"/>
      <c r="PZD281" s="1"/>
      <c r="PZE281" s="1"/>
      <c r="PZF281" s="1"/>
      <c r="PZG281" s="1"/>
      <c r="PZH281" s="1"/>
      <c r="PZI281" s="1"/>
      <c r="PZJ281" s="1"/>
      <c r="PZK281" s="1"/>
      <c r="PZL281" s="1"/>
      <c r="PZM281" s="1"/>
      <c r="PZN281" s="1"/>
      <c r="PZO281" s="1"/>
      <c r="PZP281" s="1"/>
      <c r="PZQ281" s="1"/>
      <c r="PZR281" s="1"/>
      <c r="PZS281" s="1"/>
      <c r="PZT281" s="1"/>
      <c r="PZU281" s="1"/>
      <c r="PZV281" s="1"/>
      <c r="PZW281" s="1"/>
      <c r="PZX281" s="1"/>
      <c r="PZY281" s="1"/>
      <c r="PZZ281" s="1"/>
      <c r="QAA281" s="1"/>
      <c r="QAB281" s="1"/>
      <c r="QAC281" s="1"/>
      <c r="QAD281" s="1"/>
      <c r="QAE281" s="1"/>
      <c r="QAF281" s="1"/>
      <c r="QAG281" s="1"/>
      <c r="QAH281" s="1"/>
      <c r="QAI281" s="1"/>
      <c r="QAJ281" s="1"/>
      <c r="QAK281" s="1"/>
      <c r="QAL281" s="1"/>
      <c r="QAM281" s="1"/>
      <c r="QAN281" s="1"/>
      <c r="QAO281" s="1"/>
      <c r="QAP281" s="1"/>
      <c r="QAQ281" s="1"/>
      <c r="QAR281" s="1"/>
      <c r="QAS281" s="1"/>
      <c r="QAT281" s="1"/>
      <c r="QAU281" s="1"/>
      <c r="QAV281" s="1"/>
      <c r="QAW281" s="1"/>
      <c r="QAX281" s="1"/>
      <c r="QAY281" s="1"/>
      <c r="QAZ281" s="1"/>
      <c r="QBA281" s="1"/>
      <c r="QBB281" s="1"/>
      <c r="QBC281" s="1"/>
      <c r="QBD281" s="1"/>
      <c r="QBE281" s="1"/>
      <c r="QBF281" s="1"/>
      <c r="QBG281" s="1"/>
      <c r="QBH281" s="1"/>
      <c r="QBI281" s="1"/>
      <c r="QBJ281" s="1"/>
      <c r="QBK281" s="1"/>
      <c r="QBL281" s="1"/>
      <c r="QBM281" s="1"/>
      <c r="QBN281" s="1"/>
      <c r="QBO281" s="1"/>
      <c r="QBP281" s="1"/>
      <c r="QBQ281" s="1"/>
      <c r="QBR281" s="1"/>
      <c r="QBS281" s="1"/>
      <c r="QBT281" s="1"/>
      <c r="QBU281" s="1"/>
      <c r="QBV281" s="1"/>
      <c r="QBW281" s="1"/>
      <c r="QBX281" s="1"/>
      <c r="QBY281" s="1"/>
      <c r="QBZ281" s="1"/>
      <c r="QCA281" s="1"/>
      <c r="QCB281" s="1"/>
      <c r="QCC281" s="1"/>
      <c r="QCD281" s="1"/>
      <c r="QCE281" s="1"/>
      <c r="QCF281" s="1"/>
      <c r="QCG281" s="1"/>
      <c r="QCH281" s="1"/>
      <c r="QCI281" s="1"/>
      <c r="QCJ281" s="1"/>
      <c r="QCK281" s="1"/>
      <c r="QCL281" s="1"/>
      <c r="QCM281" s="1"/>
      <c r="QCN281" s="1"/>
      <c r="QCO281" s="1"/>
      <c r="QCP281" s="1"/>
      <c r="QCQ281" s="1"/>
      <c r="QCR281" s="1"/>
      <c r="QCS281" s="1"/>
      <c r="QCT281" s="1"/>
      <c r="QCU281" s="1"/>
      <c r="QCV281" s="1"/>
      <c r="QCW281" s="1"/>
      <c r="QCX281" s="1"/>
      <c r="QCY281" s="1"/>
      <c r="QCZ281" s="1"/>
      <c r="QDA281" s="1"/>
      <c r="QDB281" s="1"/>
      <c r="QDC281" s="1"/>
      <c r="QDD281" s="1"/>
      <c r="QDE281" s="1"/>
      <c r="QDF281" s="1"/>
      <c r="QDG281" s="1"/>
      <c r="QDH281" s="1"/>
      <c r="QDI281" s="1"/>
      <c r="QDJ281" s="1"/>
      <c r="QDK281" s="1"/>
      <c r="QDL281" s="1"/>
      <c r="QDM281" s="1"/>
      <c r="QDN281" s="1"/>
      <c r="QDO281" s="1"/>
      <c r="QDP281" s="1"/>
      <c r="QDQ281" s="1"/>
      <c r="QDR281" s="1"/>
      <c r="QDS281" s="1"/>
      <c r="QDT281" s="1"/>
      <c r="QDU281" s="1"/>
      <c r="QDV281" s="1"/>
      <c r="QDW281" s="1"/>
      <c r="QDX281" s="1"/>
      <c r="QDY281" s="1"/>
      <c r="QDZ281" s="1"/>
      <c r="QEA281" s="1"/>
      <c r="QEB281" s="1"/>
      <c r="QEC281" s="1"/>
      <c r="QED281" s="1"/>
      <c r="QEE281" s="1"/>
      <c r="QEF281" s="1"/>
      <c r="QEG281" s="1"/>
      <c r="QEH281" s="1"/>
      <c r="QEI281" s="1"/>
      <c r="QEJ281" s="1"/>
      <c r="QEK281" s="1"/>
      <c r="QEL281" s="1"/>
      <c r="QEM281" s="1"/>
      <c r="QEN281" s="1"/>
      <c r="QEO281" s="1"/>
      <c r="QEP281" s="1"/>
      <c r="QEQ281" s="1"/>
      <c r="QER281" s="1"/>
      <c r="QES281" s="1"/>
      <c r="QET281" s="1"/>
      <c r="QEU281" s="1"/>
      <c r="QEV281" s="1"/>
      <c r="QEW281" s="1"/>
      <c r="QEX281" s="1"/>
      <c r="QEY281" s="1"/>
      <c r="QEZ281" s="1"/>
      <c r="QFA281" s="1"/>
      <c r="QFB281" s="1"/>
      <c r="QFC281" s="1"/>
      <c r="QFD281" s="1"/>
      <c r="QFE281" s="1"/>
      <c r="QFF281" s="1"/>
      <c r="QFG281" s="1"/>
      <c r="QFH281" s="1"/>
      <c r="QFI281" s="1"/>
      <c r="QFJ281" s="1"/>
      <c r="QFK281" s="1"/>
      <c r="QFL281" s="1"/>
      <c r="QFM281" s="1"/>
      <c r="QFN281" s="1"/>
      <c r="QFO281" s="1"/>
      <c r="QFP281" s="1"/>
      <c r="QFQ281" s="1"/>
      <c r="QFR281" s="1"/>
      <c r="QFS281" s="1"/>
      <c r="QFT281" s="1"/>
      <c r="QFU281" s="1"/>
      <c r="QFV281" s="1"/>
      <c r="QFW281" s="1"/>
      <c r="QFX281" s="1"/>
      <c r="QFY281" s="1"/>
      <c r="QFZ281" s="1"/>
      <c r="QGA281" s="1"/>
      <c r="QGB281" s="1"/>
      <c r="QGC281" s="1"/>
      <c r="QGD281" s="1"/>
      <c r="QGE281" s="1"/>
      <c r="QGF281" s="1"/>
      <c r="QGG281" s="1"/>
      <c r="QGH281" s="1"/>
      <c r="QGI281" s="1"/>
      <c r="QGJ281" s="1"/>
      <c r="QGK281" s="1"/>
      <c r="QGL281" s="1"/>
      <c r="QGM281" s="1"/>
      <c r="QGN281" s="1"/>
      <c r="QGO281" s="1"/>
      <c r="QGP281" s="1"/>
      <c r="QGQ281" s="1"/>
      <c r="QGR281" s="1"/>
      <c r="QGS281" s="1"/>
      <c r="QGT281" s="1"/>
      <c r="QGU281" s="1"/>
      <c r="QGV281" s="1"/>
      <c r="QGW281" s="1"/>
      <c r="QGX281" s="1"/>
      <c r="QGY281" s="1"/>
      <c r="QGZ281" s="1"/>
      <c r="QHA281" s="1"/>
      <c r="QHB281" s="1"/>
      <c r="QHC281" s="1"/>
      <c r="QHD281" s="1"/>
      <c r="QHE281" s="1"/>
      <c r="QHF281" s="1"/>
      <c r="QHG281" s="1"/>
      <c r="QHH281" s="1"/>
      <c r="QHI281" s="1"/>
      <c r="QHJ281" s="1"/>
      <c r="QHK281" s="1"/>
      <c r="QHL281" s="1"/>
      <c r="QHM281" s="1"/>
      <c r="QHN281" s="1"/>
      <c r="QHO281" s="1"/>
      <c r="QHP281" s="1"/>
      <c r="QHQ281" s="1"/>
      <c r="QHR281" s="1"/>
      <c r="QHS281" s="1"/>
      <c r="QHT281" s="1"/>
      <c r="QHU281" s="1"/>
      <c r="QHV281" s="1"/>
      <c r="QHW281" s="1"/>
      <c r="QHX281" s="1"/>
      <c r="QHY281" s="1"/>
      <c r="QHZ281" s="1"/>
      <c r="QIA281" s="1"/>
      <c r="QIB281" s="1"/>
      <c r="QIC281" s="1"/>
      <c r="QID281" s="1"/>
      <c r="QIE281" s="1"/>
      <c r="QIF281" s="1"/>
      <c r="QIG281" s="1"/>
      <c r="QIH281" s="1"/>
      <c r="QII281" s="1"/>
      <c r="QIJ281" s="1"/>
      <c r="QIK281" s="1"/>
      <c r="QIL281" s="1"/>
      <c r="QIM281" s="1"/>
      <c r="QIN281" s="1"/>
      <c r="QIO281" s="1"/>
      <c r="QIP281" s="1"/>
      <c r="QIQ281" s="1"/>
      <c r="QIR281" s="1"/>
      <c r="QIS281" s="1"/>
      <c r="QIT281" s="1"/>
      <c r="QIU281" s="1"/>
      <c r="QIV281" s="1"/>
      <c r="QIW281" s="1"/>
      <c r="QIX281" s="1"/>
      <c r="QIY281" s="1"/>
      <c r="QIZ281" s="1"/>
      <c r="QJA281" s="1"/>
      <c r="QJB281" s="1"/>
      <c r="QJC281" s="1"/>
      <c r="QJD281" s="1"/>
      <c r="QJE281" s="1"/>
      <c r="QJF281" s="1"/>
      <c r="QJG281" s="1"/>
      <c r="QJH281" s="1"/>
      <c r="QJI281" s="1"/>
      <c r="QJJ281" s="1"/>
      <c r="QJK281" s="1"/>
      <c r="QJL281" s="1"/>
      <c r="QJM281" s="1"/>
      <c r="QJN281" s="1"/>
      <c r="QJO281" s="1"/>
      <c r="QJP281" s="1"/>
      <c r="QJQ281" s="1"/>
      <c r="QJR281" s="1"/>
      <c r="QJS281" s="1"/>
      <c r="QJT281" s="1"/>
      <c r="QJU281" s="1"/>
      <c r="QJV281" s="1"/>
      <c r="QJW281" s="1"/>
      <c r="QJX281" s="1"/>
      <c r="QJY281" s="1"/>
      <c r="QJZ281" s="1"/>
      <c r="QKA281" s="1"/>
      <c r="QKB281" s="1"/>
      <c r="QKC281" s="1"/>
      <c r="QKD281" s="1"/>
      <c r="QKE281" s="1"/>
      <c r="QKF281" s="1"/>
      <c r="QKG281" s="1"/>
      <c r="QKH281" s="1"/>
      <c r="QKI281" s="1"/>
      <c r="QKJ281" s="1"/>
      <c r="QKK281" s="1"/>
      <c r="QKL281" s="1"/>
      <c r="QKM281" s="1"/>
      <c r="QKN281" s="1"/>
      <c r="QKO281" s="1"/>
      <c r="QKP281" s="1"/>
      <c r="QKQ281" s="1"/>
      <c r="QKR281" s="1"/>
      <c r="QKS281" s="1"/>
      <c r="QKT281" s="1"/>
      <c r="QKU281" s="1"/>
      <c r="QKV281" s="1"/>
      <c r="QKW281" s="1"/>
      <c r="QKX281" s="1"/>
      <c r="QKY281" s="1"/>
      <c r="QKZ281" s="1"/>
      <c r="QLA281" s="1"/>
      <c r="QLB281" s="1"/>
      <c r="QLC281" s="1"/>
      <c r="QLD281" s="1"/>
      <c r="QLE281" s="1"/>
      <c r="QLF281" s="1"/>
      <c r="QLG281" s="1"/>
      <c r="QLH281" s="1"/>
      <c r="QLI281" s="1"/>
      <c r="QLJ281" s="1"/>
      <c r="QLK281" s="1"/>
      <c r="QLL281" s="1"/>
      <c r="QLM281" s="1"/>
      <c r="QLN281" s="1"/>
      <c r="QLO281" s="1"/>
      <c r="QLP281" s="1"/>
      <c r="QLQ281" s="1"/>
      <c r="QLR281" s="1"/>
      <c r="QLS281" s="1"/>
      <c r="QLT281" s="1"/>
      <c r="QLU281" s="1"/>
      <c r="QLV281" s="1"/>
      <c r="QLW281" s="1"/>
      <c r="QLX281" s="1"/>
      <c r="QLY281" s="1"/>
      <c r="QLZ281" s="1"/>
      <c r="QMA281" s="1"/>
      <c r="QMB281" s="1"/>
      <c r="QMC281" s="1"/>
      <c r="QMD281" s="1"/>
      <c r="QME281" s="1"/>
      <c r="QMF281" s="1"/>
      <c r="QMG281" s="1"/>
      <c r="QMH281" s="1"/>
      <c r="QMI281" s="1"/>
      <c r="QMJ281" s="1"/>
      <c r="QMK281" s="1"/>
      <c r="QML281" s="1"/>
      <c r="QMM281" s="1"/>
      <c r="QMN281" s="1"/>
      <c r="QMO281" s="1"/>
      <c r="QMP281" s="1"/>
      <c r="QMQ281" s="1"/>
      <c r="QMR281" s="1"/>
      <c r="QMS281" s="1"/>
      <c r="QMT281" s="1"/>
      <c r="QMU281" s="1"/>
      <c r="QMV281" s="1"/>
      <c r="QMW281" s="1"/>
      <c r="QMX281" s="1"/>
      <c r="QMY281" s="1"/>
      <c r="QMZ281" s="1"/>
      <c r="QNA281" s="1"/>
      <c r="QNB281" s="1"/>
      <c r="QNC281" s="1"/>
      <c r="QND281" s="1"/>
      <c r="QNE281" s="1"/>
      <c r="QNF281" s="1"/>
      <c r="QNG281" s="1"/>
      <c r="QNH281" s="1"/>
      <c r="QNI281" s="1"/>
      <c r="QNJ281" s="1"/>
      <c r="QNK281" s="1"/>
      <c r="QNL281" s="1"/>
      <c r="QNM281" s="1"/>
      <c r="QNN281" s="1"/>
      <c r="QNO281" s="1"/>
      <c r="QNP281" s="1"/>
      <c r="QNQ281" s="1"/>
      <c r="QNR281" s="1"/>
      <c r="QNS281" s="1"/>
      <c r="QNT281" s="1"/>
      <c r="QNU281" s="1"/>
      <c r="QNV281" s="1"/>
      <c r="QNW281" s="1"/>
      <c r="QNX281" s="1"/>
      <c r="QNY281" s="1"/>
      <c r="QNZ281" s="1"/>
      <c r="QOA281" s="1"/>
      <c r="QOB281" s="1"/>
      <c r="QOC281" s="1"/>
      <c r="QOD281" s="1"/>
      <c r="QOE281" s="1"/>
      <c r="QOF281" s="1"/>
      <c r="QOG281" s="1"/>
      <c r="QOH281" s="1"/>
      <c r="QOI281" s="1"/>
      <c r="QOJ281" s="1"/>
      <c r="QOK281" s="1"/>
      <c r="QOL281" s="1"/>
      <c r="QOM281" s="1"/>
      <c r="QON281" s="1"/>
      <c r="QOO281" s="1"/>
      <c r="QOP281" s="1"/>
      <c r="QOQ281" s="1"/>
      <c r="QOR281" s="1"/>
      <c r="QOS281" s="1"/>
      <c r="QOT281" s="1"/>
      <c r="QOU281" s="1"/>
      <c r="QOV281" s="1"/>
      <c r="QOW281" s="1"/>
      <c r="QOX281" s="1"/>
      <c r="QOY281" s="1"/>
      <c r="QOZ281" s="1"/>
      <c r="QPA281" s="1"/>
      <c r="QPB281" s="1"/>
      <c r="QPC281" s="1"/>
      <c r="QPD281" s="1"/>
      <c r="QPE281" s="1"/>
      <c r="QPF281" s="1"/>
      <c r="QPG281" s="1"/>
      <c r="QPH281" s="1"/>
      <c r="QPI281" s="1"/>
      <c r="QPJ281" s="1"/>
      <c r="QPK281" s="1"/>
      <c r="QPL281" s="1"/>
      <c r="QPM281" s="1"/>
      <c r="QPN281" s="1"/>
      <c r="QPO281" s="1"/>
      <c r="QPP281" s="1"/>
      <c r="QPQ281" s="1"/>
      <c r="QPR281" s="1"/>
      <c r="QPS281" s="1"/>
      <c r="QPT281" s="1"/>
      <c r="QPU281" s="1"/>
      <c r="QPV281" s="1"/>
      <c r="QPW281" s="1"/>
      <c r="QPX281" s="1"/>
      <c r="QPY281" s="1"/>
      <c r="QPZ281" s="1"/>
      <c r="QQA281" s="1"/>
      <c r="QQB281" s="1"/>
      <c r="QQC281" s="1"/>
      <c r="QQD281" s="1"/>
      <c r="QQE281" s="1"/>
      <c r="QQF281" s="1"/>
      <c r="QQG281" s="1"/>
      <c r="QQH281" s="1"/>
      <c r="QQI281" s="1"/>
      <c r="QQJ281" s="1"/>
      <c r="QQK281" s="1"/>
      <c r="QQL281" s="1"/>
      <c r="QQM281" s="1"/>
      <c r="QQN281" s="1"/>
      <c r="QQO281" s="1"/>
      <c r="QQP281" s="1"/>
      <c r="QQQ281" s="1"/>
      <c r="QQR281" s="1"/>
      <c r="QQS281" s="1"/>
      <c r="QQT281" s="1"/>
      <c r="QQU281" s="1"/>
      <c r="QQV281" s="1"/>
      <c r="QQW281" s="1"/>
      <c r="QQX281" s="1"/>
      <c r="QQY281" s="1"/>
      <c r="QQZ281" s="1"/>
      <c r="QRA281" s="1"/>
      <c r="QRB281" s="1"/>
      <c r="QRC281" s="1"/>
      <c r="QRD281" s="1"/>
      <c r="QRE281" s="1"/>
      <c r="QRF281" s="1"/>
      <c r="QRG281" s="1"/>
      <c r="QRH281" s="1"/>
      <c r="QRI281" s="1"/>
      <c r="QRJ281" s="1"/>
      <c r="QRK281" s="1"/>
      <c r="QRL281" s="1"/>
      <c r="QRM281" s="1"/>
      <c r="QRN281" s="1"/>
      <c r="QRO281" s="1"/>
      <c r="QRP281" s="1"/>
      <c r="QRQ281" s="1"/>
      <c r="QRR281" s="1"/>
      <c r="QRS281" s="1"/>
      <c r="QRT281" s="1"/>
      <c r="QRU281" s="1"/>
      <c r="QRV281" s="1"/>
      <c r="QRW281" s="1"/>
      <c r="QRX281" s="1"/>
      <c r="QRY281" s="1"/>
      <c r="QRZ281" s="1"/>
      <c r="QSA281" s="1"/>
      <c r="QSB281" s="1"/>
      <c r="QSC281" s="1"/>
      <c r="QSD281" s="1"/>
      <c r="QSE281" s="1"/>
      <c r="QSF281" s="1"/>
      <c r="QSG281" s="1"/>
      <c r="QSH281" s="1"/>
      <c r="QSI281" s="1"/>
      <c r="QSJ281" s="1"/>
      <c r="QSK281" s="1"/>
      <c r="QSL281" s="1"/>
      <c r="QSM281" s="1"/>
      <c r="QSN281" s="1"/>
      <c r="QSO281" s="1"/>
      <c r="QSP281" s="1"/>
      <c r="QSQ281" s="1"/>
      <c r="QSR281" s="1"/>
      <c r="QSS281" s="1"/>
      <c r="QST281" s="1"/>
      <c r="QSU281" s="1"/>
      <c r="QSV281" s="1"/>
      <c r="QSW281" s="1"/>
      <c r="QSX281" s="1"/>
      <c r="QSY281" s="1"/>
      <c r="QSZ281" s="1"/>
      <c r="QTA281" s="1"/>
      <c r="QTB281" s="1"/>
      <c r="QTC281" s="1"/>
      <c r="QTD281" s="1"/>
      <c r="QTE281" s="1"/>
      <c r="QTF281" s="1"/>
      <c r="QTG281" s="1"/>
      <c r="QTH281" s="1"/>
      <c r="QTI281" s="1"/>
      <c r="QTJ281" s="1"/>
      <c r="QTK281" s="1"/>
      <c r="QTL281" s="1"/>
      <c r="QTM281" s="1"/>
      <c r="QTN281" s="1"/>
      <c r="QTO281" s="1"/>
      <c r="QTP281" s="1"/>
      <c r="QTQ281" s="1"/>
      <c r="QTR281" s="1"/>
      <c r="QTS281" s="1"/>
      <c r="QTT281" s="1"/>
      <c r="QTU281" s="1"/>
      <c r="QTV281" s="1"/>
      <c r="QTW281" s="1"/>
      <c r="QTX281" s="1"/>
      <c r="QTY281" s="1"/>
      <c r="QTZ281" s="1"/>
      <c r="QUA281" s="1"/>
      <c r="QUB281" s="1"/>
      <c r="QUC281" s="1"/>
      <c r="QUD281" s="1"/>
      <c r="QUE281" s="1"/>
      <c r="QUF281" s="1"/>
      <c r="QUG281" s="1"/>
      <c r="QUH281" s="1"/>
      <c r="QUI281" s="1"/>
      <c r="QUJ281" s="1"/>
      <c r="QUK281" s="1"/>
      <c r="QUL281" s="1"/>
      <c r="QUM281" s="1"/>
      <c r="QUN281" s="1"/>
      <c r="QUO281" s="1"/>
      <c r="QUP281" s="1"/>
      <c r="QUQ281" s="1"/>
      <c r="QUR281" s="1"/>
      <c r="QUS281" s="1"/>
      <c r="QUT281" s="1"/>
      <c r="QUU281" s="1"/>
      <c r="QUV281" s="1"/>
      <c r="QUW281" s="1"/>
      <c r="QUX281" s="1"/>
      <c r="QUY281" s="1"/>
      <c r="QUZ281" s="1"/>
      <c r="QVA281" s="1"/>
      <c r="QVB281" s="1"/>
      <c r="QVC281" s="1"/>
      <c r="QVD281" s="1"/>
      <c r="QVE281" s="1"/>
      <c r="QVF281" s="1"/>
      <c r="QVG281" s="1"/>
      <c r="QVH281" s="1"/>
      <c r="QVI281" s="1"/>
      <c r="QVJ281" s="1"/>
      <c r="QVK281" s="1"/>
      <c r="QVL281" s="1"/>
      <c r="QVM281" s="1"/>
      <c r="QVN281" s="1"/>
      <c r="QVO281" s="1"/>
      <c r="QVP281" s="1"/>
      <c r="QVQ281" s="1"/>
      <c r="QVR281" s="1"/>
      <c r="QVS281" s="1"/>
      <c r="QVT281" s="1"/>
      <c r="QVU281" s="1"/>
      <c r="QVV281" s="1"/>
      <c r="QVW281" s="1"/>
      <c r="QVX281" s="1"/>
      <c r="QVY281" s="1"/>
      <c r="QVZ281" s="1"/>
      <c r="QWA281" s="1"/>
      <c r="QWB281" s="1"/>
      <c r="QWC281" s="1"/>
      <c r="QWD281" s="1"/>
      <c r="QWE281" s="1"/>
      <c r="QWF281" s="1"/>
      <c r="QWG281" s="1"/>
      <c r="QWH281" s="1"/>
      <c r="QWI281" s="1"/>
      <c r="QWJ281" s="1"/>
      <c r="QWK281" s="1"/>
      <c r="QWL281" s="1"/>
      <c r="QWM281" s="1"/>
      <c r="QWN281" s="1"/>
      <c r="QWO281" s="1"/>
      <c r="QWP281" s="1"/>
      <c r="QWQ281" s="1"/>
      <c r="QWR281" s="1"/>
      <c r="QWS281" s="1"/>
      <c r="QWT281" s="1"/>
      <c r="QWU281" s="1"/>
      <c r="QWV281" s="1"/>
      <c r="QWW281" s="1"/>
      <c r="QWX281" s="1"/>
      <c r="QWY281" s="1"/>
      <c r="QWZ281" s="1"/>
      <c r="QXA281" s="1"/>
      <c r="QXB281" s="1"/>
      <c r="QXC281" s="1"/>
      <c r="QXD281" s="1"/>
      <c r="QXE281" s="1"/>
      <c r="QXF281" s="1"/>
      <c r="QXG281" s="1"/>
      <c r="QXH281" s="1"/>
      <c r="QXI281" s="1"/>
      <c r="QXJ281" s="1"/>
      <c r="QXK281" s="1"/>
      <c r="QXL281" s="1"/>
      <c r="QXM281" s="1"/>
      <c r="QXN281" s="1"/>
      <c r="QXO281" s="1"/>
      <c r="QXP281" s="1"/>
      <c r="QXQ281" s="1"/>
      <c r="QXR281" s="1"/>
      <c r="QXS281" s="1"/>
      <c r="QXT281" s="1"/>
      <c r="QXU281" s="1"/>
      <c r="QXV281" s="1"/>
      <c r="QXW281" s="1"/>
      <c r="QXX281" s="1"/>
      <c r="QXY281" s="1"/>
      <c r="QXZ281" s="1"/>
      <c r="QYA281" s="1"/>
      <c r="QYB281" s="1"/>
      <c r="QYC281" s="1"/>
      <c r="QYD281" s="1"/>
      <c r="QYE281" s="1"/>
      <c r="QYF281" s="1"/>
      <c r="QYG281" s="1"/>
      <c r="QYH281" s="1"/>
      <c r="QYI281" s="1"/>
      <c r="QYJ281" s="1"/>
      <c r="QYK281" s="1"/>
      <c r="QYL281" s="1"/>
      <c r="QYM281" s="1"/>
      <c r="QYN281" s="1"/>
      <c r="QYO281" s="1"/>
      <c r="QYP281" s="1"/>
      <c r="QYQ281" s="1"/>
      <c r="QYR281" s="1"/>
      <c r="QYS281" s="1"/>
      <c r="QYT281" s="1"/>
      <c r="QYU281" s="1"/>
      <c r="QYV281" s="1"/>
      <c r="QYW281" s="1"/>
      <c r="QYX281" s="1"/>
      <c r="QYY281" s="1"/>
      <c r="QYZ281" s="1"/>
      <c r="QZA281" s="1"/>
      <c r="QZB281" s="1"/>
      <c r="QZC281" s="1"/>
      <c r="QZD281" s="1"/>
      <c r="QZE281" s="1"/>
      <c r="QZF281" s="1"/>
      <c r="QZG281" s="1"/>
      <c r="QZH281" s="1"/>
      <c r="QZI281" s="1"/>
      <c r="QZJ281" s="1"/>
      <c r="QZK281" s="1"/>
      <c r="QZL281" s="1"/>
      <c r="QZM281" s="1"/>
      <c r="QZN281" s="1"/>
      <c r="QZO281" s="1"/>
      <c r="QZP281" s="1"/>
      <c r="QZQ281" s="1"/>
      <c r="QZR281" s="1"/>
      <c r="QZS281" s="1"/>
      <c r="QZT281" s="1"/>
      <c r="QZU281" s="1"/>
      <c r="QZV281" s="1"/>
      <c r="QZW281" s="1"/>
      <c r="QZX281" s="1"/>
      <c r="QZY281" s="1"/>
      <c r="QZZ281" s="1"/>
      <c r="RAA281" s="1"/>
      <c r="RAB281" s="1"/>
      <c r="RAC281" s="1"/>
      <c r="RAD281" s="1"/>
      <c r="RAE281" s="1"/>
      <c r="RAF281" s="1"/>
      <c r="RAG281" s="1"/>
      <c r="RAH281" s="1"/>
      <c r="RAI281" s="1"/>
      <c r="RAJ281" s="1"/>
      <c r="RAK281" s="1"/>
      <c r="RAL281" s="1"/>
      <c r="RAM281" s="1"/>
      <c r="RAN281" s="1"/>
      <c r="RAO281" s="1"/>
      <c r="RAP281" s="1"/>
      <c r="RAQ281" s="1"/>
      <c r="RAR281" s="1"/>
      <c r="RAS281" s="1"/>
      <c r="RAT281" s="1"/>
      <c r="RAU281" s="1"/>
      <c r="RAV281" s="1"/>
      <c r="RAW281" s="1"/>
      <c r="RAX281" s="1"/>
      <c r="RAY281" s="1"/>
      <c r="RAZ281" s="1"/>
      <c r="RBA281" s="1"/>
      <c r="RBB281" s="1"/>
      <c r="RBC281" s="1"/>
      <c r="RBD281" s="1"/>
      <c r="RBE281" s="1"/>
      <c r="RBF281" s="1"/>
      <c r="RBG281" s="1"/>
      <c r="RBH281" s="1"/>
      <c r="RBI281" s="1"/>
      <c r="RBJ281" s="1"/>
      <c r="RBK281" s="1"/>
      <c r="RBL281" s="1"/>
      <c r="RBM281" s="1"/>
      <c r="RBN281" s="1"/>
      <c r="RBO281" s="1"/>
      <c r="RBP281" s="1"/>
      <c r="RBQ281" s="1"/>
      <c r="RBR281" s="1"/>
      <c r="RBS281" s="1"/>
      <c r="RBT281" s="1"/>
      <c r="RBU281" s="1"/>
      <c r="RBV281" s="1"/>
      <c r="RBW281" s="1"/>
      <c r="RBX281" s="1"/>
      <c r="RBY281" s="1"/>
      <c r="RBZ281" s="1"/>
      <c r="RCA281" s="1"/>
      <c r="RCB281" s="1"/>
      <c r="RCC281" s="1"/>
      <c r="RCD281" s="1"/>
      <c r="RCE281" s="1"/>
      <c r="RCF281" s="1"/>
      <c r="RCG281" s="1"/>
      <c r="RCH281" s="1"/>
      <c r="RCI281" s="1"/>
      <c r="RCJ281" s="1"/>
      <c r="RCK281" s="1"/>
      <c r="RCL281" s="1"/>
      <c r="RCM281" s="1"/>
      <c r="RCN281" s="1"/>
      <c r="RCO281" s="1"/>
      <c r="RCP281" s="1"/>
      <c r="RCQ281" s="1"/>
      <c r="RCR281" s="1"/>
      <c r="RCS281" s="1"/>
      <c r="RCT281" s="1"/>
      <c r="RCU281" s="1"/>
      <c r="RCV281" s="1"/>
      <c r="RCW281" s="1"/>
      <c r="RCX281" s="1"/>
      <c r="RCY281" s="1"/>
      <c r="RCZ281" s="1"/>
      <c r="RDA281" s="1"/>
      <c r="RDB281" s="1"/>
      <c r="RDC281" s="1"/>
      <c r="RDD281" s="1"/>
      <c r="RDE281" s="1"/>
      <c r="RDF281" s="1"/>
      <c r="RDG281" s="1"/>
      <c r="RDH281" s="1"/>
      <c r="RDI281" s="1"/>
      <c r="RDJ281" s="1"/>
      <c r="RDK281" s="1"/>
      <c r="RDL281" s="1"/>
      <c r="RDM281" s="1"/>
      <c r="RDN281" s="1"/>
      <c r="RDO281" s="1"/>
      <c r="RDP281" s="1"/>
      <c r="RDQ281" s="1"/>
      <c r="RDR281" s="1"/>
      <c r="RDS281" s="1"/>
      <c r="RDT281" s="1"/>
      <c r="RDU281" s="1"/>
      <c r="RDV281" s="1"/>
      <c r="RDW281" s="1"/>
      <c r="RDX281" s="1"/>
      <c r="RDY281" s="1"/>
      <c r="RDZ281" s="1"/>
      <c r="REA281" s="1"/>
      <c r="REB281" s="1"/>
      <c r="REC281" s="1"/>
      <c r="RED281" s="1"/>
      <c r="REE281" s="1"/>
      <c r="REF281" s="1"/>
      <c r="REG281" s="1"/>
      <c r="REH281" s="1"/>
      <c r="REI281" s="1"/>
      <c r="REJ281" s="1"/>
      <c r="REK281" s="1"/>
      <c r="REL281" s="1"/>
      <c r="REM281" s="1"/>
      <c r="REN281" s="1"/>
      <c r="REO281" s="1"/>
      <c r="REP281" s="1"/>
      <c r="REQ281" s="1"/>
      <c r="RER281" s="1"/>
      <c r="RES281" s="1"/>
      <c r="RET281" s="1"/>
      <c r="REU281" s="1"/>
      <c r="REV281" s="1"/>
      <c r="REW281" s="1"/>
      <c r="REX281" s="1"/>
      <c r="REY281" s="1"/>
      <c r="REZ281" s="1"/>
      <c r="RFA281" s="1"/>
      <c r="RFB281" s="1"/>
      <c r="RFC281" s="1"/>
      <c r="RFD281" s="1"/>
      <c r="RFE281" s="1"/>
      <c r="RFF281" s="1"/>
      <c r="RFG281" s="1"/>
      <c r="RFH281" s="1"/>
      <c r="RFI281" s="1"/>
      <c r="RFJ281" s="1"/>
      <c r="RFK281" s="1"/>
      <c r="RFL281" s="1"/>
      <c r="RFM281" s="1"/>
      <c r="RFN281" s="1"/>
      <c r="RFO281" s="1"/>
      <c r="RFP281" s="1"/>
      <c r="RFQ281" s="1"/>
      <c r="RFR281" s="1"/>
      <c r="RFS281" s="1"/>
      <c r="RFT281" s="1"/>
      <c r="RFU281" s="1"/>
      <c r="RFV281" s="1"/>
      <c r="RFW281" s="1"/>
      <c r="RFX281" s="1"/>
      <c r="RFY281" s="1"/>
      <c r="RFZ281" s="1"/>
      <c r="RGA281" s="1"/>
      <c r="RGB281" s="1"/>
      <c r="RGC281" s="1"/>
      <c r="RGD281" s="1"/>
      <c r="RGE281" s="1"/>
      <c r="RGF281" s="1"/>
      <c r="RGG281" s="1"/>
      <c r="RGH281" s="1"/>
      <c r="RGI281" s="1"/>
      <c r="RGJ281" s="1"/>
      <c r="RGK281" s="1"/>
      <c r="RGL281" s="1"/>
      <c r="RGM281" s="1"/>
      <c r="RGN281" s="1"/>
      <c r="RGO281" s="1"/>
      <c r="RGP281" s="1"/>
      <c r="RGQ281" s="1"/>
      <c r="RGR281" s="1"/>
      <c r="RGS281" s="1"/>
      <c r="RGT281" s="1"/>
      <c r="RGU281" s="1"/>
      <c r="RGV281" s="1"/>
      <c r="RGW281" s="1"/>
      <c r="RGX281" s="1"/>
      <c r="RGY281" s="1"/>
      <c r="RGZ281" s="1"/>
      <c r="RHA281" s="1"/>
      <c r="RHB281" s="1"/>
      <c r="RHC281" s="1"/>
      <c r="RHD281" s="1"/>
      <c r="RHE281" s="1"/>
      <c r="RHF281" s="1"/>
      <c r="RHG281" s="1"/>
      <c r="RHH281" s="1"/>
      <c r="RHI281" s="1"/>
      <c r="RHJ281" s="1"/>
      <c r="RHK281" s="1"/>
      <c r="RHL281" s="1"/>
      <c r="RHM281" s="1"/>
      <c r="RHN281" s="1"/>
      <c r="RHO281" s="1"/>
      <c r="RHP281" s="1"/>
      <c r="RHQ281" s="1"/>
      <c r="RHR281" s="1"/>
      <c r="RHS281" s="1"/>
      <c r="RHT281" s="1"/>
      <c r="RHU281" s="1"/>
      <c r="RHV281" s="1"/>
      <c r="RHW281" s="1"/>
      <c r="RHX281" s="1"/>
      <c r="RHY281" s="1"/>
      <c r="RHZ281" s="1"/>
      <c r="RIA281" s="1"/>
      <c r="RIB281" s="1"/>
      <c r="RIC281" s="1"/>
      <c r="RID281" s="1"/>
      <c r="RIE281" s="1"/>
      <c r="RIF281" s="1"/>
      <c r="RIG281" s="1"/>
      <c r="RIH281" s="1"/>
      <c r="RII281" s="1"/>
      <c r="RIJ281" s="1"/>
      <c r="RIK281" s="1"/>
      <c r="RIL281" s="1"/>
      <c r="RIM281" s="1"/>
      <c r="RIN281" s="1"/>
      <c r="RIO281" s="1"/>
      <c r="RIP281" s="1"/>
      <c r="RIQ281" s="1"/>
      <c r="RIR281" s="1"/>
      <c r="RIS281" s="1"/>
      <c r="RIT281" s="1"/>
      <c r="RIU281" s="1"/>
      <c r="RIV281" s="1"/>
      <c r="RIW281" s="1"/>
      <c r="RIX281" s="1"/>
      <c r="RIY281" s="1"/>
      <c r="RIZ281" s="1"/>
      <c r="RJA281" s="1"/>
      <c r="RJB281" s="1"/>
      <c r="RJC281" s="1"/>
      <c r="RJD281" s="1"/>
      <c r="RJE281" s="1"/>
      <c r="RJF281" s="1"/>
      <c r="RJG281" s="1"/>
      <c r="RJH281" s="1"/>
      <c r="RJI281" s="1"/>
      <c r="RJJ281" s="1"/>
      <c r="RJK281" s="1"/>
      <c r="RJL281" s="1"/>
      <c r="RJM281" s="1"/>
      <c r="RJN281" s="1"/>
      <c r="RJO281" s="1"/>
      <c r="RJP281" s="1"/>
      <c r="RJQ281" s="1"/>
      <c r="RJR281" s="1"/>
      <c r="RJS281" s="1"/>
      <c r="RJT281" s="1"/>
      <c r="RJU281" s="1"/>
      <c r="RJV281" s="1"/>
      <c r="RJW281" s="1"/>
      <c r="RJX281" s="1"/>
      <c r="RJY281" s="1"/>
      <c r="RJZ281" s="1"/>
      <c r="RKA281" s="1"/>
      <c r="RKB281" s="1"/>
      <c r="RKC281" s="1"/>
      <c r="RKD281" s="1"/>
      <c r="RKE281" s="1"/>
      <c r="RKF281" s="1"/>
      <c r="RKG281" s="1"/>
      <c r="RKH281" s="1"/>
      <c r="RKI281" s="1"/>
      <c r="RKJ281" s="1"/>
      <c r="RKK281" s="1"/>
      <c r="RKL281" s="1"/>
      <c r="RKM281" s="1"/>
      <c r="RKN281" s="1"/>
      <c r="RKO281" s="1"/>
      <c r="RKP281" s="1"/>
      <c r="RKQ281" s="1"/>
      <c r="RKR281" s="1"/>
      <c r="RKS281" s="1"/>
      <c r="RKT281" s="1"/>
      <c r="RKU281" s="1"/>
      <c r="RKV281" s="1"/>
      <c r="RKW281" s="1"/>
      <c r="RKX281" s="1"/>
      <c r="RKY281" s="1"/>
      <c r="RKZ281" s="1"/>
      <c r="RLA281" s="1"/>
      <c r="RLB281" s="1"/>
      <c r="RLC281" s="1"/>
      <c r="RLD281" s="1"/>
      <c r="RLE281" s="1"/>
      <c r="RLF281" s="1"/>
      <c r="RLG281" s="1"/>
      <c r="RLH281" s="1"/>
      <c r="RLI281" s="1"/>
      <c r="RLJ281" s="1"/>
      <c r="RLK281" s="1"/>
      <c r="RLL281" s="1"/>
      <c r="RLM281" s="1"/>
      <c r="RLN281" s="1"/>
      <c r="RLO281" s="1"/>
      <c r="RLP281" s="1"/>
      <c r="RLQ281" s="1"/>
      <c r="RLR281" s="1"/>
      <c r="RLS281" s="1"/>
      <c r="RLT281" s="1"/>
      <c r="RLU281" s="1"/>
      <c r="RLV281" s="1"/>
      <c r="RLW281" s="1"/>
      <c r="RLX281" s="1"/>
      <c r="RLY281" s="1"/>
      <c r="RLZ281" s="1"/>
      <c r="RMA281" s="1"/>
      <c r="RMB281" s="1"/>
      <c r="RMC281" s="1"/>
      <c r="RMD281" s="1"/>
      <c r="RME281" s="1"/>
      <c r="RMF281" s="1"/>
      <c r="RMG281" s="1"/>
      <c r="RMH281" s="1"/>
      <c r="RMI281" s="1"/>
      <c r="RMJ281" s="1"/>
      <c r="RMK281" s="1"/>
      <c r="RML281" s="1"/>
      <c r="RMM281" s="1"/>
      <c r="RMN281" s="1"/>
      <c r="RMO281" s="1"/>
      <c r="RMP281" s="1"/>
      <c r="RMQ281" s="1"/>
      <c r="RMR281" s="1"/>
      <c r="RMS281" s="1"/>
      <c r="RMT281" s="1"/>
      <c r="RMU281" s="1"/>
      <c r="RMV281" s="1"/>
      <c r="RMW281" s="1"/>
      <c r="RMX281" s="1"/>
      <c r="RMY281" s="1"/>
      <c r="RMZ281" s="1"/>
      <c r="RNA281" s="1"/>
      <c r="RNB281" s="1"/>
      <c r="RNC281" s="1"/>
      <c r="RND281" s="1"/>
      <c r="RNE281" s="1"/>
      <c r="RNF281" s="1"/>
      <c r="RNG281" s="1"/>
      <c r="RNH281" s="1"/>
      <c r="RNI281" s="1"/>
      <c r="RNJ281" s="1"/>
      <c r="RNK281" s="1"/>
      <c r="RNL281" s="1"/>
      <c r="RNM281" s="1"/>
      <c r="RNN281" s="1"/>
      <c r="RNO281" s="1"/>
      <c r="RNP281" s="1"/>
      <c r="RNQ281" s="1"/>
      <c r="RNR281" s="1"/>
      <c r="RNS281" s="1"/>
      <c r="RNT281" s="1"/>
      <c r="RNU281" s="1"/>
      <c r="RNV281" s="1"/>
      <c r="RNW281" s="1"/>
      <c r="RNX281" s="1"/>
      <c r="RNY281" s="1"/>
      <c r="RNZ281" s="1"/>
      <c r="ROA281" s="1"/>
      <c r="ROB281" s="1"/>
      <c r="ROC281" s="1"/>
      <c r="ROD281" s="1"/>
      <c r="ROE281" s="1"/>
      <c r="ROF281" s="1"/>
      <c r="ROG281" s="1"/>
      <c r="ROH281" s="1"/>
      <c r="ROI281" s="1"/>
      <c r="ROJ281" s="1"/>
      <c r="ROK281" s="1"/>
      <c r="ROL281" s="1"/>
      <c r="ROM281" s="1"/>
      <c r="RON281" s="1"/>
      <c r="ROO281" s="1"/>
      <c r="ROP281" s="1"/>
      <c r="ROQ281" s="1"/>
      <c r="ROR281" s="1"/>
      <c r="ROS281" s="1"/>
      <c r="ROT281" s="1"/>
      <c r="ROU281" s="1"/>
      <c r="ROV281" s="1"/>
      <c r="ROW281" s="1"/>
      <c r="ROX281" s="1"/>
      <c r="ROY281" s="1"/>
      <c r="ROZ281" s="1"/>
      <c r="RPA281" s="1"/>
      <c r="RPB281" s="1"/>
      <c r="RPC281" s="1"/>
      <c r="RPD281" s="1"/>
      <c r="RPE281" s="1"/>
      <c r="RPF281" s="1"/>
      <c r="RPG281" s="1"/>
      <c r="RPH281" s="1"/>
      <c r="RPI281" s="1"/>
      <c r="RPJ281" s="1"/>
      <c r="RPK281" s="1"/>
      <c r="RPL281" s="1"/>
      <c r="RPM281" s="1"/>
      <c r="RPN281" s="1"/>
      <c r="RPO281" s="1"/>
      <c r="RPP281" s="1"/>
      <c r="RPQ281" s="1"/>
      <c r="RPR281" s="1"/>
      <c r="RPS281" s="1"/>
      <c r="RPT281" s="1"/>
      <c r="RPU281" s="1"/>
      <c r="RPV281" s="1"/>
      <c r="RPW281" s="1"/>
      <c r="RPX281" s="1"/>
      <c r="RPY281" s="1"/>
      <c r="RPZ281" s="1"/>
      <c r="RQA281" s="1"/>
      <c r="RQB281" s="1"/>
      <c r="RQC281" s="1"/>
      <c r="RQD281" s="1"/>
      <c r="RQE281" s="1"/>
      <c r="RQF281" s="1"/>
      <c r="RQG281" s="1"/>
      <c r="RQH281" s="1"/>
      <c r="RQI281" s="1"/>
      <c r="RQJ281" s="1"/>
      <c r="RQK281" s="1"/>
      <c r="RQL281" s="1"/>
      <c r="RQM281" s="1"/>
      <c r="RQN281" s="1"/>
      <c r="RQO281" s="1"/>
      <c r="RQP281" s="1"/>
      <c r="RQQ281" s="1"/>
      <c r="RQR281" s="1"/>
      <c r="RQS281" s="1"/>
      <c r="RQT281" s="1"/>
      <c r="RQU281" s="1"/>
      <c r="RQV281" s="1"/>
      <c r="RQW281" s="1"/>
      <c r="RQX281" s="1"/>
      <c r="RQY281" s="1"/>
      <c r="RQZ281" s="1"/>
      <c r="RRA281" s="1"/>
      <c r="RRB281" s="1"/>
      <c r="RRC281" s="1"/>
      <c r="RRD281" s="1"/>
      <c r="RRE281" s="1"/>
      <c r="RRF281" s="1"/>
      <c r="RRG281" s="1"/>
      <c r="RRH281" s="1"/>
      <c r="RRI281" s="1"/>
      <c r="RRJ281" s="1"/>
      <c r="RRK281" s="1"/>
      <c r="RRL281" s="1"/>
      <c r="RRM281" s="1"/>
      <c r="RRN281" s="1"/>
      <c r="RRO281" s="1"/>
      <c r="RRP281" s="1"/>
      <c r="RRQ281" s="1"/>
      <c r="RRR281" s="1"/>
      <c r="RRS281" s="1"/>
      <c r="RRT281" s="1"/>
      <c r="RRU281" s="1"/>
      <c r="RRV281" s="1"/>
      <c r="RRW281" s="1"/>
      <c r="RRX281" s="1"/>
      <c r="RRY281" s="1"/>
      <c r="RRZ281" s="1"/>
      <c r="RSA281" s="1"/>
      <c r="RSB281" s="1"/>
      <c r="RSC281" s="1"/>
      <c r="RSD281" s="1"/>
      <c r="RSE281" s="1"/>
      <c r="RSF281" s="1"/>
      <c r="RSG281" s="1"/>
      <c r="RSH281" s="1"/>
      <c r="RSI281" s="1"/>
      <c r="RSJ281" s="1"/>
      <c r="RSK281" s="1"/>
      <c r="RSL281" s="1"/>
      <c r="RSM281" s="1"/>
      <c r="RSN281" s="1"/>
      <c r="RSO281" s="1"/>
      <c r="RSP281" s="1"/>
      <c r="RSQ281" s="1"/>
      <c r="RSR281" s="1"/>
      <c r="RSS281" s="1"/>
      <c r="RST281" s="1"/>
      <c r="RSU281" s="1"/>
      <c r="RSV281" s="1"/>
      <c r="RSW281" s="1"/>
      <c r="RSX281" s="1"/>
      <c r="RSY281" s="1"/>
      <c r="RSZ281" s="1"/>
      <c r="RTA281" s="1"/>
      <c r="RTB281" s="1"/>
      <c r="RTC281" s="1"/>
      <c r="RTD281" s="1"/>
      <c r="RTE281" s="1"/>
      <c r="RTF281" s="1"/>
      <c r="RTG281" s="1"/>
      <c r="RTH281" s="1"/>
      <c r="RTI281" s="1"/>
      <c r="RTJ281" s="1"/>
      <c r="RTK281" s="1"/>
      <c r="RTL281" s="1"/>
      <c r="RTM281" s="1"/>
      <c r="RTN281" s="1"/>
      <c r="RTO281" s="1"/>
      <c r="RTP281" s="1"/>
      <c r="RTQ281" s="1"/>
      <c r="RTR281" s="1"/>
      <c r="RTS281" s="1"/>
      <c r="RTT281" s="1"/>
      <c r="RTU281" s="1"/>
      <c r="RTV281" s="1"/>
      <c r="RTW281" s="1"/>
      <c r="RTX281" s="1"/>
      <c r="RTY281" s="1"/>
      <c r="RTZ281" s="1"/>
      <c r="RUA281" s="1"/>
      <c r="RUB281" s="1"/>
      <c r="RUC281" s="1"/>
      <c r="RUD281" s="1"/>
      <c r="RUE281" s="1"/>
      <c r="RUF281" s="1"/>
      <c r="RUG281" s="1"/>
      <c r="RUH281" s="1"/>
      <c r="RUI281" s="1"/>
      <c r="RUJ281" s="1"/>
      <c r="RUK281" s="1"/>
      <c r="RUL281" s="1"/>
      <c r="RUM281" s="1"/>
      <c r="RUN281" s="1"/>
      <c r="RUO281" s="1"/>
      <c r="RUP281" s="1"/>
      <c r="RUQ281" s="1"/>
      <c r="RUR281" s="1"/>
      <c r="RUS281" s="1"/>
      <c r="RUT281" s="1"/>
      <c r="RUU281" s="1"/>
      <c r="RUV281" s="1"/>
      <c r="RUW281" s="1"/>
      <c r="RUX281" s="1"/>
      <c r="RUY281" s="1"/>
      <c r="RUZ281" s="1"/>
      <c r="RVA281" s="1"/>
      <c r="RVB281" s="1"/>
      <c r="RVC281" s="1"/>
      <c r="RVD281" s="1"/>
      <c r="RVE281" s="1"/>
      <c r="RVF281" s="1"/>
      <c r="RVG281" s="1"/>
      <c r="RVH281" s="1"/>
      <c r="RVI281" s="1"/>
      <c r="RVJ281" s="1"/>
      <c r="RVK281" s="1"/>
      <c r="RVL281" s="1"/>
      <c r="RVM281" s="1"/>
      <c r="RVN281" s="1"/>
      <c r="RVO281" s="1"/>
      <c r="RVP281" s="1"/>
      <c r="RVQ281" s="1"/>
      <c r="RVR281" s="1"/>
      <c r="RVS281" s="1"/>
      <c r="RVT281" s="1"/>
      <c r="RVU281" s="1"/>
      <c r="RVV281" s="1"/>
      <c r="RVW281" s="1"/>
      <c r="RVX281" s="1"/>
      <c r="RVY281" s="1"/>
      <c r="RVZ281" s="1"/>
      <c r="RWA281" s="1"/>
      <c r="RWB281" s="1"/>
      <c r="RWC281" s="1"/>
      <c r="RWD281" s="1"/>
      <c r="RWE281" s="1"/>
      <c r="RWF281" s="1"/>
      <c r="RWG281" s="1"/>
      <c r="RWH281" s="1"/>
      <c r="RWI281" s="1"/>
      <c r="RWJ281" s="1"/>
      <c r="RWK281" s="1"/>
      <c r="RWL281" s="1"/>
      <c r="RWM281" s="1"/>
      <c r="RWN281" s="1"/>
      <c r="RWO281" s="1"/>
      <c r="RWP281" s="1"/>
      <c r="RWQ281" s="1"/>
      <c r="RWR281" s="1"/>
      <c r="RWS281" s="1"/>
      <c r="RWT281" s="1"/>
      <c r="RWU281" s="1"/>
      <c r="RWV281" s="1"/>
      <c r="RWW281" s="1"/>
      <c r="RWX281" s="1"/>
      <c r="RWY281" s="1"/>
      <c r="RWZ281" s="1"/>
      <c r="RXA281" s="1"/>
      <c r="RXB281" s="1"/>
      <c r="RXC281" s="1"/>
      <c r="RXD281" s="1"/>
      <c r="RXE281" s="1"/>
      <c r="RXF281" s="1"/>
      <c r="RXG281" s="1"/>
      <c r="RXH281" s="1"/>
      <c r="RXI281" s="1"/>
      <c r="RXJ281" s="1"/>
      <c r="RXK281" s="1"/>
      <c r="RXL281" s="1"/>
      <c r="RXM281" s="1"/>
      <c r="RXN281" s="1"/>
      <c r="RXO281" s="1"/>
      <c r="RXP281" s="1"/>
      <c r="RXQ281" s="1"/>
      <c r="RXR281" s="1"/>
      <c r="RXS281" s="1"/>
      <c r="RXT281" s="1"/>
      <c r="RXU281" s="1"/>
      <c r="RXV281" s="1"/>
      <c r="RXW281" s="1"/>
      <c r="RXX281" s="1"/>
      <c r="RXY281" s="1"/>
      <c r="RXZ281" s="1"/>
      <c r="RYA281" s="1"/>
      <c r="RYB281" s="1"/>
      <c r="RYC281" s="1"/>
      <c r="RYD281" s="1"/>
      <c r="RYE281" s="1"/>
      <c r="RYF281" s="1"/>
      <c r="RYG281" s="1"/>
      <c r="RYH281" s="1"/>
      <c r="RYI281" s="1"/>
      <c r="RYJ281" s="1"/>
      <c r="RYK281" s="1"/>
      <c r="RYL281" s="1"/>
      <c r="RYM281" s="1"/>
      <c r="RYN281" s="1"/>
      <c r="RYO281" s="1"/>
      <c r="RYP281" s="1"/>
      <c r="RYQ281" s="1"/>
      <c r="RYR281" s="1"/>
      <c r="RYS281" s="1"/>
      <c r="RYT281" s="1"/>
      <c r="RYU281" s="1"/>
      <c r="RYV281" s="1"/>
      <c r="RYW281" s="1"/>
      <c r="RYX281" s="1"/>
      <c r="RYY281" s="1"/>
      <c r="RYZ281" s="1"/>
      <c r="RZA281" s="1"/>
      <c r="RZB281" s="1"/>
      <c r="RZC281" s="1"/>
      <c r="RZD281" s="1"/>
      <c r="RZE281" s="1"/>
      <c r="RZF281" s="1"/>
      <c r="RZG281" s="1"/>
      <c r="RZH281" s="1"/>
      <c r="RZI281" s="1"/>
      <c r="RZJ281" s="1"/>
      <c r="RZK281" s="1"/>
      <c r="RZL281" s="1"/>
      <c r="RZM281" s="1"/>
      <c r="RZN281" s="1"/>
      <c r="RZO281" s="1"/>
      <c r="RZP281" s="1"/>
      <c r="RZQ281" s="1"/>
      <c r="RZR281" s="1"/>
      <c r="RZS281" s="1"/>
      <c r="RZT281" s="1"/>
      <c r="RZU281" s="1"/>
      <c r="RZV281" s="1"/>
      <c r="RZW281" s="1"/>
      <c r="RZX281" s="1"/>
      <c r="RZY281" s="1"/>
      <c r="RZZ281" s="1"/>
      <c r="SAA281" s="1"/>
      <c r="SAB281" s="1"/>
      <c r="SAC281" s="1"/>
      <c r="SAD281" s="1"/>
      <c r="SAE281" s="1"/>
      <c r="SAF281" s="1"/>
      <c r="SAG281" s="1"/>
      <c r="SAH281" s="1"/>
      <c r="SAI281" s="1"/>
      <c r="SAJ281" s="1"/>
      <c r="SAK281" s="1"/>
      <c r="SAL281" s="1"/>
      <c r="SAM281" s="1"/>
      <c r="SAN281" s="1"/>
      <c r="SAO281" s="1"/>
      <c r="SAP281" s="1"/>
      <c r="SAQ281" s="1"/>
      <c r="SAR281" s="1"/>
      <c r="SAS281" s="1"/>
      <c r="SAT281" s="1"/>
      <c r="SAU281" s="1"/>
      <c r="SAV281" s="1"/>
      <c r="SAW281" s="1"/>
      <c r="SAX281" s="1"/>
      <c r="SAY281" s="1"/>
      <c r="SAZ281" s="1"/>
      <c r="SBA281" s="1"/>
      <c r="SBB281" s="1"/>
      <c r="SBC281" s="1"/>
      <c r="SBD281" s="1"/>
      <c r="SBE281" s="1"/>
      <c r="SBF281" s="1"/>
      <c r="SBG281" s="1"/>
      <c r="SBH281" s="1"/>
      <c r="SBI281" s="1"/>
      <c r="SBJ281" s="1"/>
      <c r="SBK281" s="1"/>
      <c r="SBL281" s="1"/>
      <c r="SBM281" s="1"/>
      <c r="SBN281" s="1"/>
      <c r="SBO281" s="1"/>
      <c r="SBP281" s="1"/>
      <c r="SBQ281" s="1"/>
      <c r="SBR281" s="1"/>
      <c r="SBS281" s="1"/>
      <c r="SBT281" s="1"/>
      <c r="SBU281" s="1"/>
      <c r="SBV281" s="1"/>
      <c r="SBW281" s="1"/>
      <c r="SBX281" s="1"/>
      <c r="SBY281" s="1"/>
      <c r="SBZ281" s="1"/>
      <c r="SCA281" s="1"/>
      <c r="SCB281" s="1"/>
      <c r="SCC281" s="1"/>
      <c r="SCD281" s="1"/>
      <c r="SCE281" s="1"/>
      <c r="SCF281" s="1"/>
      <c r="SCG281" s="1"/>
      <c r="SCH281" s="1"/>
      <c r="SCI281" s="1"/>
      <c r="SCJ281" s="1"/>
      <c r="SCK281" s="1"/>
      <c r="SCL281" s="1"/>
      <c r="SCM281" s="1"/>
      <c r="SCN281" s="1"/>
      <c r="SCO281" s="1"/>
      <c r="SCP281" s="1"/>
      <c r="SCQ281" s="1"/>
      <c r="SCR281" s="1"/>
      <c r="SCS281" s="1"/>
      <c r="SCT281" s="1"/>
      <c r="SCU281" s="1"/>
      <c r="SCV281" s="1"/>
      <c r="SCW281" s="1"/>
      <c r="SCX281" s="1"/>
      <c r="SCY281" s="1"/>
      <c r="SCZ281" s="1"/>
      <c r="SDA281" s="1"/>
      <c r="SDB281" s="1"/>
      <c r="SDC281" s="1"/>
      <c r="SDD281" s="1"/>
      <c r="SDE281" s="1"/>
      <c r="SDF281" s="1"/>
      <c r="SDG281" s="1"/>
      <c r="SDH281" s="1"/>
      <c r="SDI281" s="1"/>
      <c r="SDJ281" s="1"/>
      <c r="SDK281" s="1"/>
      <c r="SDL281" s="1"/>
      <c r="SDM281" s="1"/>
      <c r="SDN281" s="1"/>
      <c r="SDO281" s="1"/>
      <c r="SDP281" s="1"/>
      <c r="SDQ281" s="1"/>
      <c r="SDR281" s="1"/>
      <c r="SDS281" s="1"/>
      <c r="SDT281" s="1"/>
      <c r="SDU281" s="1"/>
      <c r="SDV281" s="1"/>
      <c r="SDW281" s="1"/>
      <c r="SDX281" s="1"/>
      <c r="SDY281" s="1"/>
      <c r="SDZ281" s="1"/>
      <c r="SEA281" s="1"/>
      <c r="SEB281" s="1"/>
      <c r="SEC281" s="1"/>
      <c r="SED281" s="1"/>
      <c r="SEE281" s="1"/>
      <c r="SEF281" s="1"/>
      <c r="SEG281" s="1"/>
      <c r="SEH281" s="1"/>
      <c r="SEI281" s="1"/>
      <c r="SEJ281" s="1"/>
      <c r="SEK281" s="1"/>
      <c r="SEL281" s="1"/>
      <c r="SEM281" s="1"/>
      <c r="SEN281" s="1"/>
      <c r="SEO281" s="1"/>
      <c r="SEP281" s="1"/>
      <c r="SEQ281" s="1"/>
      <c r="SER281" s="1"/>
      <c r="SES281" s="1"/>
      <c r="SET281" s="1"/>
      <c r="SEU281" s="1"/>
      <c r="SEV281" s="1"/>
      <c r="SEW281" s="1"/>
      <c r="SEX281" s="1"/>
      <c r="SEY281" s="1"/>
      <c r="SEZ281" s="1"/>
      <c r="SFA281" s="1"/>
      <c r="SFB281" s="1"/>
      <c r="SFC281" s="1"/>
      <c r="SFD281" s="1"/>
      <c r="SFE281" s="1"/>
      <c r="SFF281" s="1"/>
      <c r="SFG281" s="1"/>
      <c r="SFH281" s="1"/>
      <c r="SFI281" s="1"/>
      <c r="SFJ281" s="1"/>
      <c r="SFK281" s="1"/>
      <c r="SFL281" s="1"/>
      <c r="SFM281" s="1"/>
      <c r="SFN281" s="1"/>
      <c r="SFO281" s="1"/>
      <c r="SFP281" s="1"/>
      <c r="SFQ281" s="1"/>
      <c r="SFR281" s="1"/>
      <c r="SFS281" s="1"/>
      <c r="SFT281" s="1"/>
      <c r="SFU281" s="1"/>
      <c r="SFV281" s="1"/>
      <c r="SFW281" s="1"/>
      <c r="SFX281" s="1"/>
      <c r="SFY281" s="1"/>
      <c r="SFZ281" s="1"/>
      <c r="SGA281" s="1"/>
      <c r="SGB281" s="1"/>
      <c r="SGC281" s="1"/>
      <c r="SGD281" s="1"/>
      <c r="SGE281" s="1"/>
      <c r="SGF281" s="1"/>
      <c r="SGG281" s="1"/>
      <c r="SGH281" s="1"/>
      <c r="SGI281" s="1"/>
      <c r="SGJ281" s="1"/>
      <c r="SGK281" s="1"/>
      <c r="SGL281" s="1"/>
      <c r="SGM281" s="1"/>
      <c r="SGN281" s="1"/>
      <c r="SGO281" s="1"/>
      <c r="SGP281" s="1"/>
      <c r="SGQ281" s="1"/>
      <c r="SGR281" s="1"/>
      <c r="SGS281" s="1"/>
      <c r="SGT281" s="1"/>
      <c r="SGU281" s="1"/>
      <c r="SGV281" s="1"/>
      <c r="SGW281" s="1"/>
      <c r="SGX281" s="1"/>
      <c r="SGY281" s="1"/>
      <c r="SGZ281" s="1"/>
      <c r="SHA281" s="1"/>
      <c r="SHB281" s="1"/>
      <c r="SHC281" s="1"/>
      <c r="SHD281" s="1"/>
      <c r="SHE281" s="1"/>
      <c r="SHF281" s="1"/>
      <c r="SHG281" s="1"/>
      <c r="SHH281" s="1"/>
      <c r="SHI281" s="1"/>
      <c r="SHJ281" s="1"/>
      <c r="SHK281" s="1"/>
      <c r="SHL281" s="1"/>
      <c r="SHM281" s="1"/>
      <c r="SHN281" s="1"/>
      <c r="SHO281" s="1"/>
      <c r="SHP281" s="1"/>
      <c r="SHQ281" s="1"/>
      <c r="SHR281" s="1"/>
      <c r="SHS281" s="1"/>
      <c r="SHT281" s="1"/>
      <c r="SHU281" s="1"/>
      <c r="SHV281" s="1"/>
      <c r="SHW281" s="1"/>
      <c r="SHX281" s="1"/>
      <c r="SHY281" s="1"/>
      <c r="SHZ281" s="1"/>
      <c r="SIA281" s="1"/>
      <c r="SIB281" s="1"/>
      <c r="SIC281" s="1"/>
      <c r="SID281" s="1"/>
      <c r="SIE281" s="1"/>
      <c r="SIF281" s="1"/>
      <c r="SIG281" s="1"/>
      <c r="SIH281" s="1"/>
      <c r="SII281" s="1"/>
      <c r="SIJ281" s="1"/>
      <c r="SIK281" s="1"/>
      <c r="SIL281" s="1"/>
      <c r="SIM281" s="1"/>
      <c r="SIN281" s="1"/>
      <c r="SIO281" s="1"/>
      <c r="SIP281" s="1"/>
      <c r="SIQ281" s="1"/>
      <c r="SIR281" s="1"/>
      <c r="SIS281" s="1"/>
      <c r="SIT281" s="1"/>
      <c r="SIU281" s="1"/>
      <c r="SIV281" s="1"/>
      <c r="SIW281" s="1"/>
      <c r="SIX281" s="1"/>
      <c r="SIY281" s="1"/>
      <c r="SIZ281" s="1"/>
      <c r="SJA281" s="1"/>
      <c r="SJB281" s="1"/>
      <c r="SJC281" s="1"/>
      <c r="SJD281" s="1"/>
      <c r="SJE281" s="1"/>
      <c r="SJF281" s="1"/>
      <c r="SJG281" s="1"/>
      <c r="SJH281" s="1"/>
      <c r="SJI281" s="1"/>
      <c r="SJJ281" s="1"/>
      <c r="SJK281" s="1"/>
      <c r="SJL281" s="1"/>
      <c r="SJM281" s="1"/>
      <c r="SJN281" s="1"/>
      <c r="SJO281" s="1"/>
      <c r="SJP281" s="1"/>
      <c r="SJQ281" s="1"/>
      <c r="SJR281" s="1"/>
      <c r="SJS281" s="1"/>
      <c r="SJT281" s="1"/>
      <c r="SJU281" s="1"/>
      <c r="SJV281" s="1"/>
      <c r="SJW281" s="1"/>
      <c r="SJX281" s="1"/>
      <c r="SJY281" s="1"/>
      <c r="SJZ281" s="1"/>
      <c r="SKA281" s="1"/>
      <c r="SKB281" s="1"/>
      <c r="SKC281" s="1"/>
      <c r="SKD281" s="1"/>
      <c r="SKE281" s="1"/>
      <c r="SKF281" s="1"/>
      <c r="SKG281" s="1"/>
      <c r="SKH281" s="1"/>
      <c r="SKI281" s="1"/>
      <c r="SKJ281" s="1"/>
      <c r="SKK281" s="1"/>
      <c r="SKL281" s="1"/>
      <c r="SKM281" s="1"/>
      <c r="SKN281" s="1"/>
      <c r="SKO281" s="1"/>
      <c r="SKP281" s="1"/>
      <c r="SKQ281" s="1"/>
      <c r="SKR281" s="1"/>
      <c r="SKS281" s="1"/>
      <c r="SKT281" s="1"/>
      <c r="SKU281" s="1"/>
      <c r="SKV281" s="1"/>
      <c r="SKW281" s="1"/>
      <c r="SKX281" s="1"/>
      <c r="SKY281" s="1"/>
      <c r="SKZ281" s="1"/>
      <c r="SLA281" s="1"/>
      <c r="SLB281" s="1"/>
      <c r="SLC281" s="1"/>
      <c r="SLD281" s="1"/>
      <c r="SLE281" s="1"/>
      <c r="SLF281" s="1"/>
      <c r="SLG281" s="1"/>
      <c r="SLH281" s="1"/>
      <c r="SLI281" s="1"/>
      <c r="SLJ281" s="1"/>
      <c r="SLK281" s="1"/>
      <c r="SLL281" s="1"/>
      <c r="SLM281" s="1"/>
      <c r="SLN281" s="1"/>
      <c r="SLO281" s="1"/>
      <c r="SLP281" s="1"/>
      <c r="SLQ281" s="1"/>
      <c r="SLR281" s="1"/>
      <c r="SLS281" s="1"/>
      <c r="SLT281" s="1"/>
      <c r="SLU281" s="1"/>
      <c r="SLV281" s="1"/>
      <c r="SLW281" s="1"/>
      <c r="SLX281" s="1"/>
      <c r="SLY281" s="1"/>
      <c r="SLZ281" s="1"/>
      <c r="SMA281" s="1"/>
      <c r="SMB281" s="1"/>
      <c r="SMC281" s="1"/>
      <c r="SMD281" s="1"/>
      <c r="SME281" s="1"/>
      <c r="SMF281" s="1"/>
      <c r="SMG281" s="1"/>
      <c r="SMH281" s="1"/>
      <c r="SMI281" s="1"/>
      <c r="SMJ281" s="1"/>
      <c r="SMK281" s="1"/>
      <c r="SML281" s="1"/>
      <c r="SMM281" s="1"/>
      <c r="SMN281" s="1"/>
      <c r="SMO281" s="1"/>
      <c r="SMP281" s="1"/>
      <c r="SMQ281" s="1"/>
      <c r="SMR281" s="1"/>
      <c r="SMS281" s="1"/>
      <c r="SMT281" s="1"/>
      <c r="SMU281" s="1"/>
      <c r="SMV281" s="1"/>
      <c r="SMW281" s="1"/>
      <c r="SMX281" s="1"/>
      <c r="SMY281" s="1"/>
      <c r="SMZ281" s="1"/>
      <c r="SNA281" s="1"/>
      <c r="SNB281" s="1"/>
      <c r="SNC281" s="1"/>
      <c r="SND281" s="1"/>
      <c r="SNE281" s="1"/>
      <c r="SNF281" s="1"/>
      <c r="SNG281" s="1"/>
      <c r="SNH281" s="1"/>
      <c r="SNI281" s="1"/>
      <c r="SNJ281" s="1"/>
      <c r="SNK281" s="1"/>
      <c r="SNL281" s="1"/>
      <c r="SNM281" s="1"/>
      <c r="SNN281" s="1"/>
      <c r="SNO281" s="1"/>
      <c r="SNP281" s="1"/>
      <c r="SNQ281" s="1"/>
      <c r="SNR281" s="1"/>
      <c r="SNS281" s="1"/>
      <c r="SNT281" s="1"/>
      <c r="SNU281" s="1"/>
      <c r="SNV281" s="1"/>
      <c r="SNW281" s="1"/>
      <c r="SNX281" s="1"/>
      <c r="SNY281" s="1"/>
      <c r="SNZ281" s="1"/>
      <c r="SOA281" s="1"/>
      <c r="SOB281" s="1"/>
      <c r="SOC281" s="1"/>
      <c r="SOD281" s="1"/>
      <c r="SOE281" s="1"/>
      <c r="SOF281" s="1"/>
      <c r="SOG281" s="1"/>
      <c r="SOH281" s="1"/>
      <c r="SOI281" s="1"/>
      <c r="SOJ281" s="1"/>
      <c r="SOK281" s="1"/>
      <c r="SOL281" s="1"/>
      <c r="SOM281" s="1"/>
      <c r="SON281" s="1"/>
      <c r="SOO281" s="1"/>
      <c r="SOP281" s="1"/>
      <c r="SOQ281" s="1"/>
      <c r="SOR281" s="1"/>
      <c r="SOS281" s="1"/>
      <c r="SOT281" s="1"/>
      <c r="SOU281" s="1"/>
      <c r="SOV281" s="1"/>
      <c r="SOW281" s="1"/>
      <c r="SOX281" s="1"/>
      <c r="SOY281" s="1"/>
      <c r="SOZ281" s="1"/>
      <c r="SPA281" s="1"/>
      <c r="SPB281" s="1"/>
      <c r="SPC281" s="1"/>
      <c r="SPD281" s="1"/>
      <c r="SPE281" s="1"/>
      <c r="SPF281" s="1"/>
      <c r="SPG281" s="1"/>
      <c r="SPH281" s="1"/>
      <c r="SPI281" s="1"/>
      <c r="SPJ281" s="1"/>
      <c r="SPK281" s="1"/>
      <c r="SPL281" s="1"/>
      <c r="SPM281" s="1"/>
      <c r="SPN281" s="1"/>
      <c r="SPO281" s="1"/>
      <c r="SPP281" s="1"/>
      <c r="SPQ281" s="1"/>
      <c r="SPR281" s="1"/>
      <c r="SPS281" s="1"/>
      <c r="SPT281" s="1"/>
      <c r="SPU281" s="1"/>
      <c r="SPV281" s="1"/>
      <c r="SPW281" s="1"/>
      <c r="SPX281" s="1"/>
      <c r="SPY281" s="1"/>
      <c r="SPZ281" s="1"/>
      <c r="SQA281" s="1"/>
      <c r="SQB281" s="1"/>
      <c r="SQC281" s="1"/>
      <c r="SQD281" s="1"/>
      <c r="SQE281" s="1"/>
      <c r="SQF281" s="1"/>
      <c r="SQG281" s="1"/>
      <c r="SQH281" s="1"/>
      <c r="SQI281" s="1"/>
      <c r="SQJ281" s="1"/>
      <c r="SQK281" s="1"/>
      <c r="SQL281" s="1"/>
      <c r="SQM281" s="1"/>
      <c r="SQN281" s="1"/>
      <c r="SQO281" s="1"/>
      <c r="SQP281" s="1"/>
      <c r="SQQ281" s="1"/>
      <c r="SQR281" s="1"/>
      <c r="SQS281" s="1"/>
      <c r="SQT281" s="1"/>
      <c r="SQU281" s="1"/>
      <c r="SQV281" s="1"/>
      <c r="SQW281" s="1"/>
      <c r="SQX281" s="1"/>
      <c r="SQY281" s="1"/>
      <c r="SQZ281" s="1"/>
      <c r="SRA281" s="1"/>
      <c r="SRB281" s="1"/>
      <c r="SRC281" s="1"/>
      <c r="SRD281" s="1"/>
      <c r="SRE281" s="1"/>
      <c r="SRF281" s="1"/>
      <c r="SRG281" s="1"/>
      <c r="SRH281" s="1"/>
      <c r="SRI281" s="1"/>
      <c r="SRJ281" s="1"/>
      <c r="SRK281" s="1"/>
      <c r="SRL281" s="1"/>
      <c r="SRM281" s="1"/>
      <c r="SRN281" s="1"/>
      <c r="SRO281" s="1"/>
      <c r="SRP281" s="1"/>
      <c r="SRQ281" s="1"/>
      <c r="SRR281" s="1"/>
      <c r="SRS281" s="1"/>
      <c r="SRT281" s="1"/>
      <c r="SRU281" s="1"/>
      <c r="SRV281" s="1"/>
      <c r="SRW281" s="1"/>
      <c r="SRX281" s="1"/>
      <c r="SRY281" s="1"/>
      <c r="SRZ281" s="1"/>
      <c r="SSA281" s="1"/>
      <c r="SSB281" s="1"/>
      <c r="SSC281" s="1"/>
      <c r="SSD281" s="1"/>
      <c r="SSE281" s="1"/>
      <c r="SSF281" s="1"/>
      <c r="SSG281" s="1"/>
      <c r="SSH281" s="1"/>
      <c r="SSI281" s="1"/>
      <c r="SSJ281" s="1"/>
      <c r="SSK281" s="1"/>
      <c r="SSL281" s="1"/>
      <c r="SSM281" s="1"/>
      <c r="SSN281" s="1"/>
      <c r="SSO281" s="1"/>
      <c r="SSP281" s="1"/>
      <c r="SSQ281" s="1"/>
      <c r="SSR281" s="1"/>
      <c r="SSS281" s="1"/>
      <c r="SST281" s="1"/>
      <c r="SSU281" s="1"/>
      <c r="SSV281" s="1"/>
      <c r="SSW281" s="1"/>
      <c r="SSX281" s="1"/>
      <c r="SSY281" s="1"/>
      <c r="SSZ281" s="1"/>
      <c r="STA281" s="1"/>
      <c r="STB281" s="1"/>
      <c r="STC281" s="1"/>
      <c r="STD281" s="1"/>
      <c r="STE281" s="1"/>
      <c r="STF281" s="1"/>
      <c r="STG281" s="1"/>
      <c r="STH281" s="1"/>
      <c r="STI281" s="1"/>
      <c r="STJ281" s="1"/>
      <c r="STK281" s="1"/>
      <c r="STL281" s="1"/>
      <c r="STM281" s="1"/>
      <c r="STN281" s="1"/>
      <c r="STO281" s="1"/>
      <c r="STP281" s="1"/>
      <c r="STQ281" s="1"/>
      <c r="STR281" s="1"/>
      <c r="STS281" s="1"/>
      <c r="STT281" s="1"/>
      <c r="STU281" s="1"/>
      <c r="STV281" s="1"/>
      <c r="STW281" s="1"/>
      <c r="STX281" s="1"/>
      <c r="STY281" s="1"/>
      <c r="STZ281" s="1"/>
      <c r="SUA281" s="1"/>
      <c r="SUB281" s="1"/>
      <c r="SUC281" s="1"/>
      <c r="SUD281" s="1"/>
      <c r="SUE281" s="1"/>
      <c r="SUF281" s="1"/>
      <c r="SUG281" s="1"/>
      <c r="SUH281" s="1"/>
      <c r="SUI281" s="1"/>
      <c r="SUJ281" s="1"/>
      <c r="SUK281" s="1"/>
      <c r="SUL281" s="1"/>
      <c r="SUM281" s="1"/>
      <c r="SUN281" s="1"/>
      <c r="SUO281" s="1"/>
      <c r="SUP281" s="1"/>
      <c r="SUQ281" s="1"/>
      <c r="SUR281" s="1"/>
      <c r="SUS281" s="1"/>
      <c r="SUT281" s="1"/>
      <c r="SUU281" s="1"/>
      <c r="SUV281" s="1"/>
      <c r="SUW281" s="1"/>
      <c r="SUX281" s="1"/>
      <c r="SUY281" s="1"/>
      <c r="SUZ281" s="1"/>
      <c r="SVA281" s="1"/>
      <c r="SVB281" s="1"/>
      <c r="SVC281" s="1"/>
      <c r="SVD281" s="1"/>
      <c r="SVE281" s="1"/>
      <c r="SVF281" s="1"/>
      <c r="SVG281" s="1"/>
      <c r="SVH281" s="1"/>
      <c r="SVI281" s="1"/>
      <c r="SVJ281" s="1"/>
      <c r="SVK281" s="1"/>
      <c r="SVL281" s="1"/>
      <c r="SVM281" s="1"/>
      <c r="SVN281" s="1"/>
      <c r="SVO281" s="1"/>
      <c r="SVP281" s="1"/>
      <c r="SVQ281" s="1"/>
      <c r="SVR281" s="1"/>
      <c r="SVS281" s="1"/>
      <c r="SVT281" s="1"/>
      <c r="SVU281" s="1"/>
      <c r="SVV281" s="1"/>
      <c r="SVW281" s="1"/>
      <c r="SVX281" s="1"/>
      <c r="SVY281" s="1"/>
      <c r="SVZ281" s="1"/>
      <c r="SWA281" s="1"/>
      <c r="SWB281" s="1"/>
      <c r="SWC281" s="1"/>
      <c r="SWD281" s="1"/>
      <c r="SWE281" s="1"/>
      <c r="SWF281" s="1"/>
      <c r="SWG281" s="1"/>
      <c r="SWH281" s="1"/>
      <c r="SWI281" s="1"/>
      <c r="SWJ281" s="1"/>
      <c r="SWK281" s="1"/>
      <c r="SWL281" s="1"/>
      <c r="SWM281" s="1"/>
      <c r="SWN281" s="1"/>
      <c r="SWO281" s="1"/>
      <c r="SWP281" s="1"/>
      <c r="SWQ281" s="1"/>
      <c r="SWR281" s="1"/>
      <c r="SWS281" s="1"/>
      <c r="SWT281" s="1"/>
      <c r="SWU281" s="1"/>
      <c r="SWV281" s="1"/>
      <c r="SWW281" s="1"/>
      <c r="SWX281" s="1"/>
      <c r="SWY281" s="1"/>
      <c r="SWZ281" s="1"/>
      <c r="SXA281" s="1"/>
      <c r="SXB281" s="1"/>
      <c r="SXC281" s="1"/>
      <c r="SXD281" s="1"/>
      <c r="SXE281" s="1"/>
      <c r="SXF281" s="1"/>
      <c r="SXG281" s="1"/>
      <c r="SXH281" s="1"/>
      <c r="SXI281" s="1"/>
      <c r="SXJ281" s="1"/>
      <c r="SXK281" s="1"/>
      <c r="SXL281" s="1"/>
      <c r="SXM281" s="1"/>
      <c r="SXN281" s="1"/>
      <c r="SXO281" s="1"/>
      <c r="SXP281" s="1"/>
      <c r="SXQ281" s="1"/>
      <c r="SXR281" s="1"/>
      <c r="SXS281" s="1"/>
      <c r="SXT281" s="1"/>
      <c r="SXU281" s="1"/>
      <c r="SXV281" s="1"/>
      <c r="SXW281" s="1"/>
      <c r="SXX281" s="1"/>
      <c r="SXY281" s="1"/>
      <c r="SXZ281" s="1"/>
      <c r="SYA281" s="1"/>
      <c r="SYB281" s="1"/>
      <c r="SYC281" s="1"/>
      <c r="SYD281" s="1"/>
      <c r="SYE281" s="1"/>
      <c r="SYF281" s="1"/>
      <c r="SYG281" s="1"/>
      <c r="SYH281" s="1"/>
      <c r="SYI281" s="1"/>
      <c r="SYJ281" s="1"/>
      <c r="SYK281" s="1"/>
      <c r="SYL281" s="1"/>
      <c r="SYM281" s="1"/>
      <c r="SYN281" s="1"/>
      <c r="SYO281" s="1"/>
      <c r="SYP281" s="1"/>
      <c r="SYQ281" s="1"/>
      <c r="SYR281" s="1"/>
      <c r="SYS281" s="1"/>
      <c r="SYT281" s="1"/>
      <c r="SYU281" s="1"/>
      <c r="SYV281" s="1"/>
      <c r="SYW281" s="1"/>
      <c r="SYX281" s="1"/>
      <c r="SYY281" s="1"/>
      <c r="SYZ281" s="1"/>
      <c r="SZA281" s="1"/>
      <c r="SZB281" s="1"/>
      <c r="SZC281" s="1"/>
      <c r="SZD281" s="1"/>
      <c r="SZE281" s="1"/>
      <c r="SZF281" s="1"/>
      <c r="SZG281" s="1"/>
      <c r="SZH281" s="1"/>
      <c r="SZI281" s="1"/>
      <c r="SZJ281" s="1"/>
      <c r="SZK281" s="1"/>
      <c r="SZL281" s="1"/>
      <c r="SZM281" s="1"/>
      <c r="SZN281" s="1"/>
      <c r="SZO281" s="1"/>
      <c r="SZP281" s="1"/>
      <c r="SZQ281" s="1"/>
      <c r="SZR281" s="1"/>
      <c r="SZS281" s="1"/>
      <c r="SZT281" s="1"/>
      <c r="SZU281" s="1"/>
      <c r="SZV281" s="1"/>
      <c r="SZW281" s="1"/>
      <c r="SZX281" s="1"/>
      <c r="SZY281" s="1"/>
      <c r="SZZ281" s="1"/>
      <c r="TAA281" s="1"/>
      <c r="TAB281" s="1"/>
      <c r="TAC281" s="1"/>
      <c r="TAD281" s="1"/>
      <c r="TAE281" s="1"/>
      <c r="TAF281" s="1"/>
      <c r="TAG281" s="1"/>
      <c r="TAH281" s="1"/>
      <c r="TAI281" s="1"/>
      <c r="TAJ281" s="1"/>
      <c r="TAK281" s="1"/>
      <c r="TAL281" s="1"/>
      <c r="TAM281" s="1"/>
      <c r="TAN281" s="1"/>
      <c r="TAO281" s="1"/>
      <c r="TAP281" s="1"/>
      <c r="TAQ281" s="1"/>
      <c r="TAR281" s="1"/>
      <c r="TAS281" s="1"/>
      <c r="TAT281" s="1"/>
      <c r="TAU281" s="1"/>
      <c r="TAV281" s="1"/>
      <c r="TAW281" s="1"/>
      <c r="TAX281" s="1"/>
      <c r="TAY281" s="1"/>
      <c r="TAZ281" s="1"/>
      <c r="TBA281" s="1"/>
      <c r="TBB281" s="1"/>
      <c r="TBC281" s="1"/>
      <c r="TBD281" s="1"/>
      <c r="TBE281" s="1"/>
      <c r="TBF281" s="1"/>
      <c r="TBG281" s="1"/>
      <c r="TBH281" s="1"/>
      <c r="TBI281" s="1"/>
      <c r="TBJ281" s="1"/>
      <c r="TBK281" s="1"/>
      <c r="TBL281" s="1"/>
      <c r="TBM281" s="1"/>
      <c r="TBN281" s="1"/>
      <c r="TBO281" s="1"/>
      <c r="TBP281" s="1"/>
      <c r="TBQ281" s="1"/>
      <c r="TBR281" s="1"/>
      <c r="TBS281" s="1"/>
      <c r="TBT281" s="1"/>
      <c r="TBU281" s="1"/>
      <c r="TBV281" s="1"/>
      <c r="TBW281" s="1"/>
      <c r="TBX281" s="1"/>
      <c r="TBY281" s="1"/>
      <c r="TBZ281" s="1"/>
      <c r="TCA281" s="1"/>
      <c r="TCB281" s="1"/>
      <c r="TCC281" s="1"/>
      <c r="TCD281" s="1"/>
      <c r="TCE281" s="1"/>
      <c r="TCF281" s="1"/>
      <c r="TCG281" s="1"/>
      <c r="TCH281" s="1"/>
      <c r="TCI281" s="1"/>
      <c r="TCJ281" s="1"/>
      <c r="TCK281" s="1"/>
      <c r="TCL281" s="1"/>
      <c r="TCM281" s="1"/>
      <c r="TCN281" s="1"/>
      <c r="TCO281" s="1"/>
      <c r="TCP281" s="1"/>
      <c r="TCQ281" s="1"/>
      <c r="TCR281" s="1"/>
      <c r="TCS281" s="1"/>
      <c r="TCT281" s="1"/>
      <c r="TCU281" s="1"/>
      <c r="TCV281" s="1"/>
      <c r="TCW281" s="1"/>
      <c r="TCX281" s="1"/>
      <c r="TCY281" s="1"/>
      <c r="TCZ281" s="1"/>
      <c r="TDA281" s="1"/>
      <c r="TDB281" s="1"/>
      <c r="TDC281" s="1"/>
      <c r="TDD281" s="1"/>
      <c r="TDE281" s="1"/>
      <c r="TDF281" s="1"/>
      <c r="TDG281" s="1"/>
      <c r="TDH281" s="1"/>
      <c r="TDI281" s="1"/>
      <c r="TDJ281" s="1"/>
      <c r="TDK281" s="1"/>
      <c r="TDL281" s="1"/>
      <c r="TDM281" s="1"/>
      <c r="TDN281" s="1"/>
      <c r="TDO281" s="1"/>
      <c r="TDP281" s="1"/>
      <c r="TDQ281" s="1"/>
      <c r="TDR281" s="1"/>
      <c r="TDS281" s="1"/>
      <c r="TDT281" s="1"/>
      <c r="TDU281" s="1"/>
      <c r="TDV281" s="1"/>
      <c r="TDW281" s="1"/>
      <c r="TDX281" s="1"/>
      <c r="TDY281" s="1"/>
      <c r="TDZ281" s="1"/>
      <c r="TEA281" s="1"/>
      <c r="TEB281" s="1"/>
      <c r="TEC281" s="1"/>
      <c r="TED281" s="1"/>
      <c r="TEE281" s="1"/>
      <c r="TEF281" s="1"/>
      <c r="TEG281" s="1"/>
      <c r="TEH281" s="1"/>
      <c r="TEI281" s="1"/>
      <c r="TEJ281" s="1"/>
      <c r="TEK281" s="1"/>
      <c r="TEL281" s="1"/>
      <c r="TEM281" s="1"/>
      <c r="TEN281" s="1"/>
      <c r="TEO281" s="1"/>
      <c r="TEP281" s="1"/>
      <c r="TEQ281" s="1"/>
      <c r="TER281" s="1"/>
      <c r="TES281" s="1"/>
      <c r="TET281" s="1"/>
      <c r="TEU281" s="1"/>
      <c r="TEV281" s="1"/>
      <c r="TEW281" s="1"/>
      <c r="TEX281" s="1"/>
      <c r="TEY281" s="1"/>
      <c r="TEZ281" s="1"/>
      <c r="TFA281" s="1"/>
      <c r="TFB281" s="1"/>
      <c r="TFC281" s="1"/>
      <c r="TFD281" s="1"/>
      <c r="TFE281" s="1"/>
      <c r="TFF281" s="1"/>
      <c r="TFG281" s="1"/>
      <c r="TFH281" s="1"/>
      <c r="TFI281" s="1"/>
      <c r="TFJ281" s="1"/>
      <c r="TFK281" s="1"/>
      <c r="TFL281" s="1"/>
      <c r="TFM281" s="1"/>
      <c r="TFN281" s="1"/>
      <c r="TFO281" s="1"/>
      <c r="TFP281" s="1"/>
      <c r="TFQ281" s="1"/>
      <c r="TFR281" s="1"/>
      <c r="TFS281" s="1"/>
      <c r="TFT281" s="1"/>
      <c r="TFU281" s="1"/>
      <c r="TFV281" s="1"/>
      <c r="TFW281" s="1"/>
      <c r="TFX281" s="1"/>
      <c r="TFY281" s="1"/>
      <c r="TFZ281" s="1"/>
      <c r="TGA281" s="1"/>
      <c r="TGB281" s="1"/>
      <c r="TGC281" s="1"/>
      <c r="TGD281" s="1"/>
      <c r="TGE281" s="1"/>
      <c r="TGF281" s="1"/>
      <c r="TGG281" s="1"/>
      <c r="TGH281" s="1"/>
      <c r="TGI281" s="1"/>
      <c r="TGJ281" s="1"/>
      <c r="TGK281" s="1"/>
      <c r="TGL281" s="1"/>
      <c r="TGM281" s="1"/>
      <c r="TGN281" s="1"/>
      <c r="TGO281" s="1"/>
      <c r="TGP281" s="1"/>
      <c r="TGQ281" s="1"/>
      <c r="TGR281" s="1"/>
      <c r="TGS281" s="1"/>
      <c r="TGT281" s="1"/>
      <c r="TGU281" s="1"/>
      <c r="TGV281" s="1"/>
      <c r="TGW281" s="1"/>
      <c r="TGX281" s="1"/>
      <c r="TGY281" s="1"/>
      <c r="TGZ281" s="1"/>
      <c r="THA281" s="1"/>
      <c r="THB281" s="1"/>
      <c r="THC281" s="1"/>
      <c r="THD281" s="1"/>
      <c r="THE281" s="1"/>
      <c r="THF281" s="1"/>
      <c r="THG281" s="1"/>
      <c r="THH281" s="1"/>
      <c r="THI281" s="1"/>
      <c r="THJ281" s="1"/>
      <c r="THK281" s="1"/>
      <c r="THL281" s="1"/>
      <c r="THM281" s="1"/>
      <c r="THN281" s="1"/>
      <c r="THO281" s="1"/>
      <c r="THP281" s="1"/>
      <c r="THQ281" s="1"/>
      <c r="THR281" s="1"/>
      <c r="THS281" s="1"/>
      <c r="THT281" s="1"/>
      <c r="THU281" s="1"/>
      <c r="THV281" s="1"/>
      <c r="THW281" s="1"/>
      <c r="THX281" s="1"/>
      <c r="THY281" s="1"/>
      <c r="THZ281" s="1"/>
      <c r="TIA281" s="1"/>
      <c r="TIB281" s="1"/>
      <c r="TIC281" s="1"/>
      <c r="TID281" s="1"/>
      <c r="TIE281" s="1"/>
      <c r="TIF281" s="1"/>
      <c r="TIG281" s="1"/>
      <c r="TIH281" s="1"/>
      <c r="TII281" s="1"/>
      <c r="TIJ281" s="1"/>
      <c r="TIK281" s="1"/>
      <c r="TIL281" s="1"/>
      <c r="TIM281" s="1"/>
      <c r="TIN281" s="1"/>
      <c r="TIO281" s="1"/>
      <c r="TIP281" s="1"/>
      <c r="TIQ281" s="1"/>
      <c r="TIR281" s="1"/>
      <c r="TIS281" s="1"/>
      <c r="TIT281" s="1"/>
      <c r="TIU281" s="1"/>
      <c r="TIV281" s="1"/>
      <c r="TIW281" s="1"/>
      <c r="TIX281" s="1"/>
      <c r="TIY281" s="1"/>
      <c r="TIZ281" s="1"/>
      <c r="TJA281" s="1"/>
      <c r="TJB281" s="1"/>
      <c r="TJC281" s="1"/>
      <c r="TJD281" s="1"/>
      <c r="TJE281" s="1"/>
      <c r="TJF281" s="1"/>
      <c r="TJG281" s="1"/>
      <c r="TJH281" s="1"/>
      <c r="TJI281" s="1"/>
      <c r="TJJ281" s="1"/>
      <c r="TJK281" s="1"/>
      <c r="TJL281" s="1"/>
      <c r="TJM281" s="1"/>
      <c r="TJN281" s="1"/>
      <c r="TJO281" s="1"/>
      <c r="TJP281" s="1"/>
      <c r="TJQ281" s="1"/>
      <c r="TJR281" s="1"/>
      <c r="TJS281" s="1"/>
      <c r="TJT281" s="1"/>
      <c r="TJU281" s="1"/>
      <c r="TJV281" s="1"/>
      <c r="TJW281" s="1"/>
      <c r="TJX281" s="1"/>
      <c r="TJY281" s="1"/>
      <c r="TJZ281" s="1"/>
      <c r="TKA281" s="1"/>
      <c r="TKB281" s="1"/>
      <c r="TKC281" s="1"/>
      <c r="TKD281" s="1"/>
      <c r="TKE281" s="1"/>
      <c r="TKF281" s="1"/>
      <c r="TKG281" s="1"/>
      <c r="TKH281" s="1"/>
      <c r="TKI281" s="1"/>
      <c r="TKJ281" s="1"/>
      <c r="TKK281" s="1"/>
      <c r="TKL281" s="1"/>
      <c r="TKM281" s="1"/>
      <c r="TKN281" s="1"/>
      <c r="TKO281" s="1"/>
      <c r="TKP281" s="1"/>
      <c r="TKQ281" s="1"/>
      <c r="TKR281" s="1"/>
      <c r="TKS281" s="1"/>
      <c r="TKT281" s="1"/>
      <c r="TKU281" s="1"/>
      <c r="TKV281" s="1"/>
      <c r="TKW281" s="1"/>
      <c r="TKX281" s="1"/>
      <c r="TKY281" s="1"/>
      <c r="TKZ281" s="1"/>
      <c r="TLA281" s="1"/>
      <c r="TLB281" s="1"/>
      <c r="TLC281" s="1"/>
      <c r="TLD281" s="1"/>
      <c r="TLE281" s="1"/>
      <c r="TLF281" s="1"/>
      <c r="TLG281" s="1"/>
      <c r="TLH281" s="1"/>
      <c r="TLI281" s="1"/>
      <c r="TLJ281" s="1"/>
      <c r="TLK281" s="1"/>
      <c r="TLL281" s="1"/>
      <c r="TLM281" s="1"/>
      <c r="TLN281" s="1"/>
      <c r="TLO281" s="1"/>
      <c r="TLP281" s="1"/>
      <c r="TLQ281" s="1"/>
      <c r="TLR281" s="1"/>
      <c r="TLS281" s="1"/>
      <c r="TLT281" s="1"/>
      <c r="TLU281" s="1"/>
      <c r="TLV281" s="1"/>
      <c r="TLW281" s="1"/>
      <c r="TLX281" s="1"/>
      <c r="TLY281" s="1"/>
      <c r="TLZ281" s="1"/>
      <c r="TMA281" s="1"/>
      <c r="TMB281" s="1"/>
      <c r="TMC281" s="1"/>
      <c r="TMD281" s="1"/>
      <c r="TME281" s="1"/>
      <c r="TMF281" s="1"/>
      <c r="TMG281" s="1"/>
      <c r="TMH281" s="1"/>
      <c r="TMI281" s="1"/>
      <c r="TMJ281" s="1"/>
      <c r="TMK281" s="1"/>
      <c r="TML281" s="1"/>
      <c r="TMM281" s="1"/>
      <c r="TMN281" s="1"/>
      <c r="TMO281" s="1"/>
      <c r="TMP281" s="1"/>
      <c r="TMQ281" s="1"/>
      <c r="TMR281" s="1"/>
      <c r="TMS281" s="1"/>
      <c r="TMT281" s="1"/>
      <c r="TMU281" s="1"/>
      <c r="TMV281" s="1"/>
      <c r="TMW281" s="1"/>
      <c r="TMX281" s="1"/>
      <c r="TMY281" s="1"/>
      <c r="TMZ281" s="1"/>
      <c r="TNA281" s="1"/>
      <c r="TNB281" s="1"/>
      <c r="TNC281" s="1"/>
      <c r="TND281" s="1"/>
      <c r="TNE281" s="1"/>
      <c r="TNF281" s="1"/>
      <c r="TNG281" s="1"/>
      <c r="TNH281" s="1"/>
      <c r="TNI281" s="1"/>
      <c r="TNJ281" s="1"/>
      <c r="TNK281" s="1"/>
      <c r="TNL281" s="1"/>
      <c r="TNM281" s="1"/>
      <c r="TNN281" s="1"/>
      <c r="TNO281" s="1"/>
      <c r="TNP281" s="1"/>
      <c r="TNQ281" s="1"/>
      <c r="TNR281" s="1"/>
      <c r="TNS281" s="1"/>
      <c r="TNT281" s="1"/>
      <c r="TNU281" s="1"/>
      <c r="TNV281" s="1"/>
      <c r="TNW281" s="1"/>
      <c r="TNX281" s="1"/>
      <c r="TNY281" s="1"/>
      <c r="TNZ281" s="1"/>
      <c r="TOA281" s="1"/>
      <c r="TOB281" s="1"/>
      <c r="TOC281" s="1"/>
      <c r="TOD281" s="1"/>
      <c r="TOE281" s="1"/>
      <c r="TOF281" s="1"/>
      <c r="TOG281" s="1"/>
      <c r="TOH281" s="1"/>
      <c r="TOI281" s="1"/>
      <c r="TOJ281" s="1"/>
      <c r="TOK281" s="1"/>
      <c r="TOL281" s="1"/>
      <c r="TOM281" s="1"/>
      <c r="TON281" s="1"/>
      <c r="TOO281" s="1"/>
      <c r="TOP281" s="1"/>
      <c r="TOQ281" s="1"/>
      <c r="TOR281" s="1"/>
      <c r="TOS281" s="1"/>
      <c r="TOT281" s="1"/>
      <c r="TOU281" s="1"/>
      <c r="TOV281" s="1"/>
      <c r="TOW281" s="1"/>
      <c r="TOX281" s="1"/>
      <c r="TOY281" s="1"/>
      <c r="TOZ281" s="1"/>
      <c r="TPA281" s="1"/>
      <c r="TPB281" s="1"/>
      <c r="TPC281" s="1"/>
      <c r="TPD281" s="1"/>
      <c r="TPE281" s="1"/>
      <c r="TPF281" s="1"/>
      <c r="TPG281" s="1"/>
      <c r="TPH281" s="1"/>
      <c r="TPI281" s="1"/>
      <c r="TPJ281" s="1"/>
      <c r="TPK281" s="1"/>
      <c r="TPL281" s="1"/>
      <c r="TPM281" s="1"/>
      <c r="TPN281" s="1"/>
      <c r="TPO281" s="1"/>
      <c r="TPP281" s="1"/>
      <c r="TPQ281" s="1"/>
      <c r="TPR281" s="1"/>
      <c r="TPS281" s="1"/>
      <c r="TPT281" s="1"/>
      <c r="TPU281" s="1"/>
      <c r="TPV281" s="1"/>
      <c r="TPW281" s="1"/>
      <c r="TPX281" s="1"/>
      <c r="TPY281" s="1"/>
      <c r="TPZ281" s="1"/>
      <c r="TQA281" s="1"/>
      <c r="TQB281" s="1"/>
      <c r="TQC281" s="1"/>
      <c r="TQD281" s="1"/>
      <c r="TQE281" s="1"/>
      <c r="TQF281" s="1"/>
      <c r="TQG281" s="1"/>
      <c r="TQH281" s="1"/>
      <c r="TQI281" s="1"/>
      <c r="TQJ281" s="1"/>
      <c r="TQK281" s="1"/>
      <c r="TQL281" s="1"/>
      <c r="TQM281" s="1"/>
      <c r="TQN281" s="1"/>
      <c r="TQO281" s="1"/>
      <c r="TQP281" s="1"/>
      <c r="TQQ281" s="1"/>
      <c r="TQR281" s="1"/>
      <c r="TQS281" s="1"/>
      <c r="TQT281" s="1"/>
      <c r="TQU281" s="1"/>
      <c r="TQV281" s="1"/>
      <c r="TQW281" s="1"/>
      <c r="TQX281" s="1"/>
      <c r="TQY281" s="1"/>
      <c r="TQZ281" s="1"/>
      <c r="TRA281" s="1"/>
      <c r="TRB281" s="1"/>
      <c r="TRC281" s="1"/>
      <c r="TRD281" s="1"/>
      <c r="TRE281" s="1"/>
      <c r="TRF281" s="1"/>
      <c r="TRG281" s="1"/>
      <c r="TRH281" s="1"/>
      <c r="TRI281" s="1"/>
      <c r="TRJ281" s="1"/>
      <c r="TRK281" s="1"/>
      <c r="TRL281" s="1"/>
      <c r="TRM281" s="1"/>
      <c r="TRN281" s="1"/>
      <c r="TRO281" s="1"/>
      <c r="TRP281" s="1"/>
      <c r="TRQ281" s="1"/>
      <c r="TRR281" s="1"/>
      <c r="TRS281" s="1"/>
      <c r="TRT281" s="1"/>
      <c r="TRU281" s="1"/>
      <c r="TRV281" s="1"/>
      <c r="TRW281" s="1"/>
      <c r="TRX281" s="1"/>
      <c r="TRY281" s="1"/>
      <c r="TRZ281" s="1"/>
      <c r="TSA281" s="1"/>
      <c r="TSB281" s="1"/>
      <c r="TSC281" s="1"/>
      <c r="TSD281" s="1"/>
      <c r="TSE281" s="1"/>
      <c r="TSF281" s="1"/>
      <c r="TSG281" s="1"/>
      <c r="TSH281" s="1"/>
      <c r="TSI281" s="1"/>
      <c r="TSJ281" s="1"/>
      <c r="TSK281" s="1"/>
      <c r="TSL281" s="1"/>
      <c r="TSM281" s="1"/>
      <c r="TSN281" s="1"/>
      <c r="TSO281" s="1"/>
      <c r="TSP281" s="1"/>
      <c r="TSQ281" s="1"/>
      <c r="TSR281" s="1"/>
      <c r="TSS281" s="1"/>
      <c r="TST281" s="1"/>
      <c r="TSU281" s="1"/>
      <c r="TSV281" s="1"/>
      <c r="TSW281" s="1"/>
      <c r="TSX281" s="1"/>
      <c r="TSY281" s="1"/>
      <c r="TSZ281" s="1"/>
      <c r="TTA281" s="1"/>
      <c r="TTB281" s="1"/>
      <c r="TTC281" s="1"/>
      <c r="TTD281" s="1"/>
      <c r="TTE281" s="1"/>
      <c r="TTF281" s="1"/>
      <c r="TTG281" s="1"/>
      <c r="TTH281" s="1"/>
      <c r="TTI281" s="1"/>
      <c r="TTJ281" s="1"/>
      <c r="TTK281" s="1"/>
      <c r="TTL281" s="1"/>
      <c r="TTM281" s="1"/>
      <c r="TTN281" s="1"/>
      <c r="TTO281" s="1"/>
      <c r="TTP281" s="1"/>
      <c r="TTQ281" s="1"/>
      <c r="TTR281" s="1"/>
      <c r="TTS281" s="1"/>
      <c r="TTT281" s="1"/>
      <c r="TTU281" s="1"/>
      <c r="TTV281" s="1"/>
      <c r="TTW281" s="1"/>
      <c r="TTX281" s="1"/>
      <c r="TTY281" s="1"/>
      <c r="TTZ281" s="1"/>
      <c r="TUA281" s="1"/>
      <c r="TUB281" s="1"/>
      <c r="TUC281" s="1"/>
      <c r="TUD281" s="1"/>
      <c r="TUE281" s="1"/>
      <c r="TUF281" s="1"/>
      <c r="TUG281" s="1"/>
      <c r="TUH281" s="1"/>
      <c r="TUI281" s="1"/>
      <c r="TUJ281" s="1"/>
      <c r="TUK281" s="1"/>
      <c r="TUL281" s="1"/>
      <c r="TUM281" s="1"/>
      <c r="TUN281" s="1"/>
      <c r="TUO281" s="1"/>
      <c r="TUP281" s="1"/>
      <c r="TUQ281" s="1"/>
      <c r="TUR281" s="1"/>
      <c r="TUS281" s="1"/>
      <c r="TUT281" s="1"/>
      <c r="TUU281" s="1"/>
      <c r="TUV281" s="1"/>
      <c r="TUW281" s="1"/>
      <c r="TUX281" s="1"/>
      <c r="TUY281" s="1"/>
      <c r="TUZ281" s="1"/>
      <c r="TVA281" s="1"/>
      <c r="TVB281" s="1"/>
      <c r="TVC281" s="1"/>
      <c r="TVD281" s="1"/>
      <c r="TVE281" s="1"/>
      <c r="TVF281" s="1"/>
      <c r="TVG281" s="1"/>
      <c r="TVH281" s="1"/>
      <c r="TVI281" s="1"/>
      <c r="TVJ281" s="1"/>
      <c r="TVK281" s="1"/>
      <c r="TVL281" s="1"/>
      <c r="TVM281" s="1"/>
      <c r="TVN281" s="1"/>
      <c r="TVO281" s="1"/>
      <c r="TVP281" s="1"/>
      <c r="TVQ281" s="1"/>
      <c r="TVR281" s="1"/>
      <c r="TVS281" s="1"/>
      <c r="TVT281" s="1"/>
      <c r="TVU281" s="1"/>
      <c r="TVV281" s="1"/>
      <c r="TVW281" s="1"/>
      <c r="TVX281" s="1"/>
      <c r="TVY281" s="1"/>
      <c r="TVZ281" s="1"/>
      <c r="TWA281" s="1"/>
      <c r="TWB281" s="1"/>
      <c r="TWC281" s="1"/>
      <c r="TWD281" s="1"/>
      <c r="TWE281" s="1"/>
      <c r="TWF281" s="1"/>
      <c r="TWG281" s="1"/>
      <c r="TWH281" s="1"/>
      <c r="TWI281" s="1"/>
      <c r="TWJ281" s="1"/>
      <c r="TWK281" s="1"/>
      <c r="TWL281" s="1"/>
      <c r="TWM281" s="1"/>
      <c r="TWN281" s="1"/>
      <c r="TWO281" s="1"/>
      <c r="TWP281" s="1"/>
      <c r="TWQ281" s="1"/>
      <c r="TWR281" s="1"/>
      <c r="TWS281" s="1"/>
      <c r="TWT281" s="1"/>
      <c r="TWU281" s="1"/>
      <c r="TWV281" s="1"/>
      <c r="TWW281" s="1"/>
      <c r="TWX281" s="1"/>
      <c r="TWY281" s="1"/>
      <c r="TWZ281" s="1"/>
      <c r="TXA281" s="1"/>
      <c r="TXB281" s="1"/>
      <c r="TXC281" s="1"/>
      <c r="TXD281" s="1"/>
      <c r="TXE281" s="1"/>
      <c r="TXF281" s="1"/>
      <c r="TXG281" s="1"/>
      <c r="TXH281" s="1"/>
      <c r="TXI281" s="1"/>
      <c r="TXJ281" s="1"/>
      <c r="TXK281" s="1"/>
      <c r="TXL281" s="1"/>
      <c r="TXM281" s="1"/>
      <c r="TXN281" s="1"/>
      <c r="TXO281" s="1"/>
      <c r="TXP281" s="1"/>
      <c r="TXQ281" s="1"/>
      <c r="TXR281" s="1"/>
      <c r="TXS281" s="1"/>
      <c r="TXT281" s="1"/>
      <c r="TXU281" s="1"/>
      <c r="TXV281" s="1"/>
      <c r="TXW281" s="1"/>
      <c r="TXX281" s="1"/>
      <c r="TXY281" s="1"/>
      <c r="TXZ281" s="1"/>
      <c r="TYA281" s="1"/>
      <c r="TYB281" s="1"/>
      <c r="TYC281" s="1"/>
      <c r="TYD281" s="1"/>
      <c r="TYE281" s="1"/>
      <c r="TYF281" s="1"/>
      <c r="TYG281" s="1"/>
      <c r="TYH281" s="1"/>
      <c r="TYI281" s="1"/>
      <c r="TYJ281" s="1"/>
      <c r="TYK281" s="1"/>
      <c r="TYL281" s="1"/>
      <c r="TYM281" s="1"/>
      <c r="TYN281" s="1"/>
      <c r="TYO281" s="1"/>
      <c r="TYP281" s="1"/>
      <c r="TYQ281" s="1"/>
      <c r="TYR281" s="1"/>
      <c r="TYS281" s="1"/>
      <c r="TYT281" s="1"/>
      <c r="TYU281" s="1"/>
      <c r="TYV281" s="1"/>
      <c r="TYW281" s="1"/>
      <c r="TYX281" s="1"/>
      <c r="TYY281" s="1"/>
      <c r="TYZ281" s="1"/>
      <c r="TZA281" s="1"/>
      <c r="TZB281" s="1"/>
      <c r="TZC281" s="1"/>
      <c r="TZD281" s="1"/>
      <c r="TZE281" s="1"/>
      <c r="TZF281" s="1"/>
      <c r="TZG281" s="1"/>
      <c r="TZH281" s="1"/>
      <c r="TZI281" s="1"/>
      <c r="TZJ281" s="1"/>
      <c r="TZK281" s="1"/>
      <c r="TZL281" s="1"/>
      <c r="TZM281" s="1"/>
      <c r="TZN281" s="1"/>
      <c r="TZO281" s="1"/>
      <c r="TZP281" s="1"/>
      <c r="TZQ281" s="1"/>
      <c r="TZR281" s="1"/>
      <c r="TZS281" s="1"/>
      <c r="TZT281" s="1"/>
      <c r="TZU281" s="1"/>
      <c r="TZV281" s="1"/>
      <c r="TZW281" s="1"/>
      <c r="TZX281" s="1"/>
      <c r="TZY281" s="1"/>
      <c r="TZZ281" s="1"/>
      <c r="UAA281" s="1"/>
      <c r="UAB281" s="1"/>
      <c r="UAC281" s="1"/>
      <c r="UAD281" s="1"/>
      <c r="UAE281" s="1"/>
      <c r="UAF281" s="1"/>
      <c r="UAG281" s="1"/>
      <c r="UAH281" s="1"/>
      <c r="UAI281" s="1"/>
      <c r="UAJ281" s="1"/>
      <c r="UAK281" s="1"/>
      <c r="UAL281" s="1"/>
      <c r="UAM281" s="1"/>
      <c r="UAN281" s="1"/>
      <c r="UAO281" s="1"/>
      <c r="UAP281" s="1"/>
      <c r="UAQ281" s="1"/>
      <c r="UAR281" s="1"/>
      <c r="UAS281" s="1"/>
      <c r="UAT281" s="1"/>
      <c r="UAU281" s="1"/>
      <c r="UAV281" s="1"/>
      <c r="UAW281" s="1"/>
      <c r="UAX281" s="1"/>
      <c r="UAY281" s="1"/>
      <c r="UAZ281" s="1"/>
      <c r="UBA281" s="1"/>
      <c r="UBB281" s="1"/>
      <c r="UBC281" s="1"/>
      <c r="UBD281" s="1"/>
      <c r="UBE281" s="1"/>
      <c r="UBF281" s="1"/>
      <c r="UBG281" s="1"/>
      <c r="UBH281" s="1"/>
      <c r="UBI281" s="1"/>
      <c r="UBJ281" s="1"/>
      <c r="UBK281" s="1"/>
      <c r="UBL281" s="1"/>
      <c r="UBM281" s="1"/>
      <c r="UBN281" s="1"/>
      <c r="UBO281" s="1"/>
      <c r="UBP281" s="1"/>
      <c r="UBQ281" s="1"/>
      <c r="UBR281" s="1"/>
      <c r="UBS281" s="1"/>
      <c r="UBT281" s="1"/>
      <c r="UBU281" s="1"/>
      <c r="UBV281" s="1"/>
      <c r="UBW281" s="1"/>
      <c r="UBX281" s="1"/>
      <c r="UBY281" s="1"/>
      <c r="UBZ281" s="1"/>
      <c r="UCA281" s="1"/>
      <c r="UCB281" s="1"/>
      <c r="UCC281" s="1"/>
      <c r="UCD281" s="1"/>
      <c r="UCE281" s="1"/>
      <c r="UCF281" s="1"/>
      <c r="UCG281" s="1"/>
      <c r="UCH281" s="1"/>
      <c r="UCI281" s="1"/>
      <c r="UCJ281" s="1"/>
      <c r="UCK281" s="1"/>
      <c r="UCL281" s="1"/>
      <c r="UCM281" s="1"/>
      <c r="UCN281" s="1"/>
      <c r="UCO281" s="1"/>
      <c r="UCP281" s="1"/>
      <c r="UCQ281" s="1"/>
      <c r="UCR281" s="1"/>
      <c r="UCS281" s="1"/>
      <c r="UCT281" s="1"/>
      <c r="UCU281" s="1"/>
      <c r="UCV281" s="1"/>
      <c r="UCW281" s="1"/>
      <c r="UCX281" s="1"/>
      <c r="UCY281" s="1"/>
      <c r="UCZ281" s="1"/>
      <c r="UDA281" s="1"/>
      <c r="UDB281" s="1"/>
      <c r="UDC281" s="1"/>
      <c r="UDD281" s="1"/>
      <c r="UDE281" s="1"/>
      <c r="UDF281" s="1"/>
      <c r="UDG281" s="1"/>
      <c r="UDH281" s="1"/>
      <c r="UDI281" s="1"/>
      <c r="UDJ281" s="1"/>
      <c r="UDK281" s="1"/>
      <c r="UDL281" s="1"/>
      <c r="UDM281" s="1"/>
      <c r="UDN281" s="1"/>
      <c r="UDO281" s="1"/>
      <c r="UDP281" s="1"/>
      <c r="UDQ281" s="1"/>
      <c r="UDR281" s="1"/>
      <c r="UDS281" s="1"/>
      <c r="UDT281" s="1"/>
      <c r="UDU281" s="1"/>
      <c r="UDV281" s="1"/>
      <c r="UDW281" s="1"/>
      <c r="UDX281" s="1"/>
      <c r="UDY281" s="1"/>
      <c r="UDZ281" s="1"/>
      <c r="UEA281" s="1"/>
      <c r="UEB281" s="1"/>
      <c r="UEC281" s="1"/>
      <c r="UED281" s="1"/>
      <c r="UEE281" s="1"/>
      <c r="UEF281" s="1"/>
      <c r="UEG281" s="1"/>
      <c r="UEH281" s="1"/>
      <c r="UEI281" s="1"/>
      <c r="UEJ281" s="1"/>
      <c r="UEK281" s="1"/>
      <c r="UEL281" s="1"/>
      <c r="UEM281" s="1"/>
      <c r="UEN281" s="1"/>
      <c r="UEO281" s="1"/>
      <c r="UEP281" s="1"/>
      <c r="UEQ281" s="1"/>
      <c r="UER281" s="1"/>
      <c r="UES281" s="1"/>
      <c r="UET281" s="1"/>
      <c r="UEU281" s="1"/>
      <c r="UEV281" s="1"/>
      <c r="UEW281" s="1"/>
      <c r="UEX281" s="1"/>
      <c r="UEY281" s="1"/>
      <c r="UEZ281" s="1"/>
      <c r="UFA281" s="1"/>
      <c r="UFB281" s="1"/>
      <c r="UFC281" s="1"/>
      <c r="UFD281" s="1"/>
      <c r="UFE281" s="1"/>
      <c r="UFF281" s="1"/>
      <c r="UFG281" s="1"/>
      <c r="UFH281" s="1"/>
      <c r="UFI281" s="1"/>
      <c r="UFJ281" s="1"/>
      <c r="UFK281" s="1"/>
      <c r="UFL281" s="1"/>
      <c r="UFM281" s="1"/>
      <c r="UFN281" s="1"/>
      <c r="UFO281" s="1"/>
      <c r="UFP281" s="1"/>
      <c r="UFQ281" s="1"/>
      <c r="UFR281" s="1"/>
      <c r="UFS281" s="1"/>
      <c r="UFT281" s="1"/>
      <c r="UFU281" s="1"/>
      <c r="UFV281" s="1"/>
      <c r="UFW281" s="1"/>
      <c r="UFX281" s="1"/>
      <c r="UFY281" s="1"/>
      <c r="UFZ281" s="1"/>
      <c r="UGA281" s="1"/>
      <c r="UGB281" s="1"/>
      <c r="UGC281" s="1"/>
      <c r="UGD281" s="1"/>
      <c r="UGE281" s="1"/>
      <c r="UGF281" s="1"/>
      <c r="UGG281" s="1"/>
      <c r="UGH281" s="1"/>
      <c r="UGI281" s="1"/>
      <c r="UGJ281" s="1"/>
      <c r="UGK281" s="1"/>
      <c r="UGL281" s="1"/>
      <c r="UGM281" s="1"/>
      <c r="UGN281" s="1"/>
      <c r="UGO281" s="1"/>
      <c r="UGP281" s="1"/>
      <c r="UGQ281" s="1"/>
      <c r="UGR281" s="1"/>
      <c r="UGS281" s="1"/>
      <c r="UGT281" s="1"/>
      <c r="UGU281" s="1"/>
      <c r="UGV281" s="1"/>
      <c r="UGW281" s="1"/>
      <c r="UGX281" s="1"/>
      <c r="UGY281" s="1"/>
      <c r="UGZ281" s="1"/>
      <c r="UHA281" s="1"/>
      <c r="UHB281" s="1"/>
      <c r="UHC281" s="1"/>
      <c r="UHD281" s="1"/>
      <c r="UHE281" s="1"/>
      <c r="UHF281" s="1"/>
      <c r="UHG281" s="1"/>
      <c r="UHH281" s="1"/>
      <c r="UHI281" s="1"/>
      <c r="UHJ281" s="1"/>
      <c r="UHK281" s="1"/>
      <c r="UHL281" s="1"/>
      <c r="UHM281" s="1"/>
      <c r="UHN281" s="1"/>
      <c r="UHO281" s="1"/>
      <c r="UHP281" s="1"/>
      <c r="UHQ281" s="1"/>
      <c r="UHR281" s="1"/>
      <c r="UHS281" s="1"/>
      <c r="UHT281" s="1"/>
      <c r="UHU281" s="1"/>
      <c r="UHV281" s="1"/>
      <c r="UHW281" s="1"/>
      <c r="UHX281" s="1"/>
      <c r="UHY281" s="1"/>
      <c r="UHZ281" s="1"/>
      <c r="UIA281" s="1"/>
      <c r="UIB281" s="1"/>
      <c r="UIC281" s="1"/>
      <c r="UID281" s="1"/>
      <c r="UIE281" s="1"/>
      <c r="UIF281" s="1"/>
      <c r="UIG281" s="1"/>
      <c r="UIH281" s="1"/>
      <c r="UII281" s="1"/>
      <c r="UIJ281" s="1"/>
      <c r="UIK281" s="1"/>
      <c r="UIL281" s="1"/>
      <c r="UIM281" s="1"/>
      <c r="UIN281" s="1"/>
      <c r="UIO281" s="1"/>
      <c r="UIP281" s="1"/>
      <c r="UIQ281" s="1"/>
      <c r="UIR281" s="1"/>
      <c r="UIS281" s="1"/>
      <c r="UIT281" s="1"/>
      <c r="UIU281" s="1"/>
      <c r="UIV281" s="1"/>
      <c r="UIW281" s="1"/>
      <c r="UIX281" s="1"/>
      <c r="UIY281" s="1"/>
      <c r="UIZ281" s="1"/>
      <c r="UJA281" s="1"/>
      <c r="UJB281" s="1"/>
      <c r="UJC281" s="1"/>
      <c r="UJD281" s="1"/>
      <c r="UJE281" s="1"/>
      <c r="UJF281" s="1"/>
      <c r="UJG281" s="1"/>
      <c r="UJH281" s="1"/>
      <c r="UJI281" s="1"/>
      <c r="UJJ281" s="1"/>
      <c r="UJK281" s="1"/>
      <c r="UJL281" s="1"/>
      <c r="UJM281" s="1"/>
      <c r="UJN281" s="1"/>
      <c r="UJO281" s="1"/>
      <c r="UJP281" s="1"/>
      <c r="UJQ281" s="1"/>
      <c r="UJR281" s="1"/>
      <c r="UJS281" s="1"/>
      <c r="UJT281" s="1"/>
      <c r="UJU281" s="1"/>
      <c r="UJV281" s="1"/>
      <c r="UJW281" s="1"/>
      <c r="UJX281" s="1"/>
      <c r="UJY281" s="1"/>
      <c r="UJZ281" s="1"/>
      <c r="UKA281" s="1"/>
      <c r="UKB281" s="1"/>
      <c r="UKC281" s="1"/>
      <c r="UKD281" s="1"/>
      <c r="UKE281" s="1"/>
      <c r="UKF281" s="1"/>
      <c r="UKG281" s="1"/>
      <c r="UKH281" s="1"/>
      <c r="UKI281" s="1"/>
      <c r="UKJ281" s="1"/>
      <c r="UKK281" s="1"/>
      <c r="UKL281" s="1"/>
      <c r="UKM281" s="1"/>
      <c r="UKN281" s="1"/>
      <c r="UKO281" s="1"/>
      <c r="UKP281" s="1"/>
      <c r="UKQ281" s="1"/>
      <c r="UKR281" s="1"/>
      <c r="UKS281" s="1"/>
      <c r="UKT281" s="1"/>
      <c r="UKU281" s="1"/>
      <c r="UKV281" s="1"/>
      <c r="UKW281" s="1"/>
      <c r="UKX281" s="1"/>
      <c r="UKY281" s="1"/>
      <c r="UKZ281" s="1"/>
      <c r="ULA281" s="1"/>
      <c r="ULB281" s="1"/>
      <c r="ULC281" s="1"/>
      <c r="ULD281" s="1"/>
      <c r="ULE281" s="1"/>
      <c r="ULF281" s="1"/>
      <c r="ULG281" s="1"/>
      <c r="ULH281" s="1"/>
      <c r="ULI281" s="1"/>
      <c r="ULJ281" s="1"/>
      <c r="ULK281" s="1"/>
      <c r="ULL281" s="1"/>
      <c r="ULM281" s="1"/>
      <c r="ULN281" s="1"/>
      <c r="ULO281" s="1"/>
      <c r="ULP281" s="1"/>
      <c r="ULQ281" s="1"/>
      <c r="ULR281" s="1"/>
      <c r="ULS281" s="1"/>
      <c r="ULT281" s="1"/>
      <c r="ULU281" s="1"/>
      <c r="ULV281" s="1"/>
      <c r="ULW281" s="1"/>
      <c r="ULX281" s="1"/>
      <c r="ULY281" s="1"/>
      <c r="ULZ281" s="1"/>
      <c r="UMA281" s="1"/>
      <c r="UMB281" s="1"/>
      <c r="UMC281" s="1"/>
      <c r="UMD281" s="1"/>
      <c r="UME281" s="1"/>
      <c r="UMF281" s="1"/>
      <c r="UMG281" s="1"/>
      <c r="UMH281" s="1"/>
      <c r="UMI281" s="1"/>
      <c r="UMJ281" s="1"/>
      <c r="UMK281" s="1"/>
      <c r="UML281" s="1"/>
      <c r="UMM281" s="1"/>
      <c r="UMN281" s="1"/>
      <c r="UMO281" s="1"/>
      <c r="UMP281" s="1"/>
      <c r="UMQ281" s="1"/>
      <c r="UMR281" s="1"/>
      <c r="UMS281" s="1"/>
      <c r="UMT281" s="1"/>
      <c r="UMU281" s="1"/>
      <c r="UMV281" s="1"/>
      <c r="UMW281" s="1"/>
      <c r="UMX281" s="1"/>
      <c r="UMY281" s="1"/>
      <c r="UMZ281" s="1"/>
      <c r="UNA281" s="1"/>
      <c r="UNB281" s="1"/>
      <c r="UNC281" s="1"/>
      <c r="UND281" s="1"/>
      <c r="UNE281" s="1"/>
      <c r="UNF281" s="1"/>
      <c r="UNG281" s="1"/>
      <c r="UNH281" s="1"/>
      <c r="UNI281" s="1"/>
      <c r="UNJ281" s="1"/>
      <c r="UNK281" s="1"/>
      <c r="UNL281" s="1"/>
      <c r="UNM281" s="1"/>
      <c r="UNN281" s="1"/>
      <c r="UNO281" s="1"/>
      <c r="UNP281" s="1"/>
      <c r="UNQ281" s="1"/>
      <c r="UNR281" s="1"/>
      <c r="UNS281" s="1"/>
      <c r="UNT281" s="1"/>
      <c r="UNU281" s="1"/>
      <c r="UNV281" s="1"/>
      <c r="UNW281" s="1"/>
      <c r="UNX281" s="1"/>
      <c r="UNY281" s="1"/>
      <c r="UNZ281" s="1"/>
      <c r="UOA281" s="1"/>
      <c r="UOB281" s="1"/>
      <c r="UOC281" s="1"/>
      <c r="UOD281" s="1"/>
      <c r="UOE281" s="1"/>
      <c r="UOF281" s="1"/>
      <c r="UOG281" s="1"/>
      <c r="UOH281" s="1"/>
      <c r="UOI281" s="1"/>
      <c r="UOJ281" s="1"/>
      <c r="UOK281" s="1"/>
      <c r="UOL281" s="1"/>
      <c r="UOM281" s="1"/>
      <c r="UON281" s="1"/>
      <c r="UOO281" s="1"/>
      <c r="UOP281" s="1"/>
      <c r="UOQ281" s="1"/>
      <c r="UOR281" s="1"/>
      <c r="UOS281" s="1"/>
      <c r="UOT281" s="1"/>
      <c r="UOU281" s="1"/>
      <c r="UOV281" s="1"/>
      <c r="UOW281" s="1"/>
      <c r="UOX281" s="1"/>
      <c r="UOY281" s="1"/>
      <c r="UOZ281" s="1"/>
      <c r="UPA281" s="1"/>
      <c r="UPB281" s="1"/>
      <c r="UPC281" s="1"/>
      <c r="UPD281" s="1"/>
      <c r="UPE281" s="1"/>
      <c r="UPF281" s="1"/>
      <c r="UPG281" s="1"/>
      <c r="UPH281" s="1"/>
      <c r="UPI281" s="1"/>
      <c r="UPJ281" s="1"/>
      <c r="UPK281" s="1"/>
      <c r="UPL281" s="1"/>
      <c r="UPM281" s="1"/>
      <c r="UPN281" s="1"/>
      <c r="UPO281" s="1"/>
      <c r="UPP281" s="1"/>
      <c r="UPQ281" s="1"/>
      <c r="UPR281" s="1"/>
      <c r="UPS281" s="1"/>
      <c r="UPT281" s="1"/>
      <c r="UPU281" s="1"/>
      <c r="UPV281" s="1"/>
      <c r="UPW281" s="1"/>
      <c r="UPX281" s="1"/>
      <c r="UPY281" s="1"/>
      <c r="UPZ281" s="1"/>
      <c r="UQA281" s="1"/>
      <c r="UQB281" s="1"/>
      <c r="UQC281" s="1"/>
      <c r="UQD281" s="1"/>
      <c r="UQE281" s="1"/>
      <c r="UQF281" s="1"/>
      <c r="UQG281" s="1"/>
      <c r="UQH281" s="1"/>
      <c r="UQI281" s="1"/>
      <c r="UQJ281" s="1"/>
      <c r="UQK281" s="1"/>
      <c r="UQL281" s="1"/>
      <c r="UQM281" s="1"/>
      <c r="UQN281" s="1"/>
      <c r="UQO281" s="1"/>
      <c r="UQP281" s="1"/>
      <c r="UQQ281" s="1"/>
      <c r="UQR281" s="1"/>
      <c r="UQS281" s="1"/>
      <c r="UQT281" s="1"/>
      <c r="UQU281" s="1"/>
      <c r="UQV281" s="1"/>
      <c r="UQW281" s="1"/>
      <c r="UQX281" s="1"/>
      <c r="UQY281" s="1"/>
      <c r="UQZ281" s="1"/>
      <c r="URA281" s="1"/>
      <c r="URB281" s="1"/>
      <c r="URC281" s="1"/>
      <c r="URD281" s="1"/>
      <c r="URE281" s="1"/>
      <c r="URF281" s="1"/>
      <c r="URG281" s="1"/>
      <c r="URH281" s="1"/>
      <c r="URI281" s="1"/>
      <c r="URJ281" s="1"/>
      <c r="URK281" s="1"/>
      <c r="URL281" s="1"/>
      <c r="URM281" s="1"/>
      <c r="URN281" s="1"/>
      <c r="URO281" s="1"/>
      <c r="URP281" s="1"/>
      <c r="URQ281" s="1"/>
      <c r="URR281" s="1"/>
      <c r="URS281" s="1"/>
      <c r="URT281" s="1"/>
      <c r="URU281" s="1"/>
      <c r="URV281" s="1"/>
      <c r="URW281" s="1"/>
      <c r="URX281" s="1"/>
      <c r="URY281" s="1"/>
      <c r="URZ281" s="1"/>
      <c r="USA281" s="1"/>
      <c r="USB281" s="1"/>
      <c r="USC281" s="1"/>
      <c r="USD281" s="1"/>
      <c r="USE281" s="1"/>
      <c r="USF281" s="1"/>
      <c r="USG281" s="1"/>
      <c r="USH281" s="1"/>
      <c r="USI281" s="1"/>
      <c r="USJ281" s="1"/>
      <c r="USK281" s="1"/>
      <c r="USL281" s="1"/>
      <c r="USM281" s="1"/>
      <c r="USN281" s="1"/>
      <c r="USO281" s="1"/>
      <c r="USP281" s="1"/>
      <c r="USQ281" s="1"/>
      <c r="USR281" s="1"/>
      <c r="USS281" s="1"/>
      <c r="UST281" s="1"/>
      <c r="USU281" s="1"/>
      <c r="USV281" s="1"/>
      <c r="USW281" s="1"/>
      <c r="USX281" s="1"/>
      <c r="USY281" s="1"/>
      <c r="USZ281" s="1"/>
      <c r="UTA281" s="1"/>
      <c r="UTB281" s="1"/>
      <c r="UTC281" s="1"/>
      <c r="UTD281" s="1"/>
      <c r="UTE281" s="1"/>
      <c r="UTF281" s="1"/>
      <c r="UTG281" s="1"/>
      <c r="UTH281" s="1"/>
      <c r="UTI281" s="1"/>
      <c r="UTJ281" s="1"/>
      <c r="UTK281" s="1"/>
      <c r="UTL281" s="1"/>
      <c r="UTM281" s="1"/>
      <c r="UTN281" s="1"/>
      <c r="UTO281" s="1"/>
      <c r="UTP281" s="1"/>
      <c r="UTQ281" s="1"/>
      <c r="UTR281" s="1"/>
      <c r="UTS281" s="1"/>
      <c r="UTT281" s="1"/>
      <c r="UTU281" s="1"/>
      <c r="UTV281" s="1"/>
      <c r="UTW281" s="1"/>
      <c r="UTX281" s="1"/>
      <c r="UTY281" s="1"/>
      <c r="UTZ281" s="1"/>
      <c r="UUA281" s="1"/>
      <c r="UUB281" s="1"/>
      <c r="UUC281" s="1"/>
      <c r="UUD281" s="1"/>
      <c r="UUE281" s="1"/>
      <c r="UUF281" s="1"/>
      <c r="UUG281" s="1"/>
      <c r="UUH281" s="1"/>
      <c r="UUI281" s="1"/>
      <c r="UUJ281" s="1"/>
      <c r="UUK281" s="1"/>
      <c r="UUL281" s="1"/>
      <c r="UUM281" s="1"/>
      <c r="UUN281" s="1"/>
      <c r="UUO281" s="1"/>
      <c r="UUP281" s="1"/>
      <c r="UUQ281" s="1"/>
      <c r="UUR281" s="1"/>
      <c r="UUS281" s="1"/>
      <c r="UUT281" s="1"/>
      <c r="UUU281" s="1"/>
      <c r="UUV281" s="1"/>
      <c r="UUW281" s="1"/>
      <c r="UUX281" s="1"/>
      <c r="UUY281" s="1"/>
      <c r="UUZ281" s="1"/>
      <c r="UVA281" s="1"/>
      <c r="UVB281" s="1"/>
      <c r="UVC281" s="1"/>
      <c r="UVD281" s="1"/>
      <c r="UVE281" s="1"/>
      <c r="UVF281" s="1"/>
      <c r="UVG281" s="1"/>
      <c r="UVH281" s="1"/>
      <c r="UVI281" s="1"/>
      <c r="UVJ281" s="1"/>
      <c r="UVK281" s="1"/>
      <c r="UVL281" s="1"/>
      <c r="UVM281" s="1"/>
      <c r="UVN281" s="1"/>
      <c r="UVO281" s="1"/>
      <c r="UVP281" s="1"/>
      <c r="UVQ281" s="1"/>
      <c r="UVR281" s="1"/>
      <c r="UVS281" s="1"/>
      <c r="UVT281" s="1"/>
      <c r="UVU281" s="1"/>
      <c r="UVV281" s="1"/>
      <c r="UVW281" s="1"/>
      <c r="UVX281" s="1"/>
      <c r="UVY281" s="1"/>
      <c r="UVZ281" s="1"/>
      <c r="UWA281" s="1"/>
      <c r="UWB281" s="1"/>
      <c r="UWC281" s="1"/>
      <c r="UWD281" s="1"/>
      <c r="UWE281" s="1"/>
      <c r="UWF281" s="1"/>
      <c r="UWG281" s="1"/>
      <c r="UWH281" s="1"/>
      <c r="UWI281" s="1"/>
      <c r="UWJ281" s="1"/>
      <c r="UWK281" s="1"/>
      <c r="UWL281" s="1"/>
      <c r="UWM281" s="1"/>
      <c r="UWN281" s="1"/>
      <c r="UWO281" s="1"/>
      <c r="UWP281" s="1"/>
      <c r="UWQ281" s="1"/>
      <c r="UWR281" s="1"/>
      <c r="UWS281" s="1"/>
      <c r="UWT281" s="1"/>
      <c r="UWU281" s="1"/>
      <c r="UWV281" s="1"/>
      <c r="UWW281" s="1"/>
      <c r="UWX281" s="1"/>
      <c r="UWY281" s="1"/>
      <c r="UWZ281" s="1"/>
      <c r="UXA281" s="1"/>
      <c r="UXB281" s="1"/>
      <c r="UXC281" s="1"/>
      <c r="UXD281" s="1"/>
      <c r="UXE281" s="1"/>
      <c r="UXF281" s="1"/>
      <c r="UXG281" s="1"/>
      <c r="UXH281" s="1"/>
      <c r="UXI281" s="1"/>
      <c r="UXJ281" s="1"/>
      <c r="UXK281" s="1"/>
      <c r="UXL281" s="1"/>
      <c r="UXM281" s="1"/>
      <c r="UXN281" s="1"/>
      <c r="UXO281" s="1"/>
      <c r="UXP281" s="1"/>
      <c r="UXQ281" s="1"/>
      <c r="UXR281" s="1"/>
      <c r="UXS281" s="1"/>
      <c r="UXT281" s="1"/>
      <c r="UXU281" s="1"/>
      <c r="UXV281" s="1"/>
      <c r="UXW281" s="1"/>
      <c r="UXX281" s="1"/>
      <c r="UXY281" s="1"/>
      <c r="UXZ281" s="1"/>
      <c r="UYA281" s="1"/>
      <c r="UYB281" s="1"/>
      <c r="UYC281" s="1"/>
      <c r="UYD281" s="1"/>
      <c r="UYE281" s="1"/>
      <c r="UYF281" s="1"/>
      <c r="UYG281" s="1"/>
      <c r="UYH281" s="1"/>
      <c r="UYI281" s="1"/>
      <c r="UYJ281" s="1"/>
      <c r="UYK281" s="1"/>
      <c r="UYL281" s="1"/>
      <c r="UYM281" s="1"/>
      <c r="UYN281" s="1"/>
      <c r="UYO281" s="1"/>
      <c r="UYP281" s="1"/>
      <c r="UYQ281" s="1"/>
      <c r="UYR281" s="1"/>
      <c r="UYS281" s="1"/>
      <c r="UYT281" s="1"/>
      <c r="UYU281" s="1"/>
      <c r="UYV281" s="1"/>
      <c r="UYW281" s="1"/>
      <c r="UYX281" s="1"/>
      <c r="UYY281" s="1"/>
      <c r="UYZ281" s="1"/>
      <c r="UZA281" s="1"/>
      <c r="UZB281" s="1"/>
      <c r="UZC281" s="1"/>
      <c r="UZD281" s="1"/>
      <c r="UZE281" s="1"/>
      <c r="UZF281" s="1"/>
      <c r="UZG281" s="1"/>
      <c r="UZH281" s="1"/>
      <c r="UZI281" s="1"/>
      <c r="UZJ281" s="1"/>
      <c r="UZK281" s="1"/>
      <c r="UZL281" s="1"/>
      <c r="UZM281" s="1"/>
      <c r="UZN281" s="1"/>
      <c r="UZO281" s="1"/>
      <c r="UZP281" s="1"/>
      <c r="UZQ281" s="1"/>
      <c r="UZR281" s="1"/>
      <c r="UZS281" s="1"/>
      <c r="UZT281" s="1"/>
      <c r="UZU281" s="1"/>
      <c r="UZV281" s="1"/>
      <c r="UZW281" s="1"/>
      <c r="UZX281" s="1"/>
      <c r="UZY281" s="1"/>
      <c r="UZZ281" s="1"/>
      <c r="VAA281" s="1"/>
      <c r="VAB281" s="1"/>
      <c r="VAC281" s="1"/>
      <c r="VAD281" s="1"/>
      <c r="VAE281" s="1"/>
      <c r="VAF281" s="1"/>
      <c r="VAG281" s="1"/>
      <c r="VAH281" s="1"/>
      <c r="VAI281" s="1"/>
      <c r="VAJ281" s="1"/>
      <c r="VAK281" s="1"/>
      <c r="VAL281" s="1"/>
      <c r="VAM281" s="1"/>
      <c r="VAN281" s="1"/>
      <c r="VAO281" s="1"/>
      <c r="VAP281" s="1"/>
      <c r="VAQ281" s="1"/>
      <c r="VAR281" s="1"/>
      <c r="VAS281" s="1"/>
      <c r="VAT281" s="1"/>
      <c r="VAU281" s="1"/>
      <c r="VAV281" s="1"/>
      <c r="VAW281" s="1"/>
      <c r="VAX281" s="1"/>
      <c r="VAY281" s="1"/>
      <c r="VAZ281" s="1"/>
      <c r="VBA281" s="1"/>
      <c r="VBB281" s="1"/>
      <c r="VBC281" s="1"/>
      <c r="VBD281" s="1"/>
      <c r="VBE281" s="1"/>
      <c r="VBF281" s="1"/>
      <c r="VBG281" s="1"/>
      <c r="VBH281" s="1"/>
      <c r="VBI281" s="1"/>
      <c r="VBJ281" s="1"/>
      <c r="VBK281" s="1"/>
      <c r="VBL281" s="1"/>
      <c r="VBM281" s="1"/>
      <c r="VBN281" s="1"/>
      <c r="VBO281" s="1"/>
      <c r="VBP281" s="1"/>
      <c r="VBQ281" s="1"/>
      <c r="VBR281" s="1"/>
      <c r="VBS281" s="1"/>
      <c r="VBT281" s="1"/>
      <c r="VBU281" s="1"/>
      <c r="VBV281" s="1"/>
      <c r="VBW281" s="1"/>
      <c r="VBX281" s="1"/>
      <c r="VBY281" s="1"/>
      <c r="VBZ281" s="1"/>
      <c r="VCA281" s="1"/>
      <c r="VCB281" s="1"/>
      <c r="VCC281" s="1"/>
      <c r="VCD281" s="1"/>
      <c r="VCE281" s="1"/>
      <c r="VCF281" s="1"/>
      <c r="VCG281" s="1"/>
      <c r="VCH281" s="1"/>
      <c r="VCI281" s="1"/>
      <c r="VCJ281" s="1"/>
      <c r="VCK281" s="1"/>
      <c r="VCL281" s="1"/>
      <c r="VCM281" s="1"/>
      <c r="VCN281" s="1"/>
      <c r="VCO281" s="1"/>
      <c r="VCP281" s="1"/>
      <c r="VCQ281" s="1"/>
      <c r="VCR281" s="1"/>
      <c r="VCS281" s="1"/>
      <c r="VCT281" s="1"/>
      <c r="VCU281" s="1"/>
      <c r="VCV281" s="1"/>
      <c r="VCW281" s="1"/>
      <c r="VCX281" s="1"/>
      <c r="VCY281" s="1"/>
      <c r="VCZ281" s="1"/>
      <c r="VDA281" s="1"/>
      <c r="VDB281" s="1"/>
      <c r="VDC281" s="1"/>
      <c r="VDD281" s="1"/>
      <c r="VDE281" s="1"/>
      <c r="VDF281" s="1"/>
      <c r="VDG281" s="1"/>
      <c r="VDH281" s="1"/>
      <c r="VDI281" s="1"/>
      <c r="VDJ281" s="1"/>
      <c r="VDK281" s="1"/>
      <c r="VDL281" s="1"/>
      <c r="VDM281" s="1"/>
      <c r="VDN281" s="1"/>
      <c r="VDO281" s="1"/>
      <c r="VDP281" s="1"/>
      <c r="VDQ281" s="1"/>
      <c r="VDR281" s="1"/>
      <c r="VDS281" s="1"/>
      <c r="VDT281" s="1"/>
      <c r="VDU281" s="1"/>
      <c r="VDV281" s="1"/>
      <c r="VDW281" s="1"/>
      <c r="VDX281" s="1"/>
      <c r="VDY281" s="1"/>
      <c r="VDZ281" s="1"/>
      <c r="VEA281" s="1"/>
      <c r="VEB281" s="1"/>
      <c r="VEC281" s="1"/>
      <c r="VED281" s="1"/>
      <c r="VEE281" s="1"/>
      <c r="VEF281" s="1"/>
      <c r="VEG281" s="1"/>
      <c r="VEH281" s="1"/>
      <c r="VEI281" s="1"/>
      <c r="VEJ281" s="1"/>
      <c r="VEK281" s="1"/>
      <c r="VEL281" s="1"/>
      <c r="VEM281" s="1"/>
      <c r="VEN281" s="1"/>
      <c r="VEO281" s="1"/>
      <c r="VEP281" s="1"/>
      <c r="VEQ281" s="1"/>
      <c r="VER281" s="1"/>
      <c r="VES281" s="1"/>
      <c r="VET281" s="1"/>
      <c r="VEU281" s="1"/>
      <c r="VEV281" s="1"/>
      <c r="VEW281" s="1"/>
      <c r="VEX281" s="1"/>
      <c r="VEY281" s="1"/>
      <c r="VEZ281" s="1"/>
      <c r="VFA281" s="1"/>
      <c r="VFB281" s="1"/>
      <c r="VFC281" s="1"/>
      <c r="VFD281" s="1"/>
      <c r="VFE281" s="1"/>
      <c r="VFF281" s="1"/>
      <c r="VFG281" s="1"/>
      <c r="VFH281" s="1"/>
      <c r="VFI281" s="1"/>
      <c r="VFJ281" s="1"/>
      <c r="VFK281" s="1"/>
      <c r="VFL281" s="1"/>
      <c r="VFM281" s="1"/>
      <c r="VFN281" s="1"/>
      <c r="VFO281" s="1"/>
      <c r="VFP281" s="1"/>
      <c r="VFQ281" s="1"/>
      <c r="VFR281" s="1"/>
      <c r="VFS281" s="1"/>
      <c r="VFT281" s="1"/>
      <c r="VFU281" s="1"/>
      <c r="VFV281" s="1"/>
      <c r="VFW281" s="1"/>
      <c r="VFX281" s="1"/>
      <c r="VFY281" s="1"/>
      <c r="VFZ281" s="1"/>
      <c r="VGA281" s="1"/>
      <c r="VGB281" s="1"/>
      <c r="VGC281" s="1"/>
      <c r="VGD281" s="1"/>
      <c r="VGE281" s="1"/>
      <c r="VGF281" s="1"/>
      <c r="VGG281" s="1"/>
      <c r="VGH281" s="1"/>
      <c r="VGI281" s="1"/>
      <c r="VGJ281" s="1"/>
      <c r="VGK281" s="1"/>
      <c r="VGL281" s="1"/>
      <c r="VGM281" s="1"/>
      <c r="VGN281" s="1"/>
      <c r="VGO281" s="1"/>
      <c r="VGP281" s="1"/>
      <c r="VGQ281" s="1"/>
      <c r="VGR281" s="1"/>
      <c r="VGS281" s="1"/>
      <c r="VGT281" s="1"/>
      <c r="VGU281" s="1"/>
      <c r="VGV281" s="1"/>
      <c r="VGW281" s="1"/>
      <c r="VGX281" s="1"/>
      <c r="VGY281" s="1"/>
      <c r="VGZ281" s="1"/>
      <c r="VHA281" s="1"/>
      <c r="VHB281" s="1"/>
      <c r="VHC281" s="1"/>
      <c r="VHD281" s="1"/>
      <c r="VHE281" s="1"/>
      <c r="VHF281" s="1"/>
      <c r="VHG281" s="1"/>
      <c r="VHH281" s="1"/>
      <c r="VHI281" s="1"/>
      <c r="VHJ281" s="1"/>
      <c r="VHK281" s="1"/>
      <c r="VHL281" s="1"/>
      <c r="VHM281" s="1"/>
      <c r="VHN281" s="1"/>
      <c r="VHO281" s="1"/>
      <c r="VHP281" s="1"/>
      <c r="VHQ281" s="1"/>
      <c r="VHR281" s="1"/>
      <c r="VHS281" s="1"/>
      <c r="VHT281" s="1"/>
      <c r="VHU281" s="1"/>
      <c r="VHV281" s="1"/>
      <c r="VHW281" s="1"/>
      <c r="VHX281" s="1"/>
      <c r="VHY281" s="1"/>
      <c r="VHZ281" s="1"/>
      <c r="VIA281" s="1"/>
      <c r="VIB281" s="1"/>
      <c r="VIC281" s="1"/>
      <c r="VID281" s="1"/>
      <c r="VIE281" s="1"/>
      <c r="VIF281" s="1"/>
      <c r="VIG281" s="1"/>
      <c r="VIH281" s="1"/>
      <c r="VII281" s="1"/>
      <c r="VIJ281" s="1"/>
      <c r="VIK281" s="1"/>
      <c r="VIL281" s="1"/>
      <c r="VIM281" s="1"/>
      <c r="VIN281" s="1"/>
      <c r="VIO281" s="1"/>
      <c r="VIP281" s="1"/>
      <c r="VIQ281" s="1"/>
      <c r="VIR281" s="1"/>
      <c r="VIS281" s="1"/>
      <c r="VIT281" s="1"/>
      <c r="VIU281" s="1"/>
      <c r="VIV281" s="1"/>
      <c r="VIW281" s="1"/>
      <c r="VIX281" s="1"/>
      <c r="VIY281" s="1"/>
      <c r="VIZ281" s="1"/>
      <c r="VJA281" s="1"/>
      <c r="VJB281" s="1"/>
      <c r="VJC281" s="1"/>
      <c r="VJD281" s="1"/>
      <c r="VJE281" s="1"/>
      <c r="VJF281" s="1"/>
      <c r="VJG281" s="1"/>
      <c r="VJH281" s="1"/>
      <c r="VJI281" s="1"/>
      <c r="VJJ281" s="1"/>
      <c r="VJK281" s="1"/>
      <c r="VJL281" s="1"/>
      <c r="VJM281" s="1"/>
      <c r="VJN281" s="1"/>
      <c r="VJO281" s="1"/>
      <c r="VJP281" s="1"/>
      <c r="VJQ281" s="1"/>
      <c r="VJR281" s="1"/>
      <c r="VJS281" s="1"/>
      <c r="VJT281" s="1"/>
      <c r="VJU281" s="1"/>
      <c r="VJV281" s="1"/>
      <c r="VJW281" s="1"/>
      <c r="VJX281" s="1"/>
      <c r="VJY281" s="1"/>
      <c r="VJZ281" s="1"/>
      <c r="VKA281" s="1"/>
      <c r="VKB281" s="1"/>
      <c r="VKC281" s="1"/>
      <c r="VKD281" s="1"/>
      <c r="VKE281" s="1"/>
      <c r="VKF281" s="1"/>
      <c r="VKG281" s="1"/>
      <c r="VKH281" s="1"/>
      <c r="VKI281" s="1"/>
      <c r="VKJ281" s="1"/>
      <c r="VKK281" s="1"/>
      <c r="VKL281" s="1"/>
      <c r="VKM281" s="1"/>
      <c r="VKN281" s="1"/>
      <c r="VKO281" s="1"/>
      <c r="VKP281" s="1"/>
      <c r="VKQ281" s="1"/>
      <c r="VKR281" s="1"/>
      <c r="VKS281" s="1"/>
      <c r="VKT281" s="1"/>
      <c r="VKU281" s="1"/>
      <c r="VKV281" s="1"/>
      <c r="VKW281" s="1"/>
      <c r="VKX281" s="1"/>
      <c r="VKY281" s="1"/>
      <c r="VKZ281" s="1"/>
      <c r="VLA281" s="1"/>
      <c r="VLB281" s="1"/>
      <c r="VLC281" s="1"/>
      <c r="VLD281" s="1"/>
      <c r="VLE281" s="1"/>
      <c r="VLF281" s="1"/>
      <c r="VLG281" s="1"/>
      <c r="VLH281" s="1"/>
      <c r="VLI281" s="1"/>
      <c r="VLJ281" s="1"/>
      <c r="VLK281" s="1"/>
      <c r="VLL281" s="1"/>
      <c r="VLM281" s="1"/>
      <c r="VLN281" s="1"/>
      <c r="VLO281" s="1"/>
      <c r="VLP281" s="1"/>
      <c r="VLQ281" s="1"/>
      <c r="VLR281" s="1"/>
      <c r="VLS281" s="1"/>
      <c r="VLT281" s="1"/>
      <c r="VLU281" s="1"/>
      <c r="VLV281" s="1"/>
      <c r="VLW281" s="1"/>
      <c r="VLX281" s="1"/>
      <c r="VLY281" s="1"/>
      <c r="VLZ281" s="1"/>
      <c r="VMA281" s="1"/>
      <c r="VMB281" s="1"/>
      <c r="VMC281" s="1"/>
      <c r="VMD281" s="1"/>
      <c r="VME281" s="1"/>
      <c r="VMF281" s="1"/>
      <c r="VMG281" s="1"/>
      <c r="VMH281" s="1"/>
      <c r="VMI281" s="1"/>
      <c r="VMJ281" s="1"/>
      <c r="VMK281" s="1"/>
      <c r="VML281" s="1"/>
      <c r="VMM281" s="1"/>
      <c r="VMN281" s="1"/>
      <c r="VMO281" s="1"/>
      <c r="VMP281" s="1"/>
      <c r="VMQ281" s="1"/>
      <c r="VMR281" s="1"/>
      <c r="VMS281" s="1"/>
      <c r="VMT281" s="1"/>
      <c r="VMU281" s="1"/>
      <c r="VMV281" s="1"/>
      <c r="VMW281" s="1"/>
      <c r="VMX281" s="1"/>
      <c r="VMY281" s="1"/>
      <c r="VMZ281" s="1"/>
      <c r="VNA281" s="1"/>
      <c r="VNB281" s="1"/>
      <c r="VNC281" s="1"/>
      <c r="VND281" s="1"/>
      <c r="VNE281" s="1"/>
      <c r="VNF281" s="1"/>
      <c r="VNG281" s="1"/>
      <c r="VNH281" s="1"/>
      <c r="VNI281" s="1"/>
      <c r="VNJ281" s="1"/>
      <c r="VNK281" s="1"/>
      <c r="VNL281" s="1"/>
      <c r="VNM281" s="1"/>
      <c r="VNN281" s="1"/>
      <c r="VNO281" s="1"/>
      <c r="VNP281" s="1"/>
      <c r="VNQ281" s="1"/>
      <c r="VNR281" s="1"/>
      <c r="VNS281" s="1"/>
      <c r="VNT281" s="1"/>
      <c r="VNU281" s="1"/>
      <c r="VNV281" s="1"/>
      <c r="VNW281" s="1"/>
      <c r="VNX281" s="1"/>
      <c r="VNY281" s="1"/>
      <c r="VNZ281" s="1"/>
      <c r="VOA281" s="1"/>
      <c r="VOB281" s="1"/>
      <c r="VOC281" s="1"/>
      <c r="VOD281" s="1"/>
      <c r="VOE281" s="1"/>
      <c r="VOF281" s="1"/>
      <c r="VOG281" s="1"/>
      <c r="VOH281" s="1"/>
      <c r="VOI281" s="1"/>
      <c r="VOJ281" s="1"/>
      <c r="VOK281" s="1"/>
      <c r="VOL281" s="1"/>
      <c r="VOM281" s="1"/>
      <c r="VON281" s="1"/>
      <c r="VOO281" s="1"/>
      <c r="VOP281" s="1"/>
      <c r="VOQ281" s="1"/>
      <c r="VOR281" s="1"/>
      <c r="VOS281" s="1"/>
      <c r="VOT281" s="1"/>
      <c r="VOU281" s="1"/>
      <c r="VOV281" s="1"/>
      <c r="VOW281" s="1"/>
      <c r="VOX281" s="1"/>
      <c r="VOY281" s="1"/>
      <c r="VOZ281" s="1"/>
      <c r="VPA281" s="1"/>
      <c r="VPB281" s="1"/>
      <c r="VPC281" s="1"/>
      <c r="VPD281" s="1"/>
      <c r="VPE281" s="1"/>
      <c r="VPF281" s="1"/>
      <c r="VPG281" s="1"/>
      <c r="VPH281" s="1"/>
      <c r="VPI281" s="1"/>
      <c r="VPJ281" s="1"/>
      <c r="VPK281" s="1"/>
      <c r="VPL281" s="1"/>
      <c r="VPM281" s="1"/>
      <c r="VPN281" s="1"/>
      <c r="VPO281" s="1"/>
      <c r="VPP281" s="1"/>
      <c r="VPQ281" s="1"/>
      <c r="VPR281" s="1"/>
      <c r="VPS281" s="1"/>
      <c r="VPT281" s="1"/>
      <c r="VPU281" s="1"/>
      <c r="VPV281" s="1"/>
      <c r="VPW281" s="1"/>
      <c r="VPX281" s="1"/>
      <c r="VPY281" s="1"/>
      <c r="VPZ281" s="1"/>
      <c r="VQA281" s="1"/>
      <c r="VQB281" s="1"/>
      <c r="VQC281" s="1"/>
      <c r="VQD281" s="1"/>
      <c r="VQE281" s="1"/>
      <c r="VQF281" s="1"/>
      <c r="VQG281" s="1"/>
      <c r="VQH281" s="1"/>
      <c r="VQI281" s="1"/>
      <c r="VQJ281" s="1"/>
      <c r="VQK281" s="1"/>
      <c r="VQL281" s="1"/>
      <c r="VQM281" s="1"/>
      <c r="VQN281" s="1"/>
      <c r="VQO281" s="1"/>
      <c r="VQP281" s="1"/>
      <c r="VQQ281" s="1"/>
      <c r="VQR281" s="1"/>
      <c r="VQS281" s="1"/>
      <c r="VQT281" s="1"/>
      <c r="VQU281" s="1"/>
      <c r="VQV281" s="1"/>
      <c r="VQW281" s="1"/>
      <c r="VQX281" s="1"/>
      <c r="VQY281" s="1"/>
      <c r="VQZ281" s="1"/>
      <c r="VRA281" s="1"/>
      <c r="VRB281" s="1"/>
      <c r="VRC281" s="1"/>
      <c r="VRD281" s="1"/>
      <c r="VRE281" s="1"/>
      <c r="VRF281" s="1"/>
      <c r="VRG281" s="1"/>
      <c r="VRH281" s="1"/>
      <c r="VRI281" s="1"/>
      <c r="VRJ281" s="1"/>
      <c r="VRK281" s="1"/>
      <c r="VRL281" s="1"/>
      <c r="VRM281" s="1"/>
      <c r="VRN281" s="1"/>
      <c r="VRO281" s="1"/>
      <c r="VRP281" s="1"/>
      <c r="VRQ281" s="1"/>
      <c r="VRR281" s="1"/>
      <c r="VRS281" s="1"/>
      <c r="VRT281" s="1"/>
      <c r="VRU281" s="1"/>
      <c r="VRV281" s="1"/>
      <c r="VRW281" s="1"/>
      <c r="VRX281" s="1"/>
      <c r="VRY281" s="1"/>
      <c r="VRZ281" s="1"/>
      <c r="VSA281" s="1"/>
      <c r="VSB281" s="1"/>
      <c r="VSC281" s="1"/>
      <c r="VSD281" s="1"/>
      <c r="VSE281" s="1"/>
      <c r="VSF281" s="1"/>
      <c r="VSG281" s="1"/>
      <c r="VSH281" s="1"/>
      <c r="VSI281" s="1"/>
      <c r="VSJ281" s="1"/>
      <c r="VSK281" s="1"/>
      <c r="VSL281" s="1"/>
      <c r="VSM281" s="1"/>
      <c r="VSN281" s="1"/>
      <c r="VSO281" s="1"/>
      <c r="VSP281" s="1"/>
      <c r="VSQ281" s="1"/>
      <c r="VSR281" s="1"/>
      <c r="VSS281" s="1"/>
      <c r="VST281" s="1"/>
      <c r="VSU281" s="1"/>
      <c r="VSV281" s="1"/>
      <c r="VSW281" s="1"/>
      <c r="VSX281" s="1"/>
      <c r="VSY281" s="1"/>
      <c r="VSZ281" s="1"/>
      <c r="VTA281" s="1"/>
      <c r="VTB281" s="1"/>
      <c r="VTC281" s="1"/>
      <c r="VTD281" s="1"/>
      <c r="VTE281" s="1"/>
      <c r="VTF281" s="1"/>
      <c r="VTG281" s="1"/>
      <c r="VTH281" s="1"/>
      <c r="VTI281" s="1"/>
      <c r="VTJ281" s="1"/>
      <c r="VTK281" s="1"/>
      <c r="VTL281" s="1"/>
      <c r="VTM281" s="1"/>
      <c r="VTN281" s="1"/>
      <c r="VTO281" s="1"/>
      <c r="VTP281" s="1"/>
      <c r="VTQ281" s="1"/>
      <c r="VTR281" s="1"/>
      <c r="VTS281" s="1"/>
      <c r="VTT281" s="1"/>
      <c r="VTU281" s="1"/>
      <c r="VTV281" s="1"/>
      <c r="VTW281" s="1"/>
      <c r="VTX281" s="1"/>
      <c r="VTY281" s="1"/>
      <c r="VTZ281" s="1"/>
      <c r="VUA281" s="1"/>
      <c r="VUB281" s="1"/>
      <c r="VUC281" s="1"/>
      <c r="VUD281" s="1"/>
      <c r="VUE281" s="1"/>
      <c r="VUF281" s="1"/>
      <c r="VUG281" s="1"/>
      <c r="VUH281" s="1"/>
      <c r="VUI281" s="1"/>
      <c r="VUJ281" s="1"/>
      <c r="VUK281" s="1"/>
      <c r="VUL281" s="1"/>
      <c r="VUM281" s="1"/>
      <c r="VUN281" s="1"/>
      <c r="VUO281" s="1"/>
      <c r="VUP281" s="1"/>
      <c r="VUQ281" s="1"/>
      <c r="VUR281" s="1"/>
      <c r="VUS281" s="1"/>
      <c r="VUT281" s="1"/>
      <c r="VUU281" s="1"/>
      <c r="VUV281" s="1"/>
      <c r="VUW281" s="1"/>
      <c r="VUX281" s="1"/>
      <c r="VUY281" s="1"/>
      <c r="VUZ281" s="1"/>
      <c r="VVA281" s="1"/>
      <c r="VVB281" s="1"/>
      <c r="VVC281" s="1"/>
      <c r="VVD281" s="1"/>
      <c r="VVE281" s="1"/>
      <c r="VVF281" s="1"/>
      <c r="VVG281" s="1"/>
      <c r="VVH281" s="1"/>
      <c r="VVI281" s="1"/>
      <c r="VVJ281" s="1"/>
      <c r="VVK281" s="1"/>
      <c r="VVL281" s="1"/>
      <c r="VVM281" s="1"/>
      <c r="VVN281" s="1"/>
      <c r="VVO281" s="1"/>
      <c r="VVP281" s="1"/>
      <c r="VVQ281" s="1"/>
      <c r="VVR281" s="1"/>
      <c r="VVS281" s="1"/>
      <c r="VVT281" s="1"/>
      <c r="VVU281" s="1"/>
      <c r="VVV281" s="1"/>
      <c r="VVW281" s="1"/>
      <c r="VVX281" s="1"/>
      <c r="VVY281" s="1"/>
      <c r="VVZ281" s="1"/>
      <c r="VWA281" s="1"/>
      <c r="VWB281" s="1"/>
      <c r="VWC281" s="1"/>
      <c r="VWD281" s="1"/>
      <c r="VWE281" s="1"/>
      <c r="VWF281" s="1"/>
      <c r="VWG281" s="1"/>
      <c r="VWH281" s="1"/>
      <c r="VWI281" s="1"/>
      <c r="VWJ281" s="1"/>
      <c r="VWK281" s="1"/>
      <c r="VWL281" s="1"/>
      <c r="VWM281" s="1"/>
      <c r="VWN281" s="1"/>
      <c r="VWO281" s="1"/>
      <c r="VWP281" s="1"/>
      <c r="VWQ281" s="1"/>
      <c r="VWR281" s="1"/>
      <c r="VWS281" s="1"/>
      <c r="VWT281" s="1"/>
      <c r="VWU281" s="1"/>
      <c r="VWV281" s="1"/>
      <c r="VWW281" s="1"/>
      <c r="VWX281" s="1"/>
      <c r="VWY281" s="1"/>
      <c r="VWZ281" s="1"/>
      <c r="VXA281" s="1"/>
      <c r="VXB281" s="1"/>
      <c r="VXC281" s="1"/>
      <c r="VXD281" s="1"/>
      <c r="VXE281" s="1"/>
      <c r="VXF281" s="1"/>
      <c r="VXG281" s="1"/>
      <c r="VXH281" s="1"/>
      <c r="VXI281" s="1"/>
      <c r="VXJ281" s="1"/>
      <c r="VXK281" s="1"/>
      <c r="VXL281" s="1"/>
      <c r="VXM281" s="1"/>
      <c r="VXN281" s="1"/>
      <c r="VXO281" s="1"/>
      <c r="VXP281" s="1"/>
      <c r="VXQ281" s="1"/>
      <c r="VXR281" s="1"/>
      <c r="VXS281" s="1"/>
      <c r="VXT281" s="1"/>
      <c r="VXU281" s="1"/>
      <c r="VXV281" s="1"/>
      <c r="VXW281" s="1"/>
      <c r="VXX281" s="1"/>
      <c r="VXY281" s="1"/>
      <c r="VXZ281" s="1"/>
      <c r="VYA281" s="1"/>
      <c r="VYB281" s="1"/>
      <c r="VYC281" s="1"/>
      <c r="VYD281" s="1"/>
      <c r="VYE281" s="1"/>
      <c r="VYF281" s="1"/>
      <c r="VYG281" s="1"/>
      <c r="VYH281" s="1"/>
      <c r="VYI281" s="1"/>
      <c r="VYJ281" s="1"/>
      <c r="VYK281" s="1"/>
      <c r="VYL281" s="1"/>
      <c r="VYM281" s="1"/>
      <c r="VYN281" s="1"/>
      <c r="VYO281" s="1"/>
      <c r="VYP281" s="1"/>
      <c r="VYQ281" s="1"/>
      <c r="VYR281" s="1"/>
      <c r="VYS281" s="1"/>
      <c r="VYT281" s="1"/>
      <c r="VYU281" s="1"/>
      <c r="VYV281" s="1"/>
      <c r="VYW281" s="1"/>
      <c r="VYX281" s="1"/>
      <c r="VYY281" s="1"/>
      <c r="VYZ281" s="1"/>
      <c r="VZA281" s="1"/>
      <c r="VZB281" s="1"/>
      <c r="VZC281" s="1"/>
      <c r="VZD281" s="1"/>
      <c r="VZE281" s="1"/>
      <c r="VZF281" s="1"/>
      <c r="VZG281" s="1"/>
      <c r="VZH281" s="1"/>
      <c r="VZI281" s="1"/>
      <c r="VZJ281" s="1"/>
      <c r="VZK281" s="1"/>
      <c r="VZL281" s="1"/>
      <c r="VZM281" s="1"/>
      <c r="VZN281" s="1"/>
      <c r="VZO281" s="1"/>
      <c r="VZP281" s="1"/>
      <c r="VZQ281" s="1"/>
      <c r="VZR281" s="1"/>
      <c r="VZS281" s="1"/>
      <c r="VZT281" s="1"/>
      <c r="VZU281" s="1"/>
      <c r="VZV281" s="1"/>
      <c r="VZW281" s="1"/>
      <c r="VZX281" s="1"/>
      <c r="VZY281" s="1"/>
      <c r="VZZ281" s="1"/>
      <c r="WAA281" s="1"/>
      <c r="WAB281" s="1"/>
      <c r="WAC281" s="1"/>
      <c r="WAD281" s="1"/>
      <c r="WAE281" s="1"/>
      <c r="WAF281" s="1"/>
      <c r="WAG281" s="1"/>
      <c r="WAH281" s="1"/>
      <c r="WAI281" s="1"/>
      <c r="WAJ281" s="1"/>
      <c r="WAK281" s="1"/>
      <c r="WAL281" s="1"/>
      <c r="WAM281" s="1"/>
      <c r="WAN281" s="1"/>
      <c r="WAO281" s="1"/>
      <c r="WAP281" s="1"/>
      <c r="WAQ281" s="1"/>
      <c r="WAR281" s="1"/>
      <c r="WAS281" s="1"/>
      <c r="WAT281" s="1"/>
      <c r="WAU281" s="1"/>
      <c r="WAV281" s="1"/>
      <c r="WAW281" s="1"/>
      <c r="WAX281" s="1"/>
      <c r="WAY281" s="1"/>
      <c r="WAZ281" s="1"/>
      <c r="WBA281" s="1"/>
      <c r="WBB281" s="1"/>
      <c r="WBC281" s="1"/>
      <c r="WBD281" s="1"/>
      <c r="WBE281" s="1"/>
      <c r="WBF281" s="1"/>
      <c r="WBG281" s="1"/>
      <c r="WBH281" s="1"/>
      <c r="WBI281" s="1"/>
      <c r="WBJ281" s="1"/>
      <c r="WBK281" s="1"/>
      <c r="WBL281" s="1"/>
      <c r="WBM281" s="1"/>
      <c r="WBN281" s="1"/>
      <c r="WBO281" s="1"/>
      <c r="WBP281" s="1"/>
      <c r="WBQ281" s="1"/>
      <c r="WBR281" s="1"/>
      <c r="WBS281" s="1"/>
      <c r="WBT281" s="1"/>
      <c r="WBU281" s="1"/>
      <c r="WBV281" s="1"/>
      <c r="WBW281" s="1"/>
      <c r="WBX281" s="1"/>
      <c r="WBY281" s="1"/>
      <c r="WBZ281" s="1"/>
      <c r="WCA281" s="1"/>
      <c r="WCB281" s="1"/>
      <c r="WCC281" s="1"/>
      <c r="WCD281" s="1"/>
      <c r="WCE281" s="1"/>
      <c r="WCF281" s="1"/>
      <c r="WCG281" s="1"/>
      <c r="WCH281" s="1"/>
      <c r="WCI281" s="1"/>
      <c r="WCJ281" s="1"/>
      <c r="WCK281" s="1"/>
      <c r="WCL281" s="1"/>
      <c r="WCM281" s="1"/>
      <c r="WCN281" s="1"/>
      <c r="WCO281" s="1"/>
      <c r="WCP281" s="1"/>
      <c r="WCQ281" s="1"/>
      <c r="WCR281" s="1"/>
      <c r="WCS281" s="1"/>
      <c r="WCT281" s="1"/>
      <c r="WCU281" s="1"/>
      <c r="WCV281" s="1"/>
      <c r="WCW281" s="1"/>
      <c r="WCX281" s="1"/>
      <c r="WCY281" s="1"/>
      <c r="WCZ281" s="1"/>
      <c r="WDA281" s="1"/>
      <c r="WDB281" s="1"/>
      <c r="WDC281" s="1"/>
      <c r="WDD281" s="1"/>
      <c r="WDE281" s="1"/>
      <c r="WDF281" s="1"/>
      <c r="WDG281" s="1"/>
      <c r="WDH281" s="1"/>
      <c r="WDI281" s="1"/>
      <c r="WDJ281" s="1"/>
      <c r="WDK281" s="1"/>
      <c r="WDL281" s="1"/>
      <c r="WDM281" s="1"/>
      <c r="WDN281" s="1"/>
      <c r="WDO281" s="1"/>
      <c r="WDP281" s="1"/>
      <c r="WDQ281" s="1"/>
      <c r="WDR281" s="1"/>
      <c r="WDS281" s="1"/>
      <c r="WDT281" s="1"/>
      <c r="WDU281" s="1"/>
      <c r="WDV281" s="1"/>
      <c r="WDW281" s="1"/>
      <c r="WDX281" s="1"/>
      <c r="WDY281" s="1"/>
      <c r="WDZ281" s="1"/>
      <c r="WEA281" s="1"/>
      <c r="WEB281" s="1"/>
      <c r="WEC281" s="1"/>
      <c r="WED281" s="1"/>
      <c r="WEE281" s="1"/>
      <c r="WEF281" s="1"/>
      <c r="WEG281" s="1"/>
      <c r="WEH281" s="1"/>
      <c r="WEI281" s="1"/>
      <c r="WEJ281" s="1"/>
      <c r="WEK281" s="1"/>
      <c r="WEL281" s="1"/>
      <c r="WEM281" s="1"/>
      <c r="WEN281" s="1"/>
      <c r="WEO281" s="1"/>
      <c r="WEP281" s="1"/>
      <c r="WEQ281" s="1"/>
      <c r="WER281" s="1"/>
      <c r="WES281" s="1"/>
      <c r="WET281" s="1"/>
      <c r="WEU281" s="1"/>
      <c r="WEV281" s="1"/>
      <c r="WEW281" s="1"/>
      <c r="WEX281" s="1"/>
      <c r="WEY281" s="1"/>
      <c r="WEZ281" s="1"/>
      <c r="WFA281" s="1"/>
      <c r="WFB281" s="1"/>
      <c r="WFC281" s="1"/>
      <c r="WFD281" s="1"/>
      <c r="WFE281" s="1"/>
      <c r="WFF281" s="1"/>
      <c r="WFG281" s="1"/>
      <c r="WFH281" s="1"/>
      <c r="WFI281" s="1"/>
      <c r="WFJ281" s="1"/>
      <c r="WFK281" s="1"/>
      <c r="WFL281" s="1"/>
      <c r="WFM281" s="1"/>
      <c r="WFN281" s="1"/>
      <c r="WFO281" s="1"/>
      <c r="WFP281" s="1"/>
      <c r="WFQ281" s="1"/>
      <c r="WFR281" s="1"/>
      <c r="WFS281" s="1"/>
      <c r="WFT281" s="1"/>
      <c r="WFU281" s="1"/>
      <c r="WFV281" s="1"/>
      <c r="WFW281" s="1"/>
      <c r="WFX281" s="1"/>
      <c r="WFY281" s="1"/>
      <c r="WFZ281" s="1"/>
      <c r="WGA281" s="1"/>
      <c r="WGB281" s="1"/>
      <c r="WGC281" s="1"/>
      <c r="WGD281" s="1"/>
      <c r="WGE281" s="1"/>
      <c r="WGF281" s="1"/>
      <c r="WGG281" s="1"/>
      <c r="WGH281" s="1"/>
      <c r="WGI281" s="1"/>
      <c r="WGJ281" s="1"/>
      <c r="WGK281" s="1"/>
      <c r="WGL281" s="1"/>
      <c r="WGM281" s="1"/>
      <c r="WGN281" s="1"/>
      <c r="WGO281" s="1"/>
      <c r="WGP281" s="1"/>
      <c r="WGQ281" s="1"/>
      <c r="WGR281" s="1"/>
      <c r="WGS281" s="1"/>
      <c r="WGT281" s="1"/>
      <c r="WGU281" s="1"/>
      <c r="WGV281" s="1"/>
      <c r="WGW281" s="1"/>
      <c r="WGX281" s="1"/>
      <c r="WGY281" s="1"/>
      <c r="WGZ281" s="1"/>
      <c r="WHA281" s="1"/>
      <c r="WHB281" s="1"/>
      <c r="WHC281" s="1"/>
      <c r="WHD281" s="1"/>
      <c r="WHE281" s="1"/>
      <c r="WHF281" s="1"/>
      <c r="WHG281" s="1"/>
      <c r="WHH281" s="1"/>
      <c r="WHI281" s="1"/>
      <c r="WHJ281" s="1"/>
      <c r="WHK281" s="1"/>
      <c r="WHL281" s="1"/>
      <c r="WHM281" s="1"/>
      <c r="WHN281" s="1"/>
      <c r="WHO281" s="1"/>
      <c r="WHP281" s="1"/>
      <c r="WHQ281" s="1"/>
      <c r="WHR281" s="1"/>
      <c r="WHS281" s="1"/>
      <c r="WHT281" s="1"/>
      <c r="WHU281" s="1"/>
      <c r="WHV281" s="1"/>
      <c r="WHW281" s="1"/>
      <c r="WHX281" s="1"/>
      <c r="WHY281" s="1"/>
      <c r="WHZ281" s="1"/>
      <c r="WIA281" s="1"/>
      <c r="WIB281" s="1"/>
      <c r="WIC281" s="1"/>
      <c r="WID281" s="1"/>
      <c r="WIE281" s="1"/>
      <c r="WIF281" s="1"/>
      <c r="WIG281" s="1"/>
      <c r="WIH281" s="1"/>
      <c r="WII281" s="1"/>
      <c r="WIJ281" s="1"/>
      <c r="WIK281" s="1"/>
      <c r="WIL281" s="1"/>
      <c r="WIM281" s="1"/>
      <c r="WIN281" s="1"/>
      <c r="WIO281" s="1"/>
      <c r="WIP281" s="1"/>
      <c r="WIQ281" s="1"/>
      <c r="WIR281" s="1"/>
      <c r="WIS281" s="1"/>
      <c r="WIT281" s="1"/>
      <c r="WIU281" s="1"/>
      <c r="WIV281" s="1"/>
      <c r="WIW281" s="1"/>
      <c r="WIX281" s="1"/>
      <c r="WIY281" s="1"/>
      <c r="WIZ281" s="1"/>
      <c r="WJA281" s="1"/>
      <c r="WJB281" s="1"/>
      <c r="WJC281" s="1"/>
      <c r="WJD281" s="1"/>
      <c r="WJE281" s="1"/>
      <c r="WJF281" s="1"/>
      <c r="WJG281" s="1"/>
      <c r="WJH281" s="1"/>
      <c r="WJI281" s="1"/>
      <c r="WJJ281" s="1"/>
      <c r="WJK281" s="1"/>
      <c r="WJL281" s="1"/>
      <c r="WJM281" s="1"/>
      <c r="WJN281" s="1"/>
      <c r="WJO281" s="1"/>
      <c r="WJP281" s="1"/>
      <c r="WJQ281" s="1"/>
      <c r="WJR281" s="1"/>
      <c r="WJS281" s="1"/>
      <c r="WJT281" s="1"/>
      <c r="WJU281" s="1"/>
      <c r="WJV281" s="1"/>
      <c r="WJW281" s="1"/>
      <c r="WJX281" s="1"/>
      <c r="WJY281" s="1"/>
      <c r="WJZ281" s="1"/>
      <c r="WKA281" s="1"/>
      <c r="WKB281" s="1"/>
      <c r="WKC281" s="1"/>
      <c r="WKD281" s="1"/>
      <c r="WKE281" s="1"/>
      <c r="WKF281" s="1"/>
      <c r="WKG281" s="1"/>
      <c r="WKH281" s="1"/>
      <c r="WKI281" s="1"/>
      <c r="WKJ281" s="1"/>
      <c r="WKK281" s="1"/>
      <c r="WKL281" s="1"/>
      <c r="WKM281" s="1"/>
      <c r="WKN281" s="1"/>
      <c r="WKO281" s="1"/>
      <c r="WKP281" s="1"/>
      <c r="WKQ281" s="1"/>
      <c r="WKR281" s="1"/>
      <c r="WKS281" s="1"/>
      <c r="WKT281" s="1"/>
      <c r="WKU281" s="1"/>
      <c r="WKV281" s="1"/>
      <c r="WKW281" s="1"/>
      <c r="WKX281" s="1"/>
      <c r="WKY281" s="1"/>
      <c r="WKZ281" s="1"/>
      <c r="WLA281" s="1"/>
      <c r="WLB281" s="1"/>
      <c r="WLC281" s="1"/>
      <c r="WLD281" s="1"/>
      <c r="WLE281" s="1"/>
      <c r="WLF281" s="1"/>
      <c r="WLG281" s="1"/>
      <c r="WLH281" s="1"/>
      <c r="WLI281" s="1"/>
      <c r="WLJ281" s="1"/>
      <c r="WLK281" s="1"/>
      <c r="WLL281" s="1"/>
      <c r="WLM281" s="1"/>
      <c r="WLN281" s="1"/>
      <c r="WLO281" s="1"/>
      <c r="WLP281" s="1"/>
      <c r="WLQ281" s="1"/>
      <c r="WLR281" s="1"/>
      <c r="WLS281" s="1"/>
      <c r="WLT281" s="1"/>
      <c r="WLU281" s="1"/>
      <c r="WLV281" s="1"/>
      <c r="WLW281" s="1"/>
      <c r="WLX281" s="1"/>
      <c r="WLY281" s="1"/>
      <c r="WLZ281" s="1"/>
      <c r="WMA281" s="1"/>
      <c r="WMB281" s="1"/>
      <c r="WMC281" s="1"/>
      <c r="WMD281" s="1"/>
      <c r="WME281" s="1"/>
      <c r="WMF281" s="1"/>
      <c r="WMG281" s="1"/>
      <c r="WMH281" s="1"/>
      <c r="WMI281" s="1"/>
      <c r="WMJ281" s="1"/>
      <c r="WMK281" s="1"/>
      <c r="WML281" s="1"/>
      <c r="WMM281" s="1"/>
      <c r="WMN281" s="1"/>
      <c r="WMO281" s="1"/>
      <c r="WMP281" s="1"/>
      <c r="WMQ281" s="1"/>
      <c r="WMR281" s="1"/>
      <c r="WMS281" s="1"/>
      <c r="WMT281" s="1"/>
      <c r="WMU281" s="1"/>
      <c r="WMV281" s="1"/>
      <c r="WMW281" s="1"/>
      <c r="WMX281" s="1"/>
      <c r="WMY281" s="1"/>
      <c r="WMZ281" s="1"/>
      <c r="WNA281" s="1"/>
      <c r="WNB281" s="1"/>
      <c r="WNC281" s="1"/>
      <c r="WND281" s="1"/>
      <c r="WNE281" s="1"/>
      <c r="WNF281" s="1"/>
      <c r="WNG281" s="1"/>
      <c r="WNH281" s="1"/>
      <c r="WNI281" s="1"/>
      <c r="WNJ281" s="1"/>
      <c r="WNK281" s="1"/>
      <c r="WNL281" s="1"/>
      <c r="WNM281" s="1"/>
      <c r="WNN281" s="1"/>
      <c r="WNO281" s="1"/>
      <c r="WNP281" s="1"/>
      <c r="WNQ281" s="1"/>
      <c r="WNR281" s="1"/>
      <c r="WNS281" s="1"/>
      <c r="WNT281" s="1"/>
      <c r="WNU281" s="1"/>
      <c r="WNV281" s="1"/>
      <c r="WNW281" s="1"/>
      <c r="WNX281" s="1"/>
      <c r="WNY281" s="1"/>
      <c r="WNZ281" s="1"/>
      <c r="WOA281" s="1"/>
      <c r="WOB281" s="1"/>
      <c r="WOC281" s="1"/>
      <c r="WOD281" s="1"/>
      <c r="WOE281" s="1"/>
      <c r="WOF281" s="1"/>
      <c r="WOG281" s="1"/>
      <c r="WOH281" s="1"/>
      <c r="WOI281" s="1"/>
      <c r="WOJ281" s="1"/>
      <c r="WOK281" s="1"/>
      <c r="WOL281" s="1"/>
      <c r="WOM281" s="1"/>
      <c r="WON281" s="1"/>
      <c r="WOO281" s="1"/>
      <c r="WOP281" s="1"/>
      <c r="WOQ281" s="1"/>
      <c r="WOR281" s="1"/>
      <c r="WOS281" s="1"/>
      <c r="WOT281" s="1"/>
      <c r="WOU281" s="1"/>
      <c r="WOV281" s="1"/>
      <c r="WOW281" s="1"/>
      <c r="WOX281" s="1"/>
      <c r="WOY281" s="1"/>
      <c r="WOZ281" s="1"/>
      <c r="WPA281" s="1"/>
      <c r="WPB281" s="1"/>
      <c r="WPC281" s="1"/>
      <c r="WPD281" s="1"/>
      <c r="WPE281" s="1"/>
      <c r="WPF281" s="1"/>
      <c r="WPG281" s="1"/>
      <c r="WPH281" s="1"/>
      <c r="WPI281" s="1"/>
      <c r="WPJ281" s="1"/>
      <c r="WPK281" s="1"/>
      <c r="WPL281" s="1"/>
      <c r="WPM281" s="1"/>
      <c r="WPN281" s="1"/>
      <c r="WPO281" s="1"/>
      <c r="WPP281" s="1"/>
      <c r="WPQ281" s="1"/>
      <c r="WPR281" s="1"/>
      <c r="WPS281" s="1"/>
      <c r="WPT281" s="1"/>
      <c r="WPU281" s="1"/>
      <c r="WPV281" s="1"/>
      <c r="WPW281" s="1"/>
      <c r="WPX281" s="1"/>
      <c r="WPY281" s="1"/>
      <c r="WPZ281" s="1"/>
      <c r="WQA281" s="1"/>
      <c r="WQB281" s="1"/>
      <c r="WQC281" s="1"/>
      <c r="WQD281" s="1"/>
      <c r="WQE281" s="1"/>
      <c r="WQF281" s="1"/>
      <c r="WQG281" s="1"/>
      <c r="WQH281" s="1"/>
      <c r="WQI281" s="1"/>
      <c r="WQJ281" s="1"/>
      <c r="WQK281" s="1"/>
      <c r="WQL281" s="1"/>
      <c r="WQM281" s="1"/>
      <c r="WQN281" s="1"/>
      <c r="WQO281" s="1"/>
      <c r="WQP281" s="1"/>
      <c r="WQQ281" s="1"/>
      <c r="WQR281" s="1"/>
      <c r="WQS281" s="1"/>
      <c r="WQT281" s="1"/>
      <c r="WQU281" s="1"/>
      <c r="WQV281" s="1"/>
      <c r="WQW281" s="1"/>
      <c r="WQX281" s="1"/>
      <c r="WQY281" s="1"/>
      <c r="WQZ281" s="1"/>
      <c r="WRA281" s="1"/>
      <c r="WRB281" s="1"/>
      <c r="WRC281" s="1"/>
      <c r="WRD281" s="1"/>
      <c r="WRE281" s="1"/>
      <c r="WRF281" s="1"/>
      <c r="WRG281" s="1"/>
      <c r="WRH281" s="1"/>
      <c r="WRI281" s="1"/>
      <c r="WRJ281" s="1"/>
      <c r="WRK281" s="1"/>
      <c r="WRL281" s="1"/>
      <c r="WRM281" s="1"/>
      <c r="WRN281" s="1"/>
      <c r="WRO281" s="1"/>
      <c r="WRP281" s="1"/>
      <c r="WRQ281" s="1"/>
      <c r="WRR281" s="1"/>
      <c r="WRS281" s="1"/>
      <c r="WRT281" s="1"/>
      <c r="WRU281" s="1"/>
      <c r="WRV281" s="1"/>
      <c r="WRW281" s="1"/>
      <c r="WRX281" s="1"/>
      <c r="WRY281" s="1"/>
      <c r="WRZ281" s="1"/>
      <c r="WSA281" s="1"/>
      <c r="WSB281" s="1"/>
      <c r="WSC281" s="1"/>
      <c r="WSD281" s="1"/>
      <c r="WSE281" s="1"/>
      <c r="WSF281" s="1"/>
      <c r="WSG281" s="1"/>
      <c r="WSH281" s="1"/>
      <c r="WSI281" s="1"/>
      <c r="WSJ281" s="1"/>
      <c r="WSK281" s="1"/>
      <c r="WSL281" s="1"/>
      <c r="WSM281" s="1"/>
      <c r="WSN281" s="1"/>
      <c r="WSO281" s="1"/>
      <c r="WSP281" s="1"/>
      <c r="WSQ281" s="1"/>
      <c r="WSR281" s="1"/>
      <c r="WSS281" s="1"/>
      <c r="WST281" s="1"/>
      <c r="WSU281" s="1"/>
      <c r="WSV281" s="1"/>
      <c r="WSW281" s="1"/>
      <c r="WSX281" s="1"/>
      <c r="WSY281" s="1"/>
      <c r="WSZ281" s="1"/>
      <c r="WTA281" s="1"/>
      <c r="WTB281" s="1"/>
      <c r="WTC281" s="1"/>
      <c r="WTD281" s="1"/>
      <c r="WTE281" s="1"/>
      <c r="WTF281" s="1"/>
      <c r="WTG281" s="1"/>
      <c r="WTH281" s="1"/>
      <c r="WTI281" s="1"/>
      <c r="WTJ281" s="1"/>
      <c r="WTK281" s="1"/>
      <c r="WTL281" s="1"/>
      <c r="WTM281" s="1"/>
      <c r="WTN281" s="1"/>
      <c r="WTO281" s="1"/>
      <c r="WTP281" s="1"/>
      <c r="WTQ281" s="1"/>
      <c r="WTR281" s="1"/>
      <c r="WTS281" s="1"/>
      <c r="WTT281" s="1"/>
      <c r="WTU281" s="1"/>
      <c r="WTV281" s="1"/>
      <c r="WTW281" s="1"/>
      <c r="WTX281" s="1"/>
      <c r="WTY281" s="1"/>
      <c r="WTZ281" s="1"/>
      <c r="WUA281" s="1"/>
      <c r="WUB281" s="1"/>
      <c r="WUC281" s="1"/>
      <c r="WUD281" s="1"/>
      <c r="WUE281" s="1"/>
      <c r="WUF281" s="1"/>
      <c r="WUG281" s="1"/>
      <c r="WUH281" s="1"/>
      <c r="WUI281" s="1"/>
      <c r="WUJ281" s="1"/>
      <c r="WUK281" s="1"/>
      <c r="WUL281" s="1"/>
      <c r="WUM281" s="1"/>
      <c r="WUN281" s="1"/>
      <c r="WUO281" s="1"/>
      <c r="WUP281" s="1"/>
      <c r="WUQ281" s="1"/>
      <c r="WUR281" s="1"/>
      <c r="WUS281" s="1"/>
      <c r="WUT281" s="1"/>
      <c r="WUU281" s="1"/>
      <c r="WUV281" s="1"/>
      <c r="WUW281" s="1"/>
      <c r="WUX281" s="1"/>
      <c r="WUY281" s="1"/>
      <c r="WUZ281" s="1"/>
      <c r="WVA281" s="1"/>
      <c r="WVB281" s="1"/>
      <c r="WVC281" s="1"/>
      <c r="WVD281" s="1"/>
      <c r="WVE281" s="1"/>
      <c r="WVF281" s="1"/>
      <c r="WVG281" s="1"/>
      <c r="WVH281" s="1"/>
      <c r="WVI281" s="1"/>
      <c r="WVJ281" s="1"/>
      <c r="WVK281" s="1"/>
      <c r="WVL281" s="1"/>
      <c r="WVM281" s="1"/>
      <c r="WVN281" s="1"/>
      <c r="WVO281" s="1"/>
      <c r="WVP281" s="1"/>
      <c r="WVQ281" s="1"/>
      <c r="WVR281" s="1"/>
      <c r="WVS281" s="1"/>
      <c r="WVT281" s="1"/>
      <c r="WVU281" s="1"/>
      <c r="WVV281" s="1"/>
      <c r="WVW281" s="1"/>
      <c r="WVX281" s="1"/>
      <c r="WVY281" s="1"/>
      <c r="WVZ281" s="1"/>
      <c r="WWA281" s="1"/>
      <c r="WWB281" s="1"/>
      <c r="WWC281" s="1"/>
      <c r="WWD281" s="1"/>
      <c r="WWE281" s="1"/>
      <c r="WWF281" s="1"/>
      <c r="WWG281" s="1"/>
      <c r="WWH281" s="1"/>
      <c r="WWI281" s="1"/>
      <c r="WWJ281" s="1"/>
      <c r="WWK281" s="1"/>
      <c r="WWL281" s="1"/>
      <c r="WWM281" s="1"/>
      <c r="WWN281" s="1"/>
      <c r="WWO281" s="1"/>
      <c r="WWP281" s="1"/>
      <c r="WWQ281" s="1"/>
      <c r="WWR281" s="1"/>
      <c r="WWS281" s="1"/>
      <c r="WWT281" s="1"/>
      <c r="WWU281" s="1"/>
      <c r="WWV281" s="1"/>
      <c r="WWW281" s="1"/>
      <c r="WWX281" s="1"/>
      <c r="WWY281" s="1"/>
      <c r="WWZ281" s="1"/>
      <c r="WXA281" s="1"/>
      <c r="WXB281" s="1"/>
      <c r="WXC281" s="1"/>
      <c r="WXD281" s="1"/>
      <c r="WXE281" s="1"/>
      <c r="WXF281" s="1"/>
      <c r="WXG281" s="1"/>
      <c r="WXH281" s="1"/>
      <c r="WXI281" s="1"/>
      <c r="WXJ281" s="1"/>
      <c r="WXK281" s="1"/>
      <c r="WXL281" s="1"/>
      <c r="WXM281" s="1"/>
      <c r="WXN281" s="1"/>
      <c r="WXO281" s="1"/>
      <c r="WXP281" s="1"/>
      <c r="WXQ281" s="1"/>
      <c r="WXR281" s="1"/>
      <c r="WXS281" s="1"/>
      <c r="WXT281" s="1"/>
      <c r="WXU281" s="1"/>
      <c r="WXV281" s="1"/>
      <c r="WXW281" s="1"/>
      <c r="WXX281" s="1"/>
      <c r="WXY281" s="1"/>
      <c r="WXZ281" s="1"/>
      <c r="WYA281" s="1"/>
      <c r="WYB281" s="1"/>
      <c r="WYC281" s="1"/>
      <c r="WYD281" s="1"/>
      <c r="WYE281" s="1"/>
      <c r="WYF281" s="1"/>
      <c r="WYG281" s="1"/>
      <c r="WYH281" s="1"/>
      <c r="WYI281" s="1"/>
      <c r="WYJ281" s="1"/>
      <c r="WYK281" s="1"/>
      <c r="WYL281" s="1"/>
      <c r="WYM281" s="1"/>
      <c r="WYN281" s="1"/>
      <c r="WYO281" s="1"/>
      <c r="WYP281" s="1"/>
      <c r="WYQ281" s="1"/>
      <c r="WYR281" s="1"/>
      <c r="WYS281" s="1"/>
      <c r="WYT281" s="1"/>
      <c r="WYU281" s="1"/>
      <c r="WYV281" s="1"/>
      <c r="WYW281" s="1"/>
      <c r="WYX281" s="1"/>
      <c r="WYY281" s="1"/>
      <c r="WYZ281" s="1"/>
      <c r="WZA281" s="1"/>
      <c r="WZB281" s="1"/>
      <c r="WZC281" s="1"/>
      <c r="WZD281" s="1"/>
      <c r="WZE281" s="1"/>
      <c r="WZF281" s="1"/>
      <c r="WZG281" s="1"/>
      <c r="WZH281" s="1"/>
      <c r="WZI281" s="1"/>
      <c r="WZJ281" s="1"/>
      <c r="WZK281" s="1"/>
      <c r="WZL281" s="1"/>
      <c r="WZM281" s="1"/>
      <c r="WZN281" s="1"/>
      <c r="WZO281" s="1"/>
      <c r="WZP281" s="1"/>
      <c r="WZQ281" s="1"/>
      <c r="WZR281" s="1"/>
      <c r="WZS281" s="1"/>
      <c r="WZT281" s="1"/>
      <c r="WZU281" s="1"/>
      <c r="WZV281" s="1"/>
      <c r="WZW281" s="1"/>
      <c r="WZX281" s="1"/>
      <c r="WZY281" s="1"/>
      <c r="WZZ281" s="1"/>
      <c r="XAA281" s="1"/>
      <c r="XAB281" s="1"/>
      <c r="XAC281" s="1"/>
      <c r="XAD281" s="1"/>
      <c r="XAE281" s="1"/>
      <c r="XAF281" s="1"/>
      <c r="XAG281" s="1"/>
      <c r="XAH281" s="1"/>
      <c r="XAI281" s="1"/>
      <c r="XAJ281" s="1"/>
      <c r="XAK281" s="1"/>
      <c r="XAL281" s="1"/>
      <c r="XAM281" s="1"/>
      <c r="XAN281" s="1"/>
      <c r="XAO281" s="1"/>
      <c r="XAP281" s="1"/>
      <c r="XAQ281" s="1"/>
      <c r="XAR281" s="1"/>
      <c r="XAS281" s="1"/>
      <c r="XAT281" s="1"/>
      <c r="XAU281" s="1"/>
      <c r="XAV281" s="1"/>
      <c r="XAW281" s="1"/>
      <c r="XAX281" s="1"/>
      <c r="XAY281" s="1"/>
      <c r="XAZ281" s="1"/>
      <c r="XBA281" s="1"/>
      <c r="XBB281" s="1"/>
      <c r="XBC281" s="1"/>
      <c r="XBD281" s="1"/>
      <c r="XBE281" s="1"/>
      <c r="XBF281" s="1"/>
      <c r="XBG281" s="1"/>
      <c r="XBH281" s="1"/>
      <c r="XBI281" s="1"/>
      <c r="XBJ281" s="1"/>
      <c r="XBK281" s="1"/>
      <c r="XBL281" s="1"/>
      <c r="XBM281" s="1"/>
      <c r="XBN281" s="1"/>
      <c r="XBO281" s="1"/>
      <c r="XBP281" s="1"/>
      <c r="XBQ281" s="1"/>
      <c r="XBR281" s="1"/>
      <c r="XBS281" s="1"/>
      <c r="XBT281" s="1"/>
      <c r="XBU281" s="1"/>
      <c r="XBV281" s="1"/>
      <c r="XBW281" s="1"/>
      <c r="XBX281" s="1"/>
      <c r="XBY281" s="1"/>
      <c r="XBZ281" s="1"/>
      <c r="XCA281" s="1"/>
      <c r="XCB281" s="1"/>
      <c r="XCC281" s="1"/>
      <c r="XCD281" s="1"/>
      <c r="XCE281" s="1"/>
      <c r="XCF281" s="1"/>
      <c r="XCG281" s="1"/>
      <c r="XCH281" s="1"/>
      <c r="XCI281" s="1"/>
      <c r="XCJ281" s="1"/>
      <c r="XCK281" s="1"/>
      <c r="XCL281" s="1"/>
      <c r="XCM281" s="1"/>
      <c r="XCN281" s="1"/>
      <c r="XCO281" s="1"/>
      <c r="XCP281" s="1"/>
      <c r="XCQ281" s="1"/>
      <c r="XCR281" s="1"/>
      <c r="XCS281" s="1"/>
      <c r="XCT281" s="1"/>
      <c r="XCU281" s="1"/>
      <c r="XCV281" s="1"/>
      <c r="XCW281" s="1"/>
      <c r="XCX281" s="1"/>
      <c r="XCY281" s="1"/>
      <c r="XCZ281" s="1"/>
      <c r="XDA281" s="1"/>
      <c r="XDB281" s="1"/>
      <c r="XDC281" s="1"/>
      <c r="XDD281" s="1"/>
      <c r="XDE281" s="1"/>
      <c r="XDF281" s="1"/>
      <c r="XDG281" s="1"/>
      <c r="XDH281" s="1"/>
      <c r="XDI281" s="1"/>
      <c r="XDJ281" s="1"/>
      <c r="XDK281" s="1"/>
      <c r="XDL281" s="1"/>
      <c r="XDM281" s="1"/>
      <c r="XDN281" s="1"/>
      <c r="XDO281" s="1"/>
      <c r="XDP281" s="1"/>
      <c r="XDQ281" s="1"/>
      <c r="XDR281" s="1"/>
      <c r="XDS281" s="1"/>
      <c r="XDT281" s="1"/>
      <c r="XDU281" s="1"/>
      <c r="XDV281" s="1"/>
      <c r="XDW281" s="1"/>
      <c r="XDX281" s="1"/>
      <c r="XDY281" s="1"/>
      <c r="XDZ281" s="1"/>
      <c r="XEA281" s="1"/>
      <c r="XEB281" s="1"/>
      <c r="XEC281" s="1"/>
      <c r="XED281" s="1"/>
      <c r="XEE281" s="1"/>
      <c r="XEF281" s="1"/>
      <c r="XEG281" s="1"/>
      <c r="XEH281" s="1"/>
      <c r="XEI281" s="1"/>
      <c r="XEJ281" s="1"/>
      <c r="XEK281" s="1"/>
      <c r="XEL281" s="1"/>
      <c r="XEM281" s="1"/>
      <c r="XEN281" s="1"/>
      <c r="XEO281" s="1"/>
      <c r="XEP281" s="1"/>
      <c r="XEQ281" s="1"/>
      <c r="XER281" s="1"/>
      <c r="XES281" s="1"/>
      <c r="XET281" s="1"/>
    </row>
    <row r="282" spans="1:16374" s="2" customFormat="1" ht="18" customHeight="1">
      <c r="A282" s="1"/>
      <c r="B282" s="109"/>
      <c r="C282" s="106"/>
      <c r="D282" s="106"/>
      <c r="E282" s="107"/>
      <c r="F282" s="110"/>
      <c r="G282" s="111"/>
      <c r="H282" s="112"/>
      <c r="I282" s="112"/>
      <c r="J282" s="115"/>
      <c r="K282" s="106"/>
      <c r="L282" s="106"/>
      <c r="M282" s="112"/>
      <c r="N282" s="106"/>
      <c r="O282" s="106"/>
      <c r="P282" s="116"/>
      <c r="Q282" s="116"/>
      <c r="R282" s="116"/>
      <c r="S282" s="117"/>
      <c r="T282" s="117"/>
      <c r="U282" s="108"/>
      <c r="V282" s="108"/>
      <c r="W282" s="118"/>
      <c r="X282" s="108"/>
      <c r="Y282" s="108"/>
      <c r="Z282" s="113"/>
      <c r="AA282" s="114"/>
      <c r="AB282" s="106"/>
      <c r="AC282" s="113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  <c r="OO282" s="1"/>
      <c r="OP282" s="1"/>
      <c r="OQ282" s="1"/>
      <c r="OR282" s="1"/>
      <c r="OS282" s="1"/>
      <c r="OT282" s="1"/>
      <c r="OU282" s="1"/>
      <c r="OV282" s="1"/>
      <c r="OW282" s="1"/>
      <c r="OX282" s="1"/>
      <c r="OY282" s="1"/>
      <c r="OZ282" s="1"/>
      <c r="PA282" s="1"/>
      <c r="PB282" s="1"/>
      <c r="PC282" s="1"/>
      <c r="PD282" s="1"/>
      <c r="PE282" s="1"/>
      <c r="PF282" s="1"/>
      <c r="PG282" s="1"/>
      <c r="PH282" s="1"/>
      <c r="PI282" s="1"/>
      <c r="PJ282" s="1"/>
      <c r="PK282" s="1"/>
      <c r="PL282" s="1"/>
      <c r="PM282" s="1"/>
      <c r="PN282" s="1"/>
      <c r="PO282" s="1"/>
      <c r="PP282" s="1"/>
      <c r="PQ282" s="1"/>
      <c r="PR282" s="1"/>
      <c r="PS282" s="1"/>
      <c r="PT282" s="1"/>
      <c r="PU282" s="1"/>
      <c r="PV282" s="1"/>
      <c r="PW282" s="1"/>
      <c r="PX282" s="1"/>
      <c r="PY282" s="1"/>
      <c r="PZ282" s="1"/>
      <c r="QA282" s="1"/>
      <c r="QB282" s="1"/>
      <c r="QC282" s="1"/>
      <c r="QD282" s="1"/>
      <c r="QE282" s="1"/>
      <c r="QF282" s="1"/>
      <c r="QG282" s="1"/>
      <c r="QH282" s="1"/>
      <c r="QI282" s="1"/>
      <c r="QJ282" s="1"/>
      <c r="QK282" s="1"/>
      <c r="QL282" s="1"/>
      <c r="QM282" s="1"/>
      <c r="QN282" s="1"/>
      <c r="QO282" s="1"/>
      <c r="QP282" s="1"/>
      <c r="QQ282" s="1"/>
      <c r="QR282" s="1"/>
      <c r="QS282" s="1"/>
      <c r="QT282" s="1"/>
      <c r="QU282" s="1"/>
      <c r="QV282" s="1"/>
      <c r="QW282" s="1"/>
      <c r="QX282" s="1"/>
      <c r="QY282" s="1"/>
      <c r="QZ282" s="1"/>
      <c r="RA282" s="1"/>
      <c r="RB282" s="1"/>
      <c r="RC282" s="1"/>
      <c r="RD282" s="1"/>
      <c r="RE282" s="1"/>
      <c r="RF282" s="1"/>
      <c r="RG282" s="1"/>
      <c r="RH282" s="1"/>
      <c r="RI282" s="1"/>
      <c r="RJ282" s="1"/>
      <c r="RK282" s="1"/>
      <c r="RL282" s="1"/>
      <c r="RM282" s="1"/>
      <c r="RN282" s="1"/>
      <c r="RO282" s="1"/>
      <c r="RP282" s="1"/>
      <c r="RQ282" s="1"/>
      <c r="RR282" s="1"/>
      <c r="RS282" s="1"/>
      <c r="RT282" s="1"/>
      <c r="RU282" s="1"/>
      <c r="RV282" s="1"/>
      <c r="RW282" s="1"/>
      <c r="RX282" s="1"/>
      <c r="RY282" s="1"/>
      <c r="RZ282" s="1"/>
      <c r="SA282" s="1"/>
      <c r="SB282" s="1"/>
      <c r="SC282" s="1"/>
      <c r="SD282" s="1"/>
      <c r="SE282" s="1"/>
      <c r="SF282" s="1"/>
      <c r="SG282" s="1"/>
      <c r="SH282" s="1"/>
      <c r="SI282" s="1"/>
      <c r="SJ282" s="1"/>
      <c r="SK282" s="1"/>
      <c r="SL282" s="1"/>
      <c r="SM282" s="1"/>
      <c r="SN282" s="1"/>
      <c r="SO282" s="1"/>
      <c r="SP282" s="1"/>
      <c r="SQ282" s="1"/>
      <c r="SR282" s="1"/>
      <c r="SS282" s="1"/>
      <c r="ST282" s="1"/>
      <c r="SU282" s="1"/>
      <c r="SV282" s="1"/>
      <c r="SW282" s="1"/>
      <c r="SX282" s="1"/>
      <c r="SY282" s="1"/>
      <c r="SZ282" s="1"/>
      <c r="TA282" s="1"/>
      <c r="TB282" s="1"/>
      <c r="TC282" s="1"/>
      <c r="TD282" s="1"/>
      <c r="TE282" s="1"/>
      <c r="TF282" s="1"/>
      <c r="TG282" s="1"/>
      <c r="TH282" s="1"/>
      <c r="TI282" s="1"/>
      <c r="TJ282" s="1"/>
      <c r="TK282" s="1"/>
      <c r="TL282" s="1"/>
      <c r="TM282" s="1"/>
      <c r="TN282" s="1"/>
      <c r="TO282" s="1"/>
      <c r="TP282" s="1"/>
      <c r="TQ282" s="1"/>
      <c r="TR282" s="1"/>
      <c r="TS282" s="1"/>
      <c r="TT282" s="1"/>
      <c r="TU282" s="1"/>
      <c r="TV282" s="1"/>
      <c r="TW282" s="1"/>
      <c r="TX282" s="1"/>
      <c r="TY282" s="1"/>
      <c r="TZ282" s="1"/>
      <c r="UA282" s="1"/>
      <c r="UB282" s="1"/>
      <c r="UC282" s="1"/>
      <c r="UD282" s="1"/>
      <c r="UE282" s="1"/>
      <c r="UF282" s="1"/>
      <c r="UG282" s="1"/>
      <c r="UH282" s="1"/>
      <c r="UI282" s="1"/>
      <c r="UJ282" s="1"/>
      <c r="UK282" s="1"/>
      <c r="UL282" s="1"/>
      <c r="UM282" s="1"/>
      <c r="UN282" s="1"/>
      <c r="UO282" s="1"/>
      <c r="UP282" s="1"/>
      <c r="UQ282" s="1"/>
      <c r="UR282" s="1"/>
      <c r="US282" s="1"/>
      <c r="UT282" s="1"/>
      <c r="UU282" s="1"/>
      <c r="UV282" s="1"/>
      <c r="UW282" s="1"/>
      <c r="UX282" s="1"/>
      <c r="UY282" s="1"/>
      <c r="UZ282" s="1"/>
      <c r="VA282" s="1"/>
      <c r="VB282" s="1"/>
      <c r="VC282" s="1"/>
      <c r="VD282" s="1"/>
      <c r="VE282" s="1"/>
      <c r="VF282" s="1"/>
      <c r="VG282" s="1"/>
      <c r="VH282" s="1"/>
      <c r="VI282" s="1"/>
      <c r="VJ282" s="1"/>
      <c r="VK282" s="1"/>
      <c r="VL282" s="1"/>
      <c r="VM282" s="1"/>
      <c r="VN282" s="1"/>
      <c r="VO282" s="1"/>
      <c r="VP282" s="1"/>
      <c r="VQ282" s="1"/>
      <c r="VR282" s="1"/>
      <c r="VS282" s="1"/>
      <c r="VT282" s="1"/>
      <c r="VU282" s="1"/>
      <c r="VV282" s="1"/>
      <c r="VW282" s="1"/>
      <c r="VX282" s="1"/>
      <c r="VY282" s="1"/>
      <c r="VZ282" s="1"/>
      <c r="WA282" s="1"/>
      <c r="WB282" s="1"/>
      <c r="WC282" s="1"/>
      <c r="WD282" s="1"/>
      <c r="WE282" s="1"/>
      <c r="WF282" s="1"/>
      <c r="WG282" s="1"/>
      <c r="WH282" s="1"/>
      <c r="WI282" s="1"/>
      <c r="WJ282" s="1"/>
      <c r="WK282" s="1"/>
      <c r="WL282" s="1"/>
      <c r="WM282" s="1"/>
      <c r="WN282" s="1"/>
      <c r="WO282" s="1"/>
      <c r="WP282" s="1"/>
      <c r="WQ282" s="1"/>
      <c r="WR282" s="1"/>
      <c r="WS282" s="1"/>
      <c r="WT282" s="1"/>
      <c r="WU282" s="1"/>
      <c r="WV282" s="1"/>
      <c r="WW282" s="1"/>
      <c r="WX282" s="1"/>
      <c r="WY282" s="1"/>
      <c r="WZ282" s="1"/>
      <c r="XA282" s="1"/>
      <c r="XB282" s="1"/>
      <c r="XC282" s="1"/>
      <c r="XD282" s="1"/>
      <c r="XE282" s="1"/>
      <c r="XF282" s="1"/>
      <c r="XG282" s="1"/>
      <c r="XH282" s="1"/>
      <c r="XI282" s="1"/>
      <c r="XJ282" s="1"/>
      <c r="XK282" s="1"/>
      <c r="XL282" s="1"/>
      <c r="XM282" s="1"/>
      <c r="XN282" s="1"/>
      <c r="XO282" s="1"/>
      <c r="XP282" s="1"/>
      <c r="XQ282" s="1"/>
      <c r="XR282" s="1"/>
      <c r="XS282" s="1"/>
      <c r="XT282" s="1"/>
      <c r="XU282" s="1"/>
      <c r="XV282" s="1"/>
      <c r="XW282" s="1"/>
      <c r="XX282" s="1"/>
      <c r="XY282" s="1"/>
      <c r="XZ282" s="1"/>
      <c r="YA282" s="1"/>
      <c r="YB282" s="1"/>
      <c r="YC282" s="1"/>
      <c r="YD282" s="1"/>
      <c r="YE282" s="1"/>
      <c r="YF282" s="1"/>
      <c r="YG282" s="1"/>
      <c r="YH282" s="1"/>
      <c r="YI282" s="1"/>
      <c r="YJ282" s="1"/>
      <c r="YK282" s="1"/>
      <c r="YL282" s="1"/>
      <c r="YM282" s="1"/>
      <c r="YN282" s="1"/>
      <c r="YO282" s="1"/>
      <c r="YP282" s="1"/>
      <c r="YQ282" s="1"/>
      <c r="YR282" s="1"/>
      <c r="YS282" s="1"/>
      <c r="YT282" s="1"/>
      <c r="YU282" s="1"/>
      <c r="YV282" s="1"/>
      <c r="YW282" s="1"/>
      <c r="YX282" s="1"/>
      <c r="YY282" s="1"/>
      <c r="YZ282" s="1"/>
      <c r="ZA282" s="1"/>
      <c r="ZB282" s="1"/>
      <c r="ZC282" s="1"/>
      <c r="ZD282" s="1"/>
      <c r="ZE282" s="1"/>
      <c r="ZF282" s="1"/>
      <c r="ZG282" s="1"/>
      <c r="ZH282" s="1"/>
      <c r="ZI282" s="1"/>
      <c r="ZJ282" s="1"/>
      <c r="ZK282" s="1"/>
      <c r="ZL282" s="1"/>
      <c r="ZM282" s="1"/>
      <c r="ZN282" s="1"/>
      <c r="ZO282" s="1"/>
      <c r="ZP282" s="1"/>
      <c r="ZQ282" s="1"/>
      <c r="ZR282" s="1"/>
      <c r="ZS282" s="1"/>
      <c r="ZT282" s="1"/>
      <c r="ZU282" s="1"/>
      <c r="ZV282" s="1"/>
      <c r="ZW282" s="1"/>
      <c r="ZX282" s="1"/>
      <c r="ZY282" s="1"/>
      <c r="ZZ282" s="1"/>
      <c r="AAA282" s="1"/>
      <c r="AAB282" s="1"/>
      <c r="AAC282" s="1"/>
      <c r="AAD282" s="1"/>
      <c r="AAE282" s="1"/>
      <c r="AAF282" s="1"/>
      <c r="AAG282" s="1"/>
      <c r="AAH282" s="1"/>
      <c r="AAI282" s="1"/>
      <c r="AAJ282" s="1"/>
      <c r="AAK282" s="1"/>
      <c r="AAL282" s="1"/>
      <c r="AAM282" s="1"/>
      <c r="AAN282" s="1"/>
      <c r="AAO282" s="1"/>
      <c r="AAP282" s="1"/>
      <c r="AAQ282" s="1"/>
      <c r="AAR282" s="1"/>
      <c r="AAS282" s="1"/>
      <c r="AAT282" s="1"/>
      <c r="AAU282" s="1"/>
      <c r="AAV282" s="1"/>
      <c r="AAW282" s="1"/>
      <c r="AAX282" s="1"/>
      <c r="AAY282" s="1"/>
      <c r="AAZ282" s="1"/>
      <c r="ABA282" s="1"/>
      <c r="ABB282" s="1"/>
      <c r="ABC282" s="1"/>
      <c r="ABD282" s="1"/>
      <c r="ABE282" s="1"/>
      <c r="ABF282" s="1"/>
      <c r="ABG282" s="1"/>
      <c r="ABH282" s="1"/>
      <c r="ABI282" s="1"/>
      <c r="ABJ282" s="1"/>
      <c r="ABK282" s="1"/>
      <c r="ABL282" s="1"/>
      <c r="ABM282" s="1"/>
      <c r="ABN282" s="1"/>
      <c r="ABO282" s="1"/>
      <c r="ABP282" s="1"/>
      <c r="ABQ282" s="1"/>
      <c r="ABR282" s="1"/>
      <c r="ABS282" s="1"/>
      <c r="ABT282" s="1"/>
      <c r="ABU282" s="1"/>
      <c r="ABV282" s="1"/>
      <c r="ABW282" s="1"/>
      <c r="ABX282" s="1"/>
      <c r="ABY282" s="1"/>
      <c r="ABZ282" s="1"/>
      <c r="ACA282" s="1"/>
      <c r="ACB282" s="1"/>
      <c r="ACC282" s="1"/>
      <c r="ACD282" s="1"/>
      <c r="ACE282" s="1"/>
      <c r="ACF282" s="1"/>
      <c r="ACG282" s="1"/>
      <c r="ACH282" s="1"/>
      <c r="ACI282" s="1"/>
      <c r="ACJ282" s="1"/>
      <c r="ACK282" s="1"/>
      <c r="ACL282" s="1"/>
      <c r="ACM282" s="1"/>
      <c r="ACN282" s="1"/>
      <c r="ACO282" s="1"/>
      <c r="ACP282" s="1"/>
      <c r="ACQ282" s="1"/>
      <c r="ACR282" s="1"/>
      <c r="ACS282" s="1"/>
      <c r="ACT282" s="1"/>
      <c r="ACU282" s="1"/>
      <c r="ACV282" s="1"/>
      <c r="ACW282" s="1"/>
      <c r="ACX282" s="1"/>
      <c r="ACY282" s="1"/>
      <c r="ACZ282" s="1"/>
      <c r="ADA282" s="1"/>
      <c r="ADB282" s="1"/>
      <c r="ADC282" s="1"/>
      <c r="ADD282" s="1"/>
      <c r="ADE282" s="1"/>
      <c r="ADF282" s="1"/>
      <c r="ADG282" s="1"/>
      <c r="ADH282" s="1"/>
      <c r="ADI282" s="1"/>
      <c r="ADJ282" s="1"/>
      <c r="ADK282" s="1"/>
      <c r="ADL282" s="1"/>
      <c r="ADM282" s="1"/>
      <c r="ADN282" s="1"/>
      <c r="ADO282" s="1"/>
      <c r="ADP282" s="1"/>
      <c r="ADQ282" s="1"/>
      <c r="ADR282" s="1"/>
      <c r="ADS282" s="1"/>
      <c r="ADT282" s="1"/>
      <c r="ADU282" s="1"/>
      <c r="ADV282" s="1"/>
      <c r="ADW282" s="1"/>
      <c r="ADX282" s="1"/>
      <c r="ADY282" s="1"/>
      <c r="ADZ282" s="1"/>
      <c r="AEA282" s="1"/>
      <c r="AEB282" s="1"/>
      <c r="AEC282" s="1"/>
      <c r="AED282" s="1"/>
      <c r="AEE282" s="1"/>
      <c r="AEF282" s="1"/>
      <c r="AEG282" s="1"/>
      <c r="AEH282" s="1"/>
      <c r="AEI282" s="1"/>
      <c r="AEJ282" s="1"/>
      <c r="AEK282" s="1"/>
      <c r="AEL282" s="1"/>
      <c r="AEM282" s="1"/>
      <c r="AEN282" s="1"/>
      <c r="AEO282" s="1"/>
      <c r="AEP282" s="1"/>
      <c r="AEQ282" s="1"/>
      <c r="AER282" s="1"/>
      <c r="AES282" s="1"/>
      <c r="AET282" s="1"/>
      <c r="AEU282" s="1"/>
      <c r="AEV282" s="1"/>
      <c r="AEW282" s="1"/>
      <c r="AEX282" s="1"/>
      <c r="AEY282" s="1"/>
      <c r="AEZ282" s="1"/>
      <c r="AFA282" s="1"/>
      <c r="AFB282" s="1"/>
      <c r="AFC282" s="1"/>
      <c r="AFD282" s="1"/>
      <c r="AFE282" s="1"/>
      <c r="AFF282" s="1"/>
      <c r="AFG282" s="1"/>
      <c r="AFH282" s="1"/>
      <c r="AFI282" s="1"/>
      <c r="AFJ282" s="1"/>
      <c r="AFK282" s="1"/>
      <c r="AFL282" s="1"/>
      <c r="AFM282" s="1"/>
      <c r="AFN282" s="1"/>
      <c r="AFO282" s="1"/>
      <c r="AFP282" s="1"/>
      <c r="AFQ282" s="1"/>
      <c r="AFR282" s="1"/>
      <c r="AFS282" s="1"/>
      <c r="AFT282" s="1"/>
      <c r="AFU282" s="1"/>
      <c r="AFV282" s="1"/>
      <c r="AFW282" s="1"/>
      <c r="AFX282" s="1"/>
      <c r="AFY282" s="1"/>
      <c r="AFZ282" s="1"/>
      <c r="AGA282" s="1"/>
      <c r="AGB282" s="1"/>
      <c r="AGC282" s="1"/>
      <c r="AGD282" s="1"/>
      <c r="AGE282" s="1"/>
      <c r="AGF282" s="1"/>
      <c r="AGG282" s="1"/>
      <c r="AGH282" s="1"/>
      <c r="AGI282" s="1"/>
      <c r="AGJ282" s="1"/>
      <c r="AGK282" s="1"/>
      <c r="AGL282" s="1"/>
      <c r="AGM282" s="1"/>
      <c r="AGN282" s="1"/>
      <c r="AGO282" s="1"/>
      <c r="AGP282" s="1"/>
      <c r="AGQ282" s="1"/>
      <c r="AGR282" s="1"/>
      <c r="AGS282" s="1"/>
      <c r="AGT282" s="1"/>
      <c r="AGU282" s="1"/>
      <c r="AGV282" s="1"/>
      <c r="AGW282" s="1"/>
      <c r="AGX282" s="1"/>
      <c r="AGY282" s="1"/>
      <c r="AGZ282" s="1"/>
      <c r="AHA282" s="1"/>
      <c r="AHB282" s="1"/>
      <c r="AHC282" s="1"/>
      <c r="AHD282" s="1"/>
      <c r="AHE282" s="1"/>
      <c r="AHF282" s="1"/>
      <c r="AHG282" s="1"/>
      <c r="AHH282" s="1"/>
      <c r="AHI282" s="1"/>
      <c r="AHJ282" s="1"/>
      <c r="AHK282" s="1"/>
      <c r="AHL282" s="1"/>
      <c r="AHM282" s="1"/>
      <c r="AHN282" s="1"/>
      <c r="AHO282" s="1"/>
      <c r="AHP282" s="1"/>
      <c r="AHQ282" s="1"/>
      <c r="AHR282" s="1"/>
      <c r="AHS282" s="1"/>
      <c r="AHT282" s="1"/>
      <c r="AHU282" s="1"/>
      <c r="AHV282" s="1"/>
      <c r="AHW282" s="1"/>
      <c r="AHX282" s="1"/>
      <c r="AHY282" s="1"/>
      <c r="AHZ282" s="1"/>
      <c r="AIA282" s="1"/>
      <c r="AIB282" s="1"/>
      <c r="AIC282" s="1"/>
      <c r="AID282" s="1"/>
      <c r="AIE282" s="1"/>
      <c r="AIF282" s="1"/>
      <c r="AIG282" s="1"/>
      <c r="AIH282" s="1"/>
      <c r="AII282" s="1"/>
      <c r="AIJ282" s="1"/>
      <c r="AIK282" s="1"/>
      <c r="AIL282" s="1"/>
      <c r="AIM282" s="1"/>
      <c r="AIN282" s="1"/>
      <c r="AIO282" s="1"/>
      <c r="AIP282" s="1"/>
      <c r="AIQ282" s="1"/>
      <c r="AIR282" s="1"/>
      <c r="AIS282" s="1"/>
      <c r="AIT282" s="1"/>
      <c r="AIU282" s="1"/>
      <c r="AIV282" s="1"/>
      <c r="AIW282" s="1"/>
      <c r="AIX282" s="1"/>
      <c r="AIY282" s="1"/>
      <c r="AIZ282" s="1"/>
      <c r="AJA282" s="1"/>
      <c r="AJB282" s="1"/>
      <c r="AJC282" s="1"/>
      <c r="AJD282" s="1"/>
      <c r="AJE282" s="1"/>
      <c r="AJF282" s="1"/>
      <c r="AJG282" s="1"/>
      <c r="AJH282" s="1"/>
      <c r="AJI282" s="1"/>
      <c r="AJJ282" s="1"/>
      <c r="AJK282" s="1"/>
      <c r="AJL282" s="1"/>
      <c r="AJM282" s="1"/>
      <c r="AJN282" s="1"/>
      <c r="AJO282" s="1"/>
      <c r="AJP282" s="1"/>
      <c r="AJQ282" s="1"/>
      <c r="AJR282" s="1"/>
      <c r="AJS282" s="1"/>
      <c r="AJT282" s="1"/>
      <c r="AJU282" s="1"/>
      <c r="AJV282" s="1"/>
      <c r="AJW282" s="1"/>
      <c r="AJX282" s="1"/>
      <c r="AJY282" s="1"/>
      <c r="AJZ282" s="1"/>
      <c r="AKA282" s="1"/>
      <c r="AKB282" s="1"/>
      <c r="AKC282" s="1"/>
      <c r="AKD282" s="1"/>
      <c r="AKE282" s="1"/>
      <c r="AKF282" s="1"/>
      <c r="AKG282" s="1"/>
      <c r="AKH282" s="1"/>
      <c r="AKI282" s="1"/>
      <c r="AKJ282" s="1"/>
      <c r="AKK282" s="1"/>
      <c r="AKL282" s="1"/>
      <c r="AKM282" s="1"/>
      <c r="AKN282" s="1"/>
      <c r="AKO282" s="1"/>
      <c r="AKP282" s="1"/>
      <c r="AKQ282" s="1"/>
      <c r="AKR282" s="1"/>
      <c r="AKS282" s="1"/>
      <c r="AKT282" s="1"/>
      <c r="AKU282" s="1"/>
      <c r="AKV282" s="1"/>
      <c r="AKW282" s="1"/>
      <c r="AKX282" s="1"/>
      <c r="AKY282" s="1"/>
      <c r="AKZ282" s="1"/>
      <c r="ALA282" s="1"/>
      <c r="ALB282" s="1"/>
      <c r="ALC282" s="1"/>
      <c r="ALD282" s="1"/>
      <c r="ALE282" s="1"/>
      <c r="ALF282" s="1"/>
      <c r="ALG282" s="1"/>
      <c r="ALH282" s="1"/>
      <c r="ALI282" s="1"/>
      <c r="ALJ282" s="1"/>
      <c r="ALK282" s="1"/>
      <c r="ALL282" s="1"/>
      <c r="ALM282" s="1"/>
      <c r="ALN282" s="1"/>
      <c r="ALO282" s="1"/>
      <c r="ALP282" s="1"/>
      <c r="ALQ282" s="1"/>
      <c r="ALR282" s="1"/>
      <c r="ALS282" s="1"/>
      <c r="ALT282" s="1"/>
      <c r="ALU282" s="1"/>
      <c r="ALV282" s="1"/>
      <c r="ALW282" s="1"/>
      <c r="ALX282" s="1"/>
      <c r="ALY282" s="1"/>
      <c r="ALZ282" s="1"/>
      <c r="AMA282" s="1"/>
      <c r="AMB282" s="1"/>
      <c r="AMC282" s="1"/>
      <c r="AMD282" s="1"/>
      <c r="AME282" s="1"/>
      <c r="AMF282" s="1"/>
      <c r="AMG282" s="1"/>
      <c r="AMH282" s="1"/>
      <c r="AMI282" s="1"/>
      <c r="AMJ282" s="1"/>
      <c r="AMK282" s="1"/>
      <c r="AML282" s="1"/>
      <c r="AMM282" s="1"/>
      <c r="AMN282" s="1"/>
      <c r="AMO282" s="1"/>
      <c r="AMP282" s="1"/>
      <c r="AMQ282" s="1"/>
      <c r="AMR282" s="1"/>
      <c r="AMS282" s="1"/>
      <c r="AMT282" s="1"/>
      <c r="AMU282" s="1"/>
      <c r="AMV282" s="1"/>
      <c r="AMW282" s="1"/>
      <c r="AMX282" s="1"/>
      <c r="AMY282" s="1"/>
      <c r="AMZ282" s="1"/>
      <c r="ANA282" s="1"/>
      <c r="ANB282" s="1"/>
      <c r="ANC282" s="1"/>
      <c r="AND282" s="1"/>
      <c r="ANE282" s="1"/>
      <c r="ANF282" s="1"/>
      <c r="ANG282" s="1"/>
      <c r="ANH282" s="1"/>
      <c r="ANI282" s="1"/>
      <c r="ANJ282" s="1"/>
      <c r="ANK282" s="1"/>
      <c r="ANL282" s="1"/>
      <c r="ANM282" s="1"/>
      <c r="ANN282" s="1"/>
      <c r="ANO282" s="1"/>
      <c r="ANP282" s="1"/>
      <c r="ANQ282" s="1"/>
      <c r="ANR282" s="1"/>
      <c r="ANS282" s="1"/>
      <c r="ANT282" s="1"/>
      <c r="ANU282" s="1"/>
      <c r="ANV282" s="1"/>
      <c r="ANW282" s="1"/>
      <c r="ANX282" s="1"/>
      <c r="ANY282" s="1"/>
      <c r="ANZ282" s="1"/>
      <c r="AOA282" s="1"/>
      <c r="AOB282" s="1"/>
      <c r="AOC282" s="1"/>
      <c r="AOD282" s="1"/>
      <c r="AOE282" s="1"/>
      <c r="AOF282" s="1"/>
      <c r="AOG282" s="1"/>
      <c r="AOH282" s="1"/>
      <c r="AOI282" s="1"/>
      <c r="AOJ282" s="1"/>
      <c r="AOK282" s="1"/>
      <c r="AOL282" s="1"/>
      <c r="AOM282" s="1"/>
      <c r="AON282" s="1"/>
      <c r="AOO282" s="1"/>
      <c r="AOP282" s="1"/>
      <c r="AOQ282" s="1"/>
      <c r="AOR282" s="1"/>
      <c r="AOS282" s="1"/>
      <c r="AOT282" s="1"/>
      <c r="AOU282" s="1"/>
      <c r="AOV282" s="1"/>
      <c r="AOW282" s="1"/>
      <c r="AOX282" s="1"/>
      <c r="AOY282" s="1"/>
      <c r="AOZ282" s="1"/>
      <c r="APA282" s="1"/>
      <c r="APB282" s="1"/>
      <c r="APC282" s="1"/>
      <c r="APD282" s="1"/>
      <c r="APE282" s="1"/>
      <c r="APF282" s="1"/>
      <c r="APG282" s="1"/>
      <c r="APH282" s="1"/>
      <c r="API282" s="1"/>
      <c r="APJ282" s="1"/>
      <c r="APK282" s="1"/>
      <c r="APL282" s="1"/>
      <c r="APM282" s="1"/>
      <c r="APN282" s="1"/>
      <c r="APO282" s="1"/>
      <c r="APP282" s="1"/>
      <c r="APQ282" s="1"/>
      <c r="APR282" s="1"/>
      <c r="APS282" s="1"/>
      <c r="APT282" s="1"/>
      <c r="APU282" s="1"/>
      <c r="APV282" s="1"/>
      <c r="APW282" s="1"/>
      <c r="APX282" s="1"/>
      <c r="APY282" s="1"/>
      <c r="APZ282" s="1"/>
      <c r="AQA282" s="1"/>
      <c r="AQB282" s="1"/>
      <c r="AQC282" s="1"/>
      <c r="AQD282" s="1"/>
      <c r="AQE282" s="1"/>
      <c r="AQF282" s="1"/>
      <c r="AQG282" s="1"/>
      <c r="AQH282" s="1"/>
      <c r="AQI282" s="1"/>
      <c r="AQJ282" s="1"/>
      <c r="AQK282" s="1"/>
      <c r="AQL282" s="1"/>
      <c r="AQM282" s="1"/>
      <c r="AQN282" s="1"/>
      <c r="AQO282" s="1"/>
      <c r="AQP282" s="1"/>
      <c r="AQQ282" s="1"/>
      <c r="AQR282" s="1"/>
      <c r="AQS282" s="1"/>
      <c r="AQT282" s="1"/>
      <c r="AQU282" s="1"/>
      <c r="AQV282" s="1"/>
      <c r="AQW282" s="1"/>
      <c r="AQX282" s="1"/>
      <c r="AQY282" s="1"/>
      <c r="AQZ282" s="1"/>
      <c r="ARA282" s="1"/>
      <c r="ARB282" s="1"/>
      <c r="ARC282" s="1"/>
      <c r="ARD282" s="1"/>
      <c r="ARE282" s="1"/>
      <c r="ARF282" s="1"/>
      <c r="ARG282" s="1"/>
      <c r="ARH282" s="1"/>
      <c r="ARI282" s="1"/>
      <c r="ARJ282" s="1"/>
      <c r="ARK282" s="1"/>
      <c r="ARL282" s="1"/>
      <c r="ARM282" s="1"/>
      <c r="ARN282" s="1"/>
      <c r="ARO282" s="1"/>
      <c r="ARP282" s="1"/>
      <c r="ARQ282" s="1"/>
      <c r="ARR282" s="1"/>
      <c r="ARS282" s="1"/>
      <c r="ART282" s="1"/>
      <c r="ARU282" s="1"/>
      <c r="ARV282" s="1"/>
      <c r="ARW282" s="1"/>
      <c r="ARX282" s="1"/>
      <c r="ARY282" s="1"/>
      <c r="ARZ282" s="1"/>
      <c r="ASA282" s="1"/>
      <c r="ASB282" s="1"/>
      <c r="ASC282" s="1"/>
      <c r="ASD282" s="1"/>
      <c r="ASE282" s="1"/>
      <c r="ASF282" s="1"/>
      <c r="ASG282" s="1"/>
      <c r="ASH282" s="1"/>
      <c r="ASI282" s="1"/>
      <c r="ASJ282" s="1"/>
      <c r="ASK282" s="1"/>
      <c r="ASL282" s="1"/>
      <c r="ASM282" s="1"/>
      <c r="ASN282" s="1"/>
      <c r="ASO282" s="1"/>
      <c r="ASP282" s="1"/>
      <c r="ASQ282" s="1"/>
      <c r="ASR282" s="1"/>
      <c r="ASS282" s="1"/>
      <c r="AST282" s="1"/>
      <c r="ASU282" s="1"/>
      <c r="ASV282" s="1"/>
      <c r="ASW282" s="1"/>
      <c r="ASX282" s="1"/>
      <c r="ASY282" s="1"/>
      <c r="ASZ282" s="1"/>
      <c r="ATA282" s="1"/>
      <c r="ATB282" s="1"/>
      <c r="ATC282" s="1"/>
      <c r="ATD282" s="1"/>
      <c r="ATE282" s="1"/>
      <c r="ATF282" s="1"/>
      <c r="ATG282" s="1"/>
      <c r="ATH282" s="1"/>
      <c r="ATI282" s="1"/>
      <c r="ATJ282" s="1"/>
      <c r="ATK282" s="1"/>
      <c r="ATL282" s="1"/>
      <c r="ATM282" s="1"/>
      <c r="ATN282" s="1"/>
      <c r="ATO282" s="1"/>
      <c r="ATP282" s="1"/>
      <c r="ATQ282" s="1"/>
      <c r="ATR282" s="1"/>
      <c r="ATS282" s="1"/>
      <c r="ATT282" s="1"/>
      <c r="ATU282" s="1"/>
      <c r="ATV282" s="1"/>
      <c r="ATW282" s="1"/>
      <c r="ATX282" s="1"/>
      <c r="ATY282" s="1"/>
      <c r="ATZ282" s="1"/>
      <c r="AUA282" s="1"/>
      <c r="AUB282" s="1"/>
      <c r="AUC282" s="1"/>
      <c r="AUD282" s="1"/>
      <c r="AUE282" s="1"/>
      <c r="AUF282" s="1"/>
      <c r="AUG282" s="1"/>
      <c r="AUH282" s="1"/>
      <c r="AUI282" s="1"/>
      <c r="AUJ282" s="1"/>
      <c r="AUK282" s="1"/>
      <c r="AUL282" s="1"/>
      <c r="AUM282" s="1"/>
      <c r="AUN282" s="1"/>
      <c r="AUO282" s="1"/>
      <c r="AUP282" s="1"/>
      <c r="AUQ282" s="1"/>
      <c r="AUR282" s="1"/>
      <c r="AUS282" s="1"/>
      <c r="AUT282" s="1"/>
      <c r="AUU282" s="1"/>
      <c r="AUV282" s="1"/>
      <c r="AUW282" s="1"/>
      <c r="AUX282" s="1"/>
      <c r="AUY282" s="1"/>
      <c r="AUZ282" s="1"/>
      <c r="AVA282" s="1"/>
      <c r="AVB282" s="1"/>
      <c r="AVC282" s="1"/>
      <c r="AVD282" s="1"/>
      <c r="AVE282" s="1"/>
      <c r="AVF282" s="1"/>
      <c r="AVG282" s="1"/>
      <c r="AVH282" s="1"/>
      <c r="AVI282" s="1"/>
      <c r="AVJ282" s="1"/>
      <c r="AVK282" s="1"/>
      <c r="AVL282" s="1"/>
      <c r="AVM282" s="1"/>
      <c r="AVN282" s="1"/>
      <c r="AVO282" s="1"/>
      <c r="AVP282" s="1"/>
      <c r="AVQ282" s="1"/>
      <c r="AVR282" s="1"/>
      <c r="AVS282" s="1"/>
      <c r="AVT282" s="1"/>
      <c r="AVU282" s="1"/>
      <c r="AVV282" s="1"/>
      <c r="AVW282" s="1"/>
      <c r="AVX282" s="1"/>
      <c r="AVY282" s="1"/>
      <c r="AVZ282" s="1"/>
      <c r="AWA282" s="1"/>
      <c r="AWB282" s="1"/>
      <c r="AWC282" s="1"/>
      <c r="AWD282" s="1"/>
      <c r="AWE282" s="1"/>
      <c r="AWF282" s="1"/>
      <c r="AWG282" s="1"/>
      <c r="AWH282" s="1"/>
      <c r="AWI282" s="1"/>
      <c r="AWJ282" s="1"/>
      <c r="AWK282" s="1"/>
      <c r="AWL282" s="1"/>
      <c r="AWM282" s="1"/>
      <c r="AWN282" s="1"/>
      <c r="AWO282" s="1"/>
      <c r="AWP282" s="1"/>
      <c r="AWQ282" s="1"/>
      <c r="AWR282" s="1"/>
      <c r="AWS282" s="1"/>
      <c r="AWT282" s="1"/>
      <c r="AWU282" s="1"/>
      <c r="AWV282" s="1"/>
      <c r="AWW282" s="1"/>
      <c r="AWX282" s="1"/>
      <c r="AWY282" s="1"/>
      <c r="AWZ282" s="1"/>
      <c r="AXA282" s="1"/>
      <c r="AXB282" s="1"/>
      <c r="AXC282" s="1"/>
      <c r="AXD282" s="1"/>
      <c r="AXE282" s="1"/>
      <c r="AXF282" s="1"/>
      <c r="AXG282" s="1"/>
      <c r="AXH282" s="1"/>
      <c r="AXI282" s="1"/>
      <c r="AXJ282" s="1"/>
      <c r="AXK282" s="1"/>
      <c r="AXL282" s="1"/>
      <c r="AXM282" s="1"/>
      <c r="AXN282" s="1"/>
      <c r="AXO282" s="1"/>
      <c r="AXP282" s="1"/>
      <c r="AXQ282" s="1"/>
      <c r="AXR282" s="1"/>
      <c r="AXS282" s="1"/>
      <c r="AXT282" s="1"/>
      <c r="AXU282" s="1"/>
      <c r="AXV282" s="1"/>
      <c r="AXW282" s="1"/>
      <c r="AXX282" s="1"/>
      <c r="AXY282" s="1"/>
      <c r="AXZ282" s="1"/>
      <c r="AYA282" s="1"/>
      <c r="AYB282" s="1"/>
      <c r="AYC282" s="1"/>
      <c r="AYD282" s="1"/>
      <c r="AYE282" s="1"/>
      <c r="AYF282" s="1"/>
      <c r="AYG282" s="1"/>
      <c r="AYH282" s="1"/>
      <c r="AYI282" s="1"/>
      <c r="AYJ282" s="1"/>
      <c r="AYK282" s="1"/>
      <c r="AYL282" s="1"/>
      <c r="AYM282" s="1"/>
      <c r="AYN282" s="1"/>
      <c r="AYO282" s="1"/>
      <c r="AYP282" s="1"/>
      <c r="AYQ282" s="1"/>
      <c r="AYR282" s="1"/>
      <c r="AYS282" s="1"/>
      <c r="AYT282" s="1"/>
      <c r="AYU282" s="1"/>
      <c r="AYV282" s="1"/>
      <c r="AYW282" s="1"/>
      <c r="AYX282" s="1"/>
      <c r="AYY282" s="1"/>
      <c r="AYZ282" s="1"/>
      <c r="AZA282" s="1"/>
      <c r="AZB282" s="1"/>
      <c r="AZC282" s="1"/>
      <c r="AZD282" s="1"/>
      <c r="AZE282" s="1"/>
      <c r="AZF282" s="1"/>
      <c r="AZG282" s="1"/>
      <c r="AZH282" s="1"/>
      <c r="AZI282" s="1"/>
      <c r="AZJ282" s="1"/>
      <c r="AZK282" s="1"/>
      <c r="AZL282" s="1"/>
      <c r="AZM282" s="1"/>
      <c r="AZN282" s="1"/>
      <c r="AZO282" s="1"/>
      <c r="AZP282" s="1"/>
      <c r="AZQ282" s="1"/>
      <c r="AZR282" s="1"/>
      <c r="AZS282" s="1"/>
      <c r="AZT282" s="1"/>
      <c r="AZU282" s="1"/>
      <c r="AZV282" s="1"/>
      <c r="AZW282" s="1"/>
      <c r="AZX282" s="1"/>
      <c r="AZY282" s="1"/>
      <c r="AZZ282" s="1"/>
      <c r="BAA282" s="1"/>
      <c r="BAB282" s="1"/>
      <c r="BAC282" s="1"/>
      <c r="BAD282" s="1"/>
      <c r="BAE282" s="1"/>
      <c r="BAF282" s="1"/>
      <c r="BAG282" s="1"/>
      <c r="BAH282" s="1"/>
      <c r="BAI282" s="1"/>
      <c r="BAJ282" s="1"/>
      <c r="BAK282" s="1"/>
      <c r="BAL282" s="1"/>
      <c r="BAM282" s="1"/>
      <c r="BAN282" s="1"/>
      <c r="BAO282" s="1"/>
      <c r="BAP282" s="1"/>
      <c r="BAQ282" s="1"/>
      <c r="BAR282" s="1"/>
      <c r="BAS282" s="1"/>
      <c r="BAT282" s="1"/>
      <c r="BAU282" s="1"/>
      <c r="BAV282" s="1"/>
      <c r="BAW282" s="1"/>
      <c r="BAX282" s="1"/>
      <c r="BAY282" s="1"/>
      <c r="BAZ282" s="1"/>
      <c r="BBA282" s="1"/>
      <c r="BBB282" s="1"/>
      <c r="BBC282" s="1"/>
      <c r="BBD282" s="1"/>
      <c r="BBE282" s="1"/>
      <c r="BBF282" s="1"/>
      <c r="BBG282" s="1"/>
      <c r="BBH282" s="1"/>
      <c r="BBI282" s="1"/>
      <c r="BBJ282" s="1"/>
      <c r="BBK282" s="1"/>
      <c r="BBL282" s="1"/>
      <c r="BBM282" s="1"/>
      <c r="BBN282" s="1"/>
      <c r="BBO282" s="1"/>
      <c r="BBP282" s="1"/>
      <c r="BBQ282" s="1"/>
      <c r="BBR282" s="1"/>
      <c r="BBS282" s="1"/>
      <c r="BBT282" s="1"/>
      <c r="BBU282" s="1"/>
      <c r="BBV282" s="1"/>
      <c r="BBW282" s="1"/>
      <c r="BBX282" s="1"/>
      <c r="BBY282" s="1"/>
      <c r="BBZ282" s="1"/>
      <c r="BCA282" s="1"/>
      <c r="BCB282" s="1"/>
      <c r="BCC282" s="1"/>
      <c r="BCD282" s="1"/>
      <c r="BCE282" s="1"/>
      <c r="BCF282" s="1"/>
      <c r="BCG282" s="1"/>
      <c r="BCH282" s="1"/>
      <c r="BCI282" s="1"/>
      <c r="BCJ282" s="1"/>
      <c r="BCK282" s="1"/>
      <c r="BCL282" s="1"/>
      <c r="BCM282" s="1"/>
      <c r="BCN282" s="1"/>
      <c r="BCO282" s="1"/>
      <c r="BCP282" s="1"/>
      <c r="BCQ282" s="1"/>
      <c r="BCR282" s="1"/>
      <c r="BCS282" s="1"/>
      <c r="BCT282" s="1"/>
      <c r="BCU282" s="1"/>
      <c r="BCV282" s="1"/>
      <c r="BCW282" s="1"/>
      <c r="BCX282" s="1"/>
      <c r="BCY282" s="1"/>
      <c r="BCZ282" s="1"/>
      <c r="BDA282" s="1"/>
      <c r="BDB282" s="1"/>
      <c r="BDC282" s="1"/>
      <c r="BDD282" s="1"/>
      <c r="BDE282" s="1"/>
      <c r="BDF282" s="1"/>
      <c r="BDG282" s="1"/>
      <c r="BDH282" s="1"/>
      <c r="BDI282" s="1"/>
      <c r="BDJ282" s="1"/>
      <c r="BDK282" s="1"/>
      <c r="BDL282" s="1"/>
      <c r="BDM282" s="1"/>
      <c r="BDN282" s="1"/>
      <c r="BDO282" s="1"/>
      <c r="BDP282" s="1"/>
      <c r="BDQ282" s="1"/>
      <c r="BDR282" s="1"/>
      <c r="BDS282" s="1"/>
      <c r="BDT282" s="1"/>
      <c r="BDU282" s="1"/>
      <c r="BDV282" s="1"/>
      <c r="BDW282" s="1"/>
      <c r="BDX282" s="1"/>
      <c r="BDY282" s="1"/>
      <c r="BDZ282" s="1"/>
      <c r="BEA282" s="1"/>
      <c r="BEB282" s="1"/>
      <c r="BEC282" s="1"/>
      <c r="BED282" s="1"/>
      <c r="BEE282" s="1"/>
      <c r="BEF282" s="1"/>
      <c r="BEG282" s="1"/>
      <c r="BEH282" s="1"/>
      <c r="BEI282" s="1"/>
      <c r="BEJ282" s="1"/>
      <c r="BEK282" s="1"/>
      <c r="BEL282" s="1"/>
      <c r="BEM282" s="1"/>
      <c r="BEN282" s="1"/>
      <c r="BEO282" s="1"/>
      <c r="BEP282" s="1"/>
      <c r="BEQ282" s="1"/>
      <c r="BER282" s="1"/>
      <c r="BES282" s="1"/>
      <c r="BET282" s="1"/>
      <c r="BEU282" s="1"/>
      <c r="BEV282" s="1"/>
      <c r="BEW282" s="1"/>
      <c r="BEX282" s="1"/>
      <c r="BEY282" s="1"/>
      <c r="BEZ282" s="1"/>
      <c r="BFA282" s="1"/>
      <c r="BFB282" s="1"/>
      <c r="BFC282" s="1"/>
      <c r="BFD282" s="1"/>
      <c r="BFE282" s="1"/>
      <c r="BFF282" s="1"/>
      <c r="BFG282" s="1"/>
      <c r="BFH282" s="1"/>
      <c r="BFI282" s="1"/>
      <c r="BFJ282" s="1"/>
      <c r="BFK282" s="1"/>
      <c r="BFL282" s="1"/>
      <c r="BFM282" s="1"/>
      <c r="BFN282" s="1"/>
      <c r="BFO282" s="1"/>
      <c r="BFP282" s="1"/>
      <c r="BFQ282" s="1"/>
      <c r="BFR282" s="1"/>
      <c r="BFS282" s="1"/>
      <c r="BFT282" s="1"/>
      <c r="BFU282" s="1"/>
      <c r="BFV282" s="1"/>
      <c r="BFW282" s="1"/>
      <c r="BFX282" s="1"/>
      <c r="BFY282" s="1"/>
      <c r="BFZ282" s="1"/>
      <c r="BGA282" s="1"/>
      <c r="BGB282" s="1"/>
      <c r="BGC282" s="1"/>
      <c r="BGD282" s="1"/>
      <c r="BGE282" s="1"/>
      <c r="BGF282" s="1"/>
      <c r="BGG282" s="1"/>
      <c r="BGH282" s="1"/>
      <c r="BGI282" s="1"/>
      <c r="BGJ282" s="1"/>
      <c r="BGK282" s="1"/>
      <c r="BGL282" s="1"/>
      <c r="BGM282" s="1"/>
      <c r="BGN282" s="1"/>
      <c r="BGO282" s="1"/>
      <c r="BGP282" s="1"/>
      <c r="BGQ282" s="1"/>
      <c r="BGR282" s="1"/>
      <c r="BGS282" s="1"/>
      <c r="BGT282" s="1"/>
      <c r="BGU282" s="1"/>
      <c r="BGV282" s="1"/>
      <c r="BGW282" s="1"/>
      <c r="BGX282" s="1"/>
      <c r="BGY282" s="1"/>
      <c r="BGZ282" s="1"/>
      <c r="BHA282" s="1"/>
      <c r="BHB282" s="1"/>
      <c r="BHC282" s="1"/>
      <c r="BHD282" s="1"/>
      <c r="BHE282" s="1"/>
      <c r="BHF282" s="1"/>
      <c r="BHG282" s="1"/>
      <c r="BHH282" s="1"/>
      <c r="BHI282" s="1"/>
      <c r="BHJ282" s="1"/>
      <c r="BHK282" s="1"/>
      <c r="BHL282" s="1"/>
      <c r="BHM282" s="1"/>
      <c r="BHN282" s="1"/>
      <c r="BHO282" s="1"/>
      <c r="BHP282" s="1"/>
      <c r="BHQ282" s="1"/>
      <c r="BHR282" s="1"/>
      <c r="BHS282" s="1"/>
      <c r="BHT282" s="1"/>
      <c r="BHU282" s="1"/>
      <c r="BHV282" s="1"/>
      <c r="BHW282" s="1"/>
      <c r="BHX282" s="1"/>
      <c r="BHY282" s="1"/>
      <c r="BHZ282" s="1"/>
      <c r="BIA282" s="1"/>
      <c r="BIB282" s="1"/>
      <c r="BIC282" s="1"/>
      <c r="BID282" s="1"/>
      <c r="BIE282" s="1"/>
      <c r="BIF282" s="1"/>
      <c r="BIG282" s="1"/>
      <c r="BIH282" s="1"/>
      <c r="BII282" s="1"/>
      <c r="BIJ282" s="1"/>
      <c r="BIK282" s="1"/>
      <c r="BIL282" s="1"/>
      <c r="BIM282" s="1"/>
      <c r="BIN282" s="1"/>
      <c r="BIO282" s="1"/>
      <c r="BIP282" s="1"/>
      <c r="BIQ282" s="1"/>
      <c r="BIR282" s="1"/>
      <c r="BIS282" s="1"/>
      <c r="BIT282" s="1"/>
      <c r="BIU282" s="1"/>
      <c r="BIV282" s="1"/>
      <c r="BIW282" s="1"/>
      <c r="BIX282" s="1"/>
      <c r="BIY282" s="1"/>
      <c r="BIZ282" s="1"/>
      <c r="BJA282" s="1"/>
      <c r="BJB282" s="1"/>
      <c r="BJC282" s="1"/>
      <c r="BJD282" s="1"/>
      <c r="BJE282" s="1"/>
      <c r="BJF282" s="1"/>
      <c r="BJG282" s="1"/>
      <c r="BJH282" s="1"/>
      <c r="BJI282" s="1"/>
      <c r="BJJ282" s="1"/>
      <c r="BJK282" s="1"/>
      <c r="BJL282" s="1"/>
      <c r="BJM282" s="1"/>
      <c r="BJN282" s="1"/>
      <c r="BJO282" s="1"/>
      <c r="BJP282" s="1"/>
      <c r="BJQ282" s="1"/>
      <c r="BJR282" s="1"/>
      <c r="BJS282" s="1"/>
      <c r="BJT282" s="1"/>
      <c r="BJU282" s="1"/>
      <c r="BJV282" s="1"/>
      <c r="BJW282" s="1"/>
      <c r="BJX282" s="1"/>
      <c r="BJY282" s="1"/>
      <c r="BJZ282" s="1"/>
      <c r="BKA282" s="1"/>
      <c r="BKB282" s="1"/>
      <c r="BKC282" s="1"/>
      <c r="BKD282" s="1"/>
      <c r="BKE282" s="1"/>
      <c r="BKF282" s="1"/>
      <c r="BKG282" s="1"/>
      <c r="BKH282" s="1"/>
      <c r="BKI282" s="1"/>
      <c r="BKJ282" s="1"/>
      <c r="BKK282" s="1"/>
      <c r="BKL282" s="1"/>
      <c r="BKM282" s="1"/>
      <c r="BKN282" s="1"/>
      <c r="BKO282" s="1"/>
      <c r="BKP282" s="1"/>
      <c r="BKQ282" s="1"/>
      <c r="BKR282" s="1"/>
      <c r="BKS282" s="1"/>
      <c r="BKT282" s="1"/>
      <c r="BKU282" s="1"/>
      <c r="BKV282" s="1"/>
      <c r="BKW282" s="1"/>
      <c r="BKX282" s="1"/>
      <c r="BKY282" s="1"/>
      <c r="BKZ282" s="1"/>
      <c r="BLA282" s="1"/>
      <c r="BLB282" s="1"/>
      <c r="BLC282" s="1"/>
      <c r="BLD282" s="1"/>
      <c r="BLE282" s="1"/>
      <c r="BLF282" s="1"/>
      <c r="BLG282" s="1"/>
      <c r="BLH282" s="1"/>
      <c r="BLI282" s="1"/>
      <c r="BLJ282" s="1"/>
      <c r="BLK282" s="1"/>
      <c r="BLL282" s="1"/>
      <c r="BLM282" s="1"/>
      <c r="BLN282" s="1"/>
      <c r="BLO282" s="1"/>
      <c r="BLP282" s="1"/>
      <c r="BLQ282" s="1"/>
      <c r="BLR282" s="1"/>
      <c r="BLS282" s="1"/>
      <c r="BLT282" s="1"/>
      <c r="BLU282" s="1"/>
      <c r="BLV282" s="1"/>
      <c r="BLW282" s="1"/>
      <c r="BLX282" s="1"/>
      <c r="BLY282" s="1"/>
      <c r="BLZ282" s="1"/>
      <c r="BMA282" s="1"/>
      <c r="BMB282" s="1"/>
      <c r="BMC282" s="1"/>
      <c r="BMD282" s="1"/>
      <c r="BME282" s="1"/>
      <c r="BMF282" s="1"/>
      <c r="BMG282" s="1"/>
      <c r="BMH282" s="1"/>
      <c r="BMI282" s="1"/>
      <c r="BMJ282" s="1"/>
      <c r="BMK282" s="1"/>
      <c r="BML282" s="1"/>
      <c r="BMM282" s="1"/>
      <c r="BMN282" s="1"/>
      <c r="BMO282" s="1"/>
      <c r="BMP282" s="1"/>
      <c r="BMQ282" s="1"/>
      <c r="BMR282" s="1"/>
      <c r="BMS282" s="1"/>
      <c r="BMT282" s="1"/>
      <c r="BMU282" s="1"/>
      <c r="BMV282" s="1"/>
      <c r="BMW282" s="1"/>
      <c r="BMX282" s="1"/>
      <c r="BMY282" s="1"/>
      <c r="BMZ282" s="1"/>
      <c r="BNA282" s="1"/>
      <c r="BNB282" s="1"/>
      <c r="BNC282" s="1"/>
      <c r="BND282" s="1"/>
      <c r="BNE282" s="1"/>
      <c r="BNF282" s="1"/>
      <c r="BNG282" s="1"/>
      <c r="BNH282" s="1"/>
      <c r="BNI282" s="1"/>
      <c r="BNJ282" s="1"/>
      <c r="BNK282" s="1"/>
      <c r="BNL282" s="1"/>
      <c r="BNM282" s="1"/>
      <c r="BNN282" s="1"/>
      <c r="BNO282" s="1"/>
      <c r="BNP282" s="1"/>
      <c r="BNQ282" s="1"/>
      <c r="BNR282" s="1"/>
      <c r="BNS282" s="1"/>
      <c r="BNT282" s="1"/>
      <c r="BNU282" s="1"/>
      <c r="BNV282" s="1"/>
      <c r="BNW282" s="1"/>
      <c r="BNX282" s="1"/>
      <c r="BNY282" s="1"/>
      <c r="BNZ282" s="1"/>
      <c r="BOA282" s="1"/>
      <c r="BOB282" s="1"/>
      <c r="BOC282" s="1"/>
      <c r="BOD282" s="1"/>
      <c r="BOE282" s="1"/>
      <c r="BOF282" s="1"/>
      <c r="BOG282" s="1"/>
      <c r="BOH282" s="1"/>
      <c r="BOI282" s="1"/>
      <c r="BOJ282" s="1"/>
      <c r="BOK282" s="1"/>
      <c r="BOL282" s="1"/>
      <c r="BOM282" s="1"/>
      <c r="BON282" s="1"/>
      <c r="BOO282" s="1"/>
      <c r="BOP282" s="1"/>
      <c r="BOQ282" s="1"/>
      <c r="BOR282" s="1"/>
      <c r="BOS282" s="1"/>
      <c r="BOT282" s="1"/>
      <c r="BOU282" s="1"/>
      <c r="BOV282" s="1"/>
      <c r="BOW282" s="1"/>
      <c r="BOX282" s="1"/>
      <c r="BOY282" s="1"/>
      <c r="BOZ282" s="1"/>
      <c r="BPA282" s="1"/>
      <c r="BPB282" s="1"/>
      <c r="BPC282" s="1"/>
      <c r="BPD282" s="1"/>
      <c r="BPE282" s="1"/>
      <c r="BPF282" s="1"/>
      <c r="BPG282" s="1"/>
      <c r="BPH282" s="1"/>
      <c r="BPI282" s="1"/>
      <c r="BPJ282" s="1"/>
      <c r="BPK282" s="1"/>
      <c r="BPL282" s="1"/>
      <c r="BPM282" s="1"/>
      <c r="BPN282" s="1"/>
      <c r="BPO282" s="1"/>
      <c r="BPP282" s="1"/>
      <c r="BPQ282" s="1"/>
      <c r="BPR282" s="1"/>
      <c r="BPS282" s="1"/>
      <c r="BPT282" s="1"/>
      <c r="BPU282" s="1"/>
      <c r="BPV282" s="1"/>
      <c r="BPW282" s="1"/>
      <c r="BPX282" s="1"/>
      <c r="BPY282" s="1"/>
      <c r="BPZ282" s="1"/>
      <c r="BQA282" s="1"/>
      <c r="BQB282" s="1"/>
      <c r="BQC282" s="1"/>
      <c r="BQD282" s="1"/>
      <c r="BQE282" s="1"/>
      <c r="BQF282" s="1"/>
      <c r="BQG282" s="1"/>
      <c r="BQH282" s="1"/>
      <c r="BQI282" s="1"/>
      <c r="BQJ282" s="1"/>
      <c r="BQK282" s="1"/>
      <c r="BQL282" s="1"/>
      <c r="BQM282" s="1"/>
      <c r="BQN282" s="1"/>
      <c r="BQO282" s="1"/>
      <c r="BQP282" s="1"/>
      <c r="BQQ282" s="1"/>
      <c r="BQR282" s="1"/>
      <c r="BQS282" s="1"/>
      <c r="BQT282" s="1"/>
      <c r="BQU282" s="1"/>
      <c r="BQV282" s="1"/>
      <c r="BQW282" s="1"/>
      <c r="BQX282" s="1"/>
      <c r="BQY282" s="1"/>
      <c r="BQZ282" s="1"/>
      <c r="BRA282" s="1"/>
      <c r="BRB282" s="1"/>
      <c r="BRC282" s="1"/>
      <c r="BRD282" s="1"/>
      <c r="BRE282" s="1"/>
      <c r="BRF282" s="1"/>
      <c r="BRG282" s="1"/>
      <c r="BRH282" s="1"/>
      <c r="BRI282" s="1"/>
      <c r="BRJ282" s="1"/>
      <c r="BRK282" s="1"/>
      <c r="BRL282" s="1"/>
      <c r="BRM282" s="1"/>
      <c r="BRN282" s="1"/>
      <c r="BRO282" s="1"/>
      <c r="BRP282" s="1"/>
      <c r="BRQ282" s="1"/>
      <c r="BRR282" s="1"/>
      <c r="BRS282" s="1"/>
      <c r="BRT282" s="1"/>
      <c r="BRU282" s="1"/>
      <c r="BRV282" s="1"/>
      <c r="BRW282" s="1"/>
      <c r="BRX282" s="1"/>
      <c r="BRY282" s="1"/>
      <c r="BRZ282" s="1"/>
      <c r="BSA282" s="1"/>
      <c r="BSB282" s="1"/>
      <c r="BSC282" s="1"/>
      <c r="BSD282" s="1"/>
      <c r="BSE282" s="1"/>
      <c r="BSF282" s="1"/>
      <c r="BSG282" s="1"/>
      <c r="BSH282" s="1"/>
      <c r="BSI282" s="1"/>
      <c r="BSJ282" s="1"/>
      <c r="BSK282" s="1"/>
      <c r="BSL282" s="1"/>
      <c r="BSM282" s="1"/>
      <c r="BSN282" s="1"/>
      <c r="BSO282" s="1"/>
      <c r="BSP282" s="1"/>
      <c r="BSQ282" s="1"/>
      <c r="BSR282" s="1"/>
      <c r="BSS282" s="1"/>
      <c r="BST282" s="1"/>
      <c r="BSU282" s="1"/>
      <c r="BSV282" s="1"/>
      <c r="BSW282" s="1"/>
      <c r="BSX282" s="1"/>
      <c r="BSY282" s="1"/>
      <c r="BSZ282" s="1"/>
      <c r="BTA282" s="1"/>
      <c r="BTB282" s="1"/>
      <c r="BTC282" s="1"/>
      <c r="BTD282" s="1"/>
      <c r="BTE282" s="1"/>
      <c r="BTF282" s="1"/>
      <c r="BTG282" s="1"/>
      <c r="BTH282" s="1"/>
      <c r="BTI282" s="1"/>
      <c r="BTJ282" s="1"/>
      <c r="BTK282" s="1"/>
      <c r="BTL282" s="1"/>
      <c r="BTM282" s="1"/>
      <c r="BTN282" s="1"/>
      <c r="BTO282" s="1"/>
      <c r="BTP282" s="1"/>
      <c r="BTQ282" s="1"/>
      <c r="BTR282" s="1"/>
      <c r="BTS282" s="1"/>
      <c r="BTT282" s="1"/>
      <c r="BTU282" s="1"/>
      <c r="BTV282" s="1"/>
      <c r="BTW282" s="1"/>
      <c r="BTX282" s="1"/>
      <c r="BTY282" s="1"/>
      <c r="BTZ282" s="1"/>
      <c r="BUA282" s="1"/>
      <c r="BUB282" s="1"/>
      <c r="BUC282" s="1"/>
      <c r="BUD282" s="1"/>
      <c r="BUE282" s="1"/>
      <c r="BUF282" s="1"/>
      <c r="BUG282" s="1"/>
      <c r="BUH282" s="1"/>
      <c r="BUI282" s="1"/>
      <c r="BUJ282" s="1"/>
      <c r="BUK282" s="1"/>
      <c r="BUL282" s="1"/>
      <c r="BUM282" s="1"/>
      <c r="BUN282" s="1"/>
      <c r="BUO282" s="1"/>
      <c r="BUP282" s="1"/>
      <c r="BUQ282" s="1"/>
      <c r="BUR282" s="1"/>
      <c r="BUS282" s="1"/>
      <c r="BUT282" s="1"/>
      <c r="BUU282" s="1"/>
      <c r="BUV282" s="1"/>
      <c r="BUW282" s="1"/>
      <c r="BUX282" s="1"/>
      <c r="BUY282" s="1"/>
      <c r="BUZ282" s="1"/>
      <c r="BVA282" s="1"/>
      <c r="BVB282" s="1"/>
      <c r="BVC282" s="1"/>
      <c r="BVD282" s="1"/>
      <c r="BVE282" s="1"/>
      <c r="BVF282" s="1"/>
      <c r="BVG282" s="1"/>
      <c r="BVH282" s="1"/>
      <c r="BVI282" s="1"/>
      <c r="BVJ282" s="1"/>
      <c r="BVK282" s="1"/>
      <c r="BVL282" s="1"/>
      <c r="BVM282" s="1"/>
      <c r="BVN282" s="1"/>
      <c r="BVO282" s="1"/>
      <c r="BVP282" s="1"/>
      <c r="BVQ282" s="1"/>
      <c r="BVR282" s="1"/>
      <c r="BVS282" s="1"/>
      <c r="BVT282" s="1"/>
      <c r="BVU282" s="1"/>
      <c r="BVV282" s="1"/>
      <c r="BVW282" s="1"/>
      <c r="BVX282" s="1"/>
      <c r="BVY282" s="1"/>
      <c r="BVZ282" s="1"/>
      <c r="BWA282" s="1"/>
      <c r="BWB282" s="1"/>
      <c r="BWC282" s="1"/>
      <c r="BWD282" s="1"/>
      <c r="BWE282" s="1"/>
      <c r="BWF282" s="1"/>
      <c r="BWG282" s="1"/>
      <c r="BWH282" s="1"/>
      <c r="BWI282" s="1"/>
      <c r="BWJ282" s="1"/>
      <c r="BWK282" s="1"/>
      <c r="BWL282" s="1"/>
      <c r="BWM282" s="1"/>
      <c r="BWN282" s="1"/>
      <c r="BWO282" s="1"/>
      <c r="BWP282" s="1"/>
      <c r="BWQ282" s="1"/>
      <c r="BWR282" s="1"/>
      <c r="BWS282" s="1"/>
      <c r="BWT282" s="1"/>
      <c r="BWU282" s="1"/>
      <c r="BWV282" s="1"/>
      <c r="BWW282" s="1"/>
      <c r="BWX282" s="1"/>
      <c r="BWY282" s="1"/>
      <c r="BWZ282" s="1"/>
      <c r="BXA282" s="1"/>
      <c r="BXB282" s="1"/>
      <c r="BXC282" s="1"/>
      <c r="BXD282" s="1"/>
      <c r="BXE282" s="1"/>
      <c r="BXF282" s="1"/>
      <c r="BXG282" s="1"/>
      <c r="BXH282" s="1"/>
      <c r="BXI282" s="1"/>
      <c r="BXJ282" s="1"/>
      <c r="BXK282" s="1"/>
      <c r="BXL282" s="1"/>
      <c r="BXM282" s="1"/>
      <c r="BXN282" s="1"/>
      <c r="BXO282" s="1"/>
      <c r="BXP282" s="1"/>
      <c r="BXQ282" s="1"/>
      <c r="BXR282" s="1"/>
      <c r="BXS282" s="1"/>
      <c r="BXT282" s="1"/>
      <c r="BXU282" s="1"/>
      <c r="BXV282" s="1"/>
      <c r="BXW282" s="1"/>
      <c r="BXX282" s="1"/>
      <c r="BXY282" s="1"/>
      <c r="BXZ282" s="1"/>
      <c r="BYA282" s="1"/>
      <c r="BYB282" s="1"/>
      <c r="BYC282" s="1"/>
      <c r="BYD282" s="1"/>
      <c r="BYE282" s="1"/>
      <c r="BYF282" s="1"/>
      <c r="BYG282" s="1"/>
      <c r="BYH282" s="1"/>
      <c r="BYI282" s="1"/>
      <c r="BYJ282" s="1"/>
      <c r="BYK282" s="1"/>
      <c r="BYL282" s="1"/>
      <c r="BYM282" s="1"/>
      <c r="BYN282" s="1"/>
      <c r="BYO282" s="1"/>
      <c r="BYP282" s="1"/>
      <c r="BYQ282" s="1"/>
      <c r="BYR282" s="1"/>
      <c r="BYS282" s="1"/>
      <c r="BYT282" s="1"/>
      <c r="BYU282" s="1"/>
      <c r="BYV282" s="1"/>
      <c r="BYW282" s="1"/>
      <c r="BYX282" s="1"/>
      <c r="BYY282" s="1"/>
      <c r="BYZ282" s="1"/>
      <c r="BZA282" s="1"/>
      <c r="BZB282" s="1"/>
      <c r="BZC282" s="1"/>
      <c r="BZD282" s="1"/>
      <c r="BZE282" s="1"/>
      <c r="BZF282" s="1"/>
      <c r="BZG282" s="1"/>
      <c r="BZH282" s="1"/>
      <c r="BZI282" s="1"/>
      <c r="BZJ282" s="1"/>
      <c r="BZK282" s="1"/>
      <c r="BZL282" s="1"/>
      <c r="BZM282" s="1"/>
      <c r="BZN282" s="1"/>
      <c r="BZO282" s="1"/>
      <c r="BZP282" s="1"/>
      <c r="BZQ282" s="1"/>
      <c r="BZR282" s="1"/>
      <c r="BZS282" s="1"/>
      <c r="BZT282" s="1"/>
      <c r="BZU282" s="1"/>
      <c r="BZV282" s="1"/>
      <c r="BZW282" s="1"/>
      <c r="BZX282" s="1"/>
      <c r="BZY282" s="1"/>
      <c r="BZZ282" s="1"/>
      <c r="CAA282" s="1"/>
      <c r="CAB282" s="1"/>
      <c r="CAC282" s="1"/>
      <c r="CAD282" s="1"/>
      <c r="CAE282" s="1"/>
      <c r="CAF282" s="1"/>
      <c r="CAG282" s="1"/>
      <c r="CAH282" s="1"/>
      <c r="CAI282" s="1"/>
      <c r="CAJ282" s="1"/>
      <c r="CAK282" s="1"/>
      <c r="CAL282" s="1"/>
      <c r="CAM282" s="1"/>
      <c r="CAN282" s="1"/>
      <c r="CAO282" s="1"/>
      <c r="CAP282" s="1"/>
      <c r="CAQ282" s="1"/>
      <c r="CAR282" s="1"/>
      <c r="CAS282" s="1"/>
      <c r="CAT282" s="1"/>
      <c r="CAU282" s="1"/>
      <c r="CAV282" s="1"/>
      <c r="CAW282" s="1"/>
      <c r="CAX282" s="1"/>
      <c r="CAY282" s="1"/>
      <c r="CAZ282" s="1"/>
      <c r="CBA282" s="1"/>
      <c r="CBB282" s="1"/>
      <c r="CBC282" s="1"/>
      <c r="CBD282" s="1"/>
      <c r="CBE282" s="1"/>
      <c r="CBF282" s="1"/>
      <c r="CBG282" s="1"/>
      <c r="CBH282" s="1"/>
      <c r="CBI282" s="1"/>
      <c r="CBJ282" s="1"/>
      <c r="CBK282" s="1"/>
      <c r="CBL282" s="1"/>
      <c r="CBM282" s="1"/>
      <c r="CBN282" s="1"/>
      <c r="CBO282" s="1"/>
      <c r="CBP282" s="1"/>
      <c r="CBQ282" s="1"/>
      <c r="CBR282" s="1"/>
      <c r="CBS282" s="1"/>
      <c r="CBT282" s="1"/>
      <c r="CBU282" s="1"/>
      <c r="CBV282" s="1"/>
      <c r="CBW282" s="1"/>
      <c r="CBX282" s="1"/>
      <c r="CBY282" s="1"/>
      <c r="CBZ282" s="1"/>
      <c r="CCA282" s="1"/>
      <c r="CCB282" s="1"/>
      <c r="CCC282" s="1"/>
      <c r="CCD282" s="1"/>
      <c r="CCE282" s="1"/>
      <c r="CCF282" s="1"/>
      <c r="CCG282" s="1"/>
      <c r="CCH282" s="1"/>
      <c r="CCI282" s="1"/>
      <c r="CCJ282" s="1"/>
      <c r="CCK282" s="1"/>
      <c r="CCL282" s="1"/>
      <c r="CCM282" s="1"/>
      <c r="CCN282" s="1"/>
      <c r="CCO282" s="1"/>
      <c r="CCP282" s="1"/>
      <c r="CCQ282" s="1"/>
      <c r="CCR282" s="1"/>
      <c r="CCS282" s="1"/>
      <c r="CCT282" s="1"/>
      <c r="CCU282" s="1"/>
      <c r="CCV282" s="1"/>
      <c r="CCW282" s="1"/>
      <c r="CCX282" s="1"/>
      <c r="CCY282" s="1"/>
      <c r="CCZ282" s="1"/>
      <c r="CDA282" s="1"/>
      <c r="CDB282" s="1"/>
      <c r="CDC282" s="1"/>
      <c r="CDD282" s="1"/>
      <c r="CDE282" s="1"/>
      <c r="CDF282" s="1"/>
      <c r="CDG282" s="1"/>
      <c r="CDH282" s="1"/>
      <c r="CDI282" s="1"/>
      <c r="CDJ282" s="1"/>
      <c r="CDK282" s="1"/>
      <c r="CDL282" s="1"/>
      <c r="CDM282" s="1"/>
      <c r="CDN282" s="1"/>
      <c r="CDO282" s="1"/>
      <c r="CDP282" s="1"/>
      <c r="CDQ282" s="1"/>
      <c r="CDR282" s="1"/>
      <c r="CDS282" s="1"/>
      <c r="CDT282" s="1"/>
      <c r="CDU282" s="1"/>
      <c r="CDV282" s="1"/>
      <c r="CDW282" s="1"/>
      <c r="CDX282" s="1"/>
      <c r="CDY282" s="1"/>
      <c r="CDZ282" s="1"/>
      <c r="CEA282" s="1"/>
      <c r="CEB282" s="1"/>
      <c r="CEC282" s="1"/>
      <c r="CED282" s="1"/>
      <c r="CEE282" s="1"/>
      <c r="CEF282" s="1"/>
      <c r="CEG282" s="1"/>
      <c r="CEH282" s="1"/>
      <c r="CEI282" s="1"/>
      <c r="CEJ282" s="1"/>
      <c r="CEK282" s="1"/>
      <c r="CEL282" s="1"/>
      <c r="CEM282" s="1"/>
      <c r="CEN282" s="1"/>
      <c r="CEO282" s="1"/>
      <c r="CEP282" s="1"/>
      <c r="CEQ282" s="1"/>
      <c r="CER282" s="1"/>
      <c r="CES282" s="1"/>
      <c r="CET282" s="1"/>
      <c r="CEU282" s="1"/>
      <c r="CEV282" s="1"/>
      <c r="CEW282" s="1"/>
      <c r="CEX282" s="1"/>
      <c r="CEY282" s="1"/>
      <c r="CEZ282" s="1"/>
      <c r="CFA282" s="1"/>
      <c r="CFB282" s="1"/>
      <c r="CFC282" s="1"/>
      <c r="CFD282" s="1"/>
      <c r="CFE282" s="1"/>
      <c r="CFF282" s="1"/>
      <c r="CFG282" s="1"/>
      <c r="CFH282" s="1"/>
      <c r="CFI282" s="1"/>
      <c r="CFJ282" s="1"/>
      <c r="CFK282" s="1"/>
      <c r="CFL282" s="1"/>
      <c r="CFM282" s="1"/>
      <c r="CFN282" s="1"/>
      <c r="CFO282" s="1"/>
      <c r="CFP282" s="1"/>
      <c r="CFQ282" s="1"/>
      <c r="CFR282" s="1"/>
      <c r="CFS282" s="1"/>
      <c r="CFT282" s="1"/>
      <c r="CFU282" s="1"/>
      <c r="CFV282" s="1"/>
      <c r="CFW282" s="1"/>
      <c r="CFX282" s="1"/>
      <c r="CFY282" s="1"/>
      <c r="CFZ282" s="1"/>
      <c r="CGA282" s="1"/>
      <c r="CGB282" s="1"/>
      <c r="CGC282" s="1"/>
      <c r="CGD282" s="1"/>
      <c r="CGE282" s="1"/>
      <c r="CGF282" s="1"/>
      <c r="CGG282" s="1"/>
      <c r="CGH282" s="1"/>
      <c r="CGI282" s="1"/>
      <c r="CGJ282" s="1"/>
      <c r="CGK282" s="1"/>
      <c r="CGL282" s="1"/>
      <c r="CGM282" s="1"/>
      <c r="CGN282" s="1"/>
      <c r="CGO282" s="1"/>
      <c r="CGP282" s="1"/>
      <c r="CGQ282" s="1"/>
      <c r="CGR282" s="1"/>
      <c r="CGS282" s="1"/>
      <c r="CGT282" s="1"/>
      <c r="CGU282" s="1"/>
      <c r="CGV282" s="1"/>
      <c r="CGW282" s="1"/>
      <c r="CGX282" s="1"/>
      <c r="CGY282" s="1"/>
      <c r="CGZ282" s="1"/>
      <c r="CHA282" s="1"/>
      <c r="CHB282" s="1"/>
      <c r="CHC282" s="1"/>
      <c r="CHD282" s="1"/>
      <c r="CHE282" s="1"/>
      <c r="CHF282" s="1"/>
      <c r="CHG282" s="1"/>
      <c r="CHH282" s="1"/>
      <c r="CHI282" s="1"/>
      <c r="CHJ282" s="1"/>
      <c r="CHK282" s="1"/>
      <c r="CHL282" s="1"/>
      <c r="CHM282" s="1"/>
      <c r="CHN282" s="1"/>
      <c r="CHO282" s="1"/>
      <c r="CHP282" s="1"/>
      <c r="CHQ282" s="1"/>
      <c r="CHR282" s="1"/>
      <c r="CHS282" s="1"/>
      <c r="CHT282" s="1"/>
      <c r="CHU282" s="1"/>
      <c r="CHV282" s="1"/>
      <c r="CHW282" s="1"/>
      <c r="CHX282" s="1"/>
      <c r="CHY282" s="1"/>
      <c r="CHZ282" s="1"/>
      <c r="CIA282" s="1"/>
      <c r="CIB282" s="1"/>
      <c r="CIC282" s="1"/>
      <c r="CID282" s="1"/>
      <c r="CIE282" s="1"/>
      <c r="CIF282" s="1"/>
      <c r="CIG282" s="1"/>
      <c r="CIH282" s="1"/>
      <c r="CII282" s="1"/>
      <c r="CIJ282" s="1"/>
      <c r="CIK282" s="1"/>
      <c r="CIL282" s="1"/>
      <c r="CIM282" s="1"/>
      <c r="CIN282" s="1"/>
      <c r="CIO282" s="1"/>
      <c r="CIP282" s="1"/>
      <c r="CIQ282" s="1"/>
      <c r="CIR282" s="1"/>
      <c r="CIS282" s="1"/>
      <c r="CIT282" s="1"/>
      <c r="CIU282" s="1"/>
      <c r="CIV282" s="1"/>
      <c r="CIW282" s="1"/>
      <c r="CIX282" s="1"/>
      <c r="CIY282" s="1"/>
      <c r="CIZ282" s="1"/>
      <c r="CJA282" s="1"/>
      <c r="CJB282" s="1"/>
      <c r="CJC282" s="1"/>
      <c r="CJD282" s="1"/>
      <c r="CJE282" s="1"/>
      <c r="CJF282" s="1"/>
      <c r="CJG282" s="1"/>
      <c r="CJH282" s="1"/>
      <c r="CJI282" s="1"/>
      <c r="CJJ282" s="1"/>
      <c r="CJK282" s="1"/>
      <c r="CJL282" s="1"/>
      <c r="CJM282" s="1"/>
      <c r="CJN282" s="1"/>
      <c r="CJO282" s="1"/>
      <c r="CJP282" s="1"/>
      <c r="CJQ282" s="1"/>
      <c r="CJR282" s="1"/>
      <c r="CJS282" s="1"/>
      <c r="CJT282" s="1"/>
      <c r="CJU282" s="1"/>
      <c r="CJV282" s="1"/>
      <c r="CJW282" s="1"/>
      <c r="CJX282" s="1"/>
      <c r="CJY282" s="1"/>
      <c r="CJZ282" s="1"/>
      <c r="CKA282" s="1"/>
      <c r="CKB282" s="1"/>
      <c r="CKC282" s="1"/>
      <c r="CKD282" s="1"/>
      <c r="CKE282" s="1"/>
      <c r="CKF282" s="1"/>
      <c r="CKG282" s="1"/>
      <c r="CKH282" s="1"/>
      <c r="CKI282" s="1"/>
      <c r="CKJ282" s="1"/>
      <c r="CKK282" s="1"/>
      <c r="CKL282" s="1"/>
      <c r="CKM282" s="1"/>
      <c r="CKN282" s="1"/>
      <c r="CKO282" s="1"/>
      <c r="CKP282" s="1"/>
      <c r="CKQ282" s="1"/>
      <c r="CKR282" s="1"/>
      <c r="CKS282" s="1"/>
      <c r="CKT282" s="1"/>
      <c r="CKU282" s="1"/>
      <c r="CKV282" s="1"/>
      <c r="CKW282" s="1"/>
      <c r="CKX282" s="1"/>
      <c r="CKY282" s="1"/>
      <c r="CKZ282" s="1"/>
      <c r="CLA282" s="1"/>
      <c r="CLB282" s="1"/>
      <c r="CLC282" s="1"/>
      <c r="CLD282" s="1"/>
      <c r="CLE282" s="1"/>
      <c r="CLF282" s="1"/>
      <c r="CLG282" s="1"/>
      <c r="CLH282" s="1"/>
      <c r="CLI282" s="1"/>
      <c r="CLJ282" s="1"/>
      <c r="CLK282" s="1"/>
      <c r="CLL282" s="1"/>
      <c r="CLM282" s="1"/>
      <c r="CLN282" s="1"/>
      <c r="CLO282" s="1"/>
      <c r="CLP282" s="1"/>
      <c r="CLQ282" s="1"/>
      <c r="CLR282" s="1"/>
      <c r="CLS282" s="1"/>
      <c r="CLT282" s="1"/>
      <c r="CLU282" s="1"/>
      <c r="CLV282" s="1"/>
      <c r="CLW282" s="1"/>
      <c r="CLX282" s="1"/>
      <c r="CLY282" s="1"/>
      <c r="CLZ282" s="1"/>
      <c r="CMA282" s="1"/>
      <c r="CMB282" s="1"/>
      <c r="CMC282" s="1"/>
      <c r="CMD282" s="1"/>
      <c r="CME282" s="1"/>
      <c r="CMF282" s="1"/>
      <c r="CMG282" s="1"/>
      <c r="CMH282" s="1"/>
      <c r="CMI282" s="1"/>
      <c r="CMJ282" s="1"/>
      <c r="CMK282" s="1"/>
      <c r="CML282" s="1"/>
      <c r="CMM282" s="1"/>
      <c r="CMN282" s="1"/>
      <c r="CMO282" s="1"/>
      <c r="CMP282" s="1"/>
      <c r="CMQ282" s="1"/>
      <c r="CMR282" s="1"/>
      <c r="CMS282" s="1"/>
      <c r="CMT282" s="1"/>
      <c r="CMU282" s="1"/>
      <c r="CMV282" s="1"/>
      <c r="CMW282" s="1"/>
      <c r="CMX282" s="1"/>
      <c r="CMY282" s="1"/>
      <c r="CMZ282" s="1"/>
      <c r="CNA282" s="1"/>
      <c r="CNB282" s="1"/>
      <c r="CNC282" s="1"/>
      <c r="CND282" s="1"/>
      <c r="CNE282" s="1"/>
      <c r="CNF282" s="1"/>
      <c r="CNG282" s="1"/>
      <c r="CNH282" s="1"/>
      <c r="CNI282" s="1"/>
      <c r="CNJ282" s="1"/>
      <c r="CNK282" s="1"/>
      <c r="CNL282" s="1"/>
      <c r="CNM282" s="1"/>
      <c r="CNN282" s="1"/>
      <c r="CNO282" s="1"/>
      <c r="CNP282" s="1"/>
      <c r="CNQ282" s="1"/>
      <c r="CNR282" s="1"/>
      <c r="CNS282" s="1"/>
      <c r="CNT282" s="1"/>
      <c r="CNU282" s="1"/>
      <c r="CNV282" s="1"/>
      <c r="CNW282" s="1"/>
      <c r="CNX282" s="1"/>
      <c r="CNY282" s="1"/>
      <c r="CNZ282" s="1"/>
      <c r="COA282" s="1"/>
      <c r="COB282" s="1"/>
      <c r="COC282" s="1"/>
      <c r="COD282" s="1"/>
      <c r="COE282" s="1"/>
      <c r="COF282" s="1"/>
      <c r="COG282" s="1"/>
      <c r="COH282" s="1"/>
      <c r="COI282" s="1"/>
      <c r="COJ282" s="1"/>
      <c r="COK282" s="1"/>
      <c r="COL282" s="1"/>
      <c r="COM282" s="1"/>
      <c r="CON282" s="1"/>
      <c r="COO282" s="1"/>
      <c r="COP282" s="1"/>
      <c r="COQ282" s="1"/>
      <c r="COR282" s="1"/>
      <c r="COS282" s="1"/>
      <c r="COT282" s="1"/>
      <c r="COU282" s="1"/>
      <c r="COV282" s="1"/>
      <c r="COW282" s="1"/>
      <c r="COX282" s="1"/>
      <c r="COY282" s="1"/>
      <c r="COZ282" s="1"/>
      <c r="CPA282" s="1"/>
      <c r="CPB282" s="1"/>
      <c r="CPC282" s="1"/>
      <c r="CPD282" s="1"/>
      <c r="CPE282" s="1"/>
      <c r="CPF282" s="1"/>
      <c r="CPG282" s="1"/>
      <c r="CPH282" s="1"/>
      <c r="CPI282" s="1"/>
      <c r="CPJ282" s="1"/>
      <c r="CPK282" s="1"/>
      <c r="CPL282" s="1"/>
      <c r="CPM282" s="1"/>
      <c r="CPN282" s="1"/>
      <c r="CPO282" s="1"/>
      <c r="CPP282" s="1"/>
      <c r="CPQ282" s="1"/>
      <c r="CPR282" s="1"/>
      <c r="CPS282" s="1"/>
      <c r="CPT282" s="1"/>
      <c r="CPU282" s="1"/>
      <c r="CPV282" s="1"/>
      <c r="CPW282" s="1"/>
      <c r="CPX282" s="1"/>
      <c r="CPY282" s="1"/>
      <c r="CPZ282" s="1"/>
      <c r="CQA282" s="1"/>
      <c r="CQB282" s="1"/>
      <c r="CQC282" s="1"/>
      <c r="CQD282" s="1"/>
      <c r="CQE282" s="1"/>
      <c r="CQF282" s="1"/>
      <c r="CQG282" s="1"/>
      <c r="CQH282" s="1"/>
      <c r="CQI282" s="1"/>
      <c r="CQJ282" s="1"/>
      <c r="CQK282" s="1"/>
      <c r="CQL282" s="1"/>
      <c r="CQM282" s="1"/>
      <c r="CQN282" s="1"/>
      <c r="CQO282" s="1"/>
      <c r="CQP282" s="1"/>
      <c r="CQQ282" s="1"/>
      <c r="CQR282" s="1"/>
      <c r="CQS282" s="1"/>
      <c r="CQT282" s="1"/>
      <c r="CQU282" s="1"/>
      <c r="CQV282" s="1"/>
      <c r="CQW282" s="1"/>
      <c r="CQX282" s="1"/>
      <c r="CQY282" s="1"/>
      <c r="CQZ282" s="1"/>
      <c r="CRA282" s="1"/>
      <c r="CRB282" s="1"/>
      <c r="CRC282" s="1"/>
      <c r="CRD282" s="1"/>
      <c r="CRE282" s="1"/>
      <c r="CRF282" s="1"/>
      <c r="CRG282" s="1"/>
      <c r="CRH282" s="1"/>
      <c r="CRI282" s="1"/>
      <c r="CRJ282" s="1"/>
      <c r="CRK282" s="1"/>
      <c r="CRL282" s="1"/>
      <c r="CRM282" s="1"/>
      <c r="CRN282" s="1"/>
      <c r="CRO282" s="1"/>
      <c r="CRP282" s="1"/>
      <c r="CRQ282" s="1"/>
      <c r="CRR282" s="1"/>
      <c r="CRS282" s="1"/>
      <c r="CRT282" s="1"/>
      <c r="CRU282" s="1"/>
      <c r="CRV282" s="1"/>
      <c r="CRW282" s="1"/>
      <c r="CRX282" s="1"/>
      <c r="CRY282" s="1"/>
      <c r="CRZ282" s="1"/>
      <c r="CSA282" s="1"/>
      <c r="CSB282" s="1"/>
      <c r="CSC282" s="1"/>
      <c r="CSD282" s="1"/>
      <c r="CSE282" s="1"/>
      <c r="CSF282" s="1"/>
      <c r="CSG282" s="1"/>
      <c r="CSH282" s="1"/>
      <c r="CSI282" s="1"/>
      <c r="CSJ282" s="1"/>
      <c r="CSK282" s="1"/>
      <c r="CSL282" s="1"/>
      <c r="CSM282" s="1"/>
      <c r="CSN282" s="1"/>
      <c r="CSO282" s="1"/>
      <c r="CSP282" s="1"/>
      <c r="CSQ282" s="1"/>
      <c r="CSR282" s="1"/>
      <c r="CSS282" s="1"/>
      <c r="CST282" s="1"/>
      <c r="CSU282" s="1"/>
      <c r="CSV282" s="1"/>
      <c r="CSW282" s="1"/>
      <c r="CSX282" s="1"/>
      <c r="CSY282" s="1"/>
      <c r="CSZ282" s="1"/>
      <c r="CTA282" s="1"/>
      <c r="CTB282" s="1"/>
      <c r="CTC282" s="1"/>
      <c r="CTD282" s="1"/>
      <c r="CTE282" s="1"/>
      <c r="CTF282" s="1"/>
      <c r="CTG282" s="1"/>
      <c r="CTH282" s="1"/>
      <c r="CTI282" s="1"/>
      <c r="CTJ282" s="1"/>
      <c r="CTK282" s="1"/>
      <c r="CTL282" s="1"/>
      <c r="CTM282" s="1"/>
      <c r="CTN282" s="1"/>
      <c r="CTO282" s="1"/>
      <c r="CTP282" s="1"/>
      <c r="CTQ282" s="1"/>
      <c r="CTR282" s="1"/>
      <c r="CTS282" s="1"/>
      <c r="CTT282" s="1"/>
      <c r="CTU282" s="1"/>
      <c r="CTV282" s="1"/>
      <c r="CTW282" s="1"/>
      <c r="CTX282" s="1"/>
      <c r="CTY282" s="1"/>
      <c r="CTZ282" s="1"/>
      <c r="CUA282" s="1"/>
      <c r="CUB282" s="1"/>
      <c r="CUC282" s="1"/>
      <c r="CUD282" s="1"/>
      <c r="CUE282" s="1"/>
      <c r="CUF282" s="1"/>
      <c r="CUG282" s="1"/>
      <c r="CUH282" s="1"/>
      <c r="CUI282" s="1"/>
      <c r="CUJ282" s="1"/>
      <c r="CUK282" s="1"/>
      <c r="CUL282" s="1"/>
      <c r="CUM282" s="1"/>
      <c r="CUN282" s="1"/>
      <c r="CUO282" s="1"/>
      <c r="CUP282" s="1"/>
      <c r="CUQ282" s="1"/>
      <c r="CUR282" s="1"/>
      <c r="CUS282" s="1"/>
      <c r="CUT282" s="1"/>
      <c r="CUU282" s="1"/>
      <c r="CUV282" s="1"/>
      <c r="CUW282" s="1"/>
      <c r="CUX282" s="1"/>
      <c r="CUY282" s="1"/>
      <c r="CUZ282" s="1"/>
      <c r="CVA282" s="1"/>
      <c r="CVB282" s="1"/>
      <c r="CVC282" s="1"/>
      <c r="CVD282" s="1"/>
      <c r="CVE282" s="1"/>
      <c r="CVF282" s="1"/>
      <c r="CVG282" s="1"/>
      <c r="CVH282" s="1"/>
      <c r="CVI282" s="1"/>
      <c r="CVJ282" s="1"/>
      <c r="CVK282" s="1"/>
      <c r="CVL282" s="1"/>
      <c r="CVM282" s="1"/>
      <c r="CVN282" s="1"/>
      <c r="CVO282" s="1"/>
      <c r="CVP282" s="1"/>
      <c r="CVQ282" s="1"/>
      <c r="CVR282" s="1"/>
      <c r="CVS282" s="1"/>
      <c r="CVT282" s="1"/>
      <c r="CVU282" s="1"/>
      <c r="CVV282" s="1"/>
      <c r="CVW282" s="1"/>
      <c r="CVX282" s="1"/>
      <c r="CVY282" s="1"/>
      <c r="CVZ282" s="1"/>
      <c r="CWA282" s="1"/>
      <c r="CWB282" s="1"/>
      <c r="CWC282" s="1"/>
      <c r="CWD282" s="1"/>
      <c r="CWE282" s="1"/>
      <c r="CWF282" s="1"/>
      <c r="CWG282" s="1"/>
      <c r="CWH282" s="1"/>
      <c r="CWI282" s="1"/>
      <c r="CWJ282" s="1"/>
      <c r="CWK282" s="1"/>
      <c r="CWL282" s="1"/>
      <c r="CWM282" s="1"/>
      <c r="CWN282" s="1"/>
      <c r="CWO282" s="1"/>
      <c r="CWP282" s="1"/>
      <c r="CWQ282" s="1"/>
      <c r="CWR282" s="1"/>
      <c r="CWS282" s="1"/>
      <c r="CWT282" s="1"/>
      <c r="CWU282" s="1"/>
      <c r="CWV282" s="1"/>
      <c r="CWW282" s="1"/>
      <c r="CWX282" s="1"/>
      <c r="CWY282" s="1"/>
      <c r="CWZ282" s="1"/>
      <c r="CXA282" s="1"/>
      <c r="CXB282" s="1"/>
      <c r="CXC282" s="1"/>
      <c r="CXD282" s="1"/>
      <c r="CXE282" s="1"/>
      <c r="CXF282" s="1"/>
      <c r="CXG282" s="1"/>
      <c r="CXH282" s="1"/>
      <c r="CXI282" s="1"/>
      <c r="CXJ282" s="1"/>
      <c r="CXK282" s="1"/>
      <c r="CXL282" s="1"/>
      <c r="CXM282" s="1"/>
      <c r="CXN282" s="1"/>
      <c r="CXO282" s="1"/>
      <c r="CXP282" s="1"/>
      <c r="CXQ282" s="1"/>
      <c r="CXR282" s="1"/>
      <c r="CXS282" s="1"/>
      <c r="CXT282" s="1"/>
      <c r="CXU282" s="1"/>
      <c r="CXV282" s="1"/>
      <c r="CXW282" s="1"/>
      <c r="CXX282" s="1"/>
      <c r="CXY282" s="1"/>
      <c r="CXZ282" s="1"/>
      <c r="CYA282" s="1"/>
      <c r="CYB282" s="1"/>
      <c r="CYC282" s="1"/>
      <c r="CYD282" s="1"/>
      <c r="CYE282" s="1"/>
      <c r="CYF282" s="1"/>
      <c r="CYG282" s="1"/>
      <c r="CYH282" s="1"/>
      <c r="CYI282" s="1"/>
      <c r="CYJ282" s="1"/>
      <c r="CYK282" s="1"/>
      <c r="CYL282" s="1"/>
      <c r="CYM282" s="1"/>
      <c r="CYN282" s="1"/>
      <c r="CYO282" s="1"/>
      <c r="CYP282" s="1"/>
      <c r="CYQ282" s="1"/>
      <c r="CYR282" s="1"/>
      <c r="CYS282" s="1"/>
      <c r="CYT282" s="1"/>
      <c r="CYU282" s="1"/>
      <c r="CYV282" s="1"/>
      <c r="CYW282" s="1"/>
      <c r="CYX282" s="1"/>
      <c r="CYY282" s="1"/>
      <c r="CYZ282" s="1"/>
      <c r="CZA282" s="1"/>
      <c r="CZB282" s="1"/>
      <c r="CZC282" s="1"/>
      <c r="CZD282" s="1"/>
      <c r="CZE282" s="1"/>
      <c r="CZF282" s="1"/>
      <c r="CZG282" s="1"/>
      <c r="CZH282" s="1"/>
      <c r="CZI282" s="1"/>
      <c r="CZJ282" s="1"/>
      <c r="CZK282" s="1"/>
      <c r="CZL282" s="1"/>
      <c r="CZM282" s="1"/>
      <c r="CZN282" s="1"/>
      <c r="CZO282" s="1"/>
      <c r="CZP282" s="1"/>
      <c r="CZQ282" s="1"/>
      <c r="CZR282" s="1"/>
      <c r="CZS282" s="1"/>
      <c r="CZT282" s="1"/>
      <c r="CZU282" s="1"/>
      <c r="CZV282" s="1"/>
      <c r="CZW282" s="1"/>
      <c r="CZX282" s="1"/>
      <c r="CZY282" s="1"/>
      <c r="CZZ282" s="1"/>
      <c r="DAA282" s="1"/>
      <c r="DAB282" s="1"/>
      <c r="DAC282" s="1"/>
      <c r="DAD282" s="1"/>
      <c r="DAE282" s="1"/>
      <c r="DAF282" s="1"/>
      <c r="DAG282" s="1"/>
      <c r="DAH282" s="1"/>
      <c r="DAI282" s="1"/>
      <c r="DAJ282" s="1"/>
      <c r="DAK282" s="1"/>
      <c r="DAL282" s="1"/>
      <c r="DAM282" s="1"/>
      <c r="DAN282" s="1"/>
      <c r="DAO282" s="1"/>
      <c r="DAP282" s="1"/>
      <c r="DAQ282" s="1"/>
      <c r="DAR282" s="1"/>
      <c r="DAS282" s="1"/>
      <c r="DAT282" s="1"/>
      <c r="DAU282" s="1"/>
      <c r="DAV282" s="1"/>
      <c r="DAW282" s="1"/>
      <c r="DAX282" s="1"/>
      <c r="DAY282" s="1"/>
      <c r="DAZ282" s="1"/>
      <c r="DBA282" s="1"/>
      <c r="DBB282" s="1"/>
      <c r="DBC282" s="1"/>
      <c r="DBD282" s="1"/>
      <c r="DBE282" s="1"/>
      <c r="DBF282" s="1"/>
      <c r="DBG282" s="1"/>
      <c r="DBH282" s="1"/>
      <c r="DBI282" s="1"/>
      <c r="DBJ282" s="1"/>
      <c r="DBK282" s="1"/>
      <c r="DBL282" s="1"/>
      <c r="DBM282" s="1"/>
      <c r="DBN282" s="1"/>
      <c r="DBO282" s="1"/>
      <c r="DBP282" s="1"/>
      <c r="DBQ282" s="1"/>
      <c r="DBR282" s="1"/>
      <c r="DBS282" s="1"/>
      <c r="DBT282" s="1"/>
      <c r="DBU282" s="1"/>
      <c r="DBV282" s="1"/>
      <c r="DBW282" s="1"/>
      <c r="DBX282" s="1"/>
      <c r="DBY282" s="1"/>
      <c r="DBZ282" s="1"/>
      <c r="DCA282" s="1"/>
      <c r="DCB282" s="1"/>
      <c r="DCC282" s="1"/>
      <c r="DCD282" s="1"/>
      <c r="DCE282" s="1"/>
      <c r="DCF282" s="1"/>
      <c r="DCG282" s="1"/>
      <c r="DCH282" s="1"/>
      <c r="DCI282" s="1"/>
      <c r="DCJ282" s="1"/>
      <c r="DCK282" s="1"/>
      <c r="DCL282" s="1"/>
      <c r="DCM282" s="1"/>
      <c r="DCN282" s="1"/>
      <c r="DCO282" s="1"/>
      <c r="DCP282" s="1"/>
      <c r="DCQ282" s="1"/>
      <c r="DCR282" s="1"/>
      <c r="DCS282" s="1"/>
      <c r="DCT282" s="1"/>
      <c r="DCU282" s="1"/>
      <c r="DCV282" s="1"/>
      <c r="DCW282" s="1"/>
      <c r="DCX282" s="1"/>
      <c r="DCY282" s="1"/>
      <c r="DCZ282" s="1"/>
      <c r="DDA282" s="1"/>
      <c r="DDB282" s="1"/>
      <c r="DDC282" s="1"/>
      <c r="DDD282" s="1"/>
      <c r="DDE282" s="1"/>
      <c r="DDF282" s="1"/>
      <c r="DDG282" s="1"/>
      <c r="DDH282" s="1"/>
      <c r="DDI282" s="1"/>
      <c r="DDJ282" s="1"/>
      <c r="DDK282" s="1"/>
      <c r="DDL282" s="1"/>
      <c r="DDM282" s="1"/>
      <c r="DDN282" s="1"/>
      <c r="DDO282" s="1"/>
      <c r="DDP282" s="1"/>
      <c r="DDQ282" s="1"/>
      <c r="DDR282" s="1"/>
      <c r="DDS282" s="1"/>
      <c r="DDT282" s="1"/>
      <c r="DDU282" s="1"/>
      <c r="DDV282" s="1"/>
      <c r="DDW282" s="1"/>
      <c r="DDX282" s="1"/>
      <c r="DDY282" s="1"/>
      <c r="DDZ282" s="1"/>
      <c r="DEA282" s="1"/>
      <c r="DEB282" s="1"/>
      <c r="DEC282" s="1"/>
      <c r="DED282" s="1"/>
      <c r="DEE282" s="1"/>
      <c r="DEF282" s="1"/>
      <c r="DEG282" s="1"/>
      <c r="DEH282" s="1"/>
      <c r="DEI282" s="1"/>
      <c r="DEJ282" s="1"/>
      <c r="DEK282" s="1"/>
      <c r="DEL282" s="1"/>
      <c r="DEM282" s="1"/>
      <c r="DEN282" s="1"/>
      <c r="DEO282" s="1"/>
      <c r="DEP282" s="1"/>
      <c r="DEQ282" s="1"/>
      <c r="DER282" s="1"/>
      <c r="DES282" s="1"/>
      <c r="DET282" s="1"/>
      <c r="DEU282" s="1"/>
      <c r="DEV282" s="1"/>
      <c r="DEW282" s="1"/>
      <c r="DEX282" s="1"/>
      <c r="DEY282" s="1"/>
      <c r="DEZ282" s="1"/>
      <c r="DFA282" s="1"/>
      <c r="DFB282" s="1"/>
      <c r="DFC282" s="1"/>
      <c r="DFD282" s="1"/>
      <c r="DFE282" s="1"/>
      <c r="DFF282" s="1"/>
      <c r="DFG282" s="1"/>
      <c r="DFH282" s="1"/>
      <c r="DFI282" s="1"/>
      <c r="DFJ282" s="1"/>
      <c r="DFK282" s="1"/>
      <c r="DFL282" s="1"/>
      <c r="DFM282" s="1"/>
      <c r="DFN282" s="1"/>
      <c r="DFO282" s="1"/>
      <c r="DFP282" s="1"/>
      <c r="DFQ282" s="1"/>
      <c r="DFR282" s="1"/>
      <c r="DFS282" s="1"/>
      <c r="DFT282" s="1"/>
      <c r="DFU282" s="1"/>
      <c r="DFV282" s="1"/>
      <c r="DFW282" s="1"/>
      <c r="DFX282" s="1"/>
      <c r="DFY282" s="1"/>
      <c r="DFZ282" s="1"/>
      <c r="DGA282" s="1"/>
      <c r="DGB282" s="1"/>
      <c r="DGC282" s="1"/>
      <c r="DGD282" s="1"/>
      <c r="DGE282" s="1"/>
      <c r="DGF282" s="1"/>
      <c r="DGG282" s="1"/>
      <c r="DGH282" s="1"/>
      <c r="DGI282" s="1"/>
      <c r="DGJ282" s="1"/>
      <c r="DGK282" s="1"/>
      <c r="DGL282" s="1"/>
      <c r="DGM282" s="1"/>
      <c r="DGN282" s="1"/>
      <c r="DGO282" s="1"/>
      <c r="DGP282" s="1"/>
      <c r="DGQ282" s="1"/>
      <c r="DGR282" s="1"/>
      <c r="DGS282" s="1"/>
      <c r="DGT282" s="1"/>
      <c r="DGU282" s="1"/>
      <c r="DGV282" s="1"/>
      <c r="DGW282" s="1"/>
      <c r="DGX282" s="1"/>
      <c r="DGY282" s="1"/>
      <c r="DGZ282" s="1"/>
      <c r="DHA282" s="1"/>
      <c r="DHB282" s="1"/>
      <c r="DHC282" s="1"/>
      <c r="DHD282" s="1"/>
      <c r="DHE282" s="1"/>
      <c r="DHF282" s="1"/>
      <c r="DHG282" s="1"/>
      <c r="DHH282" s="1"/>
      <c r="DHI282" s="1"/>
      <c r="DHJ282" s="1"/>
      <c r="DHK282" s="1"/>
      <c r="DHL282" s="1"/>
      <c r="DHM282" s="1"/>
      <c r="DHN282" s="1"/>
      <c r="DHO282" s="1"/>
      <c r="DHP282" s="1"/>
      <c r="DHQ282" s="1"/>
      <c r="DHR282" s="1"/>
      <c r="DHS282" s="1"/>
      <c r="DHT282" s="1"/>
      <c r="DHU282" s="1"/>
      <c r="DHV282" s="1"/>
      <c r="DHW282" s="1"/>
      <c r="DHX282" s="1"/>
      <c r="DHY282" s="1"/>
      <c r="DHZ282" s="1"/>
      <c r="DIA282" s="1"/>
      <c r="DIB282" s="1"/>
      <c r="DIC282" s="1"/>
      <c r="DID282" s="1"/>
      <c r="DIE282" s="1"/>
      <c r="DIF282" s="1"/>
      <c r="DIG282" s="1"/>
      <c r="DIH282" s="1"/>
      <c r="DII282" s="1"/>
      <c r="DIJ282" s="1"/>
      <c r="DIK282" s="1"/>
      <c r="DIL282" s="1"/>
      <c r="DIM282" s="1"/>
      <c r="DIN282" s="1"/>
      <c r="DIO282" s="1"/>
      <c r="DIP282" s="1"/>
      <c r="DIQ282" s="1"/>
      <c r="DIR282" s="1"/>
      <c r="DIS282" s="1"/>
      <c r="DIT282" s="1"/>
      <c r="DIU282" s="1"/>
      <c r="DIV282" s="1"/>
      <c r="DIW282" s="1"/>
      <c r="DIX282" s="1"/>
      <c r="DIY282" s="1"/>
      <c r="DIZ282" s="1"/>
      <c r="DJA282" s="1"/>
      <c r="DJB282" s="1"/>
      <c r="DJC282" s="1"/>
      <c r="DJD282" s="1"/>
      <c r="DJE282" s="1"/>
      <c r="DJF282" s="1"/>
      <c r="DJG282" s="1"/>
      <c r="DJH282" s="1"/>
      <c r="DJI282" s="1"/>
      <c r="DJJ282" s="1"/>
      <c r="DJK282" s="1"/>
      <c r="DJL282" s="1"/>
      <c r="DJM282" s="1"/>
      <c r="DJN282" s="1"/>
      <c r="DJO282" s="1"/>
      <c r="DJP282" s="1"/>
      <c r="DJQ282" s="1"/>
      <c r="DJR282" s="1"/>
      <c r="DJS282" s="1"/>
      <c r="DJT282" s="1"/>
      <c r="DJU282" s="1"/>
      <c r="DJV282" s="1"/>
      <c r="DJW282" s="1"/>
      <c r="DJX282" s="1"/>
      <c r="DJY282" s="1"/>
      <c r="DJZ282" s="1"/>
      <c r="DKA282" s="1"/>
      <c r="DKB282" s="1"/>
      <c r="DKC282" s="1"/>
      <c r="DKD282" s="1"/>
      <c r="DKE282" s="1"/>
      <c r="DKF282" s="1"/>
      <c r="DKG282" s="1"/>
      <c r="DKH282" s="1"/>
      <c r="DKI282" s="1"/>
      <c r="DKJ282" s="1"/>
      <c r="DKK282" s="1"/>
      <c r="DKL282" s="1"/>
      <c r="DKM282" s="1"/>
      <c r="DKN282" s="1"/>
      <c r="DKO282" s="1"/>
      <c r="DKP282" s="1"/>
      <c r="DKQ282" s="1"/>
      <c r="DKR282" s="1"/>
      <c r="DKS282" s="1"/>
      <c r="DKT282" s="1"/>
      <c r="DKU282" s="1"/>
      <c r="DKV282" s="1"/>
      <c r="DKW282" s="1"/>
      <c r="DKX282" s="1"/>
      <c r="DKY282" s="1"/>
      <c r="DKZ282" s="1"/>
      <c r="DLA282" s="1"/>
      <c r="DLB282" s="1"/>
      <c r="DLC282" s="1"/>
      <c r="DLD282" s="1"/>
      <c r="DLE282" s="1"/>
      <c r="DLF282" s="1"/>
      <c r="DLG282" s="1"/>
      <c r="DLH282" s="1"/>
      <c r="DLI282" s="1"/>
      <c r="DLJ282" s="1"/>
      <c r="DLK282" s="1"/>
      <c r="DLL282" s="1"/>
      <c r="DLM282" s="1"/>
      <c r="DLN282" s="1"/>
      <c r="DLO282" s="1"/>
      <c r="DLP282" s="1"/>
      <c r="DLQ282" s="1"/>
      <c r="DLR282" s="1"/>
      <c r="DLS282" s="1"/>
      <c r="DLT282" s="1"/>
      <c r="DLU282" s="1"/>
      <c r="DLV282" s="1"/>
      <c r="DLW282" s="1"/>
      <c r="DLX282" s="1"/>
      <c r="DLY282" s="1"/>
      <c r="DLZ282" s="1"/>
      <c r="DMA282" s="1"/>
      <c r="DMB282" s="1"/>
      <c r="DMC282" s="1"/>
      <c r="DMD282" s="1"/>
      <c r="DME282" s="1"/>
      <c r="DMF282" s="1"/>
      <c r="DMG282" s="1"/>
      <c r="DMH282" s="1"/>
      <c r="DMI282" s="1"/>
      <c r="DMJ282" s="1"/>
      <c r="DMK282" s="1"/>
      <c r="DML282" s="1"/>
      <c r="DMM282" s="1"/>
      <c r="DMN282" s="1"/>
      <c r="DMO282" s="1"/>
      <c r="DMP282" s="1"/>
      <c r="DMQ282" s="1"/>
      <c r="DMR282" s="1"/>
      <c r="DMS282" s="1"/>
      <c r="DMT282" s="1"/>
      <c r="DMU282" s="1"/>
      <c r="DMV282" s="1"/>
      <c r="DMW282" s="1"/>
      <c r="DMX282" s="1"/>
      <c r="DMY282" s="1"/>
      <c r="DMZ282" s="1"/>
      <c r="DNA282" s="1"/>
      <c r="DNB282" s="1"/>
      <c r="DNC282" s="1"/>
      <c r="DND282" s="1"/>
      <c r="DNE282" s="1"/>
      <c r="DNF282" s="1"/>
      <c r="DNG282" s="1"/>
      <c r="DNH282" s="1"/>
      <c r="DNI282" s="1"/>
      <c r="DNJ282" s="1"/>
      <c r="DNK282" s="1"/>
      <c r="DNL282" s="1"/>
      <c r="DNM282" s="1"/>
      <c r="DNN282" s="1"/>
      <c r="DNO282" s="1"/>
      <c r="DNP282" s="1"/>
      <c r="DNQ282" s="1"/>
      <c r="DNR282" s="1"/>
      <c r="DNS282" s="1"/>
      <c r="DNT282" s="1"/>
      <c r="DNU282" s="1"/>
      <c r="DNV282" s="1"/>
      <c r="DNW282" s="1"/>
      <c r="DNX282" s="1"/>
      <c r="DNY282" s="1"/>
      <c r="DNZ282" s="1"/>
      <c r="DOA282" s="1"/>
      <c r="DOB282" s="1"/>
      <c r="DOC282" s="1"/>
      <c r="DOD282" s="1"/>
      <c r="DOE282" s="1"/>
      <c r="DOF282" s="1"/>
      <c r="DOG282" s="1"/>
      <c r="DOH282" s="1"/>
      <c r="DOI282" s="1"/>
      <c r="DOJ282" s="1"/>
      <c r="DOK282" s="1"/>
      <c r="DOL282" s="1"/>
      <c r="DOM282" s="1"/>
      <c r="DON282" s="1"/>
      <c r="DOO282" s="1"/>
      <c r="DOP282" s="1"/>
      <c r="DOQ282" s="1"/>
      <c r="DOR282" s="1"/>
      <c r="DOS282" s="1"/>
      <c r="DOT282" s="1"/>
      <c r="DOU282" s="1"/>
      <c r="DOV282" s="1"/>
      <c r="DOW282" s="1"/>
      <c r="DOX282" s="1"/>
      <c r="DOY282" s="1"/>
      <c r="DOZ282" s="1"/>
      <c r="DPA282" s="1"/>
      <c r="DPB282" s="1"/>
      <c r="DPC282" s="1"/>
      <c r="DPD282" s="1"/>
      <c r="DPE282" s="1"/>
      <c r="DPF282" s="1"/>
      <c r="DPG282" s="1"/>
      <c r="DPH282" s="1"/>
      <c r="DPI282" s="1"/>
      <c r="DPJ282" s="1"/>
      <c r="DPK282" s="1"/>
      <c r="DPL282" s="1"/>
      <c r="DPM282" s="1"/>
      <c r="DPN282" s="1"/>
      <c r="DPO282" s="1"/>
      <c r="DPP282" s="1"/>
      <c r="DPQ282" s="1"/>
      <c r="DPR282" s="1"/>
      <c r="DPS282" s="1"/>
      <c r="DPT282" s="1"/>
      <c r="DPU282" s="1"/>
      <c r="DPV282" s="1"/>
      <c r="DPW282" s="1"/>
      <c r="DPX282" s="1"/>
      <c r="DPY282" s="1"/>
      <c r="DPZ282" s="1"/>
      <c r="DQA282" s="1"/>
      <c r="DQB282" s="1"/>
      <c r="DQC282" s="1"/>
      <c r="DQD282" s="1"/>
      <c r="DQE282" s="1"/>
      <c r="DQF282" s="1"/>
      <c r="DQG282" s="1"/>
      <c r="DQH282" s="1"/>
      <c r="DQI282" s="1"/>
      <c r="DQJ282" s="1"/>
      <c r="DQK282" s="1"/>
      <c r="DQL282" s="1"/>
      <c r="DQM282" s="1"/>
      <c r="DQN282" s="1"/>
      <c r="DQO282" s="1"/>
      <c r="DQP282" s="1"/>
      <c r="DQQ282" s="1"/>
      <c r="DQR282" s="1"/>
      <c r="DQS282" s="1"/>
      <c r="DQT282" s="1"/>
      <c r="DQU282" s="1"/>
      <c r="DQV282" s="1"/>
      <c r="DQW282" s="1"/>
      <c r="DQX282" s="1"/>
      <c r="DQY282" s="1"/>
      <c r="DQZ282" s="1"/>
      <c r="DRA282" s="1"/>
      <c r="DRB282" s="1"/>
      <c r="DRC282" s="1"/>
      <c r="DRD282" s="1"/>
      <c r="DRE282" s="1"/>
      <c r="DRF282" s="1"/>
      <c r="DRG282" s="1"/>
      <c r="DRH282" s="1"/>
      <c r="DRI282" s="1"/>
      <c r="DRJ282" s="1"/>
      <c r="DRK282" s="1"/>
      <c r="DRL282" s="1"/>
      <c r="DRM282" s="1"/>
      <c r="DRN282" s="1"/>
      <c r="DRO282" s="1"/>
      <c r="DRP282" s="1"/>
      <c r="DRQ282" s="1"/>
      <c r="DRR282" s="1"/>
      <c r="DRS282" s="1"/>
      <c r="DRT282" s="1"/>
      <c r="DRU282" s="1"/>
      <c r="DRV282" s="1"/>
      <c r="DRW282" s="1"/>
      <c r="DRX282" s="1"/>
      <c r="DRY282" s="1"/>
      <c r="DRZ282" s="1"/>
      <c r="DSA282" s="1"/>
      <c r="DSB282" s="1"/>
      <c r="DSC282" s="1"/>
      <c r="DSD282" s="1"/>
      <c r="DSE282" s="1"/>
      <c r="DSF282" s="1"/>
      <c r="DSG282" s="1"/>
      <c r="DSH282" s="1"/>
      <c r="DSI282" s="1"/>
      <c r="DSJ282" s="1"/>
      <c r="DSK282" s="1"/>
      <c r="DSL282" s="1"/>
      <c r="DSM282" s="1"/>
      <c r="DSN282" s="1"/>
      <c r="DSO282" s="1"/>
      <c r="DSP282" s="1"/>
      <c r="DSQ282" s="1"/>
      <c r="DSR282" s="1"/>
      <c r="DSS282" s="1"/>
      <c r="DST282" s="1"/>
      <c r="DSU282" s="1"/>
      <c r="DSV282" s="1"/>
      <c r="DSW282" s="1"/>
      <c r="DSX282" s="1"/>
      <c r="DSY282" s="1"/>
      <c r="DSZ282" s="1"/>
      <c r="DTA282" s="1"/>
      <c r="DTB282" s="1"/>
      <c r="DTC282" s="1"/>
      <c r="DTD282" s="1"/>
      <c r="DTE282" s="1"/>
      <c r="DTF282" s="1"/>
      <c r="DTG282" s="1"/>
      <c r="DTH282" s="1"/>
      <c r="DTI282" s="1"/>
      <c r="DTJ282" s="1"/>
      <c r="DTK282" s="1"/>
      <c r="DTL282" s="1"/>
      <c r="DTM282" s="1"/>
      <c r="DTN282" s="1"/>
      <c r="DTO282" s="1"/>
      <c r="DTP282" s="1"/>
      <c r="DTQ282" s="1"/>
      <c r="DTR282" s="1"/>
      <c r="DTS282" s="1"/>
      <c r="DTT282" s="1"/>
      <c r="DTU282" s="1"/>
      <c r="DTV282" s="1"/>
      <c r="DTW282" s="1"/>
      <c r="DTX282" s="1"/>
      <c r="DTY282" s="1"/>
      <c r="DTZ282" s="1"/>
      <c r="DUA282" s="1"/>
      <c r="DUB282" s="1"/>
      <c r="DUC282" s="1"/>
      <c r="DUD282" s="1"/>
      <c r="DUE282" s="1"/>
      <c r="DUF282" s="1"/>
      <c r="DUG282" s="1"/>
      <c r="DUH282" s="1"/>
      <c r="DUI282" s="1"/>
      <c r="DUJ282" s="1"/>
      <c r="DUK282" s="1"/>
      <c r="DUL282" s="1"/>
      <c r="DUM282" s="1"/>
      <c r="DUN282" s="1"/>
      <c r="DUO282" s="1"/>
      <c r="DUP282" s="1"/>
      <c r="DUQ282" s="1"/>
      <c r="DUR282" s="1"/>
      <c r="DUS282" s="1"/>
      <c r="DUT282" s="1"/>
      <c r="DUU282" s="1"/>
      <c r="DUV282" s="1"/>
      <c r="DUW282" s="1"/>
      <c r="DUX282" s="1"/>
      <c r="DUY282" s="1"/>
      <c r="DUZ282" s="1"/>
      <c r="DVA282" s="1"/>
      <c r="DVB282" s="1"/>
      <c r="DVC282" s="1"/>
      <c r="DVD282" s="1"/>
      <c r="DVE282" s="1"/>
      <c r="DVF282" s="1"/>
      <c r="DVG282" s="1"/>
      <c r="DVH282" s="1"/>
      <c r="DVI282" s="1"/>
      <c r="DVJ282" s="1"/>
      <c r="DVK282" s="1"/>
      <c r="DVL282" s="1"/>
      <c r="DVM282" s="1"/>
      <c r="DVN282" s="1"/>
      <c r="DVO282" s="1"/>
      <c r="DVP282" s="1"/>
      <c r="DVQ282" s="1"/>
      <c r="DVR282" s="1"/>
      <c r="DVS282" s="1"/>
      <c r="DVT282" s="1"/>
      <c r="DVU282" s="1"/>
      <c r="DVV282" s="1"/>
      <c r="DVW282" s="1"/>
      <c r="DVX282" s="1"/>
      <c r="DVY282" s="1"/>
      <c r="DVZ282" s="1"/>
      <c r="DWA282" s="1"/>
      <c r="DWB282" s="1"/>
      <c r="DWC282" s="1"/>
      <c r="DWD282" s="1"/>
      <c r="DWE282" s="1"/>
      <c r="DWF282" s="1"/>
      <c r="DWG282" s="1"/>
      <c r="DWH282" s="1"/>
      <c r="DWI282" s="1"/>
      <c r="DWJ282" s="1"/>
      <c r="DWK282" s="1"/>
      <c r="DWL282" s="1"/>
      <c r="DWM282" s="1"/>
      <c r="DWN282" s="1"/>
      <c r="DWO282" s="1"/>
      <c r="DWP282" s="1"/>
      <c r="DWQ282" s="1"/>
      <c r="DWR282" s="1"/>
      <c r="DWS282" s="1"/>
      <c r="DWT282" s="1"/>
      <c r="DWU282" s="1"/>
      <c r="DWV282" s="1"/>
      <c r="DWW282" s="1"/>
      <c r="DWX282" s="1"/>
      <c r="DWY282" s="1"/>
      <c r="DWZ282" s="1"/>
      <c r="DXA282" s="1"/>
      <c r="DXB282" s="1"/>
      <c r="DXC282" s="1"/>
      <c r="DXD282" s="1"/>
      <c r="DXE282" s="1"/>
      <c r="DXF282" s="1"/>
      <c r="DXG282" s="1"/>
      <c r="DXH282" s="1"/>
      <c r="DXI282" s="1"/>
      <c r="DXJ282" s="1"/>
      <c r="DXK282" s="1"/>
      <c r="DXL282" s="1"/>
      <c r="DXM282" s="1"/>
      <c r="DXN282" s="1"/>
      <c r="DXO282" s="1"/>
      <c r="DXP282" s="1"/>
      <c r="DXQ282" s="1"/>
      <c r="DXR282" s="1"/>
      <c r="DXS282" s="1"/>
      <c r="DXT282" s="1"/>
      <c r="DXU282" s="1"/>
      <c r="DXV282" s="1"/>
      <c r="DXW282" s="1"/>
      <c r="DXX282" s="1"/>
      <c r="DXY282" s="1"/>
      <c r="DXZ282" s="1"/>
      <c r="DYA282" s="1"/>
      <c r="DYB282" s="1"/>
      <c r="DYC282" s="1"/>
      <c r="DYD282" s="1"/>
      <c r="DYE282" s="1"/>
      <c r="DYF282" s="1"/>
      <c r="DYG282" s="1"/>
      <c r="DYH282" s="1"/>
      <c r="DYI282" s="1"/>
      <c r="DYJ282" s="1"/>
      <c r="DYK282" s="1"/>
      <c r="DYL282" s="1"/>
      <c r="DYM282" s="1"/>
      <c r="DYN282" s="1"/>
      <c r="DYO282" s="1"/>
      <c r="DYP282" s="1"/>
      <c r="DYQ282" s="1"/>
      <c r="DYR282" s="1"/>
      <c r="DYS282" s="1"/>
      <c r="DYT282" s="1"/>
      <c r="DYU282" s="1"/>
      <c r="DYV282" s="1"/>
      <c r="DYW282" s="1"/>
      <c r="DYX282" s="1"/>
      <c r="DYY282" s="1"/>
      <c r="DYZ282" s="1"/>
      <c r="DZA282" s="1"/>
      <c r="DZB282" s="1"/>
      <c r="DZC282" s="1"/>
      <c r="DZD282" s="1"/>
      <c r="DZE282" s="1"/>
      <c r="DZF282" s="1"/>
      <c r="DZG282" s="1"/>
      <c r="DZH282" s="1"/>
      <c r="DZI282" s="1"/>
      <c r="DZJ282" s="1"/>
      <c r="DZK282" s="1"/>
      <c r="DZL282" s="1"/>
      <c r="DZM282" s="1"/>
      <c r="DZN282" s="1"/>
      <c r="DZO282" s="1"/>
      <c r="DZP282" s="1"/>
      <c r="DZQ282" s="1"/>
      <c r="DZR282" s="1"/>
      <c r="DZS282" s="1"/>
      <c r="DZT282" s="1"/>
      <c r="DZU282" s="1"/>
      <c r="DZV282" s="1"/>
      <c r="DZW282" s="1"/>
      <c r="DZX282" s="1"/>
      <c r="DZY282" s="1"/>
      <c r="DZZ282" s="1"/>
      <c r="EAA282" s="1"/>
      <c r="EAB282" s="1"/>
      <c r="EAC282" s="1"/>
      <c r="EAD282" s="1"/>
      <c r="EAE282" s="1"/>
      <c r="EAF282" s="1"/>
      <c r="EAG282" s="1"/>
      <c r="EAH282" s="1"/>
      <c r="EAI282" s="1"/>
      <c r="EAJ282" s="1"/>
      <c r="EAK282" s="1"/>
      <c r="EAL282" s="1"/>
      <c r="EAM282" s="1"/>
      <c r="EAN282" s="1"/>
      <c r="EAO282" s="1"/>
      <c r="EAP282" s="1"/>
      <c r="EAQ282" s="1"/>
      <c r="EAR282" s="1"/>
      <c r="EAS282" s="1"/>
      <c r="EAT282" s="1"/>
      <c r="EAU282" s="1"/>
      <c r="EAV282" s="1"/>
      <c r="EAW282" s="1"/>
      <c r="EAX282" s="1"/>
      <c r="EAY282" s="1"/>
      <c r="EAZ282" s="1"/>
      <c r="EBA282" s="1"/>
      <c r="EBB282" s="1"/>
      <c r="EBC282" s="1"/>
      <c r="EBD282" s="1"/>
      <c r="EBE282" s="1"/>
      <c r="EBF282" s="1"/>
      <c r="EBG282" s="1"/>
      <c r="EBH282" s="1"/>
      <c r="EBI282" s="1"/>
      <c r="EBJ282" s="1"/>
      <c r="EBK282" s="1"/>
      <c r="EBL282" s="1"/>
      <c r="EBM282" s="1"/>
      <c r="EBN282" s="1"/>
      <c r="EBO282" s="1"/>
      <c r="EBP282" s="1"/>
      <c r="EBQ282" s="1"/>
      <c r="EBR282" s="1"/>
      <c r="EBS282" s="1"/>
      <c r="EBT282" s="1"/>
      <c r="EBU282" s="1"/>
      <c r="EBV282" s="1"/>
      <c r="EBW282" s="1"/>
      <c r="EBX282" s="1"/>
      <c r="EBY282" s="1"/>
      <c r="EBZ282" s="1"/>
      <c r="ECA282" s="1"/>
      <c r="ECB282" s="1"/>
      <c r="ECC282" s="1"/>
      <c r="ECD282" s="1"/>
      <c r="ECE282" s="1"/>
      <c r="ECF282" s="1"/>
      <c r="ECG282" s="1"/>
      <c r="ECH282" s="1"/>
      <c r="ECI282" s="1"/>
      <c r="ECJ282" s="1"/>
      <c r="ECK282" s="1"/>
      <c r="ECL282" s="1"/>
      <c r="ECM282" s="1"/>
      <c r="ECN282" s="1"/>
      <c r="ECO282" s="1"/>
      <c r="ECP282" s="1"/>
      <c r="ECQ282" s="1"/>
      <c r="ECR282" s="1"/>
      <c r="ECS282" s="1"/>
      <c r="ECT282" s="1"/>
      <c r="ECU282" s="1"/>
      <c r="ECV282" s="1"/>
      <c r="ECW282" s="1"/>
      <c r="ECX282" s="1"/>
      <c r="ECY282" s="1"/>
      <c r="ECZ282" s="1"/>
      <c r="EDA282" s="1"/>
      <c r="EDB282" s="1"/>
      <c r="EDC282" s="1"/>
      <c r="EDD282" s="1"/>
      <c r="EDE282" s="1"/>
      <c r="EDF282" s="1"/>
      <c r="EDG282" s="1"/>
      <c r="EDH282" s="1"/>
      <c r="EDI282" s="1"/>
      <c r="EDJ282" s="1"/>
      <c r="EDK282" s="1"/>
      <c r="EDL282" s="1"/>
      <c r="EDM282" s="1"/>
      <c r="EDN282" s="1"/>
      <c r="EDO282" s="1"/>
      <c r="EDP282" s="1"/>
      <c r="EDQ282" s="1"/>
      <c r="EDR282" s="1"/>
      <c r="EDS282" s="1"/>
      <c r="EDT282" s="1"/>
      <c r="EDU282" s="1"/>
      <c r="EDV282" s="1"/>
      <c r="EDW282" s="1"/>
      <c r="EDX282" s="1"/>
      <c r="EDY282" s="1"/>
      <c r="EDZ282" s="1"/>
      <c r="EEA282" s="1"/>
      <c r="EEB282" s="1"/>
      <c r="EEC282" s="1"/>
      <c r="EED282" s="1"/>
      <c r="EEE282" s="1"/>
      <c r="EEF282" s="1"/>
      <c r="EEG282" s="1"/>
      <c r="EEH282" s="1"/>
      <c r="EEI282" s="1"/>
      <c r="EEJ282" s="1"/>
      <c r="EEK282" s="1"/>
      <c r="EEL282" s="1"/>
      <c r="EEM282" s="1"/>
      <c r="EEN282" s="1"/>
      <c r="EEO282" s="1"/>
      <c r="EEP282" s="1"/>
      <c r="EEQ282" s="1"/>
      <c r="EER282" s="1"/>
      <c r="EES282" s="1"/>
      <c r="EET282" s="1"/>
      <c r="EEU282" s="1"/>
      <c r="EEV282" s="1"/>
      <c r="EEW282" s="1"/>
      <c r="EEX282" s="1"/>
      <c r="EEY282" s="1"/>
      <c r="EEZ282" s="1"/>
      <c r="EFA282" s="1"/>
      <c r="EFB282" s="1"/>
      <c r="EFC282" s="1"/>
      <c r="EFD282" s="1"/>
      <c r="EFE282" s="1"/>
      <c r="EFF282" s="1"/>
      <c r="EFG282" s="1"/>
      <c r="EFH282" s="1"/>
      <c r="EFI282" s="1"/>
      <c r="EFJ282" s="1"/>
      <c r="EFK282" s="1"/>
      <c r="EFL282" s="1"/>
      <c r="EFM282" s="1"/>
      <c r="EFN282" s="1"/>
      <c r="EFO282" s="1"/>
      <c r="EFP282" s="1"/>
      <c r="EFQ282" s="1"/>
      <c r="EFR282" s="1"/>
      <c r="EFS282" s="1"/>
      <c r="EFT282" s="1"/>
      <c r="EFU282" s="1"/>
      <c r="EFV282" s="1"/>
      <c r="EFW282" s="1"/>
      <c r="EFX282" s="1"/>
      <c r="EFY282" s="1"/>
      <c r="EFZ282" s="1"/>
      <c r="EGA282" s="1"/>
      <c r="EGB282" s="1"/>
      <c r="EGC282" s="1"/>
      <c r="EGD282" s="1"/>
      <c r="EGE282" s="1"/>
      <c r="EGF282" s="1"/>
      <c r="EGG282" s="1"/>
      <c r="EGH282" s="1"/>
      <c r="EGI282" s="1"/>
      <c r="EGJ282" s="1"/>
      <c r="EGK282" s="1"/>
      <c r="EGL282" s="1"/>
      <c r="EGM282" s="1"/>
      <c r="EGN282" s="1"/>
      <c r="EGO282" s="1"/>
      <c r="EGP282" s="1"/>
      <c r="EGQ282" s="1"/>
      <c r="EGR282" s="1"/>
      <c r="EGS282" s="1"/>
      <c r="EGT282" s="1"/>
      <c r="EGU282" s="1"/>
      <c r="EGV282" s="1"/>
      <c r="EGW282" s="1"/>
      <c r="EGX282" s="1"/>
      <c r="EGY282" s="1"/>
      <c r="EGZ282" s="1"/>
      <c r="EHA282" s="1"/>
      <c r="EHB282" s="1"/>
      <c r="EHC282" s="1"/>
      <c r="EHD282" s="1"/>
      <c r="EHE282" s="1"/>
      <c r="EHF282" s="1"/>
      <c r="EHG282" s="1"/>
      <c r="EHH282" s="1"/>
      <c r="EHI282" s="1"/>
      <c r="EHJ282" s="1"/>
      <c r="EHK282" s="1"/>
      <c r="EHL282" s="1"/>
      <c r="EHM282" s="1"/>
      <c r="EHN282" s="1"/>
      <c r="EHO282" s="1"/>
      <c r="EHP282" s="1"/>
      <c r="EHQ282" s="1"/>
      <c r="EHR282" s="1"/>
      <c r="EHS282" s="1"/>
      <c r="EHT282" s="1"/>
      <c r="EHU282" s="1"/>
      <c r="EHV282" s="1"/>
      <c r="EHW282" s="1"/>
      <c r="EHX282" s="1"/>
      <c r="EHY282" s="1"/>
      <c r="EHZ282" s="1"/>
      <c r="EIA282" s="1"/>
      <c r="EIB282" s="1"/>
      <c r="EIC282" s="1"/>
      <c r="EID282" s="1"/>
      <c r="EIE282" s="1"/>
      <c r="EIF282" s="1"/>
      <c r="EIG282" s="1"/>
      <c r="EIH282" s="1"/>
      <c r="EII282" s="1"/>
      <c r="EIJ282" s="1"/>
      <c r="EIK282" s="1"/>
      <c r="EIL282" s="1"/>
      <c r="EIM282" s="1"/>
      <c r="EIN282" s="1"/>
      <c r="EIO282" s="1"/>
      <c r="EIP282" s="1"/>
      <c r="EIQ282" s="1"/>
      <c r="EIR282" s="1"/>
      <c r="EIS282" s="1"/>
      <c r="EIT282" s="1"/>
      <c r="EIU282" s="1"/>
      <c r="EIV282" s="1"/>
      <c r="EIW282" s="1"/>
      <c r="EIX282" s="1"/>
      <c r="EIY282" s="1"/>
      <c r="EIZ282" s="1"/>
      <c r="EJA282" s="1"/>
      <c r="EJB282" s="1"/>
      <c r="EJC282" s="1"/>
      <c r="EJD282" s="1"/>
      <c r="EJE282" s="1"/>
      <c r="EJF282" s="1"/>
      <c r="EJG282" s="1"/>
      <c r="EJH282" s="1"/>
      <c r="EJI282" s="1"/>
      <c r="EJJ282" s="1"/>
      <c r="EJK282" s="1"/>
      <c r="EJL282" s="1"/>
      <c r="EJM282" s="1"/>
      <c r="EJN282" s="1"/>
      <c r="EJO282" s="1"/>
      <c r="EJP282" s="1"/>
      <c r="EJQ282" s="1"/>
      <c r="EJR282" s="1"/>
      <c r="EJS282" s="1"/>
      <c r="EJT282" s="1"/>
      <c r="EJU282" s="1"/>
      <c r="EJV282" s="1"/>
      <c r="EJW282" s="1"/>
      <c r="EJX282" s="1"/>
      <c r="EJY282" s="1"/>
      <c r="EJZ282" s="1"/>
      <c r="EKA282" s="1"/>
      <c r="EKB282" s="1"/>
      <c r="EKC282" s="1"/>
      <c r="EKD282" s="1"/>
      <c r="EKE282" s="1"/>
      <c r="EKF282" s="1"/>
      <c r="EKG282" s="1"/>
      <c r="EKH282" s="1"/>
      <c r="EKI282" s="1"/>
      <c r="EKJ282" s="1"/>
      <c r="EKK282" s="1"/>
      <c r="EKL282" s="1"/>
      <c r="EKM282" s="1"/>
      <c r="EKN282" s="1"/>
      <c r="EKO282" s="1"/>
      <c r="EKP282" s="1"/>
      <c r="EKQ282" s="1"/>
      <c r="EKR282" s="1"/>
      <c r="EKS282" s="1"/>
      <c r="EKT282" s="1"/>
      <c r="EKU282" s="1"/>
      <c r="EKV282" s="1"/>
      <c r="EKW282" s="1"/>
      <c r="EKX282" s="1"/>
      <c r="EKY282" s="1"/>
      <c r="EKZ282" s="1"/>
      <c r="ELA282" s="1"/>
      <c r="ELB282" s="1"/>
      <c r="ELC282" s="1"/>
      <c r="ELD282" s="1"/>
      <c r="ELE282" s="1"/>
      <c r="ELF282" s="1"/>
      <c r="ELG282" s="1"/>
      <c r="ELH282" s="1"/>
      <c r="ELI282" s="1"/>
      <c r="ELJ282" s="1"/>
      <c r="ELK282" s="1"/>
      <c r="ELL282" s="1"/>
      <c r="ELM282" s="1"/>
      <c r="ELN282" s="1"/>
      <c r="ELO282" s="1"/>
      <c r="ELP282" s="1"/>
      <c r="ELQ282" s="1"/>
      <c r="ELR282" s="1"/>
      <c r="ELS282" s="1"/>
      <c r="ELT282" s="1"/>
      <c r="ELU282" s="1"/>
      <c r="ELV282" s="1"/>
      <c r="ELW282" s="1"/>
      <c r="ELX282" s="1"/>
      <c r="ELY282" s="1"/>
      <c r="ELZ282" s="1"/>
      <c r="EMA282" s="1"/>
      <c r="EMB282" s="1"/>
      <c r="EMC282" s="1"/>
      <c r="EMD282" s="1"/>
      <c r="EME282" s="1"/>
      <c r="EMF282" s="1"/>
      <c r="EMG282" s="1"/>
      <c r="EMH282" s="1"/>
      <c r="EMI282" s="1"/>
      <c r="EMJ282" s="1"/>
      <c r="EMK282" s="1"/>
      <c r="EML282" s="1"/>
      <c r="EMM282" s="1"/>
      <c r="EMN282" s="1"/>
      <c r="EMO282" s="1"/>
      <c r="EMP282" s="1"/>
      <c r="EMQ282" s="1"/>
      <c r="EMR282" s="1"/>
      <c r="EMS282" s="1"/>
      <c r="EMT282" s="1"/>
      <c r="EMU282" s="1"/>
      <c r="EMV282" s="1"/>
      <c r="EMW282" s="1"/>
      <c r="EMX282" s="1"/>
      <c r="EMY282" s="1"/>
      <c r="EMZ282" s="1"/>
      <c r="ENA282" s="1"/>
      <c r="ENB282" s="1"/>
      <c r="ENC282" s="1"/>
      <c r="END282" s="1"/>
      <c r="ENE282" s="1"/>
      <c r="ENF282" s="1"/>
      <c r="ENG282" s="1"/>
      <c r="ENH282" s="1"/>
      <c r="ENI282" s="1"/>
      <c r="ENJ282" s="1"/>
      <c r="ENK282" s="1"/>
      <c r="ENL282" s="1"/>
      <c r="ENM282" s="1"/>
      <c r="ENN282" s="1"/>
      <c r="ENO282" s="1"/>
      <c r="ENP282" s="1"/>
      <c r="ENQ282" s="1"/>
      <c r="ENR282" s="1"/>
      <c r="ENS282" s="1"/>
      <c r="ENT282" s="1"/>
      <c r="ENU282" s="1"/>
      <c r="ENV282" s="1"/>
      <c r="ENW282" s="1"/>
      <c r="ENX282" s="1"/>
      <c r="ENY282" s="1"/>
      <c r="ENZ282" s="1"/>
      <c r="EOA282" s="1"/>
      <c r="EOB282" s="1"/>
      <c r="EOC282" s="1"/>
      <c r="EOD282" s="1"/>
      <c r="EOE282" s="1"/>
      <c r="EOF282" s="1"/>
      <c r="EOG282" s="1"/>
      <c r="EOH282" s="1"/>
      <c r="EOI282" s="1"/>
      <c r="EOJ282" s="1"/>
      <c r="EOK282" s="1"/>
      <c r="EOL282" s="1"/>
      <c r="EOM282" s="1"/>
      <c r="EON282" s="1"/>
      <c r="EOO282" s="1"/>
      <c r="EOP282" s="1"/>
      <c r="EOQ282" s="1"/>
      <c r="EOR282" s="1"/>
      <c r="EOS282" s="1"/>
      <c r="EOT282" s="1"/>
      <c r="EOU282" s="1"/>
      <c r="EOV282" s="1"/>
      <c r="EOW282" s="1"/>
      <c r="EOX282" s="1"/>
      <c r="EOY282" s="1"/>
      <c r="EOZ282" s="1"/>
      <c r="EPA282" s="1"/>
      <c r="EPB282" s="1"/>
      <c r="EPC282" s="1"/>
      <c r="EPD282" s="1"/>
      <c r="EPE282" s="1"/>
      <c r="EPF282" s="1"/>
      <c r="EPG282" s="1"/>
      <c r="EPH282" s="1"/>
      <c r="EPI282" s="1"/>
      <c r="EPJ282" s="1"/>
      <c r="EPK282" s="1"/>
      <c r="EPL282" s="1"/>
      <c r="EPM282" s="1"/>
      <c r="EPN282" s="1"/>
      <c r="EPO282" s="1"/>
      <c r="EPP282" s="1"/>
      <c r="EPQ282" s="1"/>
      <c r="EPR282" s="1"/>
      <c r="EPS282" s="1"/>
      <c r="EPT282" s="1"/>
      <c r="EPU282" s="1"/>
      <c r="EPV282" s="1"/>
      <c r="EPW282" s="1"/>
      <c r="EPX282" s="1"/>
      <c r="EPY282" s="1"/>
      <c r="EPZ282" s="1"/>
      <c r="EQA282" s="1"/>
      <c r="EQB282" s="1"/>
      <c r="EQC282" s="1"/>
      <c r="EQD282" s="1"/>
      <c r="EQE282" s="1"/>
      <c r="EQF282" s="1"/>
      <c r="EQG282" s="1"/>
      <c r="EQH282" s="1"/>
      <c r="EQI282" s="1"/>
      <c r="EQJ282" s="1"/>
      <c r="EQK282" s="1"/>
      <c r="EQL282" s="1"/>
      <c r="EQM282" s="1"/>
      <c r="EQN282" s="1"/>
      <c r="EQO282" s="1"/>
      <c r="EQP282" s="1"/>
      <c r="EQQ282" s="1"/>
      <c r="EQR282" s="1"/>
      <c r="EQS282" s="1"/>
      <c r="EQT282" s="1"/>
      <c r="EQU282" s="1"/>
      <c r="EQV282" s="1"/>
      <c r="EQW282" s="1"/>
      <c r="EQX282" s="1"/>
      <c r="EQY282" s="1"/>
      <c r="EQZ282" s="1"/>
      <c r="ERA282" s="1"/>
      <c r="ERB282" s="1"/>
      <c r="ERC282" s="1"/>
      <c r="ERD282" s="1"/>
      <c r="ERE282" s="1"/>
      <c r="ERF282" s="1"/>
      <c r="ERG282" s="1"/>
      <c r="ERH282" s="1"/>
      <c r="ERI282" s="1"/>
      <c r="ERJ282" s="1"/>
      <c r="ERK282" s="1"/>
      <c r="ERL282" s="1"/>
      <c r="ERM282" s="1"/>
      <c r="ERN282" s="1"/>
      <c r="ERO282" s="1"/>
      <c r="ERP282" s="1"/>
      <c r="ERQ282" s="1"/>
      <c r="ERR282" s="1"/>
      <c r="ERS282" s="1"/>
      <c r="ERT282" s="1"/>
      <c r="ERU282" s="1"/>
      <c r="ERV282" s="1"/>
      <c r="ERW282" s="1"/>
      <c r="ERX282" s="1"/>
      <c r="ERY282" s="1"/>
      <c r="ERZ282" s="1"/>
      <c r="ESA282" s="1"/>
      <c r="ESB282" s="1"/>
      <c r="ESC282" s="1"/>
      <c r="ESD282" s="1"/>
      <c r="ESE282" s="1"/>
      <c r="ESF282" s="1"/>
      <c r="ESG282" s="1"/>
      <c r="ESH282" s="1"/>
      <c r="ESI282" s="1"/>
      <c r="ESJ282" s="1"/>
      <c r="ESK282" s="1"/>
      <c r="ESL282" s="1"/>
      <c r="ESM282" s="1"/>
      <c r="ESN282" s="1"/>
      <c r="ESO282" s="1"/>
      <c r="ESP282" s="1"/>
      <c r="ESQ282" s="1"/>
      <c r="ESR282" s="1"/>
      <c r="ESS282" s="1"/>
      <c r="EST282" s="1"/>
      <c r="ESU282" s="1"/>
      <c r="ESV282" s="1"/>
      <c r="ESW282" s="1"/>
      <c r="ESX282" s="1"/>
      <c r="ESY282" s="1"/>
      <c r="ESZ282" s="1"/>
      <c r="ETA282" s="1"/>
      <c r="ETB282" s="1"/>
      <c r="ETC282" s="1"/>
      <c r="ETD282" s="1"/>
      <c r="ETE282" s="1"/>
      <c r="ETF282" s="1"/>
      <c r="ETG282" s="1"/>
      <c r="ETH282" s="1"/>
      <c r="ETI282" s="1"/>
      <c r="ETJ282" s="1"/>
      <c r="ETK282" s="1"/>
      <c r="ETL282" s="1"/>
      <c r="ETM282" s="1"/>
      <c r="ETN282" s="1"/>
      <c r="ETO282" s="1"/>
      <c r="ETP282" s="1"/>
      <c r="ETQ282" s="1"/>
      <c r="ETR282" s="1"/>
      <c r="ETS282" s="1"/>
      <c r="ETT282" s="1"/>
      <c r="ETU282" s="1"/>
      <c r="ETV282" s="1"/>
      <c r="ETW282" s="1"/>
      <c r="ETX282" s="1"/>
      <c r="ETY282" s="1"/>
      <c r="ETZ282" s="1"/>
      <c r="EUA282" s="1"/>
      <c r="EUB282" s="1"/>
      <c r="EUC282" s="1"/>
      <c r="EUD282" s="1"/>
      <c r="EUE282" s="1"/>
      <c r="EUF282" s="1"/>
      <c r="EUG282" s="1"/>
      <c r="EUH282" s="1"/>
      <c r="EUI282" s="1"/>
      <c r="EUJ282" s="1"/>
      <c r="EUK282" s="1"/>
      <c r="EUL282" s="1"/>
      <c r="EUM282" s="1"/>
      <c r="EUN282" s="1"/>
      <c r="EUO282" s="1"/>
      <c r="EUP282" s="1"/>
      <c r="EUQ282" s="1"/>
      <c r="EUR282" s="1"/>
      <c r="EUS282" s="1"/>
      <c r="EUT282" s="1"/>
      <c r="EUU282" s="1"/>
      <c r="EUV282" s="1"/>
      <c r="EUW282" s="1"/>
      <c r="EUX282" s="1"/>
      <c r="EUY282" s="1"/>
      <c r="EUZ282" s="1"/>
      <c r="EVA282" s="1"/>
      <c r="EVB282" s="1"/>
      <c r="EVC282" s="1"/>
      <c r="EVD282" s="1"/>
      <c r="EVE282" s="1"/>
      <c r="EVF282" s="1"/>
      <c r="EVG282" s="1"/>
      <c r="EVH282" s="1"/>
      <c r="EVI282" s="1"/>
      <c r="EVJ282" s="1"/>
      <c r="EVK282" s="1"/>
      <c r="EVL282" s="1"/>
      <c r="EVM282" s="1"/>
      <c r="EVN282" s="1"/>
      <c r="EVO282" s="1"/>
      <c r="EVP282" s="1"/>
      <c r="EVQ282" s="1"/>
      <c r="EVR282" s="1"/>
      <c r="EVS282" s="1"/>
      <c r="EVT282" s="1"/>
      <c r="EVU282" s="1"/>
      <c r="EVV282" s="1"/>
      <c r="EVW282" s="1"/>
      <c r="EVX282" s="1"/>
      <c r="EVY282" s="1"/>
      <c r="EVZ282" s="1"/>
      <c r="EWA282" s="1"/>
      <c r="EWB282" s="1"/>
      <c r="EWC282" s="1"/>
      <c r="EWD282" s="1"/>
      <c r="EWE282" s="1"/>
      <c r="EWF282" s="1"/>
      <c r="EWG282" s="1"/>
      <c r="EWH282" s="1"/>
      <c r="EWI282" s="1"/>
      <c r="EWJ282" s="1"/>
      <c r="EWK282" s="1"/>
      <c r="EWL282" s="1"/>
      <c r="EWM282" s="1"/>
      <c r="EWN282" s="1"/>
      <c r="EWO282" s="1"/>
      <c r="EWP282" s="1"/>
      <c r="EWQ282" s="1"/>
      <c r="EWR282" s="1"/>
      <c r="EWS282" s="1"/>
      <c r="EWT282" s="1"/>
      <c r="EWU282" s="1"/>
      <c r="EWV282" s="1"/>
      <c r="EWW282" s="1"/>
      <c r="EWX282" s="1"/>
      <c r="EWY282" s="1"/>
      <c r="EWZ282" s="1"/>
      <c r="EXA282" s="1"/>
      <c r="EXB282" s="1"/>
      <c r="EXC282" s="1"/>
      <c r="EXD282" s="1"/>
      <c r="EXE282" s="1"/>
      <c r="EXF282" s="1"/>
      <c r="EXG282" s="1"/>
      <c r="EXH282" s="1"/>
      <c r="EXI282" s="1"/>
      <c r="EXJ282" s="1"/>
      <c r="EXK282" s="1"/>
      <c r="EXL282" s="1"/>
      <c r="EXM282" s="1"/>
      <c r="EXN282" s="1"/>
      <c r="EXO282" s="1"/>
      <c r="EXP282" s="1"/>
      <c r="EXQ282" s="1"/>
      <c r="EXR282" s="1"/>
      <c r="EXS282" s="1"/>
      <c r="EXT282" s="1"/>
      <c r="EXU282" s="1"/>
      <c r="EXV282" s="1"/>
      <c r="EXW282" s="1"/>
      <c r="EXX282" s="1"/>
      <c r="EXY282" s="1"/>
      <c r="EXZ282" s="1"/>
      <c r="EYA282" s="1"/>
      <c r="EYB282" s="1"/>
      <c r="EYC282" s="1"/>
      <c r="EYD282" s="1"/>
      <c r="EYE282" s="1"/>
      <c r="EYF282" s="1"/>
      <c r="EYG282" s="1"/>
      <c r="EYH282" s="1"/>
      <c r="EYI282" s="1"/>
      <c r="EYJ282" s="1"/>
      <c r="EYK282" s="1"/>
      <c r="EYL282" s="1"/>
      <c r="EYM282" s="1"/>
      <c r="EYN282" s="1"/>
      <c r="EYO282" s="1"/>
      <c r="EYP282" s="1"/>
      <c r="EYQ282" s="1"/>
      <c r="EYR282" s="1"/>
      <c r="EYS282" s="1"/>
      <c r="EYT282" s="1"/>
      <c r="EYU282" s="1"/>
      <c r="EYV282" s="1"/>
      <c r="EYW282" s="1"/>
      <c r="EYX282" s="1"/>
      <c r="EYY282" s="1"/>
      <c r="EYZ282" s="1"/>
      <c r="EZA282" s="1"/>
      <c r="EZB282" s="1"/>
      <c r="EZC282" s="1"/>
      <c r="EZD282" s="1"/>
      <c r="EZE282" s="1"/>
      <c r="EZF282" s="1"/>
      <c r="EZG282" s="1"/>
      <c r="EZH282" s="1"/>
      <c r="EZI282" s="1"/>
      <c r="EZJ282" s="1"/>
      <c r="EZK282" s="1"/>
      <c r="EZL282" s="1"/>
      <c r="EZM282" s="1"/>
      <c r="EZN282" s="1"/>
      <c r="EZO282" s="1"/>
      <c r="EZP282" s="1"/>
      <c r="EZQ282" s="1"/>
      <c r="EZR282" s="1"/>
      <c r="EZS282" s="1"/>
      <c r="EZT282" s="1"/>
      <c r="EZU282" s="1"/>
      <c r="EZV282" s="1"/>
      <c r="EZW282" s="1"/>
      <c r="EZX282" s="1"/>
      <c r="EZY282" s="1"/>
      <c r="EZZ282" s="1"/>
      <c r="FAA282" s="1"/>
      <c r="FAB282" s="1"/>
      <c r="FAC282" s="1"/>
      <c r="FAD282" s="1"/>
      <c r="FAE282" s="1"/>
      <c r="FAF282" s="1"/>
      <c r="FAG282" s="1"/>
      <c r="FAH282" s="1"/>
      <c r="FAI282" s="1"/>
      <c r="FAJ282" s="1"/>
      <c r="FAK282" s="1"/>
      <c r="FAL282" s="1"/>
      <c r="FAM282" s="1"/>
      <c r="FAN282" s="1"/>
      <c r="FAO282" s="1"/>
      <c r="FAP282" s="1"/>
      <c r="FAQ282" s="1"/>
      <c r="FAR282" s="1"/>
      <c r="FAS282" s="1"/>
      <c r="FAT282" s="1"/>
      <c r="FAU282" s="1"/>
      <c r="FAV282" s="1"/>
      <c r="FAW282" s="1"/>
      <c r="FAX282" s="1"/>
      <c r="FAY282" s="1"/>
      <c r="FAZ282" s="1"/>
      <c r="FBA282" s="1"/>
      <c r="FBB282" s="1"/>
      <c r="FBC282" s="1"/>
      <c r="FBD282" s="1"/>
      <c r="FBE282" s="1"/>
      <c r="FBF282" s="1"/>
      <c r="FBG282" s="1"/>
      <c r="FBH282" s="1"/>
      <c r="FBI282" s="1"/>
      <c r="FBJ282" s="1"/>
      <c r="FBK282" s="1"/>
      <c r="FBL282" s="1"/>
      <c r="FBM282" s="1"/>
      <c r="FBN282" s="1"/>
      <c r="FBO282" s="1"/>
      <c r="FBP282" s="1"/>
      <c r="FBQ282" s="1"/>
      <c r="FBR282" s="1"/>
      <c r="FBS282" s="1"/>
      <c r="FBT282" s="1"/>
      <c r="FBU282" s="1"/>
      <c r="FBV282" s="1"/>
      <c r="FBW282" s="1"/>
      <c r="FBX282" s="1"/>
      <c r="FBY282" s="1"/>
      <c r="FBZ282" s="1"/>
      <c r="FCA282" s="1"/>
      <c r="FCB282" s="1"/>
      <c r="FCC282" s="1"/>
      <c r="FCD282" s="1"/>
      <c r="FCE282" s="1"/>
      <c r="FCF282" s="1"/>
      <c r="FCG282" s="1"/>
      <c r="FCH282" s="1"/>
      <c r="FCI282" s="1"/>
      <c r="FCJ282" s="1"/>
      <c r="FCK282" s="1"/>
      <c r="FCL282" s="1"/>
      <c r="FCM282" s="1"/>
      <c r="FCN282" s="1"/>
      <c r="FCO282" s="1"/>
      <c r="FCP282" s="1"/>
      <c r="FCQ282" s="1"/>
      <c r="FCR282" s="1"/>
      <c r="FCS282" s="1"/>
      <c r="FCT282" s="1"/>
      <c r="FCU282" s="1"/>
      <c r="FCV282" s="1"/>
      <c r="FCW282" s="1"/>
      <c r="FCX282" s="1"/>
      <c r="FCY282" s="1"/>
      <c r="FCZ282" s="1"/>
      <c r="FDA282" s="1"/>
      <c r="FDB282" s="1"/>
      <c r="FDC282" s="1"/>
      <c r="FDD282" s="1"/>
      <c r="FDE282" s="1"/>
      <c r="FDF282" s="1"/>
      <c r="FDG282" s="1"/>
      <c r="FDH282" s="1"/>
      <c r="FDI282" s="1"/>
      <c r="FDJ282" s="1"/>
      <c r="FDK282" s="1"/>
      <c r="FDL282" s="1"/>
      <c r="FDM282" s="1"/>
      <c r="FDN282" s="1"/>
      <c r="FDO282" s="1"/>
      <c r="FDP282" s="1"/>
      <c r="FDQ282" s="1"/>
      <c r="FDR282" s="1"/>
      <c r="FDS282" s="1"/>
      <c r="FDT282" s="1"/>
      <c r="FDU282" s="1"/>
      <c r="FDV282" s="1"/>
      <c r="FDW282" s="1"/>
      <c r="FDX282" s="1"/>
      <c r="FDY282" s="1"/>
      <c r="FDZ282" s="1"/>
      <c r="FEA282" s="1"/>
      <c r="FEB282" s="1"/>
      <c r="FEC282" s="1"/>
      <c r="FED282" s="1"/>
      <c r="FEE282" s="1"/>
      <c r="FEF282" s="1"/>
      <c r="FEG282" s="1"/>
      <c r="FEH282" s="1"/>
      <c r="FEI282" s="1"/>
      <c r="FEJ282" s="1"/>
      <c r="FEK282" s="1"/>
      <c r="FEL282" s="1"/>
      <c r="FEM282" s="1"/>
      <c r="FEN282" s="1"/>
      <c r="FEO282" s="1"/>
      <c r="FEP282" s="1"/>
      <c r="FEQ282" s="1"/>
      <c r="FER282" s="1"/>
      <c r="FES282" s="1"/>
      <c r="FET282" s="1"/>
      <c r="FEU282" s="1"/>
      <c r="FEV282" s="1"/>
      <c r="FEW282" s="1"/>
      <c r="FEX282" s="1"/>
      <c r="FEY282" s="1"/>
      <c r="FEZ282" s="1"/>
      <c r="FFA282" s="1"/>
      <c r="FFB282" s="1"/>
      <c r="FFC282" s="1"/>
      <c r="FFD282" s="1"/>
      <c r="FFE282" s="1"/>
      <c r="FFF282" s="1"/>
      <c r="FFG282" s="1"/>
      <c r="FFH282" s="1"/>
      <c r="FFI282" s="1"/>
      <c r="FFJ282" s="1"/>
      <c r="FFK282" s="1"/>
      <c r="FFL282" s="1"/>
      <c r="FFM282" s="1"/>
      <c r="FFN282" s="1"/>
      <c r="FFO282" s="1"/>
      <c r="FFP282" s="1"/>
      <c r="FFQ282" s="1"/>
      <c r="FFR282" s="1"/>
      <c r="FFS282" s="1"/>
      <c r="FFT282" s="1"/>
      <c r="FFU282" s="1"/>
      <c r="FFV282" s="1"/>
      <c r="FFW282" s="1"/>
      <c r="FFX282" s="1"/>
      <c r="FFY282" s="1"/>
      <c r="FFZ282" s="1"/>
      <c r="FGA282" s="1"/>
      <c r="FGB282" s="1"/>
      <c r="FGC282" s="1"/>
      <c r="FGD282" s="1"/>
      <c r="FGE282" s="1"/>
      <c r="FGF282" s="1"/>
      <c r="FGG282" s="1"/>
      <c r="FGH282" s="1"/>
      <c r="FGI282" s="1"/>
      <c r="FGJ282" s="1"/>
      <c r="FGK282" s="1"/>
      <c r="FGL282" s="1"/>
      <c r="FGM282" s="1"/>
      <c r="FGN282" s="1"/>
      <c r="FGO282" s="1"/>
      <c r="FGP282" s="1"/>
      <c r="FGQ282" s="1"/>
      <c r="FGR282" s="1"/>
      <c r="FGS282" s="1"/>
      <c r="FGT282" s="1"/>
      <c r="FGU282" s="1"/>
      <c r="FGV282" s="1"/>
      <c r="FGW282" s="1"/>
      <c r="FGX282" s="1"/>
      <c r="FGY282" s="1"/>
      <c r="FGZ282" s="1"/>
      <c r="FHA282" s="1"/>
      <c r="FHB282" s="1"/>
      <c r="FHC282" s="1"/>
      <c r="FHD282" s="1"/>
      <c r="FHE282" s="1"/>
      <c r="FHF282" s="1"/>
      <c r="FHG282" s="1"/>
      <c r="FHH282" s="1"/>
      <c r="FHI282" s="1"/>
      <c r="FHJ282" s="1"/>
      <c r="FHK282" s="1"/>
      <c r="FHL282" s="1"/>
      <c r="FHM282" s="1"/>
      <c r="FHN282" s="1"/>
      <c r="FHO282" s="1"/>
      <c r="FHP282" s="1"/>
      <c r="FHQ282" s="1"/>
      <c r="FHR282" s="1"/>
      <c r="FHS282" s="1"/>
      <c r="FHT282" s="1"/>
      <c r="FHU282" s="1"/>
      <c r="FHV282" s="1"/>
      <c r="FHW282" s="1"/>
      <c r="FHX282" s="1"/>
      <c r="FHY282" s="1"/>
      <c r="FHZ282" s="1"/>
      <c r="FIA282" s="1"/>
      <c r="FIB282" s="1"/>
      <c r="FIC282" s="1"/>
      <c r="FID282" s="1"/>
      <c r="FIE282" s="1"/>
      <c r="FIF282" s="1"/>
      <c r="FIG282" s="1"/>
      <c r="FIH282" s="1"/>
      <c r="FII282" s="1"/>
      <c r="FIJ282" s="1"/>
      <c r="FIK282" s="1"/>
      <c r="FIL282" s="1"/>
      <c r="FIM282" s="1"/>
      <c r="FIN282" s="1"/>
      <c r="FIO282" s="1"/>
      <c r="FIP282" s="1"/>
      <c r="FIQ282" s="1"/>
      <c r="FIR282" s="1"/>
      <c r="FIS282" s="1"/>
      <c r="FIT282" s="1"/>
      <c r="FIU282" s="1"/>
      <c r="FIV282" s="1"/>
      <c r="FIW282" s="1"/>
      <c r="FIX282" s="1"/>
      <c r="FIY282" s="1"/>
      <c r="FIZ282" s="1"/>
      <c r="FJA282" s="1"/>
      <c r="FJB282" s="1"/>
      <c r="FJC282" s="1"/>
      <c r="FJD282" s="1"/>
      <c r="FJE282" s="1"/>
      <c r="FJF282" s="1"/>
      <c r="FJG282" s="1"/>
      <c r="FJH282" s="1"/>
      <c r="FJI282" s="1"/>
      <c r="FJJ282" s="1"/>
      <c r="FJK282" s="1"/>
      <c r="FJL282" s="1"/>
      <c r="FJM282" s="1"/>
      <c r="FJN282" s="1"/>
      <c r="FJO282" s="1"/>
      <c r="FJP282" s="1"/>
      <c r="FJQ282" s="1"/>
      <c r="FJR282" s="1"/>
      <c r="FJS282" s="1"/>
      <c r="FJT282" s="1"/>
      <c r="FJU282" s="1"/>
      <c r="FJV282" s="1"/>
      <c r="FJW282" s="1"/>
      <c r="FJX282" s="1"/>
      <c r="FJY282" s="1"/>
      <c r="FJZ282" s="1"/>
      <c r="FKA282" s="1"/>
      <c r="FKB282" s="1"/>
      <c r="FKC282" s="1"/>
      <c r="FKD282" s="1"/>
      <c r="FKE282" s="1"/>
      <c r="FKF282" s="1"/>
      <c r="FKG282" s="1"/>
      <c r="FKH282" s="1"/>
      <c r="FKI282" s="1"/>
      <c r="FKJ282" s="1"/>
      <c r="FKK282" s="1"/>
      <c r="FKL282" s="1"/>
      <c r="FKM282" s="1"/>
      <c r="FKN282" s="1"/>
      <c r="FKO282" s="1"/>
      <c r="FKP282" s="1"/>
      <c r="FKQ282" s="1"/>
      <c r="FKR282" s="1"/>
      <c r="FKS282" s="1"/>
      <c r="FKT282" s="1"/>
      <c r="FKU282" s="1"/>
      <c r="FKV282" s="1"/>
      <c r="FKW282" s="1"/>
      <c r="FKX282" s="1"/>
      <c r="FKY282" s="1"/>
      <c r="FKZ282" s="1"/>
      <c r="FLA282" s="1"/>
      <c r="FLB282" s="1"/>
      <c r="FLC282" s="1"/>
      <c r="FLD282" s="1"/>
      <c r="FLE282" s="1"/>
      <c r="FLF282" s="1"/>
      <c r="FLG282" s="1"/>
      <c r="FLH282" s="1"/>
      <c r="FLI282" s="1"/>
      <c r="FLJ282" s="1"/>
      <c r="FLK282" s="1"/>
      <c r="FLL282" s="1"/>
      <c r="FLM282" s="1"/>
      <c r="FLN282" s="1"/>
      <c r="FLO282" s="1"/>
      <c r="FLP282" s="1"/>
      <c r="FLQ282" s="1"/>
      <c r="FLR282" s="1"/>
      <c r="FLS282" s="1"/>
      <c r="FLT282" s="1"/>
      <c r="FLU282" s="1"/>
      <c r="FLV282" s="1"/>
      <c r="FLW282" s="1"/>
      <c r="FLX282" s="1"/>
      <c r="FLY282" s="1"/>
      <c r="FLZ282" s="1"/>
      <c r="FMA282" s="1"/>
      <c r="FMB282" s="1"/>
      <c r="FMC282" s="1"/>
      <c r="FMD282" s="1"/>
      <c r="FME282" s="1"/>
      <c r="FMF282" s="1"/>
      <c r="FMG282" s="1"/>
      <c r="FMH282" s="1"/>
      <c r="FMI282" s="1"/>
      <c r="FMJ282" s="1"/>
      <c r="FMK282" s="1"/>
      <c r="FML282" s="1"/>
      <c r="FMM282" s="1"/>
      <c r="FMN282" s="1"/>
      <c r="FMO282" s="1"/>
      <c r="FMP282" s="1"/>
      <c r="FMQ282" s="1"/>
      <c r="FMR282" s="1"/>
      <c r="FMS282" s="1"/>
      <c r="FMT282" s="1"/>
      <c r="FMU282" s="1"/>
      <c r="FMV282" s="1"/>
      <c r="FMW282" s="1"/>
      <c r="FMX282" s="1"/>
      <c r="FMY282" s="1"/>
      <c r="FMZ282" s="1"/>
      <c r="FNA282" s="1"/>
      <c r="FNB282" s="1"/>
      <c r="FNC282" s="1"/>
      <c r="FND282" s="1"/>
      <c r="FNE282" s="1"/>
      <c r="FNF282" s="1"/>
      <c r="FNG282" s="1"/>
      <c r="FNH282" s="1"/>
      <c r="FNI282" s="1"/>
      <c r="FNJ282" s="1"/>
      <c r="FNK282" s="1"/>
      <c r="FNL282" s="1"/>
      <c r="FNM282" s="1"/>
      <c r="FNN282" s="1"/>
      <c r="FNO282" s="1"/>
      <c r="FNP282" s="1"/>
      <c r="FNQ282" s="1"/>
      <c r="FNR282" s="1"/>
      <c r="FNS282" s="1"/>
      <c r="FNT282" s="1"/>
      <c r="FNU282" s="1"/>
      <c r="FNV282" s="1"/>
      <c r="FNW282" s="1"/>
      <c r="FNX282" s="1"/>
      <c r="FNY282" s="1"/>
      <c r="FNZ282" s="1"/>
      <c r="FOA282" s="1"/>
      <c r="FOB282" s="1"/>
      <c r="FOC282" s="1"/>
      <c r="FOD282" s="1"/>
      <c r="FOE282" s="1"/>
      <c r="FOF282" s="1"/>
      <c r="FOG282" s="1"/>
      <c r="FOH282" s="1"/>
      <c r="FOI282" s="1"/>
      <c r="FOJ282" s="1"/>
      <c r="FOK282" s="1"/>
      <c r="FOL282" s="1"/>
      <c r="FOM282" s="1"/>
      <c r="FON282" s="1"/>
      <c r="FOO282" s="1"/>
      <c r="FOP282" s="1"/>
      <c r="FOQ282" s="1"/>
      <c r="FOR282" s="1"/>
      <c r="FOS282" s="1"/>
      <c r="FOT282" s="1"/>
      <c r="FOU282" s="1"/>
      <c r="FOV282" s="1"/>
      <c r="FOW282" s="1"/>
      <c r="FOX282" s="1"/>
      <c r="FOY282" s="1"/>
      <c r="FOZ282" s="1"/>
      <c r="FPA282" s="1"/>
      <c r="FPB282" s="1"/>
      <c r="FPC282" s="1"/>
      <c r="FPD282" s="1"/>
      <c r="FPE282" s="1"/>
      <c r="FPF282" s="1"/>
      <c r="FPG282" s="1"/>
      <c r="FPH282" s="1"/>
      <c r="FPI282" s="1"/>
      <c r="FPJ282" s="1"/>
      <c r="FPK282" s="1"/>
      <c r="FPL282" s="1"/>
      <c r="FPM282" s="1"/>
      <c r="FPN282" s="1"/>
      <c r="FPO282" s="1"/>
      <c r="FPP282" s="1"/>
      <c r="FPQ282" s="1"/>
      <c r="FPR282" s="1"/>
      <c r="FPS282" s="1"/>
      <c r="FPT282" s="1"/>
      <c r="FPU282" s="1"/>
      <c r="FPV282" s="1"/>
      <c r="FPW282" s="1"/>
      <c r="FPX282" s="1"/>
      <c r="FPY282" s="1"/>
      <c r="FPZ282" s="1"/>
      <c r="FQA282" s="1"/>
      <c r="FQB282" s="1"/>
      <c r="FQC282" s="1"/>
      <c r="FQD282" s="1"/>
      <c r="FQE282" s="1"/>
      <c r="FQF282" s="1"/>
      <c r="FQG282" s="1"/>
      <c r="FQH282" s="1"/>
      <c r="FQI282" s="1"/>
      <c r="FQJ282" s="1"/>
      <c r="FQK282" s="1"/>
      <c r="FQL282" s="1"/>
      <c r="FQM282" s="1"/>
      <c r="FQN282" s="1"/>
      <c r="FQO282" s="1"/>
      <c r="FQP282" s="1"/>
      <c r="FQQ282" s="1"/>
      <c r="FQR282" s="1"/>
      <c r="FQS282" s="1"/>
      <c r="FQT282" s="1"/>
      <c r="FQU282" s="1"/>
      <c r="FQV282" s="1"/>
      <c r="FQW282" s="1"/>
      <c r="FQX282" s="1"/>
      <c r="FQY282" s="1"/>
      <c r="FQZ282" s="1"/>
      <c r="FRA282" s="1"/>
      <c r="FRB282" s="1"/>
      <c r="FRC282" s="1"/>
      <c r="FRD282" s="1"/>
      <c r="FRE282" s="1"/>
      <c r="FRF282" s="1"/>
      <c r="FRG282" s="1"/>
      <c r="FRH282" s="1"/>
      <c r="FRI282" s="1"/>
      <c r="FRJ282" s="1"/>
      <c r="FRK282" s="1"/>
      <c r="FRL282" s="1"/>
      <c r="FRM282" s="1"/>
      <c r="FRN282" s="1"/>
      <c r="FRO282" s="1"/>
      <c r="FRP282" s="1"/>
      <c r="FRQ282" s="1"/>
      <c r="FRR282" s="1"/>
      <c r="FRS282" s="1"/>
      <c r="FRT282" s="1"/>
      <c r="FRU282" s="1"/>
      <c r="FRV282" s="1"/>
      <c r="FRW282" s="1"/>
      <c r="FRX282" s="1"/>
      <c r="FRY282" s="1"/>
      <c r="FRZ282" s="1"/>
      <c r="FSA282" s="1"/>
      <c r="FSB282" s="1"/>
      <c r="FSC282" s="1"/>
      <c r="FSD282" s="1"/>
      <c r="FSE282" s="1"/>
      <c r="FSF282" s="1"/>
      <c r="FSG282" s="1"/>
      <c r="FSH282" s="1"/>
      <c r="FSI282" s="1"/>
      <c r="FSJ282" s="1"/>
      <c r="FSK282" s="1"/>
      <c r="FSL282" s="1"/>
      <c r="FSM282" s="1"/>
      <c r="FSN282" s="1"/>
      <c r="FSO282" s="1"/>
      <c r="FSP282" s="1"/>
      <c r="FSQ282" s="1"/>
      <c r="FSR282" s="1"/>
      <c r="FSS282" s="1"/>
      <c r="FST282" s="1"/>
      <c r="FSU282" s="1"/>
      <c r="FSV282" s="1"/>
      <c r="FSW282" s="1"/>
      <c r="FSX282" s="1"/>
      <c r="FSY282" s="1"/>
      <c r="FSZ282" s="1"/>
      <c r="FTA282" s="1"/>
      <c r="FTB282" s="1"/>
      <c r="FTC282" s="1"/>
      <c r="FTD282" s="1"/>
      <c r="FTE282" s="1"/>
      <c r="FTF282" s="1"/>
      <c r="FTG282" s="1"/>
      <c r="FTH282" s="1"/>
      <c r="FTI282" s="1"/>
      <c r="FTJ282" s="1"/>
      <c r="FTK282" s="1"/>
      <c r="FTL282" s="1"/>
      <c r="FTM282" s="1"/>
      <c r="FTN282" s="1"/>
      <c r="FTO282" s="1"/>
      <c r="FTP282" s="1"/>
      <c r="FTQ282" s="1"/>
      <c r="FTR282" s="1"/>
      <c r="FTS282" s="1"/>
      <c r="FTT282" s="1"/>
      <c r="FTU282" s="1"/>
      <c r="FTV282" s="1"/>
      <c r="FTW282" s="1"/>
      <c r="FTX282" s="1"/>
      <c r="FTY282" s="1"/>
      <c r="FTZ282" s="1"/>
      <c r="FUA282" s="1"/>
      <c r="FUB282" s="1"/>
      <c r="FUC282" s="1"/>
      <c r="FUD282" s="1"/>
      <c r="FUE282" s="1"/>
      <c r="FUF282" s="1"/>
      <c r="FUG282" s="1"/>
      <c r="FUH282" s="1"/>
      <c r="FUI282" s="1"/>
      <c r="FUJ282" s="1"/>
      <c r="FUK282" s="1"/>
      <c r="FUL282" s="1"/>
      <c r="FUM282" s="1"/>
      <c r="FUN282" s="1"/>
      <c r="FUO282" s="1"/>
      <c r="FUP282" s="1"/>
      <c r="FUQ282" s="1"/>
      <c r="FUR282" s="1"/>
      <c r="FUS282" s="1"/>
      <c r="FUT282" s="1"/>
      <c r="FUU282" s="1"/>
      <c r="FUV282" s="1"/>
      <c r="FUW282" s="1"/>
      <c r="FUX282" s="1"/>
      <c r="FUY282" s="1"/>
      <c r="FUZ282" s="1"/>
      <c r="FVA282" s="1"/>
      <c r="FVB282" s="1"/>
      <c r="FVC282" s="1"/>
      <c r="FVD282" s="1"/>
      <c r="FVE282" s="1"/>
      <c r="FVF282" s="1"/>
      <c r="FVG282" s="1"/>
      <c r="FVH282" s="1"/>
      <c r="FVI282" s="1"/>
      <c r="FVJ282" s="1"/>
      <c r="FVK282" s="1"/>
      <c r="FVL282" s="1"/>
      <c r="FVM282" s="1"/>
      <c r="FVN282" s="1"/>
      <c r="FVO282" s="1"/>
      <c r="FVP282" s="1"/>
      <c r="FVQ282" s="1"/>
      <c r="FVR282" s="1"/>
      <c r="FVS282" s="1"/>
      <c r="FVT282" s="1"/>
      <c r="FVU282" s="1"/>
      <c r="FVV282" s="1"/>
      <c r="FVW282" s="1"/>
      <c r="FVX282" s="1"/>
      <c r="FVY282" s="1"/>
      <c r="FVZ282" s="1"/>
      <c r="FWA282" s="1"/>
      <c r="FWB282" s="1"/>
      <c r="FWC282" s="1"/>
      <c r="FWD282" s="1"/>
      <c r="FWE282" s="1"/>
      <c r="FWF282" s="1"/>
      <c r="FWG282" s="1"/>
      <c r="FWH282" s="1"/>
      <c r="FWI282" s="1"/>
      <c r="FWJ282" s="1"/>
      <c r="FWK282" s="1"/>
      <c r="FWL282" s="1"/>
      <c r="FWM282" s="1"/>
      <c r="FWN282" s="1"/>
      <c r="FWO282" s="1"/>
      <c r="FWP282" s="1"/>
      <c r="FWQ282" s="1"/>
      <c r="FWR282" s="1"/>
      <c r="FWS282" s="1"/>
      <c r="FWT282" s="1"/>
      <c r="FWU282" s="1"/>
      <c r="FWV282" s="1"/>
      <c r="FWW282" s="1"/>
      <c r="FWX282" s="1"/>
      <c r="FWY282" s="1"/>
      <c r="FWZ282" s="1"/>
      <c r="FXA282" s="1"/>
      <c r="FXB282" s="1"/>
      <c r="FXC282" s="1"/>
      <c r="FXD282" s="1"/>
      <c r="FXE282" s="1"/>
      <c r="FXF282" s="1"/>
      <c r="FXG282" s="1"/>
      <c r="FXH282" s="1"/>
      <c r="FXI282" s="1"/>
      <c r="FXJ282" s="1"/>
      <c r="FXK282" s="1"/>
      <c r="FXL282" s="1"/>
      <c r="FXM282" s="1"/>
      <c r="FXN282" s="1"/>
      <c r="FXO282" s="1"/>
      <c r="FXP282" s="1"/>
      <c r="FXQ282" s="1"/>
      <c r="FXR282" s="1"/>
      <c r="FXS282" s="1"/>
      <c r="FXT282" s="1"/>
      <c r="FXU282" s="1"/>
      <c r="FXV282" s="1"/>
      <c r="FXW282" s="1"/>
      <c r="FXX282" s="1"/>
      <c r="FXY282" s="1"/>
      <c r="FXZ282" s="1"/>
      <c r="FYA282" s="1"/>
      <c r="FYB282" s="1"/>
      <c r="FYC282" s="1"/>
      <c r="FYD282" s="1"/>
      <c r="FYE282" s="1"/>
      <c r="FYF282" s="1"/>
      <c r="FYG282" s="1"/>
      <c r="FYH282" s="1"/>
      <c r="FYI282" s="1"/>
      <c r="FYJ282" s="1"/>
      <c r="FYK282" s="1"/>
      <c r="FYL282" s="1"/>
      <c r="FYM282" s="1"/>
      <c r="FYN282" s="1"/>
      <c r="FYO282" s="1"/>
      <c r="FYP282" s="1"/>
      <c r="FYQ282" s="1"/>
      <c r="FYR282" s="1"/>
      <c r="FYS282" s="1"/>
      <c r="FYT282" s="1"/>
      <c r="FYU282" s="1"/>
      <c r="FYV282" s="1"/>
      <c r="FYW282" s="1"/>
      <c r="FYX282" s="1"/>
      <c r="FYY282" s="1"/>
      <c r="FYZ282" s="1"/>
      <c r="FZA282" s="1"/>
      <c r="FZB282" s="1"/>
      <c r="FZC282" s="1"/>
      <c r="FZD282" s="1"/>
      <c r="FZE282" s="1"/>
      <c r="FZF282" s="1"/>
      <c r="FZG282" s="1"/>
      <c r="FZH282" s="1"/>
      <c r="FZI282" s="1"/>
      <c r="FZJ282" s="1"/>
      <c r="FZK282" s="1"/>
      <c r="FZL282" s="1"/>
      <c r="FZM282" s="1"/>
      <c r="FZN282" s="1"/>
      <c r="FZO282" s="1"/>
      <c r="FZP282" s="1"/>
      <c r="FZQ282" s="1"/>
      <c r="FZR282" s="1"/>
      <c r="FZS282" s="1"/>
      <c r="FZT282" s="1"/>
      <c r="FZU282" s="1"/>
      <c r="FZV282" s="1"/>
      <c r="FZW282" s="1"/>
      <c r="FZX282" s="1"/>
      <c r="FZY282" s="1"/>
      <c r="FZZ282" s="1"/>
      <c r="GAA282" s="1"/>
      <c r="GAB282" s="1"/>
      <c r="GAC282" s="1"/>
      <c r="GAD282" s="1"/>
      <c r="GAE282" s="1"/>
      <c r="GAF282" s="1"/>
      <c r="GAG282" s="1"/>
      <c r="GAH282" s="1"/>
      <c r="GAI282" s="1"/>
      <c r="GAJ282" s="1"/>
      <c r="GAK282" s="1"/>
      <c r="GAL282" s="1"/>
      <c r="GAM282" s="1"/>
      <c r="GAN282" s="1"/>
      <c r="GAO282" s="1"/>
      <c r="GAP282" s="1"/>
      <c r="GAQ282" s="1"/>
      <c r="GAR282" s="1"/>
      <c r="GAS282" s="1"/>
      <c r="GAT282" s="1"/>
      <c r="GAU282" s="1"/>
      <c r="GAV282" s="1"/>
      <c r="GAW282" s="1"/>
      <c r="GAX282" s="1"/>
      <c r="GAY282" s="1"/>
      <c r="GAZ282" s="1"/>
      <c r="GBA282" s="1"/>
      <c r="GBB282" s="1"/>
      <c r="GBC282" s="1"/>
      <c r="GBD282" s="1"/>
      <c r="GBE282" s="1"/>
      <c r="GBF282" s="1"/>
      <c r="GBG282" s="1"/>
      <c r="GBH282" s="1"/>
      <c r="GBI282" s="1"/>
      <c r="GBJ282" s="1"/>
      <c r="GBK282" s="1"/>
      <c r="GBL282" s="1"/>
      <c r="GBM282" s="1"/>
      <c r="GBN282" s="1"/>
      <c r="GBO282" s="1"/>
      <c r="GBP282" s="1"/>
      <c r="GBQ282" s="1"/>
      <c r="GBR282" s="1"/>
      <c r="GBS282" s="1"/>
      <c r="GBT282" s="1"/>
      <c r="GBU282" s="1"/>
      <c r="GBV282" s="1"/>
      <c r="GBW282" s="1"/>
      <c r="GBX282" s="1"/>
      <c r="GBY282" s="1"/>
      <c r="GBZ282" s="1"/>
      <c r="GCA282" s="1"/>
      <c r="GCB282" s="1"/>
      <c r="GCC282" s="1"/>
      <c r="GCD282" s="1"/>
      <c r="GCE282" s="1"/>
      <c r="GCF282" s="1"/>
      <c r="GCG282" s="1"/>
      <c r="GCH282" s="1"/>
      <c r="GCI282" s="1"/>
      <c r="GCJ282" s="1"/>
      <c r="GCK282" s="1"/>
      <c r="GCL282" s="1"/>
      <c r="GCM282" s="1"/>
      <c r="GCN282" s="1"/>
      <c r="GCO282" s="1"/>
      <c r="GCP282" s="1"/>
      <c r="GCQ282" s="1"/>
      <c r="GCR282" s="1"/>
      <c r="GCS282" s="1"/>
      <c r="GCT282" s="1"/>
      <c r="GCU282" s="1"/>
      <c r="GCV282" s="1"/>
      <c r="GCW282" s="1"/>
      <c r="GCX282" s="1"/>
      <c r="GCY282" s="1"/>
      <c r="GCZ282" s="1"/>
      <c r="GDA282" s="1"/>
      <c r="GDB282" s="1"/>
      <c r="GDC282" s="1"/>
      <c r="GDD282" s="1"/>
      <c r="GDE282" s="1"/>
      <c r="GDF282" s="1"/>
      <c r="GDG282" s="1"/>
      <c r="GDH282" s="1"/>
      <c r="GDI282" s="1"/>
      <c r="GDJ282" s="1"/>
      <c r="GDK282" s="1"/>
      <c r="GDL282" s="1"/>
      <c r="GDM282" s="1"/>
      <c r="GDN282" s="1"/>
      <c r="GDO282" s="1"/>
      <c r="GDP282" s="1"/>
      <c r="GDQ282" s="1"/>
      <c r="GDR282" s="1"/>
      <c r="GDS282" s="1"/>
      <c r="GDT282" s="1"/>
      <c r="GDU282" s="1"/>
      <c r="GDV282" s="1"/>
      <c r="GDW282" s="1"/>
      <c r="GDX282" s="1"/>
      <c r="GDY282" s="1"/>
      <c r="GDZ282" s="1"/>
      <c r="GEA282" s="1"/>
      <c r="GEB282" s="1"/>
      <c r="GEC282" s="1"/>
      <c r="GED282" s="1"/>
      <c r="GEE282" s="1"/>
      <c r="GEF282" s="1"/>
      <c r="GEG282" s="1"/>
      <c r="GEH282" s="1"/>
      <c r="GEI282" s="1"/>
      <c r="GEJ282" s="1"/>
      <c r="GEK282" s="1"/>
      <c r="GEL282" s="1"/>
      <c r="GEM282" s="1"/>
      <c r="GEN282" s="1"/>
      <c r="GEO282" s="1"/>
      <c r="GEP282" s="1"/>
      <c r="GEQ282" s="1"/>
      <c r="GER282" s="1"/>
      <c r="GES282" s="1"/>
      <c r="GET282" s="1"/>
      <c r="GEU282" s="1"/>
      <c r="GEV282" s="1"/>
      <c r="GEW282" s="1"/>
      <c r="GEX282" s="1"/>
      <c r="GEY282" s="1"/>
      <c r="GEZ282" s="1"/>
      <c r="GFA282" s="1"/>
      <c r="GFB282" s="1"/>
      <c r="GFC282" s="1"/>
      <c r="GFD282" s="1"/>
      <c r="GFE282" s="1"/>
      <c r="GFF282" s="1"/>
      <c r="GFG282" s="1"/>
      <c r="GFH282" s="1"/>
      <c r="GFI282" s="1"/>
      <c r="GFJ282" s="1"/>
      <c r="GFK282" s="1"/>
      <c r="GFL282" s="1"/>
      <c r="GFM282" s="1"/>
      <c r="GFN282" s="1"/>
      <c r="GFO282" s="1"/>
      <c r="GFP282" s="1"/>
      <c r="GFQ282" s="1"/>
      <c r="GFR282" s="1"/>
      <c r="GFS282" s="1"/>
      <c r="GFT282" s="1"/>
      <c r="GFU282" s="1"/>
      <c r="GFV282" s="1"/>
      <c r="GFW282" s="1"/>
      <c r="GFX282" s="1"/>
      <c r="GFY282" s="1"/>
      <c r="GFZ282" s="1"/>
      <c r="GGA282" s="1"/>
      <c r="GGB282" s="1"/>
      <c r="GGC282" s="1"/>
      <c r="GGD282" s="1"/>
      <c r="GGE282" s="1"/>
      <c r="GGF282" s="1"/>
      <c r="GGG282" s="1"/>
      <c r="GGH282" s="1"/>
      <c r="GGI282" s="1"/>
      <c r="GGJ282" s="1"/>
      <c r="GGK282" s="1"/>
      <c r="GGL282" s="1"/>
      <c r="GGM282" s="1"/>
      <c r="GGN282" s="1"/>
      <c r="GGO282" s="1"/>
      <c r="GGP282" s="1"/>
      <c r="GGQ282" s="1"/>
      <c r="GGR282" s="1"/>
      <c r="GGS282" s="1"/>
      <c r="GGT282" s="1"/>
      <c r="GGU282" s="1"/>
      <c r="GGV282" s="1"/>
      <c r="GGW282" s="1"/>
      <c r="GGX282" s="1"/>
      <c r="GGY282" s="1"/>
      <c r="GGZ282" s="1"/>
      <c r="GHA282" s="1"/>
      <c r="GHB282" s="1"/>
      <c r="GHC282" s="1"/>
      <c r="GHD282" s="1"/>
      <c r="GHE282" s="1"/>
      <c r="GHF282" s="1"/>
      <c r="GHG282" s="1"/>
      <c r="GHH282" s="1"/>
      <c r="GHI282" s="1"/>
      <c r="GHJ282" s="1"/>
      <c r="GHK282" s="1"/>
      <c r="GHL282" s="1"/>
      <c r="GHM282" s="1"/>
      <c r="GHN282" s="1"/>
      <c r="GHO282" s="1"/>
      <c r="GHP282" s="1"/>
      <c r="GHQ282" s="1"/>
      <c r="GHR282" s="1"/>
      <c r="GHS282" s="1"/>
      <c r="GHT282" s="1"/>
      <c r="GHU282" s="1"/>
      <c r="GHV282" s="1"/>
      <c r="GHW282" s="1"/>
      <c r="GHX282" s="1"/>
      <c r="GHY282" s="1"/>
      <c r="GHZ282" s="1"/>
      <c r="GIA282" s="1"/>
      <c r="GIB282" s="1"/>
      <c r="GIC282" s="1"/>
      <c r="GID282" s="1"/>
      <c r="GIE282" s="1"/>
      <c r="GIF282" s="1"/>
      <c r="GIG282" s="1"/>
      <c r="GIH282" s="1"/>
      <c r="GII282" s="1"/>
      <c r="GIJ282" s="1"/>
      <c r="GIK282" s="1"/>
      <c r="GIL282" s="1"/>
      <c r="GIM282" s="1"/>
      <c r="GIN282" s="1"/>
      <c r="GIO282" s="1"/>
      <c r="GIP282" s="1"/>
      <c r="GIQ282" s="1"/>
      <c r="GIR282" s="1"/>
      <c r="GIS282" s="1"/>
      <c r="GIT282" s="1"/>
      <c r="GIU282" s="1"/>
      <c r="GIV282" s="1"/>
      <c r="GIW282" s="1"/>
      <c r="GIX282" s="1"/>
      <c r="GIY282" s="1"/>
      <c r="GIZ282" s="1"/>
      <c r="GJA282" s="1"/>
      <c r="GJB282" s="1"/>
      <c r="GJC282" s="1"/>
      <c r="GJD282" s="1"/>
      <c r="GJE282" s="1"/>
      <c r="GJF282" s="1"/>
      <c r="GJG282" s="1"/>
      <c r="GJH282" s="1"/>
      <c r="GJI282" s="1"/>
      <c r="GJJ282" s="1"/>
      <c r="GJK282" s="1"/>
      <c r="GJL282" s="1"/>
      <c r="GJM282" s="1"/>
      <c r="GJN282" s="1"/>
      <c r="GJO282" s="1"/>
      <c r="GJP282" s="1"/>
      <c r="GJQ282" s="1"/>
      <c r="GJR282" s="1"/>
      <c r="GJS282" s="1"/>
      <c r="GJT282" s="1"/>
      <c r="GJU282" s="1"/>
      <c r="GJV282" s="1"/>
      <c r="GJW282" s="1"/>
      <c r="GJX282" s="1"/>
      <c r="GJY282" s="1"/>
      <c r="GJZ282" s="1"/>
      <c r="GKA282" s="1"/>
      <c r="GKB282" s="1"/>
      <c r="GKC282" s="1"/>
      <c r="GKD282" s="1"/>
      <c r="GKE282" s="1"/>
      <c r="GKF282" s="1"/>
      <c r="GKG282" s="1"/>
      <c r="GKH282" s="1"/>
      <c r="GKI282" s="1"/>
      <c r="GKJ282" s="1"/>
      <c r="GKK282" s="1"/>
      <c r="GKL282" s="1"/>
      <c r="GKM282" s="1"/>
      <c r="GKN282" s="1"/>
      <c r="GKO282" s="1"/>
      <c r="GKP282" s="1"/>
      <c r="GKQ282" s="1"/>
      <c r="GKR282" s="1"/>
      <c r="GKS282" s="1"/>
      <c r="GKT282" s="1"/>
      <c r="GKU282" s="1"/>
      <c r="GKV282" s="1"/>
      <c r="GKW282" s="1"/>
      <c r="GKX282" s="1"/>
      <c r="GKY282" s="1"/>
      <c r="GKZ282" s="1"/>
      <c r="GLA282" s="1"/>
      <c r="GLB282" s="1"/>
      <c r="GLC282" s="1"/>
      <c r="GLD282" s="1"/>
      <c r="GLE282" s="1"/>
      <c r="GLF282" s="1"/>
      <c r="GLG282" s="1"/>
      <c r="GLH282" s="1"/>
      <c r="GLI282" s="1"/>
      <c r="GLJ282" s="1"/>
      <c r="GLK282" s="1"/>
      <c r="GLL282" s="1"/>
      <c r="GLM282" s="1"/>
      <c r="GLN282" s="1"/>
      <c r="GLO282" s="1"/>
      <c r="GLP282" s="1"/>
      <c r="GLQ282" s="1"/>
      <c r="GLR282" s="1"/>
      <c r="GLS282" s="1"/>
      <c r="GLT282" s="1"/>
      <c r="GLU282" s="1"/>
      <c r="GLV282" s="1"/>
      <c r="GLW282" s="1"/>
      <c r="GLX282" s="1"/>
      <c r="GLY282" s="1"/>
      <c r="GLZ282" s="1"/>
      <c r="GMA282" s="1"/>
      <c r="GMB282" s="1"/>
      <c r="GMC282" s="1"/>
      <c r="GMD282" s="1"/>
      <c r="GME282" s="1"/>
      <c r="GMF282" s="1"/>
      <c r="GMG282" s="1"/>
      <c r="GMH282" s="1"/>
      <c r="GMI282" s="1"/>
      <c r="GMJ282" s="1"/>
      <c r="GMK282" s="1"/>
      <c r="GML282" s="1"/>
      <c r="GMM282" s="1"/>
      <c r="GMN282" s="1"/>
      <c r="GMO282" s="1"/>
      <c r="GMP282" s="1"/>
      <c r="GMQ282" s="1"/>
      <c r="GMR282" s="1"/>
      <c r="GMS282" s="1"/>
      <c r="GMT282" s="1"/>
      <c r="GMU282" s="1"/>
      <c r="GMV282" s="1"/>
      <c r="GMW282" s="1"/>
      <c r="GMX282" s="1"/>
      <c r="GMY282" s="1"/>
      <c r="GMZ282" s="1"/>
      <c r="GNA282" s="1"/>
      <c r="GNB282" s="1"/>
      <c r="GNC282" s="1"/>
      <c r="GND282" s="1"/>
      <c r="GNE282" s="1"/>
      <c r="GNF282" s="1"/>
      <c r="GNG282" s="1"/>
      <c r="GNH282" s="1"/>
      <c r="GNI282" s="1"/>
      <c r="GNJ282" s="1"/>
      <c r="GNK282" s="1"/>
      <c r="GNL282" s="1"/>
      <c r="GNM282" s="1"/>
      <c r="GNN282" s="1"/>
      <c r="GNO282" s="1"/>
      <c r="GNP282" s="1"/>
      <c r="GNQ282" s="1"/>
      <c r="GNR282" s="1"/>
      <c r="GNS282" s="1"/>
      <c r="GNT282" s="1"/>
      <c r="GNU282" s="1"/>
      <c r="GNV282" s="1"/>
      <c r="GNW282" s="1"/>
      <c r="GNX282" s="1"/>
      <c r="GNY282" s="1"/>
      <c r="GNZ282" s="1"/>
      <c r="GOA282" s="1"/>
      <c r="GOB282" s="1"/>
      <c r="GOC282" s="1"/>
      <c r="GOD282" s="1"/>
      <c r="GOE282" s="1"/>
      <c r="GOF282" s="1"/>
      <c r="GOG282" s="1"/>
      <c r="GOH282" s="1"/>
      <c r="GOI282" s="1"/>
      <c r="GOJ282" s="1"/>
      <c r="GOK282" s="1"/>
      <c r="GOL282" s="1"/>
      <c r="GOM282" s="1"/>
      <c r="GON282" s="1"/>
      <c r="GOO282" s="1"/>
      <c r="GOP282" s="1"/>
      <c r="GOQ282" s="1"/>
      <c r="GOR282" s="1"/>
      <c r="GOS282" s="1"/>
      <c r="GOT282" s="1"/>
      <c r="GOU282" s="1"/>
      <c r="GOV282" s="1"/>
      <c r="GOW282" s="1"/>
      <c r="GOX282" s="1"/>
      <c r="GOY282" s="1"/>
      <c r="GOZ282" s="1"/>
      <c r="GPA282" s="1"/>
      <c r="GPB282" s="1"/>
      <c r="GPC282" s="1"/>
      <c r="GPD282" s="1"/>
      <c r="GPE282" s="1"/>
      <c r="GPF282" s="1"/>
      <c r="GPG282" s="1"/>
      <c r="GPH282" s="1"/>
      <c r="GPI282" s="1"/>
      <c r="GPJ282" s="1"/>
      <c r="GPK282" s="1"/>
      <c r="GPL282" s="1"/>
      <c r="GPM282" s="1"/>
      <c r="GPN282" s="1"/>
      <c r="GPO282" s="1"/>
      <c r="GPP282" s="1"/>
      <c r="GPQ282" s="1"/>
      <c r="GPR282" s="1"/>
      <c r="GPS282" s="1"/>
      <c r="GPT282" s="1"/>
      <c r="GPU282" s="1"/>
      <c r="GPV282" s="1"/>
      <c r="GPW282" s="1"/>
      <c r="GPX282" s="1"/>
      <c r="GPY282" s="1"/>
      <c r="GPZ282" s="1"/>
      <c r="GQA282" s="1"/>
      <c r="GQB282" s="1"/>
      <c r="GQC282" s="1"/>
      <c r="GQD282" s="1"/>
      <c r="GQE282" s="1"/>
      <c r="GQF282" s="1"/>
      <c r="GQG282" s="1"/>
      <c r="GQH282" s="1"/>
      <c r="GQI282" s="1"/>
      <c r="GQJ282" s="1"/>
      <c r="GQK282" s="1"/>
      <c r="GQL282" s="1"/>
      <c r="GQM282" s="1"/>
      <c r="GQN282" s="1"/>
      <c r="GQO282" s="1"/>
      <c r="GQP282" s="1"/>
      <c r="GQQ282" s="1"/>
      <c r="GQR282" s="1"/>
      <c r="GQS282" s="1"/>
      <c r="GQT282" s="1"/>
      <c r="GQU282" s="1"/>
      <c r="GQV282" s="1"/>
      <c r="GQW282" s="1"/>
      <c r="GQX282" s="1"/>
      <c r="GQY282" s="1"/>
      <c r="GQZ282" s="1"/>
      <c r="GRA282" s="1"/>
      <c r="GRB282" s="1"/>
      <c r="GRC282" s="1"/>
      <c r="GRD282" s="1"/>
      <c r="GRE282" s="1"/>
      <c r="GRF282" s="1"/>
      <c r="GRG282" s="1"/>
      <c r="GRH282" s="1"/>
      <c r="GRI282" s="1"/>
      <c r="GRJ282" s="1"/>
      <c r="GRK282" s="1"/>
      <c r="GRL282" s="1"/>
      <c r="GRM282" s="1"/>
      <c r="GRN282" s="1"/>
      <c r="GRO282" s="1"/>
      <c r="GRP282" s="1"/>
      <c r="GRQ282" s="1"/>
      <c r="GRR282" s="1"/>
      <c r="GRS282" s="1"/>
      <c r="GRT282" s="1"/>
      <c r="GRU282" s="1"/>
      <c r="GRV282" s="1"/>
      <c r="GRW282" s="1"/>
      <c r="GRX282" s="1"/>
      <c r="GRY282" s="1"/>
      <c r="GRZ282" s="1"/>
      <c r="GSA282" s="1"/>
      <c r="GSB282" s="1"/>
      <c r="GSC282" s="1"/>
      <c r="GSD282" s="1"/>
      <c r="GSE282" s="1"/>
      <c r="GSF282" s="1"/>
      <c r="GSG282" s="1"/>
      <c r="GSH282" s="1"/>
      <c r="GSI282" s="1"/>
      <c r="GSJ282" s="1"/>
      <c r="GSK282" s="1"/>
      <c r="GSL282" s="1"/>
      <c r="GSM282" s="1"/>
      <c r="GSN282" s="1"/>
      <c r="GSO282" s="1"/>
      <c r="GSP282" s="1"/>
      <c r="GSQ282" s="1"/>
      <c r="GSR282" s="1"/>
      <c r="GSS282" s="1"/>
      <c r="GST282" s="1"/>
      <c r="GSU282" s="1"/>
      <c r="GSV282" s="1"/>
      <c r="GSW282" s="1"/>
      <c r="GSX282" s="1"/>
      <c r="GSY282" s="1"/>
      <c r="GSZ282" s="1"/>
      <c r="GTA282" s="1"/>
      <c r="GTB282" s="1"/>
      <c r="GTC282" s="1"/>
      <c r="GTD282" s="1"/>
      <c r="GTE282" s="1"/>
      <c r="GTF282" s="1"/>
      <c r="GTG282" s="1"/>
      <c r="GTH282" s="1"/>
      <c r="GTI282" s="1"/>
      <c r="GTJ282" s="1"/>
      <c r="GTK282" s="1"/>
      <c r="GTL282" s="1"/>
      <c r="GTM282" s="1"/>
      <c r="GTN282" s="1"/>
      <c r="GTO282" s="1"/>
      <c r="GTP282" s="1"/>
      <c r="GTQ282" s="1"/>
      <c r="GTR282" s="1"/>
      <c r="GTS282" s="1"/>
      <c r="GTT282" s="1"/>
      <c r="GTU282" s="1"/>
      <c r="GTV282" s="1"/>
      <c r="GTW282" s="1"/>
      <c r="GTX282" s="1"/>
      <c r="GTY282" s="1"/>
      <c r="GTZ282" s="1"/>
      <c r="GUA282" s="1"/>
      <c r="GUB282" s="1"/>
      <c r="GUC282" s="1"/>
      <c r="GUD282" s="1"/>
      <c r="GUE282" s="1"/>
      <c r="GUF282" s="1"/>
      <c r="GUG282" s="1"/>
      <c r="GUH282" s="1"/>
      <c r="GUI282" s="1"/>
      <c r="GUJ282" s="1"/>
      <c r="GUK282" s="1"/>
      <c r="GUL282" s="1"/>
      <c r="GUM282" s="1"/>
      <c r="GUN282" s="1"/>
      <c r="GUO282" s="1"/>
      <c r="GUP282" s="1"/>
      <c r="GUQ282" s="1"/>
      <c r="GUR282" s="1"/>
      <c r="GUS282" s="1"/>
      <c r="GUT282" s="1"/>
      <c r="GUU282" s="1"/>
      <c r="GUV282" s="1"/>
      <c r="GUW282" s="1"/>
      <c r="GUX282" s="1"/>
      <c r="GUY282" s="1"/>
      <c r="GUZ282" s="1"/>
      <c r="GVA282" s="1"/>
      <c r="GVB282" s="1"/>
      <c r="GVC282" s="1"/>
      <c r="GVD282" s="1"/>
      <c r="GVE282" s="1"/>
      <c r="GVF282" s="1"/>
      <c r="GVG282" s="1"/>
      <c r="GVH282" s="1"/>
      <c r="GVI282" s="1"/>
      <c r="GVJ282" s="1"/>
      <c r="GVK282" s="1"/>
      <c r="GVL282" s="1"/>
      <c r="GVM282" s="1"/>
      <c r="GVN282" s="1"/>
      <c r="GVO282" s="1"/>
      <c r="GVP282" s="1"/>
      <c r="GVQ282" s="1"/>
      <c r="GVR282" s="1"/>
      <c r="GVS282" s="1"/>
      <c r="GVT282" s="1"/>
      <c r="GVU282" s="1"/>
      <c r="GVV282" s="1"/>
      <c r="GVW282" s="1"/>
      <c r="GVX282" s="1"/>
      <c r="GVY282" s="1"/>
      <c r="GVZ282" s="1"/>
      <c r="GWA282" s="1"/>
      <c r="GWB282" s="1"/>
      <c r="GWC282" s="1"/>
      <c r="GWD282" s="1"/>
      <c r="GWE282" s="1"/>
      <c r="GWF282" s="1"/>
      <c r="GWG282" s="1"/>
      <c r="GWH282" s="1"/>
      <c r="GWI282" s="1"/>
      <c r="GWJ282" s="1"/>
      <c r="GWK282" s="1"/>
      <c r="GWL282" s="1"/>
      <c r="GWM282" s="1"/>
      <c r="GWN282" s="1"/>
      <c r="GWO282" s="1"/>
      <c r="GWP282" s="1"/>
      <c r="GWQ282" s="1"/>
      <c r="GWR282" s="1"/>
      <c r="GWS282" s="1"/>
      <c r="GWT282" s="1"/>
      <c r="GWU282" s="1"/>
      <c r="GWV282" s="1"/>
      <c r="GWW282" s="1"/>
      <c r="GWX282" s="1"/>
      <c r="GWY282" s="1"/>
      <c r="GWZ282" s="1"/>
      <c r="GXA282" s="1"/>
      <c r="GXB282" s="1"/>
      <c r="GXC282" s="1"/>
      <c r="GXD282" s="1"/>
      <c r="GXE282" s="1"/>
      <c r="GXF282" s="1"/>
      <c r="GXG282" s="1"/>
      <c r="GXH282" s="1"/>
      <c r="GXI282" s="1"/>
      <c r="GXJ282" s="1"/>
      <c r="GXK282" s="1"/>
      <c r="GXL282" s="1"/>
      <c r="GXM282" s="1"/>
      <c r="GXN282" s="1"/>
      <c r="GXO282" s="1"/>
      <c r="GXP282" s="1"/>
      <c r="GXQ282" s="1"/>
      <c r="GXR282" s="1"/>
      <c r="GXS282" s="1"/>
      <c r="GXT282" s="1"/>
      <c r="GXU282" s="1"/>
      <c r="GXV282" s="1"/>
      <c r="GXW282" s="1"/>
      <c r="GXX282" s="1"/>
      <c r="GXY282" s="1"/>
      <c r="GXZ282" s="1"/>
      <c r="GYA282" s="1"/>
      <c r="GYB282" s="1"/>
      <c r="GYC282" s="1"/>
      <c r="GYD282" s="1"/>
      <c r="GYE282" s="1"/>
      <c r="GYF282" s="1"/>
      <c r="GYG282" s="1"/>
      <c r="GYH282" s="1"/>
      <c r="GYI282" s="1"/>
      <c r="GYJ282" s="1"/>
      <c r="GYK282" s="1"/>
      <c r="GYL282" s="1"/>
      <c r="GYM282" s="1"/>
      <c r="GYN282" s="1"/>
      <c r="GYO282" s="1"/>
      <c r="GYP282" s="1"/>
      <c r="GYQ282" s="1"/>
      <c r="GYR282" s="1"/>
      <c r="GYS282" s="1"/>
      <c r="GYT282" s="1"/>
      <c r="GYU282" s="1"/>
      <c r="GYV282" s="1"/>
      <c r="GYW282" s="1"/>
      <c r="GYX282" s="1"/>
      <c r="GYY282" s="1"/>
      <c r="GYZ282" s="1"/>
      <c r="GZA282" s="1"/>
      <c r="GZB282" s="1"/>
      <c r="GZC282" s="1"/>
      <c r="GZD282" s="1"/>
      <c r="GZE282" s="1"/>
      <c r="GZF282" s="1"/>
      <c r="GZG282" s="1"/>
      <c r="GZH282" s="1"/>
      <c r="GZI282" s="1"/>
      <c r="GZJ282" s="1"/>
      <c r="GZK282" s="1"/>
      <c r="GZL282" s="1"/>
      <c r="GZM282" s="1"/>
      <c r="GZN282" s="1"/>
      <c r="GZO282" s="1"/>
      <c r="GZP282" s="1"/>
      <c r="GZQ282" s="1"/>
      <c r="GZR282" s="1"/>
      <c r="GZS282" s="1"/>
      <c r="GZT282" s="1"/>
      <c r="GZU282" s="1"/>
      <c r="GZV282" s="1"/>
      <c r="GZW282" s="1"/>
      <c r="GZX282" s="1"/>
      <c r="GZY282" s="1"/>
      <c r="GZZ282" s="1"/>
      <c r="HAA282" s="1"/>
      <c r="HAB282" s="1"/>
      <c r="HAC282" s="1"/>
      <c r="HAD282" s="1"/>
      <c r="HAE282" s="1"/>
      <c r="HAF282" s="1"/>
      <c r="HAG282" s="1"/>
      <c r="HAH282" s="1"/>
      <c r="HAI282" s="1"/>
      <c r="HAJ282" s="1"/>
      <c r="HAK282" s="1"/>
      <c r="HAL282" s="1"/>
      <c r="HAM282" s="1"/>
      <c r="HAN282" s="1"/>
      <c r="HAO282" s="1"/>
      <c r="HAP282" s="1"/>
      <c r="HAQ282" s="1"/>
      <c r="HAR282" s="1"/>
      <c r="HAS282" s="1"/>
      <c r="HAT282" s="1"/>
      <c r="HAU282" s="1"/>
      <c r="HAV282" s="1"/>
      <c r="HAW282" s="1"/>
      <c r="HAX282" s="1"/>
      <c r="HAY282" s="1"/>
      <c r="HAZ282" s="1"/>
      <c r="HBA282" s="1"/>
      <c r="HBB282" s="1"/>
      <c r="HBC282" s="1"/>
      <c r="HBD282" s="1"/>
      <c r="HBE282" s="1"/>
      <c r="HBF282" s="1"/>
      <c r="HBG282" s="1"/>
      <c r="HBH282" s="1"/>
      <c r="HBI282" s="1"/>
      <c r="HBJ282" s="1"/>
      <c r="HBK282" s="1"/>
      <c r="HBL282" s="1"/>
      <c r="HBM282" s="1"/>
      <c r="HBN282" s="1"/>
      <c r="HBO282" s="1"/>
      <c r="HBP282" s="1"/>
      <c r="HBQ282" s="1"/>
      <c r="HBR282" s="1"/>
      <c r="HBS282" s="1"/>
      <c r="HBT282" s="1"/>
      <c r="HBU282" s="1"/>
      <c r="HBV282" s="1"/>
      <c r="HBW282" s="1"/>
      <c r="HBX282" s="1"/>
      <c r="HBY282" s="1"/>
      <c r="HBZ282" s="1"/>
      <c r="HCA282" s="1"/>
      <c r="HCB282" s="1"/>
      <c r="HCC282" s="1"/>
      <c r="HCD282" s="1"/>
      <c r="HCE282" s="1"/>
      <c r="HCF282" s="1"/>
      <c r="HCG282" s="1"/>
      <c r="HCH282" s="1"/>
      <c r="HCI282" s="1"/>
      <c r="HCJ282" s="1"/>
      <c r="HCK282" s="1"/>
      <c r="HCL282" s="1"/>
      <c r="HCM282" s="1"/>
      <c r="HCN282" s="1"/>
      <c r="HCO282" s="1"/>
      <c r="HCP282" s="1"/>
      <c r="HCQ282" s="1"/>
      <c r="HCR282" s="1"/>
      <c r="HCS282" s="1"/>
      <c r="HCT282" s="1"/>
      <c r="HCU282" s="1"/>
      <c r="HCV282" s="1"/>
      <c r="HCW282" s="1"/>
      <c r="HCX282" s="1"/>
      <c r="HCY282" s="1"/>
      <c r="HCZ282" s="1"/>
      <c r="HDA282" s="1"/>
      <c r="HDB282" s="1"/>
      <c r="HDC282" s="1"/>
      <c r="HDD282" s="1"/>
      <c r="HDE282" s="1"/>
      <c r="HDF282" s="1"/>
      <c r="HDG282" s="1"/>
      <c r="HDH282" s="1"/>
      <c r="HDI282" s="1"/>
      <c r="HDJ282" s="1"/>
      <c r="HDK282" s="1"/>
      <c r="HDL282" s="1"/>
      <c r="HDM282" s="1"/>
      <c r="HDN282" s="1"/>
      <c r="HDO282" s="1"/>
      <c r="HDP282" s="1"/>
      <c r="HDQ282" s="1"/>
      <c r="HDR282" s="1"/>
      <c r="HDS282" s="1"/>
      <c r="HDT282" s="1"/>
      <c r="HDU282" s="1"/>
      <c r="HDV282" s="1"/>
      <c r="HDW282" s="1"/>
      <c r="HDX282" s="1"/>
      <c r="HDY282" s="1"/>
      <c r="HDZ282" s="1"/>
      <c r="HEA282" s="1"/>
      <c r="HEB282" s="1"/>
      <c r="HEC282" s="1"/>
      <c r="HED282" s="1"/>
      <c r="HEE282" s="1"/>
      <c r="HEF282" s="1"/>
      <c r="HEG282" s="1"/>
      <c r="HEH282" s="1"/>
      <c r="HEI282" s="1"/>
      <c r="HEJ282" s="1"/>
      <c r="HEK282" s="1"/>
      <c r="HEL282" s="1"/>
      <c r="HEM282" s="1"/>
      <c r="HEN282" s="1"/>
      <c r="HEO282" s="1"/>
      <c r="HEP282" s="1"/>
      <c r="HEQ282" s="1"/>
      <c r="HER282" s="1"/>
      <c r="HES282" s="1"/>
      <c r="HET282" s="1"/>
      <c r="HEU282" s="1"/>
      <c r="HEV282" s="1"/>
      <c r="HEW282" s="1"/>
      <c r="HEX282" s="1"/>
      <c r="HEY282" s="1"/>
      <c r="HEZ282" s="1"/>
      <c r="HFA282" s="1"/>
      <c r="HFB282" s="1"/>
      <c r="HFC282" s="1"/>
      <c r="HFD282" s="1"/>
      <c r="HFE282" s="1"/>
      <c r="HFF282" s="1"/>
      <c r="HFG282" s="1"/>
      <c r="HFH282" s="1"/>
      <c r="HFI282" s="1"/>
      <c r="HFJ282" s="1"/>
      <c r="HFK282" s="1"/>
      <c r="HFL282" s="1"/>
      <c r="HFM282" s="1"/>
      <c r="HFN282" s="1"/>
      <c r="HFO282" s="1"/>
      <c r="HFP282" s="1"/>
      <c r="HFQ282" s="1"/>
      <c r="HFR282" s="1"/>
      <c r="HFS282" s="1"/>
      <c r="HFT282" s="1"/>
      <c r="HFU282" s="1"/>
      <c r="HFV282" s="1"/>
      <c r="HFW282" s="1"/>
      <c r="HFX282" s="1"/>
      <c r="HFY282" s="1"/>
      <c r="HFZ282" s="1"/>
      <c r="HGA282" s="1"/>
      <c r="HGB282" s="1"/>
      <c r="HGC282" s="1"/>
      <c r="HGD282" s="1"/>
      <c r="HGE282" s="1"/>
      <c r="HGF282" s="1"/>
      <c r="HGG282" s="1"/>
      <c r="HGH282" s="1"/>
      <c r="HGI282" s="1"/>
      <c r="HGJ282" s="1"/>
      <c r="HGK282" s="1"/>
      <c r="HGL282" s="1"/>
      <c r="HGM282" s="1"/>
      <c r="HGN282" s="1"/>
      <c r="HGO282" s="1"/>
      <c r="HGP282" s="1"/>
      <c r="HGQ282" s="1"/>
      <c r="HGR282" s="1"/>
      <c r="HGS282" s="1"/>
      <c r="HGT282" s="1"/>
      <c r="HGU282" s="1"/>
      <c r="HGV282" s="1"/>
      <c r="HGW282" s="1"/>
      <c r="HGX282" s="1"/>
      <c r="HGY282" s="1"/>
      <c r="HGZ282" s="1"/>
      <c r="HHA282" s="1"/>
      <c r="HHB282" s="1"/>
      <c r="HHC282" s="1"/>
      <c r="HHD282" s="1"/>
      <c r="HHE282" s="1"/>
      <c r="HHF282" s="1"/>
      <c r="HHG282" s="1"/>
      <c r="HHH282" s="1"/>
      <c r="HHI282" s="1"/>
      <c r="HHJ282" s="1"/>
      <c r="HHK282" s="1"/>
      <c r="HHL282" s="1"/>
      <c r="HHM282" s="1"/>
      <c r="HHN282" s="1"/>
      <c r="HHO282" s="1"/>
      <c r="HHP282" s="1"/>
      <c r="HHQ282" s="1"/>
      <c r="HHR282" s="1"/>
      <c r="HHS282" s="1"/>
      <c r="HHT282" s="1"/>
      <c r="HHU282" s="1"/>
      <c r="HHV282" s="1"/>
      <c r="HHW282" s="1"/>
      <c r="HHX282" s="1"/>
      <c r="HHY282" s="1"/>
      <c r="HHZ282" s="1"/>
      <c r="HIA282" s="1"/>
      <c r="HIB282" s="1"/>
      <c r="HIC282" s="1"/>
      <c r="HID282" s="1"/>
      <c r="HIE282" s="1"/>
      <c r="HIF282" s="1"/>
      <c r="HIG282" s="1"/>
      <c r="HIH282" s="1"/>
      <c r="HII282" s="1"/>
      <c r="HIJ282" s="1"/>
      <c r="HIK282" s="1"/>
      <c r="HIL282" s="1"/>
      <c r="HIM282" s="1"/>
      <c r="HIN282" s="1"/>
      <c r="HIO282" s="1"/>
      <c r="HIP282" s="1"/>
      <c r="HIQ282" s="1"/>
      <c r="HIR282" s="1"/>
      <c r="HIS282" s="1"/>
      <c r="HIT282" s="1"/>
      <c r="HIU282" s="1"/>
      <c r="HIV282" s="1"/>
      <c r="HIW282" s="1"/>
      <c r="HIX282" s="1"/>
      <c r="HIY282" s="1"/>
      <c r="HIZ282" s="1"/>
      <c r="HJA282" s="1"/>
      <c r="HJB282" s="1"/>
      <c r="HJC282" s="1"/>
      <c r="HJD282" s="1"/>
      <c r="HJE282" s="1"/>
      <c r="HJF282" s="1"/>
      <c r="HJG282" s="1"/>
      <c r="HJH282" s="1"/>
      <c r="HJI282" s="1"/>
      <c r="HJJ282" s="1"/>
      <c r="HJK282" s="1"/>
      <c r="HJL282" s="1"/>
      <c r="HJM282" s="1"/>
      <c r="HJN282" s="1"/>
      <c r="HJO282" s="1"/>
      <c r="HJP282" s="1"/>
      <c r="HJQ282" s="1"/>
      <c r="HJR282" s="1"/>
      <c r="HJS282" s="1"/>
      <c r="HJT282" s="1"/>
      <c r="HJU282" s="1"/>
      <c r="HJV282" s="1"/>
      <c r="HJW282" s="1"/>
      <c r="HJX282" s="1"/>
      <c r="HJY282" s="1"/>
      <c r="HJZ282" s="1"/>
      <c r="HKA282" s="1"/>
      <c r="HKB282" s="1"/>
      <c r="HKC282" s="1"/>
      <c r="HKD282" s="1"/>
      <c r="HKE282" s="1"/>
      <c r="HKF282" s="1"/>
      <c r="HKG282" s="1"/>
      <c r="HKH282" s="1"/>
      <c r="HKI282" s="1"/>
      <c r="HKJ282" s="1"/>
      <c r="HKK282" s="1"/>
      <c r="HKL282" s="1"/>
      <c r="HKM282" s="1"/>
      <c r="HKN282" s="1"/>
      <c r="HKO282" s="1"/>
      <c r="HKP282" s="1"/>
      <c r="HKQ282" s="1"/>
      <c r="HKR282" s="1"/>
      <c r="HKS282" s="1"/>
      <c r="HKT282" s="1"/>
      <c r="HKU282" s="1"/>
      <c r="HKV282" s="1"/>
      <c r="HKW282" s="1"/>
      <c r="HKX282" s="1"/>
      <c r="HKY282" s="1"/>
      <c r="HKZ282" s="1"/>
      <c r="HLA282" s="1"/>
      <c r="HLB282" s="1"/>
      <c r="HLC282" s="1"/>
      <c r="HLD282" s="1"/>
      <c r="HLE282" s="1"/>
      <c r="HLF282" s="1"/>
      <c r="HLG282" s="1"/>
      <c r="HLH282" s="1"/>
      <c r="HLI282" s="1"/>
      <c r="HLJ282" s="1"/>
      <c r="HLK282" s="1"/>
      <c r="HLL282" s="1"/>
      <c r="HLM282" s="1"/>
      <c r="HLN282" s="1"/>
      <c r="HLO282" s="1"/>
      <c r="HLP282" s="1"/>
      <c r="HLQ282" s="1"/>
      <c r="HLR282" s="1"/>
      <c r="HLS282" s="1"/>
      <c r="HLT282" s="1"/>
      <c r="HLU282" s="1"/>
      <c r="HLV282" s="1"/>
      <c r="HLW282" s="1"/>
      <c r="HLX282" s="1"/>
      <c r="HLY282" s="1"/>
      <c r="HLZ282" s="1"/>
      <c r="HMA282" s="1"/>
      <c r="HMB282" s="1"/>
      <c r="HMC282" s="1"/>
      <c r="HMD282" s="1"/>
      <c r="HME282" s="1"/>
      <c r="HMF282" s="1"/>
      <c r="HMG282" s="1"/>
      <c r="HMH282" s="1"/>
      <c r="HMI282" s="1"/>
      <c r="HMJ282" s="1"/>
      <c r="HMK282" s="1"/>
      <c r="HML282" s="1"/>
      <c r="HMM282" s="1"/>
      <c r="HMN282" s="1"/>
      <c r="HMO282" s="1"/>
      <c r="HMP282" s="1"/>
      <c r="HMQ282" s="1"/>
      <c r="HMR282" s="1"/>
      <c r="HMS282" s="1"/>
      <c r="HMT282" s="1"/>
      <c r="HMU282" s="1"/>
      <c r="HMV282" s="1"/>
      <c r="HMW282" s="1"/>
      <c r="HMX282" s="1"/>
      <c r="HMY282" s="1"/>
      <c r="HMZ282" s="1"/>
      <c r="HNA282" s="1"/>
      <c r="HNB282" s="1"/>
      <c r="HNC282" s="1"/>
      <c r="HND282" s="1"/>
      <c r="HNE282" s="1"/>
      <c r="HNF282" s="1"/>
      <c r="HNG282" s="1"/>
      <c r="HNH282" s="1"/>
      <c r="HNI282" s="1"/>
      <c r="HNJ282" s="1"/>
      <c r="HNK282" s="1"/>
      <c r="HNL282" s="1"/>
      <c r="HNM282" s="1"/>
      <c r="HNN282" s="1"/>
      <c r="HNO282" s="1"/>
      <c r="HNP282" s="1"/>
      <c r="HNQ282" s="1"/>
      <c r="HNR282" s="1"/>
      <c r="HNS282" s="1"/>
      <c r="HNT282" s="1"/>
      <c r="HNU282" s="1"/>
      <c r="HNV282" s="1"/>
      <c r="HNW282" s="1"/>
      <c r="HNX282" s="1"/>
      <c r="HNY282" s="1"/>
      <c r="HNZ282" s="1"/>
      <c r="HOA282" s="1"/>
      <c r="HOB282" s="1"/>
      <c r="HOC282" s="1"/>
      <c r="HOD282" s="1"/>
      <c r="HOE282" s="1"/>
      <c r="HOF282" s="1"/>
      <c r="HOG282" s="1"/>
      <c r="HOH282" s="1"/>
      <c r="HOI282" s="1"/>
      <c r="HOJ282" s="1"/>
      <c r="HOK282" s="1"/>
      <c r="HOL282" s="1"/>
      <c r="HOM282" s="1"/>
      <c r="HON282" s="1"/>
      <c r="HOO282" s="1"/>
      <c r="HOP282" s="1"/>
      <c r="HOQ282" s="1"/>
      <c r="HOR282" s="1"/>
      <c r="HOS282" s="1"/>
      <c r="HOT282" s="1"/>
      <c r="HOU282" s="1"/>
      <c r="HOV282" s="1"/>
      <c r="HOW282" s="1"/>
      <c r="HOX282" s="1"/>
      <c r="HOY282" s="1"/>
      <c r="HOZ282" s="1"/>
      <c r="HPA282" s="1"/>
      <c r="HPB282" s="1"/>
      <c r="HPC282" s="1"/>
      <c r="HPD282" s="1"/>
      <c r="HPE282" s="1"/>
      <c r="HPF282" s="1"/>
      <c r="HPG282" s="1"/>
      <c r="HPH282" s="1"/>
      <c r="HPI282" s="1"/>
      <c r="HPJ282" s="1"/>
      <c r="HPK282" s="1"/>
      <c r="HPL282" s="1"/>
      <c r="HPM282" s="1"/>
      <c r="HPN282" s="1"/>
      <c r="HPO282" s="1"/>
      <c r="HPP282" s="1"/>
      <c r="HPQ282" s="1"/>
      <c r="HPR282" s="1"/>
      <c r="HPS282" s="1"/>
      <c r="HPT282" s="1"/>
      <c r="HPU282" s="1"/>
      <c r="HPV282" s="1"/>
      <c r="HPW282" s="1"/>
      <c r="HPX282" s="1"/>
      <c r="HPY282" s="1"/>
      <c r="HPZ282" s="1"/>
      <c r="HQA282" s="1"/>
      <c r="HQB282" s="1"/>
      <c r="HQC282" s="1"/>
      <c r="HQD282" s="1"/>
      <c r="HQE282" s="1"/>
      <c r="HQF282" s="1"/>
      <c r="HQG282" s="1"/>
      <c r="HQH282" s="1"/>
      <c r="HQI282" s="1"/>
      <c r="HQJ282" s="1"/>
      <c r="HQK282" s="1"/>
      <c r="HQL282" s="1"/>
      <c r="HQM282" s="1"/>
      <c r="HQN282" s="1"/>
      <c r="HQO282" s="1"/>
      <c r="HQP282" s="1"/>
      <c r="HQQ282" s="1"/>
      <c r="HQR282" s="1"/>
      <c r="HQS282" s="1"/>
      <c r="HQT282" s="1"/>
      <c r="HQU282" s="1"/>
      <c r="HQV282" s="1"/>
      <c r="HQW282" s="1"/>
      <c r="HQX282" s="1"/>
      <c r="HQY282" s="1"/>
      <c r="HQZ282" s="1"/>
      <c r="HRA282" s="1"/>
      <c r="HRB282" s="1"/>
      <c r="HRC282" s="1"/>
      <c r="HRD282" s="1"/>
      <c r="HRE282" s="1"/>
      <c r="HRF282" s="1"/>
      <c r="HRG282" s="1"/>
      <c r="HRH282" s="1"/>
      <c r="HRI282" s="1"/>
      <c r="HRJ282" s="1"/>
      <c r="HRK282" s="1"/>
      <c r="HRL282" s="1"/>
      <c r="HRM282" s="1"/>
      <c r="HRN282" s="1"/>
      <c r="HRO282" s="1"/>
      <c r="HRP282" s="1"/>
      <c r="HRQ282" s="1"/>
      <c r="HRR282" s="1"/>
      <c r="HRS282" s="1"/>
      <c r="HRT282" s="1"/>
      <c r="HRU282" s="1"/>
      <c r="HRV282" s="1"/>
      <c r="HRW282" s="1"/>
      <c r="HRX282" s="1"/>
      <c r="HRY282" s="1"/>
      <c r="HRZ282" s="1"/>
      <c r="HSA282" s="1"/>
      <c r="HSB282" s="1"/>
      <c r="HSC282" s="1"/>
      <c r="HSD282" s="1"/>
      <c r="HSE282" s="1"/>
      <c r="HSF282" s="1"/>
      <c r="HSG282" s="1"/>
      <c r="HSH282" s="1"/>
      <c r="HSI282" s="1"/>
      <c r="HSJ282" s="1"/>
      <c r="HSK282" s="1"/>
      <c r="HSL282" s="1"/>
      <c r="HSM282" s="1"/>
      <c r="HSN282" s="1"/>
      <c r="HSO282" s="1"/>
      <c r="HSP282" s="1"/>
      <c r="HSQ282" s="1"/>
      <c r="HSR282" s="1"/>
      <c r="HSS282" s="1"/>
      <c r="HST282" s="1"/>
      <c r="HSU282" s="1"/>
      <c r="HSV282" s="1"/>
      <c r="HSW282" s="1"/>
      <c r="HSX282" s="1"/>
      <c r="HSY282" s="1"/>
      <c r="HSZ282" s="1"/>
      <c r="HTA282" s="1"/>
      <c r="HTB282" s="1"/>
      <c r="HTC282" s="1"/>
      <c r="HTD282" s="1"/>
      <c r="HTE282" s="1"/>
      <c r="HTF282" s="1"/>
      <c r="HTG282" s="1"/>
      <c r="HTH282" s="1"/>
      <c r="HTI282" s="1"/>
      <c r="HTJ282" s="1"/>
      <c r="HTK282" s="1"/>
      <c r="HTL282" s="1"/>
      <c r="HTM282" s="1"/>
      <c r="HTN282" s="1"/>
      <c r="HTO282" s="1"/>
      <c r="HTP282" s="1"/>
      <c r="HTQ282" s="1"/>
      <c r="HTR282" s="1"/>
      <c r="HTS282" s="1"/>
      <c r="HTT282" s="1"/>
      <c r="HTU282" s="1"/>
      <c r="HTV282" s="1"/>
      <c r="HTW282" s="1"/>
      <c r="HTX282" s="1"/>
      <c r="HTY282" s="1"/>
      <c r="HTZ282" s="1"/>
      <c r="HUA282" s="1"/>
      <c r="HUB282" s="1"/>
      <c r="HUC282" s="1"/>
      <c r="HUD282" s="1"/>
      <c r="HUE282" s="1"/>
      <c r="HUF282" s="1"/>
      <c r="HUG282" s="1"/>
      <c r="HUH282" s="1"/>
      <c r="HUI282" s="1"/>
      <c r="HUJ282" s="1"/>
      <c r="HUK282" s="1"/>
      <c r="HUL282" s="1"/>
      <c r="HUM282" s="1"/>
      <c r="HUN282" s="1"/>
      <c r="HUO282" s="1"/>
      <c r="HUP282" s="1"/>
      <c r="HUQ282" s="1"/>
      <c r="HUR282" s="1"/>
      <c r="HUS282" s="1"/>
      <c r="HUT282" s="1"/>
      <c r="HUU282" s="1"/>
      <c r="HUV282" s="1"/>
      <c r="HUW282" s="1"/>
      <c r="HUX282" s="1"/>
      <c r="HUY282" s="1"/>
      <c r="HUZ282" s="1"/>
      <c r="HVA282" s="1"/>
      <c r="HVB282" s="1"/>
      <c r="HVC282" s="1"/>
      <c r="HVD282" s="1"/>
      <c r="HVE282" s="1"/>
      <c r="HVF282" s="1"/>
      <c r="HVG282" s="1"/>
      <c r="HVH282" s="1"/>
      <c r="HVI282" s="1"/>
      <c r="HVJ282" s="1"/>
      <c r="HVK282" s="1"/>
      <c r="HVL282" s="1"/>
      <c r="HVM282" s="1"/>
      <c r="HVN282" s="1"/>
      <c r="HVO282" s="1"/>
      <c r="HVP282" s="1"/>
      <c r="HVQ282" s="1"/>
      <c r="HVR282" s="1"/>
      <c r="HVS282" s="1"/>
      <c r="HVT282" s="1"/>
      <c r="HVU282" s="1"/>
      <c r="HVV282" s="1"/>
      <c r="HVW282" s="1"/>
      <c r="HVX282" s="1"/>
      <c r="HVY282" s="1"/>
      <c r="HVZ282" s="1"/>
      <c r="HWA282" s="1"/>
      <c r="HWB282" s="1"/>
      <c r="HWC282" s="1"/>
      <c r="HWD282" s="1"/>
      <c r="HWE282" s="1"/>
      <c r="HWF282" s="1"/>
      <c r="HWG282" s="1"/>
      <c r="HWH282" s="1"/>
      <c r="HWI282" s="1"/>
      <c r="HWJ282" s="1"/>
      <c r="HWK282" s="1"/>
      <c r="HWL282" s="1"/>
      <c r="HWM282" s="1"/>
      <c r="HWN282" s="1"/>
      <c r="HWO282" s="1"/>
      <c r="HWP282" s="1"/>
      <c r="HWQ282" s="1"/>
      <c r="HWR282" s="1"/>
      <c r="HWS282" s="1"/>
      <c r="HWT282" s="1"/>
      <c r="HWU282" s="1"/>
      <c r="HWV282" s="1"/>
      <c r="HWW282" s="1"/>
      <c r="HWX282" s="1"/>
      <c r="HWY282" s="1"/>
      <c r="HWZ282" s="1"/>
      <c r="HXA282" s="1"/>
      <c r="HXB282" s="1"/>
      <c r="HXC282" s="1"/>
      <c r="HXD282" s="1"/>
      <c r="HXE282" s="1"/>
      <c r="HXF282" s="1"/>
      <c r="HXG282" s="1"/>
      <c r="HXH282" s="1"/>
      <c r="HXI282" s="1"/>
      <c r="HXJ282" s="1"/>
      <c r="HXK282" s="1"/>
      <c r="HXL282" s="1"/>
      <c r="HXM282" s="1"/>
      <c r="HXN282" s="1"/>
      <c r="HXO282" s="1"/>
      <c r="HXP282" s="1"/>
      <c r="HXQ282" s="1"/>
      <c r="HXR282" s="1"/>
      <c r="HXS282" s="1"/>
      <c r="HXT282" s="1"/>
      <c r="HXU282" s="1"/>
      <c r="HXV282" s="1"/>
      <c r="HXW282" s="1"/>
      <c r="HXX282" s="1"/>
      <c r="HXY282" s="1"/>
      <c r="HXZ282" s="1"/>
      <c r="HYA282" s="1"/>
      <c r="HYB282" s="1"/>
      <c r="HYC282" s="1"/>
      <c r="HYD282" s="1"/>
      <c r="HYE282" s="1"/>
      <c r="HYF282" s="1"/>
      <c r="HYG282" s="1"/>
      <c r="HYH282" s="1"/>
      <c r="HYI282" s="1"/>
      <c r="HYJ282" s="1"/>
      <c r="HYK282" s="1"/>
      <c r="HYL282" s="1"/>
      <c r="HYM282" s="1"/>
      <c r="HYN282" s="1"/>
      <c r="HYO282" s="1"/>
      <c r="HYP282" s="1"/>
      <c r="HYQ282" s="1"/>
      <c r="HYR282" s="1"/>
      <c r="HYS282" s="1"/>
      <c r="HYT282" s="1"/>
      <c r="HYU282" s="1"/>
      <c r="HYV282" s="1"/>
      <c r="HYW282" s="1"/>
      <c r="HYX282" s="1"/>
      <c r="HYY282" s="1"/>
      <c r="HYZ282" s="1"/>
      <c r="HZA282" s="1"/>
      <c r="HZB282" s="1"/>
      <c r="HZC282" s="1"/>
      <c r="HZD282" s="1"/>
      <c r="HZE282" s="1"/>
      <c r="HZF282" s="1"/>
      <c r="HZG282" s="1"/>
      <c r="HZH282" s="1"/>
      <c r="HZI282" s="1"/>
      <c r="HZJ282" s="1"/>
      <c r="HZK282" s="1"/>
      <c r="HZL282" s="1"/>
      <c r="HZM282" s="1"/>
      <c r="HZN282" s="1"/>
      <c r="HZO282" s="1"/>
      <c r="HZP282" s="1"/>
      <c r="HZQ282" s="1"/>
      <c r="HZR282" s="1"/>
      <c r="HZS282" s="1"/>
      <c r="HZT282" s="1"/>
      <c r="HZU282" s="1"/>
      <c r="HZV282" s="1"/>
      <c r="HZW282" s="1"/>
      <c r="HZX282" s="1"/>
      <c r="HZY282" s="1"/>
      <c r="HZZ282" s="1"/>
      <c r="IAA282" s="1"/>
      <c r="IAB282" s="1"/>
      <c r="IAC282" s="1"/>
      <c r="IAD282" s="1"/>
      <c r="IAE282" s="1"/>
      <c r="IAF282" s="1"/>
      <c r="IAG282" s="1"/>
      <c r="IAH282" s="1"/>
      <c r="IAI282" s="1"/>
      <c r="IAJ282" s="1"/>
      <c r="IAK282" s="1"/>
      <c r="IAL282" s="1"/>
      <c r="IAM282" s="1"/>
      <c r="IAN282" s="1"/>
      <c r="IAO282" s="1"/>
      <c r="IAP282" s="1"/>
      <c r="IAQ282" s="1"/>
      <c r="IAR282" s="1"/>
      <c r="IAS282" s="1"/>
      <c r="IAT282" s="1"/>
      <c r="IAU282" s="1"/>
      <c r="IAV282" s="1"/>
      <c r="IAW282" s="1"/>
      <c r="IAX282" s="1"/>
      <c r="IAY282" s="1"/>
      <c r="IAZ282" s="1"/>
      <c r="IBA282" s="1"/>
      <c r="IBB282" s="1"/>
      <c r="IBC282" s="1"/>
      <c r="IBD282" s="1"/>
      <c r="IBE282" s="1"/>
      <c r="IBF282" s="1"/>
      <c r="IBG282" s="1"/>
      <c r="IBH282" s="1"/>
      <c r="IBI282" s="1"/>
      <c r="IBJ282" s="1"/>
      <c r="IBK282" s="1"/>
      <c r="IBL282" s="1"/>
      <c r="IBM282" s="1"/>
      <c r="IBN282" s="1"/>
      <c r="IBO282" s="1"/>
      <c r="IBP282" s="1"/>
      <c r="IBQ282" s="1"/>
      <c r="IBR282" s="1"/>
      <c r="IBS282" s="1"/>
      <c r="IBT282" s="1"/>
      <c r="IBU282" s="1"/>
      <c r="IBV282" s="1"/>
      <c r="IBW282" s="1"/>
      <c r="IBX282" s="1"/>
      <c r="IBY282" s="1"/>
      <c r="IBZ282" s="1"/>
      <c r="ICA282" s="1"/>
      <c r="ICB282" s="1"/>
      <c r="ICC282" s="1"/>
      <c r="ICD282" s="1"/>
      <c r="ICE282" s="1"/>
      <c r="ICF282" s="1"/>
      <c r="ICG282" s="1"/>
      <c r="ICH282" s="1"/>
      <c r="ICI282" s="1"/>
      <c r="ICJ282" s="1"/>
      <c r="ICK282" s="1"/>
      <c r="ICL282" s="1"/>
      <c r="ICM282" s="1"/>
      <c r="ICN282" s="1"/>
      <c r="ICO282" s="1"/>
      <c r="ICP282" s="1"/>
      <c r="ICQ282" s="1"/>
      <c r="ICR282" s="1"/>
      <c r="ICS282" s="1"/>
      <c r="ICT282" s="1"/>
      <c r="ICU282" s="1"/>
      <c r="ICV282" s="1"/>
      <c r="ICW282" s="1"/>
      <c r="ICX282" s="1"/>
      <c r="ICY282" s="1"/>
      <c r="ICZ282" s="1"/>
      <c r="IDA282" s="1"/>
      <c r="IDB282" s="1"/>
      <c r="IDC282" s="1"/>
      <c r="IDD282" s="1"/>
      <c r="IDE282" s="1"/>
      <c r="IDF282" s="1"/>
      <c r="IDG282" s="1"/>
      <c r="IDH282" s="1"/>
      <c r="IDI282" s="1"/>
      <c r="IDJ282" s="1"/>
      <c r="IDK282" s="1"/>
      <c r="IDL282" s="1"/>
      <c r="IDM282" s="1"/>
      <c r="IDN282" s="1"/>
      <c r="IDO282" s="1"/>
      <c r="IDP282" s="1"/>
      <c r="IDQ282" s="1"/>
      <c r="IDR282" s="1"/>
      <c r="IDS282" s="1"/>
      <c r="IDT282" s="1"/>
      <c r="IDU282" s="1"/>
      <c r="IDV282" s="1"/>
      <c r="IDW282" s="1"/>
      <c r="IDX282" s="1"/>
      <c r="IDY282" s="1"/>
      <c r="IDZ282" s="1"/>
      <c r="IEA282" s="1"/>
      <c r="IEB282" s="1"/>
      <c r="IEC282" s="1"/>
      <c r="IED282" s="1"/>
      <c r="IEE282" s="1"/>
      <c r="IEF282" s="1"/>
      <c r="IEG282" s="1"/>
      <c r="IEH282" s="1"/>
      <c r="IEI282" s="1"/>
      <c r="IEJ282" s="1"/>
      <c r="IEK282" s="1"/>
      <c r="IEL282" s="1"/>
      <c r="IEM282" s="1"/>
      <c r="IEN282" s="1"/>
      <c r="IEO282" s="1"/>
      <c r="IEP282" s="1"/>
      <c r="IEQ282" s="1"/>
      <c r="IER282" s="1"/>
      <c r="IES282" s="1"/>
      <c r="IET282" s="1"/>
      <c r="IEU282" s="1"/>
      <c r="IEV282" s="1"/>
      <c r="IEW282" s="1"/>
      <c r="IEX282" s="1"/>
      <c r="IEY282" s="1"/>
      <c r="IEZ282" s="1"/>
      <c r="IFA282" s="1"/>
      <c r="IFB282" s="1"/>
      <c r="IFC282" s="1"/>
      <c r="IFD282" s="1"/>
      <c r="IFE282" s="1"/>
      <c r="IFF282" s="1"/>
      <c r="IFG282" s="1"/>
      <c r="IFH282" s="1"/>
      <c r="IFI282" s="1"/>
      <c r="IFJ282" s="1"/>
      <c r="IFK282" s="1"/>
      <c r="IFL282" s="1"/>
      <c r="IFM282" s="1"/>
      <c r="IFN282" s="1"/>
      <c r="IFO282" s="1"/>
      <c r="IFP282" s="1"/>
      <c r="IFQ282" s="1"/>
      <c r="IFR282" s="1"/>
      <c r="IFS282" s="1"/>
      <c r="IFT282" s="1"/>
      <c r="IFU282" s="1"/>
      <c r="IFV282" s="1"/>
      <c r="IFW282" s="1"/>
      <c r="IFX282" s="1"/>
      <c r="IFY282" s="1"/>
      <c r="IFZ282" s="1"/>
      <c r="IGA282" s="1"/>
      <c r="IGB282" s="1"/>
      <c r="IGC282" s="1"/>
      <c r="IGD282" s="1"/>
      <c r="IGE282" s="1"/>
      <c r="IGF282" s="1"/>
      <c r="IGG282" s="1"/>
      <c r="IGH282" s="1"/>
      <c r="IGI282" s="1"/>
      <c r="IGJ282" s="1"/>
      <c r="IGK282" s="1"/>
      <c r="IGL282" s="1"/>
      <c r="IGM282" s="1"/>
      <c r="IGN282" s="1"/>
      <c r="IGO282" s="1"/>
      <c r="IGP282" s="1"/>
      <c r="IGQ282" s="1"/>
      <c r="IGR282" s="1"/>
      <c r="IGS282" s="1"/>
      <c r="IGT282" s="1"/>
      <c r="IGU282" s="1"/>
      <c r="IGV282" s="1"/>
      <c r="IGW282" s="1"/>
      <c r="IGX282" s="1"/>
      <c r="IGY282" s="1"/>
      <c r="IGZ282" s="1"/>
      <c r="IHA282" s="1"/>
      <c r="IHB282" s="1"/>
      <c r="IHC282" s="1"/>
      <c r="IHD282" s="1"/>
      <c r="IHE282" s="1"/>
      <c r="IHF282" s="1"/>
      <c r="IHG282" s="1"/>
      <c r="IHH282" s="1"/>
      <c r="IHI282" s="1"/>
      <c r="IHJ282" s="1"/>
      <c r="IHK282" s="1"/>
      <c r="IHL282" s="1"/>
      <c r="IHM282" s="1"/>
      <c r="IHN282" s="1"/>
      <c r="IHO282" s="1"/>
      <c r="IHP282" s="1"/>
      <c r="IHQ282" s="1"/>
      <c r="IHR282" s="1"/>
      <c r="IHS282" s="1"/>
      <c r="IHT282" s="1"/>
      <c r="IHU282" s="1"/>
      <c r="IHV282" s="1"/>
      <c r="IHW282" s="1"/>
      <c r="IHX282" s="1"/>
      <c r="IHY282" s="1"/>
      <c r="IHZ282" s="1"/>
      <c r="IIA282" s="1"/>
      <c r="IIB282" s="1"/>
      <c r="IIC282" s="1"/>
      <c r="IID282" s="1"/>
      <c r="IIE282" s="1"/>
      <c r="IIF282" s="1"/>
      <c r="IIG282" s="1"/>
      <c r="IIH282" s="1"/>
      <c r="III282" s="1"/>
      <c r="IIJ282" s="1"/>
      <c r="IIK282" s="1"/>
      <c r="IIL282" s="1"/>
      <c r="IIM282" s="1"/>
      <c r="IIN282" s="1"/>
      <c r="IIO282" s="1"/>
      <c r="IIP282" s="1"/>
      <c r="IIQ282" s="1"/>
      <c r="IIR282" s="1"/>
      <c r="IIS282" s="1"/>
      <c r="IIT282" s="1"/>
      <c r="IIU282" s="1"/>
      <c r="IIV282" s="1"/>
      <c r="IIW282" s="1"/>
      <c r="IIX282" s="1"/>
      <c r="IIY282" s="1"/>
      <c r="IIZ282" s="1"/>
      <c r="IJA282" s="1"/>
      <c r="IJB282" s="1"/>
      <c r="IJC282" s="1"/>
      <c r="IJD282" s="1"/>
      <c r="IJE282" s="1"/>
      <c r="IJF282" s="1"/>
      <c r="IJG282" s="1"/>
      <c r="IJH282" s="1"/>
      <c r="IJI282" s="1"/>
      <c r="IJJ282" s="1"/>
      <c r="IJK282" s="1"/>
      <c r="IJL282" s="1"/>
      <c r="IJM282" s="1"/>
      <c r="IJN282" s="1"/>
      <c r="IJO282" s="1"/>
      <c r="IJP282" s="1"/>
      <c r="IJQ282" s="1"/>
      <c r="IJR282" s="1"/>
      <c r="IJS282" s="1"/>
      <c r="IJT282" s="1"/>
      <c r="IJU282" s="1"/>
      <c r="IJV282" s="1"/>
      <c r="IJW282" s="1"/>
      <c r="IJX282" s="1"/>
      <c r="IJY282" s="1"/>
      <c r="IJZ282" s="1"/>
      <c r="IKA282" s="1"/>
      <c r="IKB282" s="1"/>
      <c r="IKC282" s="1"/>
      <c r="IKD282" s="1"/>
      <c r="IKE282" s="1"/>
      <c r="IKF282" s="1"/>
      <c r="IKG282" s="1"/>
      <c r="IKH282" s="1"/>
      <c r="IKI282" s="1"/>
      <c r="IKJ282" s="1"/>
      <c r="IKK282" s="1"/>
      <c r="IKL282" s="1"/>
      <c r="IKM282" s="1"/>
      <c r="IKN282" s="1"/>
      <c r="IKO282" s="1"/>
      <c r="IKP282" s="1"/>
      <c r="IKQ282" s="1"/>
      <c r="IKR282" s="1"/>
      <c r="IKS282" s="1"/>
      <c r="IKT282" s="1"/>
      <c r="IKU282" s="1"/>
      <c r="IKV282" s="1"/>
      <c r="IKW282" s="1"/>
      <c r="IKX282" s="1"/>
      <c r="IKY282" s="1"/>
      <c r="IKZ282" s="1"/>
      <c r="ILA282" s="1"/>
      <c r="ILB282" s="1"/>
      <c r="ILC282" s="1"/>
      <c r="ILD282" s="1"/>
      <c r="ILE282" s="1"/>
      <c r="ILF282" s="1"/>
      <c r="ILG282" s="1"/>
      <c r="ILH282" s="1"/>
      <c r="ILI282" s="1"/>
      <c r="ILJ282" s="1"/>
      <c r="ILK282" s="1"/>
      <c r="ILL282" s="1"/>
      <c r="ILM282" s="1"/>
      <c r="ILN282" s="1"/>
      <c r="ILO282" s="1"/>
      <c r="ILP282" s="1"/>
      <c r="ILQ282" s="1"/>
      <c r="ILR282" s="1"/>
      <c r="ILS282" s="1"/>
      <c r="ILT282" s="1"/>
      <c r="ILU282" s="1"/>
      <c r="ILV282" s="1"/>
      <c r="ILW282" s="1"/>
      <c r="ILX282" s="1"/>
      <c r="ILY282" s="1"/>
      <c r="ILZ282" s="1"/>
      <c r="IMA282" s="1"/>
      <c r="IMB282" s="1"/>
      <c r="IMC282" s="1"/>
      <c r="IMD282" s="1"/>
      <c r="IME282" s="1"/>
      <c r="IMF282" s="1"/>
      <c r="IMG282" s="1"/>
      <c r="IMH282" s="1"/>
      <c r="IMI282" s="1"/>
      <c r="IMJ282" s="1"/>
      <c r="IMK282" s="1"/>
      <c r="IML282" s="1"/>
      <c r="IMM282" s="1"/>
      <c r="IMN282" s="1"/>
      <c r="IMO282" s="1"/>
      <c r="IMP282" s="1"/>
      <c r="IMQ282" s="1"/>
      <c r="IMR282" s="1"/>
      <c r="IMS282" s="1"/>
      <c r="IMT282" s="1"/>
      <c r="IMU282" s="1"/>
      <c r="IMV282" s="1"/>
      <c r="IMW282" s="1"/>
      <c r="IMX282" s="1"/>
      <c r="IMY282" s="1"/>
      <c r="IMZ282" s="1"/>
      <c r="INA282" s="1"/>
      <c r="INB282" s="1"/>
      <c r="INC282" s="1"/>
      <c r="IND282" s="1"/>
      <c r="INE282" s="1"/>
      <c r="INF282" s="1"/>
      <c r="ING282" s="1"/>
      <c r="INH282" s="1"/>
      <c r="INI282" s="1"/>
      <c r="INJ282" s="1"/>
      <c r="INK282" s="1"/>
      <c r="INL282" s="1"/>
      <c r="INM282" s="1"/>
      <c r="INN282" s="1"/>
      <c r="INO282" s="1"/>
      <c r="INP282" s="1"/>
      <c r="INQ282" s="1"/>
      <c r="INR282" s="1"/>
      <c r="INS282" s="1"/>
      <c r="INT282" s="1"/>
      <c r="INU282" s="1"/>
      <c r="INV282" s="1"/>
      <c r="INW282" s="1"/>
      <c r="INX282" s="1"/>
      <c r="INY282" s="1"/>
      <c r="INZ282" s="1"/>
      <c r="IOA282" s="1"/>
      <c r="IOB282" s="1"/>
      <c r="IOC282" s="1"/>
      <c r="IOD282" s="1"/>
      <c r="IOE282" s="1"/>
      <c r="IOF282" s="1"/>
      <c r="IOG282" s="1"/>
      <c r="IOH282" s="1"/>
      <c r="IOI282" s="1"/>
      <c r="IOJ282" s="1"/>
      <c r="IOK282" s="1"/>
      <c r="IOL282" s="1"/>
      <c r="IOM282" s="1"/>
      <c r="ION282" s="1"/>
      <c r="IOO282" s="1"/>
      <c r="IOP282" s="1"/>
      <c r="IOQ282" s="1"/>
      <c r="IOR282" s="1"/>
      <c r="IOS282" s="1"/>
      <c r="IOT282" s="1"/>
      <c r="IOU282" s="1"/>
      <c r="IOV282" s="1"/>
      <c r="IOW282" s="1"/>
      <c r="IOX282" s="1"/>
      <c r="IOY282" s="1"/>
      <c r="IOZ282" s="1"/>
      <c r="IPA282" s="1"/>
      <c r="IPB282" s="1"/>
      <c r="IPC282" s="1"/>
      <c r="IPD282" s="1"/>
      <c r="IPE282" s="1"/>
      <c r="IPF282" s="1"/>
      <c r="IPG282" s="1"/>
      <c r="IPH282" s="1"/>
      <c r="IPI282" s="1"/>
      <c r="IPJ282" s="1"/>
      <c r="IPK282" s="1"/>
      <c r="IPL282" s="1"/>
      <c r="IPM282" s="1"/>
      <c r="IPN282" s="1"/>
      <c r="IPO282" s="1"/>
      <c r="IPP282" s="1"/>
      <c r="IPQ282" s="1"/>
      <c r="IPR282" s="1"/>
      <c r="IPS282" s="1"/>
      <c r="IPT282" s="1"/>
      <c r="IPU282" s="1"/>
      <c r="IPV282" s="1"/>
      <c r="IPW282" s="1"/>
      <c r="IPX282" s="1"/>
      <c r="IPY282" s="1"/>
      <c r="IPZ282" s="1"/>
      <c r="IQA282" s="1"/>
      <c r="IQB282" s="1"/>
      <c r="IQC282" s="1"/>
      <c r="IQD282" s="1"/>
      <c r="IQE282" s="1"/>
      <c r="IQF282" s="1"/>
      <c r="IQG282" s="1"/>
      <c r="IQH282" s="1"/>
      <c r="IQI282" s="1"/>
      <c r="IQJ282" s="1"/>
      <c r="IQK282" s="1"/>
      <c r="IQL282" s="1"/>
      <c r="IQM282" s="1"/>
      <c r="IQN282" s="1"/>
      <c r="IQO282" s="1"/>
      <c r="IQP282" s="1"/>
      <c r="IQQ282" s="1"/>
      <c r="IQR282" s="1"/>
      <c r="IQS282" s="1"/>
      <c r="IQT282" s="1"/>
      <c r="IQU282" s="1"/>
      <c r="IQV282" s="1"/>
      <c r="IQW282" s="1"/>
      <c r="IQX282" s="1"/>
      <c r="IQY282" s="1"/>
      <c r="IQZ282" s="1"/>
      <c r="IRA282" s="1"/>
      <c r="IRB282" s="1"/>
      <c r="IRC282" s="1"/>
      <c r="IRD282" s="1"/>
      <c r="IRE282" s="1"/>
      <c r="IRF282" s="1"/>
      <c r="IRG282" s="1"/>
      <c r="IRH282" s="1"/>
      <c r="IRI282" s="1"/>
      <c r="IRJ282" s="1"/>
      <c r="IRK282" s="1"/>
      <c r="IRL282" s="1"/>
      <c r="IRM282" s="1"/>
      <c r="IRN282" s="1"/>
      <c r="IRO282" s="1"/>
      <c r="IRP282" s="1"/>
      <c r="IRQ282" s="1"/>
      <c r="IRR282" s="1"/>
      <c r="IRS282" s="1"/>
      <c r="IRT282" s="1"/>
      <c r="IRU282" s="1"/>
      <c r="IRV282" s="1"/>
      <c r="IRW282" s="1"/>
      <c r="IRX282" s="1"/>
      <c r="IRY282" s="1"/>
      <c r="IRZ282" s="1"/>
      <c r="ISA282" s="1"/>
      <c r="ISB282" s="1"/>
      <c r="ISC282" s="1"/>
      <c r="ISD282" s="1"/>
      <c r="ISE282" s="1"/>
      <c r="ISF282" s="1"/>
      <c r="ISG282" s="1"/>
      <c r="ISH282" s="1"/>
      <c r="ISI282" s="1"/>
      <c r="ISJ282" s="1"/>
      <c r="ISK282" s="1"/>
      <c r="ISL282" s="1"/>
      <c r="ISM282" s="1"/>
      <c r="ISN282" s="1"/>
      <c r="ISO282" s="1"/>
      <c r="ISP282" s="1"/>
      <c r="ISQ282" s="1"/>
      <c r="ISR282" s="1"/>
      <c r="ISS282" s="1"/>
      <c r="IST282" s="1"/>
      <c r="ISU282" s="1"/>
      <c r="ISV282" s="1"/>
      <c r="ISW282" s="1"/>
      <c r="ISX282" s="1"/>
      <c r="ISY282" s="1"/>
      <c r="ISZ282" s="1"/>
      <c r="ITA282" s="1"/>
      <c r="ITB282" s="1"/>
      <c r="ITC282" s="1"/>
      <c r="ITD282" s="1"/>
      <c r="ITE282" s="1"/>
      <c r="ITF282" s="1"/>
      <c r="ITG282" s="1"/>
      <c r="ITH282" s="1"/>
      <c r="ITI282" s="1"/>
      <c r="ITJ282" s="1"/>
      <c r="ITK282" s="1"/>
      <c r="ITL282" s="1"/>
      <c r="ITM282" s="1"/>
      <c r="ITN282" s="1"/>
      <c r="ITO282" s="1"/>
      <c r="ITP282" s="1"/>
      <c r="ITQ282" s="1"/>
      <c r="ITR282" s="1"/>
      <c r="ITS282" s="1"/>
      <c r="ITT282" s="1"/>
      <c r="ITU282" s="1"/>
      <c r="ITV282" s="1"/>
      <c r="ITW282" s="1"/>
      <c r="ITX282" s="1"/>
      <c r="ITY282" s="1"/>
      <c r="ITZ282" s="1"/>
      <c r="IUA282" s="1"/>
      <c r="IUB282" s="1"/>
      <c r="IUC282" s="1"/>
      <c r="IUD282" s="1"/>
      <c r="IUE282" s="1"/>
      <c r="IUF282" s="1"/>
      <c r="IUG282" s="1"/>
      <c r="IUH282" s="1"/>
      <c r="IUI282" s="1"/>
      <c r="IUJ282" s="1"/>
      <c r="IUK282" s="1"/>
      <c r="IUL282" s="1"/>
      <c r="IUM282" s="1"/>
      <c r="IUN282" s="1"/>
      <c r="IUO282" s="1"/>
      <c r="IUP282" s="1"/>
      <c r="IUQ282" s="1"/>
      <c r="IUR282" s="1"/>
      <c r="IUS282" s="1"/>
      <c r="IUT282" s="1"/>
      <c r="IUU282" s="1"/>
      <c r="IUV282" s="1"/>
      <c r="IUW282" s="1"/>
      <c r="IUX282" s="1"/>
      <c r="IUY282" s="1"/>
      <c r="IUZ282" s="1"/>
      <c r="IVA282" s="1"/>
      <c r="IVB282" s="1"/>
      <c r="IVC282" s="1"/>
      <c r="IVD282" s="1"/>
      <c r="IVE282" s="1"/>
      <c r="IVF282" s="1"/>
      <c r="IVG282" s="1"/>
      <c r="IVH282" s="1"/>
      <c r="IVI282" s="1"/>
      <c r="IVJ282" s="1"/>
      <c r="IVK282" s="1"/>
      <c r="IVL282" s="1"/>
      <c r="IVM282" s="1"/>
      <c r="IVN282" s="1"/>
      <c r="IVO282" s="1"/>
      <c r="IVP282" s="1"/>
      <c r="IVQ282" s="1"/>
      <c r="IVR282" s="1"/>
      <c r="IVS282" s="1"/>
      <c r="IVT282" s="1"/>
      <c r="IVU282" s="1"/>
      <c r="IVV282" s="1"/>
      <c r="IVW282" s="1"/>
      <c r="IVX282" s="1"/>
      <c r="IVY282" s="1"/>
      <c r="IVZ282" s="1"/>
      <c r="IWA282" s="1"/>
      <c r="IWB282" s="1"/>
      <c r="IWC282" s="1"/>
      <c r="IWD282" s="1"/>
      <c r="IWE282" s="1"/>
      <c r="IWF282" s="1"/>
      <c r="IWG282" s="1"/>
      <c r="IWH282" s="1"/>
      <c r="IWI282" s="1"/>
      <c r="IWJ282" s="1"/>
      <c r="IWK282" s="1"/>
      <c r="IWL282" s="1"/>
      <c r="IWM282" s="1"/>
      <c r="IWN282" s="1"/>
      <c r="IWO282" s="1"/>
      <c r="IWP282" s="1"/>
      <c r="IWQ282" s="1"/>
      <c r="IWR282" s="1"/>
      <c r="IWS282" s="1"/>
      <c r="IWT282" s="1"/>
      <c r="IWU282" s="1"/>
      <c r="IWV282" s="1"/>
      <c r="IWW282" s="1"/>
      <c r="IWX282" s="1"/>
      <c r="IWY282" s="1"/>
      <c r="IWZ282" s="1"/>
      <c r="IXA282" s="1"/>
      <c r="IXB282" s="1"/>
      <c r="IXC282" s="1"/>
      <c r="IXD282" s="1"/>
      <c r="IXE282" s="1"/>
      <c r="IXF282" s="1"/>
      <c r="IXG282" s="1"/>
      <c r="IXH282" s="1"/>
      <c r="IXI282" s="1"/>
      <c r="IXJ282" s="1"/>
      <c r="IXK282" s="1"/>
      <c r="IXL282" s="1"/>
      <c r="IXM282" s="1"/>
      <c r="IXN282" s="1"/>
      <c r="IXO282" s="1"/>
      <c r="IXP282" s="1"/>
      <c r="IXQ282" s="1"/>
      <c r="IXR282" s="1"/>
      <c r="IXS282" s="1"/>
      <c r="IXT282" s="1"/>
      <c r="IXU282" s="1"/>
      <c r="IXV282" s="1"/>
      <c r="IXW282" s="1"/>
      <c r="IXX282" s="1"/>
      <c r="IXY282" s="1"/>
      <c r="IXZ282" s="1"/>
      <c r="IYA282" s="1"/>
      <c r="IYB282" s="1"/>
      <c r="IYC282" s="1"/>
      <c r="IYD282" s="1"/>
      <c r="IYE282" s="1"/>
      <c r="IYF282" s="1"/>
      <c r="IYG282" s="1"/>
      <c r="IYH282" s="1"/>
      <c r="IYI282" s="1"/>
      <c r="IYJ282" s="1"/>
      <c r="IYK282" s="1"/>
      <c r="IYL282" s="1"/>
      <c r="IYM282" s="1"/>
      <c r="IYN282" s="1"/>
      <c r="IYO282" s="1"/>
      <c r="IYP282" s="1"/>
      <c r="IYQ282" s="1"/>
      <c r="IYR282" s="1"/>
      <c r="IYS282" s="1"/>
      <c r="IYT282" s="1"/>
      <c r="IYU282" s="1"/>
      <c r="IYV282" s="1"/>
      <c r="IYW282" s="1"/>
      <c r="IYX282" s="1"/>
      <c r="IYY282" s="1"/>
      <c r="IYZ282" s="1"/>
      <c r="IZA282" s="1"/>
      <c r="IZB282" s="1"/>
      <c r="IZC282" s="1"/>
      <c r="IZD282" s="1"/>
      <c r="IZE282" s="1"/>
      <c r="IZF282" s="1"/>
      <c r="IZG282" s="1"/>
      <c r="IZH282" s="1"/>
      <c r="IZI282" s="1"/>
      <c r="IZJ282" s="1"/>
      <c r="IZK282" s="1"/>
      <c r="IZL282" s="1"/>
      <c r="IZM282" s="1"/>
      <c r="IZN282" s="1"/>
      <c r="IZO282" s="1"/>
      <c r="IZP282" s="1"/>
      <c r="IZQ282" s="1"/>
      <c r="IZR282" s="1"/>
      <c r="IZS282" s="1"/>
      <c r="IZT282" s="1"/>
      <c r="IZU282" s="1"/>
      <c r="IZV282" s="1"/>
      <c r="IZW282" s="1"/>
      <c r="IZX282" s="1"/>
      <c r="IZY282" s="1"/>
      <c r="IZZ282" s="1"/>
      <c r="JAA282" s="1"/>
      <c r="JAB282" s="1"/>
      <c r="JAC282" s="1"/>
      <c r="JAD282" s="1"/>
      <c r="JAE282" s="1"/>
      <c r="JAF282" s="1"/>
      <c r="JAG282" s="1"/>
      <c r="JAH282" s="1"/>
      <c r="JAI282" s="1"/>
      <c r="JAJ282" s="1"/>
      <c r="JAK282" s="1"/>
      <c r="JAL282" s="1"/>
      <c r="JAM282" s="1"/>
      <c r="JAN282" s="1"/>
      <c r="JAO282" s="1"/>
      <c r="JAP282" s="1"/>
      <c r="JAQ282" s="1"/>
      <c r="JAR282" s="1"/>
      <c r="JAS282" s="1"/>
      <c r="JAT282" s="1"/>
      <c r="JAU282" s="1"/>
      <c r="JAV282" s="1"/>
      <c r="JAW282" s="1"/>
      <c r="JAX282" s="1"/>
      <c r="JAY282" s="1"/>
      <c r="JAZ282" s="1"/>
      <c r="JBA282" s="1"/>
      <c r="JBB282" s="1"/>
      <c r="JBC282" s="1"/>
      <c r="JBD282" s="1"/>
      <c r="JBE282" s="1"/>
      <c r="JBF282" s="1"/>
      <c r="JBG282" s="1"/>
      <c r="JBH282" s="1"/>
      <c r="JBI282" s="1"/>
      <c r="JBJ282" s="1"/>
      <c r="JBK282" s="1"/>
      <c r="JBL282" s="1"/>
      <c r="JBM282" s="1"/>
      <c r="JBN282" s="1"/>
      <c r="JBO282" s="1"/>
      <c r="JBP282" s="1"/>
      <c r="JBQ282" s="1"/>
      <c r="JBR282" s="1"/>
      <c r="JBS282" s="1"/>
      <c r="JBT282" s="1"/>
      <c r="JBU282" s="1"/>
      <c r="JBV282" s="1"/>
      <c r="JBW282" s="1"/>
      <c r="JBX282" s="1"/>
      <c r="JBY282" s="1"/>
      <c r="JBZ282" s="1"/>
      <c r="JCA282" s="1"/>
      <c r="JCB282" s="1"/>
      <c r="JCC282" s="1"/>
      <c r="JCD282" s="1"/>
      <c r="JCE282" s="1"/>
      <c r="JCF282" s="1"/>
      <c r="JCG282" s="1"/>
      <c r="JCH282" s="1"/>
      <c r="JCI282" s="1"/>
      <c r="JCJ282" s="1"/>
      <c r="JCK282" s="1"/>
      <c r="JCL282" s="1"/>
      <c r="JCM282" s="1"/>
      <c r="JCN282" s="1"/>
      <c r="JCO282" s="1"/>
      <c r="JCP282" s="1"/>
      <c r="JCQ282" s="1"/>
      <c r="JCR282" s="1"/>
      <c r="JCS282" s="1"/>
      <c r="JCT282" s="1"/>
      <c r="JCU282" s="1"/>
      <c r="JCV282" s="1"/>
      <c r="JCW282" s="1"/>
      <c r="JCX282" s="1"/>
      <c r="JCY282" s="1"/>
      <c r="JCZ282" s="1"/>
      <c r="JDA282" s="1"/>
      <c r="JDB282" s="1"/>
      <c r="JDC282" s="1"/>
      <c r="JDD282" s="1"/>
      <c r="JDE282" s="1"/>
      <c r="JDF282" s="1"/>
      <c r="JDG282" s="1"/>
      <c r="JDH282" s="1"/>
      <c r="JDI282" s="1"/>
      <c r="JDJ282" s="1"/>
      <c r="JDK282" s="1"/>
      <c r="JDL282" s="1"/>
      <c r="JDM282" s="1"/>
      <c r="JDN282" s="1"/>
      <c r="JDO282" s="1"/>
      <c r="JDP282" s="1"/>
      <c r="JDQ282" s="1"/>
      <c r="JDR282" s="1"/>
      <c r="JDS282" s="1"/>
      <c r="JDT282" s="1"/>
      <c r="JDU282" s="1"/>
      <c r="JDV282" s="1"/>
      <c r="JDW282" s="1"/>
      <c r="JDX282" s="1"/>
      <c r="JDY282" s="1"/>
      <c r="JDZ282" s="1"/>
      <c r="JEA282" s="1"/>
      <c r="JEB282" s="1"/>
      <c r="JEC282" s="1"/>
      <c r="JED282" s="1"/>
      <c r="JEE282" s="1"/>
      <c r="JEF282" s="1"/>
      <c r="JEG282" s="1"/>
      <c r="JEH282" s="1"/>
      <c r="JEI282" s="1"/>
      <c r="JEJ282" s="1"/>
      <c r="JEK282" s="1"/>
      <c r="JEL282" s="1"/>
      <c r="JEM282" s="1"/>
      <c r="JEN282" s="1"/>
      <c r="JEO282" s="1"/>
      <c r="JEP282" s="1"/>
      <c r="JEQ282" s="1"/>
      <c r="JER282" s="1"/>
      <c r="JES282" s="1"/>
      <c r="JET282" s="1"/>
      <c r="JEU282" s="1"/>
      <c r="JEV282" s="1"/>
      <c r="JEW282" s="1"/>
      <c r="JEX282" s="1"/>
      <c r="JEY282" s="1"/>
      <c r="JEZ282" s="1"/>
      <c r="JFA282" s="1"/>
      <c r="JFB282" s="1"/>
      <c r="JFC282" s="1"/>
      <c r="JFD282" s="1"/>
      <c r="JFE282" s="1"/>
      <c r="JFF282" s="1"/>
      <c r="JFG282" s="1"/>
      <c r="JFH282" s="1"/>
      <c r="JFI282" s="1"/>
      <c r="JFJ282" s="1"/>
      <c r="JFK282" s="1"/>
      <c r="JFL282" s="1"/>
      <c r="JFM282" s="1"/>
      <c r="JFN282" s="1"/>
      <c r="JFO282" s="1"/>
      <c r="JFP282" s="1"/>
      <c r="JFQ282" s="1"/>
      <c r="JFR282" s="1"/>
      <c r="JFS282" s="1"/>
      <c r="JFT282" s="1"/>
      <c r="JFU282" s="1"/>
      <c r="JFV282" s="1"/>
      <c r="JFW282" s="1"/>
      <c r="JFX282" s="1"/>
      <c r="JFY282" s="1"/>
      <c r="JFZ282" s="1"/>
      <c r="JGA282" s="1"/>
      <c r="JGB282" s="1"/>
      <c r="JGC282" s="1"/>
      <c r="JGD282" s="1"/>
      <c r="JGE282" s="1"/>
      <c r="JGF282" s="1"/>
      <c r="JGG282" s="1"/>
      <c r="JGH282" s="1"/>
      <c r="JGI282" s="1"/>
      <c r="JGJ282" s="1"/>
      <c r="JGK282" s="1"/>
      <c r="JGL282" s="1"/>
      <c r="JGM282" s="1"/>
      <c r="JGN282" s="1"/>
      <c r="JGO282" s="1"/>
      <c r="JGP282" s="1"/>
      <c r="JGQ282" s="1"/>
      <c r="JGR282" s="1"/>
      <c r="JGS282" s="1"/>
      <c r="JGT282" s="1"/>
      <c r="JGU282" s="1"/>
      <c r="JGV282" s="1"/>
      <c r="JGW282" s="1"/>
      <c r="JGX282" s="1"/>
      <c r="JGY282" s="1"/>
      <c r="JGZ282" s="1"/>
      <c r="JHA282" s="1"/>
      <c r="JHB282" s="1"/>
      <c r="JHC282" s="1"/>
      <c r="JHD282" s="1"/>
      <c r="JHE282" s="1"/>
      <c r="JHF282" s="1"/>
      <c r="JHG282" s="1"/>
      <c r="JHH282" s="1"/>
      <c r="JHI282" s="1"/>
      <c r="JHJ282" s="1"/>
      <c r="JHK282" s="1"/>
      <c r="JHL282" s="1"/>
      <c r="JHM282" s="1"/>
      <c r="JHN282" s="1"/>
      <c r="JHO282" s="1"/>
      <c r="JHP282" s="1"/>
      <c r="JHQ282" s="1"/>
      <c r="JHR282" s="1"/>
      <c r="JHS282" s="1"/>
      <c r="JHT282" s="1"/>
      <c r="JHU282" s="1"/>
      <c r="JHV282" s="1"/>
      <c r="JHW282" s="1"/>
      <c r="JHX282" s="1"/>
      <c r="JHY282" s="1"/>
      <c r="JHZ282" s="1"/>
      <c r="JIA282" s="1"/>
      <c r="JIB282" s="1"/>
      <c r="JIC282" s="1"/>
      <c r="JID282" s="1"/>
      <c r="JIE282" s="1"/>
      <c r="JIF282" s="1"/>
      <c r="JIG282" s="1"/>
      <c r="JIH282" s="1"/>
      <c r="JII282" s="1"/>
      <c r="JIJ282" s="1"/>
      <c r="JIK282" s="1"/>
      <c r="JIL282" s="1"/>
      <c r="JIM282" s="1"/>
      <c r="JIN282" s="1"/>
      <c r="JIO282" s="1"/>
      <c r="JIP282" s="1"/>
      <c r="JIQ282" s="1"/>
      <c r="JIR282" s="1"/>
      <c r="JIS282" s="1"/>
      <c r="JIT282" s="1"/>
      <c r="JIU282" s="1"/>
      <c r="JIV282" s="1"/>
      <c r="JIW282" s="1"/>
      <c r="JIX282" s="1"/>
      <c r="JIY282" s="1"/>
      <c r="JIZ282" s="1"/>
      <c r="JJA282" s="1"/>
      <c r="JJB282" s="1"/>
      <c r="JJC282" s="1"/>
      <c r="JJD282" s="1"/>
      <c r="JJE282" s="1"/>
      <c r="JJF282" s="1"/>
      <c r="JJG282" s="1"/>
      <c r="JJH282" s="1"/>
      <c r="JJI282" s="1"/>
      <c r="JJJ282" s="1"/>
      <c r="JJK282" s="1"/>
      <c r="JJL282" s="1"/>
      <c r="JJM282" s="1"/>
      <c r="JJN282" s="1"/>
      <c r="JJO282" s="1"/>
      <c r="JJP282" s="1"/>
      <c r="JJQ282" s="1"/>
      <c r="JJR282" s="1"/>
      <c r="JJS282" s="1"/>
      <c r="JJT282" s="1"/>
      <c r="JJU282" s="1"/>
      <c r="JJV282" s="1"/>
      <c r="JJW282" s="1"/>
      <c r="JJX282" s="1"/>
      <c r="JJY282" s="1"/>
      <c r="JJZ282" s="1"/>
      <c r="JKA282" s="1"/>
      <c r="JKB282" s="1"/>
      <c r="JKC282" s="1"/>
      <c r="JKD282" s="1"/>
      <c r="JKE282" s="1"/>
      <c r="JKF282" s="1"/>
      <c r="JKG282" s="1"/>
      <c r="JKH282" s="1"/>
      <c r="JKI282" s="1"/>
      <c r="JKJ282" s="1"/>
      <c r="JKK282" s="1"/>
      <c r="JKL282" s="1"/>
      <c r="JKM282" s="1"/>
      <c r="JKN282" s="1"/>
      <c r="JKO282" s="1"/>
      <c r="JKP282" s="1"/>
      <c r="JKQ282" s="1"/>
      <c r="JKR282" s="1"/>
      <c r="JKS282" s="1"/>
      <c r="JKT282" s="1"/>
      <c r="JKU282" s="1"/>
      <c r="JKV282" s="1"/>
      <c r="JKW282" s="1"/>
      <c r="JKX282" s="1"/>
      <c r="JKY282" s="1"/>
      <c r="JKZ282" s="1"/>
      <c r="JLA282" s="1"/>
      <c r="JLB282" s="1"/>
      <c r="JLC282" s="1"/>
      <c r="JLD282" s="1"/>
      <c r="JLE282" s="1"/>
      <c r="JLF282" s="1"/>
      <c r="JLG282" s="1"/>
      <c r="JLH282" s="1"/>
      <c r="JLI282" s="1"/>
      <c r="JLJ282" s="1"/>
      <c r="JLK282" s="1"/>
      <c r="JLL282" s="1"/>
      <c r="JLM282" s="1"/>
      <c r="JLN282" s="1"/>
      <c r="JLO282" s="1"/>
      <c r="JLP282" s="1"/>
      <c r="JLQ282" s="1"/>
      <c r="JLR282" s="1"/>
      <c r="JLS282" s="1"/>
      <c r="JLT282" s="1"/>
      <c r="JLU282" s="1"/>
      <c r="JLV282" s="1"/>
      <c r="JLW282" s="1"/>
      <c r="JLX282" s="1"/>
      <c r="JLY282" s="1"/>
      <c r="JLZ282" s="1"/>
      <c r="JMA282" s="1"/>
      <c r="JMB282" s="1"/>
      <c r="JMC282" s="1"/>
      <c r="JMD282" s="1"/>
      <c r="JME282" s="1"/>
      <c r="JMF282" s="1"/>
      <c r="JMG282" s="1"/>
      <c r="JMH282" s="1"/>
      <c r="JMI282" s="1"/>
      <c r="JMJ282" s="1"/>
      <c r="JMK282" s="1"/>
      <c r="JML282" s="1"/>
      <c r="JMM282" s="1"/>
      <c r="JMN282" s="1"/>
      <c r="JMO282" s="1"/>
      <c r="JMP282" s="1"/>
      <c r="JMQ282" s="1"/>
      <c r="JMR282" s="1"/>
      <c r="JMS282" s="1"/>
      <c r="JMT282" s="1"/>
      <c r="JMU282" s="1"/>
      <c r="JMV282" s="1"/>
      <c r="JMW282" s="1"/>
      <c r="JMX282" s="1"/>
      <c r="JMY282" s="1"/>
      <c r="JMZ282" s="1"/>
      <c r="JNA282" s="1"/>
      <c r="JNB282" s="1"/>
      <c r="JNC282" s="1"/>
      <c r="JND282" s="1"/>
      <c r="JNE282" s="1"/>
      <c r="JNF282" s="1"/>
      <c r="JNG282" s="1"/>
      <c r="JNH282" s="1"/>
      <c r="JNI282" s="1"/>
      <c r="JNJ282" s="1"/>
      <c r="JNK282" s="1"/>
      <c r="JNL282" s="1"/>
      <c r="JNM282" s="1"/>
      <c r="JNN282" s="1"/>
      <c r="JNO282" s="1"/>
      <c r="JNP282" s="1"/>
      <c r="JNQ282" s="1"/>
      <c r="JNR282" s="1"/>
      <c r="JNS282" s="1"/>
      <c r="JNT282" s="1"/>
      <c r="JNU282" s="1"/>
      <c r="JNV282" s="1"/>
      <c r="JNW282" s="1"/>
      <c r="JNX282" s="1"/>
      <c r="JNY282" s="1"/>
      <c r="JNZ282" s="1"/>
      <c r="JOA282" s="1"/>
      <c r="JOB282" s="1"/>
      <c r="JOC282" s="1"/>
      <c r="JOD282" s="1"/>
      <c r="JOE282" s="1"/>
      <c r="JOF282" s="1"/>
      <c r="JOG282" s="1"/>
      <c r="JOH282" s="1"/>
      <c r="JOI282" s="1"/>
      <c r="JOJ282" s="1"/>
      <c r="JOK282" s="1"/>
      <c r="JOL282" s="1"/>
      <c r="JOM282" s="1"/>
      <c r="JON282" s="1"/>
      <c r="JOO282" s="1"/>
      <c r="JOP282" s="1"/>
      <c r="JOQ282" s="1"/>
      <c r="JOR282" s="1"/>
      <c r="JOS282" s="1"/>
      <c r="JOT282" s="1"/>
      <c r="JOU282" s="1"/>
      <c r="JOV282" s="1"/>
      <c r="JOW282" s="1"/>
      <c r="JOX282" s="1"/>
      <c r="JOY282" s="1"/>
      <c r="JOZ282" s="1"/>
      <c r="JPA282" s="1"/>
      <c r="JPB282" s="1"/>
      <c r="JPC282" s="1"/>
      <c r="JPD282" s="1"/>
      <c r="JPE282" s="1"/>
      <c r="JPF282" s="1"/>
      <c r="JPG282" s="1"/>
      <c r="JPH282" s="1"/>
      <c r="JPI282" s="1"/>
      <c r="JPJ282" s="1"/>
      <c r="JPK282" s="1"/>
      <c r="JPL282" s="1"/>
      <c r="JPM282" s="1"/>
      <c r="JPN282" s="1"/>
      <c r="JPO282" s="1"/>
      <c r="JPP282" s="1"/>
      <c r="JPQ282" s="1"/>
      <c r="JPR282" s="1"/>
      <c r="JPS282" s="1"/>
      <c r="JPT282" s="1"/>
      <c r="JPU282" s="1"/>
      <c r="JPV282" s="1"/>
      <c r="JPW282" s="1"/>
      <c r="JPX282" s="1"/>
      <c r="JPY282" s="1"/>
      <c r="JPZ282" s="1"/>
      <c r="JQA282" s="1"/>
      <c r="JQB282" s="1"/>
      <c r="JQC282" s="1"/>
      <c r="JQD282" s="1"/>
      <c r="JQE282" s="1"/>
      <c r="JQF282" s="1"/>
      <c r="JQG282" s="1"/>
      <c r="JQH282" s="1"/>
      <c r="JQI282" s="1"/>
      <c r="JQJ282" s="1"/>
      <c r="JQK282" s="1"/>
      <c r="JQL282" s="1"/>
      <c r="JQM282" s="1"/>
      <c r="JQN282" s="1"/>
      <c r="JQO282" s="1"/>
      <c r="JQP282" s="1"/>
      <c r="JQQ282" s="1"/>
      <c r="JQR282" s="1"/>
      <c r="JQS282" s="1"/>
      <c r="JQT282" s="1"/>
      <c r="JQU282" s="1"/>
      <c r="JQV282" s="1"/>
      <c r="JQW282" s="1"/>
      <c r="JQX282" s="1"/>
      <c r="JQY282" s="1"/>
      <c r="JQZ282" s="1"/>
      <c r="JRA282" s="1"/>
      <c r="JRB282" s="1"/>
      <c r="JRC282" s="1"/>
      <c r="JRD282" s="1"/>
      <c r="JRE282" s="1"/>
      <c r="JRF282" s="1"/>
      <c r="JRG282" s="1"/>
      <c r="JRH282" s="1"/>
      <c r="JRI282" s="1"/>
      <c r="JRJ282" s="1"/>
      <c r="JRK282" s="1"/>
      <c r="JRL282" s="1"/>
      <c r="JRM282" s="1"/>
      <c r="JRN282" s="1"/>
      <c r="JRO282" s="1"/>
      <c r="JRP282" s="1"/>
      <c r="JRQ282" s="1"/>
      <c r="JRR282" s="1"/>
      <c r="JRS282" s="1"/>
      <c r="JRT282" s="1"/>
      <c r="JRU282" s="1"/>
      <c r="JRV282" s="1"/>
      <c r="JRW282" s="1"/>
      <c r="JRX282" s="1"/>
      <c r="JRY282" s="1"/>
      <c r="JRZ282" s="1"/>
      <c r="JSA282" s="1"/>
      <c r="JSB282" s="1"/>
      <c r="JSC282" s="1"/>
      <c r="JSD282" s="1"/>
      <c r="JSE282" s="1"/>
      <c r="JSF282" s="1"/>
      <c r="JSG282" s="1"/>
      <c r="JSH282" s="1"/>
      <c r="JSI282" s="1"/>
      <c r="JSJ282" s="1"/>
      <c r="JSK282" s="1"/>
      <c r="JSL282" s="1"/>
      <c r="JSM282" s="1"/>
      <c r="JSN282" s="1"/>
      <c r="JSO282" s="1"/>
      <c r="JSP282" s="1"/>
      <c r="JSQ282" s="1"/>
      <c r="JSR282" s="1"/>
      <c r="JSS282" s="1"/>
      <c r="JST282" s="1"/>
      <c r="JSU282" s="1"/>
      <c r="JSV282" s="1"/>
      <c r="JSW282" s="1"/>
      <c r="JSX282" s="1"/>
      <c r="JSY282" s="1"/>
      <c r="JSZ282" s="1"/>
      <c r="JTA282" s="1"/>
      <c r="JTB282" s="1"/>
      <c r="JTC282" s="1"/>
      <c r="JTD282" s="1"/>
      <c r="JTE282" s="1"/>
      <c r="JTF282" s="1"/>
      <c r="JTG282" s="1"/>
      <c r="JTH282" s="1"/>
      <c r="JTI282" s="1"/>
      <c r="JTJ282" s="1"/>
      <c r="JTK282" s="1"/>
      <c r="JTL282" s="1"/>
      <c r="JTM282" s="1"/>
      <c r="JTN282" s="1"/>
      <c r="JTO282" s="1"/>
      <c r="JTP282" s="1"/>
      <c r="JTQ282" s="1"/>
      <c r="JTR282" s="1"/>
      <c r="JTS282" s="1"/>
      <c r="JTT282" s="1"/>
      <c r="JTU282" s="1"/>
      <c r="JTV282" s="1"/>
      <c r="JTW282" s="1"/>
      <c r="JTX282" s="1"/>
      <c r="JTY282" s="1"/>
      <c r="JTZ282" s="1"/>
      <c r="JUA282" s="1"/>
      <c r="JUB282" s="1"/>
      <c r="JUC282" s="1"/>
      <c r="JUD282" s="1"/>
      <c r="JUE282" s="1"/>
      <c r="JUF282" s="1"/>
      <c r="JUG282" s="1"/>
      <c r="JUH282" s="1"/>
      <c r="JUI282" s="1"/>
      <c r="JUJ282" s="1"/>
      <c r="JUK282" s="1"/>
      <c r="JUL282" s="1"/>
      <c r="JUM282" s="1"/>
      <c r="JUN282" s="1"/>
      <c r="JUO282" s="1"/>
      <c r="JUP282" s="1"/>
      <c r="JUQ282" s="1"/>
      <c r="JUR282" s="1"/>
      <c r="JUS282" s="1"/>
      <c r="JUT282" s="1"/>
      <c r="JUU282" s="1"/>
      <c r="JUV282" s="1"/>
      <c r="JUW282" s="1"/>
      <c r="JUX282" s="1"/>
      <c r="JUY282" s="1"/>
      <c r="JUZ282" s="1"/>
      <c r="JVA282" s="1"/>
      <c r="JVB282" s="1"/>
      <c r="JVC282" s="1"/>
      <c r="JVD282" s="1"/>
      <c r="JVE282" s="1"/>
      <c r="JVF282" s="1"/>
      <c r="JVG282" s="1"/>
      <c r="JVH282" s="1"/>
      <c r="JVI282" s="1"/>
      <c r="JVJ282" s="1"/>
      <c r="JVK282" s="1"/>
      <c r="JVL282" s="1"/>
      <c r="JVM282" s="1"/>
      <c r="JVN282" s="1"/>
      <c r="JVO282" s="1"/>
      <c r="JVP282" s="1"/>
      <c r="JVQ282" s="1"/>
      <c r="JVR282" s="1"/>
      <c r="JVS282" s="1"/>
      <c r="JVT282" s="1"/>
      <c r="JVU282" s="1"/>
      <c r="JVV282" s="1"/>
      <c r="JVW282" s="1"/>
      <c r="JVX282" s="1"/>
      <c r="JVY282" s="1"/>
      <c r="JVZ282" s="1"/>
      <c r="JWA282" s="1"/>
      <c r="JWB282" s="1"/>
      <c r="JWC282" s="1"/>
      <c r="JWD282" s="1"/>
      <c r="JWE282" s="1"/>
      <c r="JWF282" s="1"/>
      <c r="JWG282" s="1"/>
      <c r="JWH282" s="1"/>
      <c r="JWI282" s="1"/>
      <c r="JWJ282" s="1"/>
      <c r="JWK282" s="1"/>
      <c r="JWL282" s="1"/>
      <c r="JWM282" s="1"/>
      <c r="JWN282" s="1"/>
      <c r="JWO282" s="1"/>
      <c r="JWP282" s="1"/>
      <c r="JWQ282" s="1"/>
      <c r="JWR282" s="1"/>
      <c r="JWS282" s="1"/>
      <c r="JWT282" s="1"/>
      <c r="JWU282" s="1"/>
      <c r="JWV282" s="1"/>
      <c r="JWW282" s="1"/>
      <c r="JWX282" s="1"/>
      <c r="JWY282" s="1"/>
      <c r="JWZ282" s="1"/>
      <c r="JXA282" s="1"/>
      <c r="JXB282" s="1"/>
      <c r="JXC282" s="1"/>
      <c r="JXD282" s="1"/>
      <c r="JXE282" s="1"/>
      <c r="JXF282" s="1"/>
      <c r="JXG282" s="1"/>
      <c r="JXH282" s="1"/>
      <c r="JXI282" s="1"/>
      <c r="JXJ282" s="1"/>
      <c r="JXK282" s="1"/>
      <c r="JXL282" s="1"/>
      <c r="JXM282" s="1"/>
      <c r="JXN282" s="1"/>
      <c r="JXO282" s="1"/>
      <c r="JXP282" s="1"/>
      <c r="JXQ282" s="1"/>
      <c r="JXR282" s="1"/>
      <c r="JXS282" s="1"/>
      <c r="JXT282" s="1"/>
      <c r="JXU282" s="1"/>
      <c r="JXV282" s="1"/>
      <c r="JXW282" s="1"/>
      <c r="JXX282" s="1"/>
      <c r="JXY282" s="1"/>
      <c r="JXZ282" s="1"/>
      <c r="JYA282" s="1"/>
      <c r="JYB282" s="1"/>
      <c r="JYC282" s="1"/>
      <c r="JYD282" s="1"/>
      <c r="JYE282" s="1"/>
      <c r="JYF282" s="1"/>
      <c r="JYG282" s="1"/>
      <c r="JYH282" s="1"/>
      <c r="JYI282" s="1"/>
      <c r="JYJ282" s="1"/>
      <c r="JYK282" s="1"/>
      <c r="JYL282" s="1"/>
      <c r="JYM282" s="1"/>
      <c r="JYN282" s="1"/>
      <c r="JYO282" s="1"/>
      <c r="JYP282" s="1"/>
      <c r="JYQ282" s="1"/>
      <c r="JYR282" s="1"/>
      <c r="JYS282" s="1"/>
      <c r="JYT282" s="1"/>
      <c r="JYU282" s="1"/>
      <c r="JYV282" s="1"/>
      <c r="JYW282" s="1"/>
      <c r="JYX282" s="1"/>
      <c r="JYY282" s="1"/>
      <c r="JYZ282" s="1"/>
      <c r="JZA282" s="1"/>
      <c r="JZB282" s="1"/>
      <c r="JZC282" s="1"/>
      <c r="JZD282" s="1"/>
      <c r="JZE282" s="1"/>
      <c r="JZF282" s="1"/>
      <c r="JZG282" s="1"/>
      <c r="JZH282" s="1"/>
      <c r="JZI282" s="1"/>
      <c r="JZJ282" s="1"/>
      <c r="JZK282" s="1"/>
      <c r="JZL282" s="1"/>
      <c r="JZM282" s="1"/>
      <c r="JZN282" s="1"/>
      <c r="JZO282" s="1"/>
      <c r="JZP282" s="1"/>
      <c r="JZQ282" s="1"/>
      <c r="JZR282" s="1"/>
      <c r="JZS282" s="1"/>
      <c r="JZT282" s="1"/>
      <c r="JZU282" s="1"/>
      <c r="JZV282" s="1"/>
      <c r="JZW282" s="1"/>
      <c r="JZX282" s="1"/>
      <c r="JZY282" s="1"/>
      <c r="JZZ282" s="1"/>
      <c r="KAA282" s="1"/>
      <c r="KAB282" s="1"/>
      <c r="KAC282" s="1"/>
      <c r="KAD282" s="1"/>
      <c r="KAE282" s="1"/>
      <c r="KAF282" s="1"/>
      <c r="KAG282" s="1"/>
      <c r="KAH282" s="1"/>
      <c r="KAI282" s="1"/>
      <c r="KAJ282" s="1"/>
      <c r="KAK282" s="1"/>
      <c r="KAL282" s="1"/>
      <c r="KAM282" s="1"/>
      <c r="KAN282" s="1"/>
      <c r="KAO282" s="1"/>
      <c r="KAP282" s="1"/>
      <c r="KAQ282" s="1"/>
      <c r="KAR282" s="1"/>
      <c r="KAS282" s="1"/>
      <c r="KAT282" s="1"/>
      <c r="KAU282" s="1"/>
      <c r="KAV282" s="1"/>
      <c r="KAW282" s="1"/>
      <c r="KAX282" s="1"/>
      <c r="KAY282" s="1"/>
      <c r="KAZ282" s="1"/>
      <c r="KBA282" s="1"/>
      <c r="KBB282" s="1"/>
      <c r="KBC282" s="1"/>
      <c r="KBD282" s="1"/>
      <c r="KBE282" s="1"/>
      <c r="KBF282" s="1"/>
      <c r="KBG282" s="1"/>
      <c r="KBH282" s="1"/>
      <c r="KBI282" s="1"/>
      <c r="KBJ282" s="1"/>
      <c r="KBK282" s="1"/>
      <c r="KBL282" s="1"/>
      <c r="KBM282" s="1"/>
      <c r="KBN282" s="1"/>
      <c r="KBO282" s="1"/>
      <c r="KBP282" s="1"/>
      <c r="KBQ282" s="1"/>
      <c r="KBR282" s="1"/>
      <c r="KBS282" s="1"/>
      <c r="KBT282" s="1"/>
      <c r="KBU282" s="1"/>
      <c r="KBV282" s="1"/>
      <c r="KBW282" s="1"/>
      <c r="KBX282" s="1"/>
      <c r="KBY282" s="1"/>
      <c r="KBZ282" s="1"/>
      <c r="KCA282" s="1"/>
      <c r="KCB282" s="1"/>
      <c r="KCC282" s="1"/>
      <c r="KCD282" s="1"/>
      <c r="KCE282" s="1"/>
      <c r="KCF282" s="1"/>
      <c r="KCG282" s="1"/>
      <c r="KCH282" s="1"/>
      <c r="KCI282" s="1"/>
      <c r="KCJ282" s="1"/>
      <c r="KCK282" s="1"/>
      <c r="KCL282" s="1"/>
      <c r="KCM282" s="1"/>
      <c r="KCN282" s="1"/>
      <c r="KCO282" s="1"/>
      <c r="KCP282" s="1"/>
      <c r="KCQ282" s="1"/>
      <c r="KCR282" s="1"/>
      <c r="KCS282" s="1"/>
      <c r="KCT282" s="1"/>
      <c r="KCU282" s="1"/>
      <c r="KCV282" s="1"/>
      <c r="KCW282" s="1"/>
      <c r="KCX282" s="1"/>
      <c r="KCY282" s="1"/>
      <c r="KCZ282" s="1"/>
      <c r="KDA282" s="1"/>
      <c r="KDB282" s="1"/>
      <c r="KDC282" s="1"/>
      <c r="KDD282" s="1"/>
      <c r="KDE282" s="1"/>
      <c r="KDF282" s="1"/>
      <c r="KDG282" s="1"/>
      <c r="KDH282" s="1"/>
      <c r="KDI282" s="1"/>
      <c r="KDJ282" s="1"/>
      <c r="KDK282" s="1"/>
      <c r="KDL282" s="1"/>
      <c r="KDM282" s="1"/>
      <c r="KDN282" s="1"/>
      <c r="KDO282" s="1"/>
      <c r="KDP282" s="1"/>
      <c r="KDQ282" s="1"/>
      <c r="KDR282" s="1"/>
      <c r="KDS282" s="1"/>
      <c r="KDT282" s="1"/>
      <c r="KDU282" s="1"/>
      <c r="KDV282" s="1"/>
      <c r="KDW282" s="1"/>
      <c r="KDX282" s="1"/>
      <c r="KDY282" s="1"/>
      <c r="KDZ282" s="1"/>
      <c r="KEA282" s="1"/>
      <c r="KEB282" s="1"/>
      <c r="KEC282" s="1"/>
      <c r="KED282" s="1"/>
      <c r="KEE282" s="1"/>
      <c r="KEF282" s="1"/>
      <c r="KEG282" s="1"/>
      <c r="KEH282" s="1"/>
      <c r="KEI282" s="1"/>
      <c r="KEJ282" s="1"/>
      <c r="KEK282" s="1"/>
      <c r="KEL282" s="1"/>
      <c r="KEM282" s="1"/>
      <c r="KEN282" s="1"/>
      <c r="KEO282" s="1"/>
      <c r="KEP282" s="1"/>
      <c r="KEQ282" s="1"/>
      <c r="KER282" s="1"/>
      <c r="KES282" s="1"/>
      <c r="KET282" s="1"/>
      <c r="KEU282" s="1"/>
      <c r="KEV282" s="1"/>
      <c r="KEW282" s="1"/>
      <c r="KEX282" s="1"/>
      <c r="KEY282" s="1"/>
      <c r="KEZ282" s="1"/>
      <c r="KFA282" s="1"/>
      <c r="KFB282" s="1"/>
      <c r="KFC282" s="1"/>
      <c r="KFD282" s="1"/>
      <c r="KFE282" s="1"/>
      <c r="KFF282" s="1"/>
      <c r="KFG282" s="1"/>
      <c r="KFH282" s="1"/>
      <c r="KFI282" s="1"/>
      <c r="KFJ282" s="1"/>
      <c r="KFK282" s="1"/>
      <c r="KFL282" s="1"/>
      <c r="KFM282" s="1"/>
      <c r="KFN282" s="1"/>
      <c r="KFO282" s="1"/>
      <c r="KFP282" s="1"/>
      <c r="KFQ282" s="1"/>
      <c r="KFR282" s="1"/>
      <c r="KFS282" s="1"/>
      <c r="KFT282" s="1"/>
      <c r="KFU282" s="1"/>
      <c r="KFV282" s="1"/>
      <c r="KFW282" s="1"/>
      <c r="KFX282" s="1"/>
      <c r="KFY282" s="1"/>
      <c r="KFZ282" s="1"/>
      <c r="KGA282" s="1"/>
      <c r="KGB282" s="1"/>
      <c r="KGC282" s="1"/>
      <c r="KGD282" s="1"/>
      <c r="KGE282" s="1"/>
      <c r="KGF282" s="1"/>
      <c r="KGG282" s="1"/>
      <c r="KGH282" s="1"/>
      <c r="KGI282" s="1"/>
      <c r="KGJ282" s="1"/>
      <c r="KGK282" s="1"/>
      <c r="KGL282" s="1"/>
      <c r="KGM282" s="1"/>
      <c r="KGN282" s="1"/>
      <c r="KGO282" s="1"/>
      <c r="KGP282" s="1"/>
      <c r="KGQ282" s="1"/>
      <c r="KGR282" s="1"/>
      <c r="KGS282" s="1"/>
      <c r="KGT282" s="1"/>
      <c r="KGU282" s="1"/>
      <c r="KGV282" s="1"/>
      <c r="KGW282" s="1"/>
      <c r="KGX282" s="1"/>
      <c r="KGY282" s="1"/>
      <c r="KGZ282" s="1"/>
      <c r="KHA282" s="1"/>
      <c r="KHB282" s="1"/>
      <c r="KHC282" s="1"/>
      <c r="KHD282" s="1"/>
      <c r="KHE282" s="1"/>
      <c r="KHF282" s="1"/>
      <c r="KHG282" s="1"/>
      <c r="KHH282" s="1"/>
      <c r="KHI282" s="1"/>
      <c r="KHJ282" s="1"/>
      <c r="KHK282" s="1"/>
      <c r="KHL282" s="1"/>
      <c r="KHM282" s="1"/>
      <c r="KHN282" s="1"/>
      <c r="KHO282" s="1"/>
      <c r="KHP282" s="1"/>
      <c r="KHQ282" s="1"/>
      <c r="KHR282" s="1"/>
      <c r="KHS282" s="1"/>
      <c r="KHT282" s="1"/>
      <c r="KHU282" s="1"/>
      <c r="KHV282" s="1"/>
      <c r="KHW282" s="1"/>
      <c r="KHX282" s="1"/>
      <c r="KHY282" s="1"/>
      <c r="KHZ282" s="1"/>
      <c r="KIA282" s="1"/>
      <c r="KIB282" s="1"/>
      <c r="KIC282" s="1"/>
      <c r="KID282" s="1"/>
      <c r="KIE282" s="1"/>
      <c r="KIF282" s="1"/>
      <c r="KIG282" s="1"/>
      <c r="KIH282" s="1"/>
      <c r="KII282" s="1"/>
      <c r="KIJ282" s="1"/>
      <c r="KIK282" s="1"/>
      <c r="KIL282" s="1"/>
      <c r="KIM282" s="1"/>
      <c r="KIN282" s="1"/>
      <c r="KIO282" s="1"/>
      <c r="KIP282" s="1"/>
      <c r="KIQ282" s="1"/>
      <c r="KIR282" s="1"/>
      <c r="KIS282" s="1"/>
      <c r="KIT282" s="1"/>
      <c r="KIU282" s="1"/>
      <c r="KIV282" s="1"/>
      <c r="KIW282" s="1"/>
      <c r="KIX282" s="1"/>
      <c r="KIY282" s="1"/>
      <c r="KIZ282" s="1"/>
      <c r="KJA282" s="1"/>
      <c r="KJB282" s="1"/>
      <c r="KJC282" s="1"/>
      <c r="KJD282" s="1"/>
      <c r="KJE282" s="1"/>
      <c r="KJF282" s="1"/>
      <c r="KJG282" s="1"/>
      <c r="KJH282" s="1"/>
      <c r="KJI282" s="1"/>
      <c r="KJJ282" s="1"/>
      <c r="KJK282" s="1"/>
      <c r="KJL282" s="1"/>
      <c r="KJM282" s="1"/>
      <c r="KJN282" s="1"/>
      <c r="KJO282" s="1"/>
      <c r="KJP282" s="1"/>
      <c r="KJQ282" s="1"/>
      <c r="KJR282" s="1"/>
      <c r="KJS282" s="1"/>
      <c r="KJT282" s="1"/>
      <c r="KJU282" s="1"/>
      <c r="KJV282" s="1"/>
      <c r="KJW282" s="1"/>
      <c r="KJX282" s="1"/>
      <c r="KJY282" s="1"/>
      <c r="KJZ282" s="1"/>
      <c r="KKA282" s="1"/>
      <c r="KKB282" s="1"/>
      <c r="KKC282" s="1"/>
      <c r="KKD282" s="1"/>
      <c r="KKE282" s="1"/>
      <c r="KKF282" s="1"/>
      <c r="KKG282" s="1"/>
      <c r="KKH282" s="1"/>
      <c r="KKI282" s="1"/>
      <c r="KKJ282" s="1"/>
      <c r="KKK282" s="1"/>
      <c r="KKL282" s="1"/>
      <c r="KKM282" s="1"/>
      <c r="KKN282" s="1"/>
      <c r="KKO282" s="1"/>
      <c r="KKP282" s="1"/>
      <c r="KKQ282" s="1"/>
      <c r="KKR282" s="1"/>
      <c r="KKS282" s="1"/>
      <c r="KKT282" s="1"/>
      <c r="KKU282" s="1"/>
      <c r="KKV282" s="1"/>
      <c r="KKW282" s="1"/>
      <c r="KKX282" s="1"/>
      <c r="KKY282" s="1"/>
      <c r="KKZ282" s="1"/>
      <c r="KLA282" s="1"/>
      <c r="KLB282" s="1"/>
      <c r="KLC282" s="1"/>
      <c r="KLD282" s="1"/>
      <c r="KLE282" s="1"/>
      <c r="KLF282" s="1"/>
      <c r="KLG282" s="1"/>
      <c r="KLH282" s="1"/>
      <c r="KLI282" s="1"/>
      <c r="KLJ282" s="1"/>
      <c r="KLK282" s="1"/>
      <c r="KLL282" s="1"/>
      <c r="KLM282" s="1"/>
      <c r="KLN282" s="1"/>
      <c r="KLO282" s="1"/>
      <c r="KLP282" s="1"/>
      <c r="KLQ282" s="1"/>
      <c r="KLR282" s="1"/>
      <c r="KLS282" s="1"/>
      <c r="KLT282" s="1"/>
      <c r="KLU282" s="1"/>
      <c r="KLV282" s="1"/>
      <c r="KLW282" s="1"/>
      <c r="KLX282" s="1"/>
      <c r="KLY282" s="1"/>
      <c r="KLZ282" s="1"/>
      <c r="KMA282" s="1"/>
      <c r="KMB282" s="1"/>
      <c r="KMC282" s="1"/>
      <c r="KMD282" s="1"/>
      <c r="KME282" s="1"/>
      <c r="KMF282" s="1"/>
      <c r="KMG282" s="1"/>
      <c r="KMH282" s="1"/>
      <c r="KMI282" s="1"/>
      <c r="KMJ282" s="1"/>
      <c r="KMK282" s="1"/>
      <c r="KML282" s="1"/>
      <c r="KMM282" s="1"/>
      <c r="KMN282" s="1"/>
      <c r="KMO282" s="1"/>
      <c r="KMP282" s="1"/>
      <c r="KMQ282" s="1"/>
      <c r="KMR282" s="1"/>
      <c r="KMS282" s="1"/>
      <c r="KMT282" s="1"/>
      <c r="KMU282" s="1"/>
      <c r="KMV282" s="1"/>
      <c r="KMW282" s="1"/>
      <c r="KMX282" s="1"/>
      <c r="KMY282" s="1"/>
      <c r="KMZ282" s="1"/>
      <c r="KNA282" s="1"/>
      <c r="KNB282" s="1"/>
      <c r="KNC282" s="1"/>
      <c r="KND282" s="1"/>
      <c r="KNE282" s="1"/>
      <c r="KNF282" s="1"/>
      <c r="KNG282" s="1"/>
      <c r="KNH282" s="1"/>
      <c r="KNI282" s="1"/>
      <c r="KNJ282" s="1"/>
      <c r="KNK282" s="1"/>
      <c r="KNL282" s="1"/>
      <c r="KNM282" s="1"/>
      <c r="KNN282" s="1"/>
      <c r="KNO282" s="1"/>
      <c r="KNP282" s="1"/>
      <c r="KNQ282" s="1"/>
      <c r="KNR282" s="1"/>
      <c r="KNS282" s="1"/>
      <c r="KNT282" s="1"/>
      <c r="KNU282" s="1"/>
      <c r="KNV282" s="1"/>
      <c r="KNW282" s="1"/>
      <c r="KNX282" s="1"/>
      <c r="KNY282" s="1"/>
      <c r="KNZ282" s="1"/>
      <c r="KOA282" s="1"/>
      <c r="KOB282" s="1"/>
      <c r="KOC282" s="1"/>
      <c r="KOD282" s="1"/>
      <c r="KOE282" s="1"/>
      <c r="KOF282" s="1"/>
      <c r="KOG282" s="1"/>
      <c r="KOH282" s="1"/>
      <c r="KOI282" s="1"/>
      <c r="KOJ282" s="1"/>
      <c r="KOK282" s="1"/>
      <c r="KOL282" s="1"/>
      <c r="KOM282" s="1"/>
      <c r="KON282" s="1"/>
      <c r="KOO282" s="1"/>
      <c r="KOP282" s="1"/>
      <c r="KOQ282" s="1"/>
      <c r="KOR282" s="1"/>
      <c r="KOS282" s="1"/>
      <c r="KOT282" s="1"/>
      <c r="KOU282" s="1"/>
      <c r="KOV282" s="1"/>
      <c r="KOW282" s="1"/>
      <c r="KOX282" s="1"/>
      <c r="KOY282" s="1"/>
      <c r="KOZ282" s="1"/>
      <c r="KPA282" s="1"/>
      <c r="KPB282" s="1"/>
      <c r="KPC282" s="1"/>
      <c r="KPD282" s="1"/>
      <c r="KPE282" s="1"/>
      <c r="KPF282" s="1"/>
      <c r="KPG282" s="1"/>
      <c r="KPH282" s="1"/>
      <c r="KPI282" s="1"/>
      <c r="KPJ282" s="1"/>
      <c r="KPK282" s="1"/>
      <c r="KPL282" s="1"/>
      <c r="KPM282" s="1"/>
      <c r="KPN282" s="1"/>
      <c r="KPO282" s="1"/>
      <c r="KPP282" s="1"/>
      <c r="KPQ282" s="1"/>
      <c r="KPR282" s="1"/>
      <c r="KPS282" s="1"/>
      <c r="KPT282" s="1"/>
      <c r="KPU282" s="1"/>
      <c r="KPV282" s="1"/>
      <c r="KPW282" s="1"/>
      <c r="KPX282" s="1"/>
      <c r="KPY282" s="1"/>
      <c r="KPZ282" s="1"/>
      <c r="KQA282" s="1"/>
      <c r="KQB282" s="1"/>
      <c r="KQC282" s="1"/>
      <c r="KQD282" s="1"/>
      <c r="KQE282" s="1"/>
      <c r="KQF282" s="1"/>
      <c r="KQG282" s="1"/>
      <c r="KQH282" s="1"/>
      <c r="KQI282" s="1"/>
      <c r="KQJ282" s="1"/>
      <c r="KQK282" s="1"/>
      <c r="KQL282" s="1"/>
      <c r="KQM282" s="1"/>
      <c r="KQN282" s="1"/>
      <c r="KQO282" s="1"/>
      <c r="KQP282" s="1"/>
      <c r="KQQ282" s="1"/>
      <c r="KQR282" s="1"/>
      <c r="KQS282" s="1"/>
      <c r="KQT282" s="1"/>
      <c r="KQU282" s="1"/>
      <c r="KQV282" s="1"/>
      <c r="KQW282" s="1"/>
      <c r="KQX282" s="1"/>
      <c r="KQY282" s="1"/>
      <c r="KQZ282" s="1"/>
      <c r="KRA282" s="1"/>
      <c r="KRB282" s="1"/>
      <c r="KRC282" s="1"/>
      <c r="KRD282" s="1"/>
      <c r="KRE282" s="1"/>
      <c r="KRF282" s="1"/>
      <c r="KRG282" s="1"/>
      <c r="KRH282" s="1"/>
      <c r="KRI282" s="1"/>
      <c r="KRJ282" s="1"/>
      <c r="KRK282" s="1"/>
      <c r="KRL282" s="1"/>
      <c r="KRM282" s="1"/>
      <c r="KRN282" s="1"/>
      <c r="KRO282" s="1"/>
      <c r="KRP282" s="1"/>
      <c r="KRQ282" s="1"/>
      <c r="KRR282" s="1"/>
      <c r="KRS282" s="1"/>
      <c r="KRT282" s="1"/>
      <c r="KRU282" s="1"/>
      <c r="KRV282" s="1"/>
      <c r="KRW282" s="1"/>
      <c r="KRX282" s="1"/>
      <c r="KRY282" s="1"/>
      <c r="KRZ282" s="1"/>
      <c r="KSA282" s="1"/>
      <c r="KSB282" s="1"/>
      <c r="KSC282" s="1"/>
      <c r="KSD282" s="1"/>
      <c r="KSE282" s="1"/>
      <c r="KSF282" s="1"/>
      <c r="KSG282" s="1"/>
      <c r="KSH282" s="1"/>
      <c r="KSI282" s="1"/>
      <c r="KSJ282" s="1"/>
      <c r="KSK282" s="1"/>
      <c r="KSL282" s="1"/>
      <c r="KSM282" s="1"/>
      <c r="KSN282" s="1"/>
      <c r="KSO282" s="1"/>
      <c r="KSP282" s="1"/>
      <c r="KSQ282" s="1"/>
      <c r="KSR282" s="1"/>
      <c r="KSS282" s="1"/>
      <c r="KST282" s="1"/>
      <c r="KSU282" s="1"/>
      <c r="KSV282" s="1"/>
      <c r="KSW282" s="1"/>
      <c r="KSX282" s="1"/>
      <c r="KSY282" s="1"/>
      <c r="KSZ282" s="1"/>
      <c r="KTA282" s="1"/>
      <c r="KTB282" s="1"/>
      <c r="KTC282" s="1"/>
      <c r="KTD282" s="1"/>
      <c r="KTE282" s="1"/>
      <c r="KTF282" s="1"/>
      <c r="KTG282" s="1"/>
      <c r="KTH282" s="1"/>
      <c r="KTI282" s="1"/>
      <c r="KTJ282" s="1"/>
      <c r="KTK282" s="1"/>
      <c r="KTL282" s="1"/>
      <c r="KTM282" s="1"/>
      <c r="KTN282" s="1"/>
      <c r="KTO282" s="1"/>
      <c r="KTP282" s="1"/>
      <c r="KTQ282" s="1"/>
      <c r="KTR282" s="1"/>
      <c r="KTS282" s="1"/>
      <c r="KTT282" s="1"/>
      <c r="KTU282" s="1"/>
      <c r="KTV282" s="1"/>
      <c r="KTW282" s="1"/>
      <c r="KTX282" s="1"/>
      <c r="KTY282" s="1"/>
      <c r="KTZ282" s="1"/>
      <c r="KUA282" s="1"/>
      <c r="KUB282" s="1"/>
      <c r="KUC282" s="1"/>
      <c r="KUD282" s="1"/>
      <c r="KUE282" s="1"/>
      <c r="KUF282" s="1"/>
      <c r="KUG282" s="1"/>
      <c r="KUH282" s="1"/>
      <c r="KUI282" s="1"/>
      <c r="KUJ282" s="1"/>
      <c r="KUK282" s="1"/>
      <c r="KUL282" s="1"/>
      <c r="KUM282" s="1"/>
      <c r="KUN282" s="1"/>
      <c r="KUO282" s="1"/>
      <c r="KUP282" s="1"/>
      <c r="KUQ282" s="1"/>
      <c r="KUR282" s="1"/>
      <c r="KUS282" s="1"/>
      <c r="KUT282" s="1"/>
      <c r="KUU282" s="1"/>
      <c r="KUV282" s="1"/>
      <c r="KUW282" s="1"/>
      <c r="KUX282" s="1"/>
      <c r="KUY282" s="1"/>
      <c r="KUZ282" s="1"/>
      <c r="KVA282" s="1"/>
      <c r="KVB282" s="1"/>
      <c r="KVC282" s="1"/>
      <c r="KVD282" s="1"/>
      <c r="KVE282" s="1"/>
      <c r="KVF282" s="1"/>
      <c r="KVG282" s="1"/>
      <c r="KVH282" s="1"/>
      <c r="KVI282" s="1"/>
      <c r="KVJ282" s="1"/>
      <c r="KVK282" s="1"/>
      <c r="KVL282" s="1"/>
      <c r="KVM282" s="1"/>
      <c r="KVN282" s="1"/>
      <c r="KVO282" s="1"/>
      <c r="KVP282" s="1"/>
      <c r="KVQ282" s="1"/>
      <c r="KVR282" s="1"/>
      <c r="KVS282" s="1"/>
      <c r="KVT282" s="1"/>
      <c r="KVU282" s="1"/>
      <c r="KVV282" s="1"/>
      <c r="KVW282" s="1"/>
      <c r="KVX282" s="1"/>
      <c r="KVY282" s="1"/>
      <c r="KVZ282" s="1"/>
      <c r="KWA282" s="1"/>
      <c r="KWB282" s="1"/>
      <c r="KWC282" s="1"/>
      <c r="KWD282" s="1"/>
      <c r="KWE282" s="1"/>
      <c r="KWF282" s="1"/>
      <c r="KWG282" s="1"/>
      <c r="KWH282" s="1"/>
      <c r="KWI282" s="1"/>
      <c r="KWJ282" s="1"/>
      <c r="KWK282" s="1"/>
      <c r="KWL282" s="1"/>
      <c r="KWM282" s="1"/>
      <c r="KWN282" s="1"/>
      <c r="KWO282" s="1"/>
      <c r="KWP282" s="1"/>
      <c r="KWQ282" s="1"/>
      <c r="KWR282" s="1"/>
      <c r="KWS282" s="1"/>
      <c r="KWT282" s="1"/>
      <c r="KWU282" s="1"/>
      <c r="KWV282" s="1"/>
      <c r="KWW282" s="1"/>
      <c r="KWX282" s="1"/>
      <c r="KWY282" s="1"/>
      <c r="KWZ282" s="1"/>
      <c r="KXA282" s="1"/>
      <c r="KXB282" s="1"/>
      <c r="KXC282" s="1"/>
      <c r="KXD282" s="1"/>
      <c r="KXE282" s="1"/>
      <c r="KXF282" s="1"/>
      <c r="KXG282" s="1"/>
      <c r="KXH282" s="1"/>
      <c r="KXI282" s="1"/>
      <c r="KXJ282" s="1"/>
      <c r="KXK282" s="1"/>
      <c r="KXL282" s="1"/>
      <c r="KXM282" s="1"/>
      <c r="KXN282" s="1"/>
      <c r="KXO282" s="1"/>
      <c r="KXP282" s="1"/>
      <c r="KXQ282" s="1"/>
      <c r="KXR282" s="1"/>
      <c r="KXS282" s="1"/>
      <c r="KXT282" s="1"/>
      <c r="KXU282" s="1"/>
      <c r="KXV282" s="1"/>
      <c r="KXW282" s="1"/>
      <c r="KXX282" s="1"/>
      <c r="KXY282" s="1"/>
      <c r="KXZ282" s="1"/>
      <c r="KYA282" s="1"/>
      <c r="KYB282" s="1"/>
      <c r="KYC282" s="1"/>
      <c r="KYD282" s="1"/>
      <c r="KYE282" s="1"/>
      <c r="KYF282" s="1"/>
      <c r="KYG282" s="1"/>
      <c r="KYH282" s="1"/>
      <c r="KYI282" s="1"/>
      <c r="KYJ282" s="1"/>
      <c r="KYK282" s="1"/>
      <c r="KYL282" s="1"/>
      <c r="KYM282" s="1"/>
      <c r="KYN282" s="1"/>
      <c r="KYO282" s="1"/>
      <c r="KYP282" s="1"/>
      <c r="KYQ282" s="1"/>
      <c r="KYR282" s="1"/>
      <c r="KYS282" s="1"/>
      <c r="KYT282" s="1"/>
      <c r="KYU282" s="1"/>
      <c r="KYV282" s="1"/>
      <c r="KYW282" s="1"/>
      <c r="KYX282" s="1"/>
      <c r="KYY282" s="1"/>
      <c r="KYZ282" s="1"/>
      <c r="KZA282" s="1"/>
      <c r="KZB282" s="1"/>
      <c r="KZC282" s="1"/>
      <c r="KZD282" s="1"/>
      <c r="KZE282" s="1"/>
      <c r="KZF282" s="1"/>
      <c r="KZG282" s="1"/>
      <c r="KZH282" s="1"/>
      <c r="KZI282" s="1"/>
      <c r="KZJ282" s="1"/>
      <c r="KZK282" s="1"/>
      <c r="KZL282" s="1"/>
      <c r="KZM282" s="1"/>
      <c r="KZN282" s="1"/>
      <c r="KZO282" s="1"/>
      <c r="KZP282" s="1"/>
      <c r="KZQ282" s="1"/>
      <c r="KZR282" s="1"/>
      <c r="KZS282" s="1"/>
      <c r="KZT282" s="1"/>
      <c r="KZU282" s="1"/>
      <c r="KZV282" s="1"/>
      <c r="KZW282" s="1"/>
      <c r="KZX282" s="1"/>
      <c r="KZY282" s="1"/>
      <c r="KZZ282" s="1"/>
      <c r="LAA282" s="1"/>
      <c r="LAB282" s="1"/>
      <c r="LAC282" s="1"/>
      <c r="LAD282" s="1"/>
      <c r="LAE282" s="1"/>
      <c r="LAF282" s="1"/>
      <c r="LAG282" s="1"/>
      <c r="LAH282" s="1"/>
      <c r="LAI282" s="1"/>
      <c r="LAJ282" s="1"/>
      <c r="LAK282" s="1"/>
      <c r="LAL282" s="1"/>
      <c r="LAM282" s="1"/>
      <c r="LAN282" s="1"/>
      <c r="LAO282" s="1"/>
      <c r="LAP282" s="1"/>
      <c r="LAQ282" s="1"/>
      <c r="LAR282" s="1"/>
      <c r="LAS282" s="1"/>
      <c r="LAT282" s="1"/>
      <c r="LAU282" s="1"/>
      <c r="LAV282" s="1"/>
      <c r="LAW282" s="1"/>
      <c r="LAX282" s="1"/>
      <c r="LAY282" s="1"/>
      <c r="LAZ282" s="1"/>
      <c r="LBA282" s="1"/>
      <c r="LBB282" s="1"/>
      <c r="LBC282" s="1"/>
      <c r="LBD282" s="1"/>
      <c r="LBE282" s="1"/>
      <c r="LBF282" s="1"/>
      <c r="LBG282" s="1"/>
      <c r="LBH282" s="1"/>
      <c r="LBI282" s="1"/>
      <c r="LBJ282" s="1"/>
      <c r="LBK282" s="1"/>
      <c r="LBL282" s="1"/>
      <c r="LBM282" s="1"/>
      <c r="LBN282" s="1"/>
      <c r="LBO282" s="1"/>
      <c r="LBP282" s="1"/>
      <c r="LBQ282" s="1"/>
      <c r="LBR282" s="1"/>
      <c r="LBS282" s="1"/>
      <c r="LBT282" s="1"/>
      <c r="LBU282" s="1"/>
      <c r="LBV282" s="1"/>
      <c r="LBW282" s="1"/>
      <c r="LBX282" s="1"/>
      <c r="LBY282" s="1"/>
      <c r="LBZ282" s="1"/>
      <c r="LCA282" s="1"/>
      <c r="LCB282" s="1"/>
      <c r="LCC282" s="1"/>
      <c r="LCD282" s="1"/>
      <c r="LCE282" s="1"/>
      <c r="LCF282" s="1"/>
      <c r="LCG282" s="1"/>
      <c r="LCH282" s="1"/>
      <c r="LCI282" s="1"/>
      <c r="LCJ282" s="1"/>
      <c r="LCK282" s="1"/>
      <c r="LCL282" s="1"/>
      <c r="LCM282" s="1"/>
      <c r="LCN282" s="1"/>
      <c r="LCO282" s="1"/>
      <c r="LCP282" s="1"/>
      <c r="LCQ282" s="1"/>
      <c r="LCR282" s="1"/>
      <c r="LCS282" s="1"/>
      <c r="LCT282" s="1"/>
      <c r="LCU282" s="1"/>
      <c r="LCV282" s="1"/>
      <c r="LCW282" s="1"/>
      <c r="LCX282" s="1"/>
      <c r="LCY282" s="1"/>
      <c r="LCZ282" s="1"/>
      <c r="LDA282" s="1"/>
      <c r="LDB282" s="1"/>
      <c r="LDC282" s="1"/>
      <c r="LDD282" s="1"/>
      <c r="LDE282" s="1"/>
      <c r="LDF282" s="1"/>
      <c r="LDG282" s="1"/>
      <c r="LDH282" s="1"/>
      <c r="LDI282" s="1"/>
      <c r="LDJ282" s="1"/>
      <c r="LDK282" s="1"/>
      <c r="LDL282" s="1"/>
      <c r="LDM282" s="1"/>
      <c r="LDN282" s="1"/>
      <c r="LDO282" s="1"/>
      <c r="LDP282" s="1"/>
      <c r="LDQ282" s="1"/>
      <c r="LDR282" s="1"/>
      <c r="LDS282" s="1"/>
      <c r="LDT282" s="1"/>
      <c r="LDU282" s="1"/>
      <c r="LDV282" s="1"/>
      <c r="LDW282" s="1"/>
      <c r="LDX282" s="1"/>
      <c r="LDY282" s="1"/>
      <c r="LDZ282" s="1"/>
      <c r="LEA282" s="1"/>
      <c r="LEB282" s="1"/>
      <c r="LEC282" s="1"/>
      <c r="LED282" s="1"/>
      <c r="LEE282" s="1"/>
      <c r="LEF282" s="1"/>
      <c r="LEG282" s="1"/>
      <c r="LEH282" s="1"/>
      <c r="LEI282" s="1"/>
      <c r="LEJ282" s="1"/>
      <c r="LEK282" s="1"/>
      <c r="LEL282" s="1"/>
      <c r="LEM282" s="1"/>
      <c r="LEN282" s="1"/>
      <c r="LEO282" s="1"/>
      <c r="LEP282" s="1"/>
      <c r="LEQ282" s="1"/>
      <c r="LER282" s="1"/>
      <c r="LES282" s="1"/>
      <c r="LET282" s="1"/>
      <c r="LEU282" s="1"/>
      <c r="LEV282" s="1"/>
      <c r="LEW282" s="1"/>
      <c r="LEX282" s="1"/>
      <c r="LEY282" s="1"/>
      <c r="LEZ282" s="1"/>
      <c r="LFA282" s="1"/>
      <c r="LFB282" s="1"/>
      <c r="LFC282" s="1"/>
      <c r="LFD282" s="1"/>
      <c r="LFE282" s="1"/>
      <c r="LFF282" s="1"/>
      <c r="LFG282" s="1"/>
      <c r="LFH282" s="1"/>
      <c r="LFI282" s="1"/>
      <c r="LFJ282" s="1"/>
      <c r="LFK282" s="1"/>
      <c r="LFL282" s="1"/>
      <c r="LFM282" s="1"/>
      <c r="LFN282" s="1"/>
      <c r="LFO282" s="1"/>
      <c r="LFP282" s="1"/>
      <c r="LFQ282" s="1"/>
      <c r="LFR282" s="1"/>
      <c r="LFS282" s="1"/>
      <c r="LFT282" s="1"/>
      <c r="LFU282" s="1"/>
      <c r="LFV282" s="1"/>
      <c r="LFW282" s="1"/>
      <c r="LFX282" s="1"/>
      <c r="LFY282" s="1"/>
      <c r="LFZ282" s="1"/>
      <c r="LGA282" s="1"/>
      <c r="LGB282" s="1"/>
      <c r="LGC282" s="1"/>
      <c r="LGD282" s="1"/>
      <c r="LGE282" s="1"/>
      <c r="LGF282" s="1"/>
      <c r="LGG282" s="1"/>
      <c r="LGH282" s="1"/>
      <c r="LGI282" s="1"/>
      <c r="LGJ282" s="1"/>
      <c r="LGK282" s="1"/>
      <c r="LGL282" s="1"/>
      <c r="LGM282" s="1"/>
      <c r="LGN282" s="1"/>
      <c r="LGO282" s="1"/>
      <c r="LGP282" s="1"/>
      <c r="LGQ282" s="1"/>
      <c r="LGR282" s="1"/>
      <c r="LGS282" s="1"/>
      <c r="LGT282" s="1"/>
      <c r="LGU282" s="1"/>
      <c r="LGV282" s="1"/>
      <c r="LGW282" s="1"/>
      <c r="LGX282" s="1"/>
      <c r="LGY282" s="1"/>
      <c r="LGZ282" s="1"/>
      <c r="LHA282" s="1"/>
      <c r="LHB282" s="1"/>
      <c r="LHC282" s="1"/>
      <c r="LHD282" s="1"/>
      <c r="LHE282" s="1"/>
      <c r="LHF282" s="1"/>
      <c r="LHG282" s="1"/>
      <c r="LHH282" s="1"/>
      <c r="LHI282" s="1"/>
      <c r="LHJ282" s="1"/>
      <c r="LHK282" s="1"/>
      <c r="LHL282" s="1"/>
      <c r="LHM282" s="1"/>
      <c r="LHN282" s="1"/>
      <c r="LHO282" s="1"/>
      <c r="LHP282" s="1"/>
      <c r="LHQ282" s="1"/>
      <c r="LHR282" s="1"/>
      <c r="LHS282" s="1"/>
      <c r="LHT282" s="1"/>
      <c r="LHU282" s="1"/>
      <c r="LHV282" s="1"/>
      <c r="LHW282" s="1"/>
      <c r="LHX282" s="1"/>
      <c r="LHY282" s="1"/>
      <c r="LHZ282" s="1"/>
      <c r="LIA282" s="1"/>
      <c r="LIB282" s="1"/>
      <c r="LIC282" s="1"/>
      <c r="LID282" s="1"/>
      <c r="LIE282" s="1"/>
      <c r="LIF282" s="1"/>
      <c r="LIG282" s="1"/>
      <c r="LIH282" s="1"/>
      <c r="LII282" s="1"/>
      <c r="LIJ282" s="1"/>
      <c r="LIK282" s="1"/>
      <c r="LIL282" s="1"/>
      <c r="LIM282" s="1"/>
      <c r="LIN282" s="1"/>
      <c r="LIO282" s="1"/>
      <c r="LIP282" s="1"/>
      <c r="LIQ282" s="1"/>
      <c r="LIR282" s="1"/>
      <c r="LIS282" s="1"/>
      <c r="LIT282" s="1"/>
      <c r="LIU282" s="1"/>
      <c r="LIV282" s="1"/>
      <c r="LIW282" s="1"/>
      <c r="LIX282" s="1"/>
      <c r="LIY282" s="1"/>
      <c r="LIZ282" s="1"/>
      <c r="LJA282" s="1"/>
      <c r="LJB282" s="1"/>
      <c r="LJC282" s="1"/>
      <c r="LJD282" s="1"/>
      <c r="LJE282" s="1"/>
      <c r="LJF282" s="1"/>
      <c r="LJG282" s="1"/>
      <c r="LJH282" s="1"/>
      <c r="LJI282" s="1"/>
      <c r="LJJ282" s="1"/>
      <c r="LJK282" s="1"/>
      <c r="LJL282" s="1"/>
      <c r="LJM282" s="1"/>
      <c r="LJN282" s="1"/>
      <c r="LJO282" s="1"/>
      <c r="LJP282" s="1"/>
      <c r="LJQ282" s="1"/>
      <c r="LJR282" s="1"/>
      <c r="LJS282" s="1"/>
      <c r="LJT282" s="1"/>
      <c r="LJU282" s="1"/>
      <c r="LJV282" s="1"/>
      <c r="LJW282" s="1"/>
      <c r="LJX282" s="1"/>
      <c r="LJY282" s="1"/>
      <c r="LJZ282" s="1"/>
      <c r="LKA282" s="1"/>
      <c r="LKB282" s="1"/>
      <c r="LKC282" s="1"/>
      <c r="LKD282" s="1"/>
      <c r="LKE282" s="1"/>
      <c r="LKF282" s="1"/>
      <c r="LKG282" s="1"/>
      <c r="LKH282" s="1"/>
      <c r="LKI282" s="1"/>
      <c r="LKJ282" s="1"/>
      <c r="LKK282" s="1"/>
      <c r="LKL282" s="1"/>
      <c r="LKM282" s="1"/>
      <c r="LKN282" s="1"/>
      <c r="LKO282" s="1"/>
      <c r="LKP282" s="1"/>
      <c r="LKQ282" s="1"/>
      <c r="LKR282" s="1"/>
      <c r="LKS282" s="1"/>
      <c r="LKT282" s="1"/>
      <c r="LKU282" s="1"/>
      <c r="LKV282" s="1"/>
      <c r="LKW282" s="1"/>
      <c r="LKX282" s="1"/>
      <c r="LKY282" s="1"/>
      <c r="LKZ282" s="1"/>
      <c r="LLA282" s="1"/>
      <c r="LLB282" s="1"/>
      <c r="LLC282" s="1"/>
      <c r="LLD282" s="1"/>
      <c r="LLE282" s="1"/>
      <c r="LLF282" s="1"/>
      <c r="LLG282" s="1"/>
      <c r="LLH282" s="1"/>
      <c r="LLI282" s="1"/>
      <c r="LLJ282" s="1"/>
      <c r="LLK282" s="1"/>
      <c r="LLL282" s="1"/>
      <c r="LLM282" s="1"/>
      <c r="LLN282" s="1"/>
      <c r="LLO282" s="1"/>
      <c r="LLP282" s="1"/>
      <c r="LLQ282" s="1"/>
      <c r="LLR282" s="1"/>
      <c r="LLS282" s="1"/>
      <c r="LLT282" s="1"/>
      <c r="LLU282" s="1"/>
      <c r="LLV282" s="1"/>
      <c r="LLW282" s="1"/>
      <c r="LLX282" s="1"/>
      <c r="LLY282" s="1"/>
      <c r="LLZ282" s="1"/>
      <c r="LMA282" s="1"/>
      <c r="LMB282" s="1"/>
      <c r="LMC282" s="1"/>
      <c r="LMD282" s="1"/>
      <c r="LME282" s="1"/>
      <c r="LMF282" s="1"/>
      <c r="LMG282" s="1"/>
      <c r="LMH282" s="1"/>
      <c r="LMI282" s="1"/>
      <c r="LMJ282" s="1"/>
      <c r="LMK282" s="1"/>
      <c r="LML282" s="1"/>
      <c r="LMM282" s="1"/>
      <c r="LMN282" s="1"/>
      <c r="LMO282" s="1"/>
      <c r="LMP282" s="1"/>
      <c r="LMQ282" s="1"/>
      <c r="LMR282" s="1"/>
      <c r="LMS282" s="1"/>
      <c r="LMT282" s="1"/>
      <c r="LMU282" s="1"/>
      <c r="LMV282" s="1"/>
      <c r="LMW282" s="1"/>
      <c r="LMX282" s="1"/>
      <c r="LMY282" s="1"/>
      <c r="LMZ282" s="1"/>
      <c r="LNA282" s="1"/>
      <c r="LNB282" s="1"/>
      <c r="LNC282" s="1"/>
      <c r="LND282" s="1"/>
      <c r="LNE282" s="1"/>
      <c r="LNF282" s="1"/>
      <c r="LNG282" s="1"/>
      <c r="LNH282" s="1"/>
      <c r="LNI282" s="1"/>
      <c r="LNJ282" s="1"/>
      <c r="LNK282" s="1"/>
      <c r="LNL282" s="1"/>
      <c r="LNM282" s="1"/>
      <c r="LNN282" s="1"/>
      <c r="LNO282" s="1"/>
      <c r="LNP282" s="1"/>
      <c r="LNQ282" s="1"/>
      <c r="LNR282" s="1"/>
      <c r="LNS282" s="1"/>
      <c r="LNT282" s="1"/>
      <c r="LNU282" s="1"/>
      <c r="LNV282" s="1"/>
      <c r="LNW282" s="1"/>
      <c r="LNX282" s="1"/>
      <c r="LNY282" s="1"/>
      <c r="LNZ282" s="1"/>
      <c r="LOA282" s="1"/>
      <c r="LOB282" s="1"/>
      <c r="LOC282" s="1"/>
      <c r="LOD282" s="1"/>
      <c r="LOE282" s="1"/>
      <c r="LOF282" s="1"/>
      <c r="LOG282" s="1"/>
      <c r="LOH282" s="1"/>
      <c r="LOI282" s="1"/>
      <c r="LOJ282" s="1"/>
      <c r="LOK282" s="1"/>
      <c r="LOL282" s="1"/>
      <c r="LOM282" s="1"/>
      <c r="LON282" s="1"/>
      <c r="LOO282" s="1"/>
      <c r="LOP282" s="1"/>
      <c r="LOQ282" s="1"/>
      <c r="LOR282" s="1"/>
      <c r="LOS282" s="1"/>
      <c r="LOT282" s="1"/>
      <c r="LOU282" s="1"/>
      <c r="LOV282" s="1"/>
      <c r="LOW282" s="1"/>
      <c r="LOX282" s="1"/>
      <c r="LOY282" s="1"/>
      <c r="LOZ282" s="1"/>
      <c r="LPA282" s="1"/>
      <c r="LPB282" s="1"/>
      <c r="LPC282" s="1"/>
      <c r="LPD282" s="1"/>
      <c r="LPE282" s="1"/>
      <c r="LPF282" s="1"/>
      <c r="LPG282" s="1"/>
      <c r="LPH282" s="1"/>
      <c r="LPI282" s="1"/>
      <c r="LPJ282" s="1"/>
      <c r="LPK282" s="1"/>
      <c r="LPL282" s="1"/>
      <c r="LPM282" s="1"/>
      <c r="LPN282" s="1"/>
      <c r="LPO282" s="1"/>
      <c r="LPP282" s="1"/>
      <c r="LPQ282" s="1"/>
      <c r="LPR282" s="1"/>
      <c r="LPS282" s="1"/>
      <c r="LPT282" s="1"/>
      <c r="LPU282" s="1"/>
      <c r="LPV282" s="1"/>
      <c r="LPW282" s="1"/>
      <c r="LPX282" s="1"/>
      <c r="LPY282" s="1"/>
      <c r="LPZ282" s="1"/>
      <c r="LQA282" s="1"/>
      <c r="LQB282" s="1"/>
      <c r="LQC282" s="1"/>
      <c r="LQD282" s="1"/>
      <c r="LQE282" s="1"/>
      <c r="LQF282" s="1"/>
      <c r="LQG282" s="1"/>
      <c r="LQH282" s="1"/>
      <c r="LQI282" s="1"/>
      <c r="LQJ282" s="1"/>
      <c r="LQK282" s="1"/>
      <c r="LQL282" s="1"/>
      <c r="LQM282" s="1"/>
      <c r="LQN282" s="1"/>
      <c r="LQO282" s="1"/>
      <c r="LQP282" s="1"/>
      <c r="LQQ282" s="1"/>
      <c r="LQR282" s="1"/>
      <c r="LQS282" s="1"/>
      <c r="LQT282" s="1"/>
      <c r="LQU282" s="1"/>
      <c r="LQV282" s="1"/>
      <c r="LQW282" s="1"/>
      <c r="LQX282" s="1"/>
      <c r="LQY282" s="1"/>
      <c r="LQZ282" s="1"/>
      <c r="LRA282" s="1"/>
      <c r="LRB282" s="1"/>
      <c r="LRC282" s="1"/>
      <c r="LRD282" s="1"/>
      <c r="LRE282" s="1"/>
      <c r="LRF282" s="1"/>
      <c r="LRG282" s="1"/>
      <c r="LRH282" s="1"/>
      <c r="LRI282" s="1"/>
      <c r="LRJ282" s="1"/>
      <c r="LRK282" s="1"/>
      <c r="LRL282" s="1"/>
      <c r="LRM282" s="1"/>
      <c r="LRN282" s="1"/>
      <c r="LRO282" s="1"/>
      <c r="LRP282" s="1"/>
      <c r="LRQ282" s="1"/>
      <c r="LRR282" s="1"/>
      <c r="LRS282" s="1"/>
      <c r="LRT282" s="1"/>
      <c r="LRU282" s="1"/>
      <c r="LRV282" s="1"/>
      <c r="LRW282" s="1"/>
      <c r="LRX282" s="1"/>
      <c r="LRY282" s="1"/>
      <c r="LRZ282" s="1"/>
      <c r="LSA282" s="1"/>
      <c r="LSB282" s="1"/>
      <c r="LSC282" s="1"/>
      <c r="LSD282" s="1"/>
      <c r="LSE282" s="1"/>
      <c r="LSF282" s="1"/>
      <c r="LSG282" s="1"/>
      <c r="LSH282" s="1"/>
      <c r="LSI282" s="1"/>
      <c r="LSJ282" s="1"/>
      <c r="LSK282" s="1"/>
      <c r="LSL282" s="1"/>
      <c r="LSM282" s="1"/>
      <c r="LSN282" s="1"/>
      <c r="LSO282" s="1"/>
      <c r="LSP282" s="1"/>
      <c r="LSQ282" s="1"/>
      <c r="LSR282" s="1"/>
      <c r="LSS282" s="1"/>
      <c r="LST282" s="1"/>
      <c r="LSU282" s="1"/>
      <c r="LSV282" s="1"/>
      <c r="LSW282" s="1"/>
      <c r="LSX282" s="1"/>
      <c r="LSY282" s="1"/>
      <c r="LSZ282" s="1"/>
      <c r="LTA282" s="1"/>
      <c r="LTB282" s="1"/>
      <c r="LTC282" s="1"/>
      <c r="LTD282" s="1"/>
      <c r="LTE282" s="1"/>
      <c r="LTF282" s="1"/>
      <c r="LTG282" s="1"/>
      <c r="LTH282" s="1"/>
      <c r="LTI282" s="1"/>
      <c r="LTJ282" s="1"/>
      <c r="LTK282" s="1"/>
      <c r="LTL282" s="1"/>
      <c r="LTM282" s="1"/>
      <c r="LTN282" s="1"/>
      <c r="LTO282" s="1"/>
      <c r="LTP282" s="1"/>
      <c r="LTQ282" s="1"/>
      <c r="LTR282" s="1"/>
      <c r="LTS282" s="1"/>
      <c r="LTT282" s="1"/>
      <c r="LTU282" s="1"/>
      <c r="LTV282" s="1"/>
      <c r="LTW282" s="1"/>
      <c r="LTX282" s="1"/>
      <c r="LTY282" s="1"/>
      <c r="LTZ282" s="1"/>
      <c r="LUA282" s="1"/>
      <c r="LUB282" s="1"/>
      <c r="LUC282" s="1"/>
      <c r="LUD282" s="1"/>
      <c r="LUE282" s="1"/>
      <c r="LUF282" s="1"/>
      <c r="LUG282" s="1"/>
      <c r="LUH282" s="1"/>
      <c r="LUI282" s="1"/>
      <c r="LUJ282" s="1"/>
      <c r="LUK282" s="1"/>
      <c r="LUL282" s="1"/>
      <c r="LUM282" s="1"/>
      <c r="LUN282" s="1"/>
      <c r="LUO282" s="1"/>
      <c r="LUP282" s="1"/>
      <c r="LUQ282" s="1"/>
      <c r="LUR282" s="1"/>
      <c r="LUS282" s="1"/>
      <c r="LUT282" s="1"/>
      <c r="LUU282" s="1"/>
      <c r="LUV282" s="1"/>
      <c r="LUW282" s="1"/>
      <c r="LUX282" s="1"/>
      <c r="LUY282" s="1"/>
      <c r="LUZ282" s="1"/>
      <c r="LVA282" s="1"/>
      <c r="LVB282" s="1"/>
      <c r="LVC282" s="1"/>
      <c r="LVD282" s="1"/>
      <c r="LVE282" s="1"/>
      <c r="LVF282" s="1"/>
      <c r="LVG282" s="1"/>
      <c r="LVH282" s="1"/>
      <c r="LVI282" s="1"/>
      <c r="LVJ282" s="1"/>
      <c r="LVK282" s="1"/>
      <c r="LVL282" s="1"/>
      <c r="LVM282" s="1"/>
      <c r="LVN282" s="1"/>
      <c r="LVO282" s="1"/>
      <c r="LVP282" s="1"/>
      <c r="LVQ282" s="1"/>
      <c r="LVR282" s="1"/>
      <c r="LVS282" s="1"/>
      <c r="LVT282" s="1"/>
      <c r="LVU282" s="1"/>
      <c r="LVV282" s="1"/>
      <c r="LVW282" s="1"/>
      <c r="LVX282" s="1"/>
      <c r="LVY282" s="1"/>
      <c r="LVZ282" s="1"/>
      <c r="LWA282" s="1"/>
      <c r="LWB282" s="1"/>
      <c r="LWC282" s="1"/>
      <c r="LWD282" s="1"/>
      <c r="LWE282" s="1"/>
      <c r="LWF282" s="1"/>
      <c r="LWG282" s="1"/>
      <c r="LWH282" s="1"/>
      <c r="LWI282" s="1"/>
      <c r="LWJ282" s="1"/>
      <c r="LWK282" s="1"/>
      <c r="LWL282" s="1"/>
      <c r="LWM282" s="1"/>
      <c r="LWN282" s="1"/>
      <c r="LWO282" s="1"/>
      <c r="LWP282" s="1"/>
      <c r="LWQ282" s="1"/>
      <c r="LWR282" s="1"/>
      <c r="LWS282" s="1"/>
      <c r="LWT282" s="1"/>
      <c r="LWU282" s="1"/>
      <c r="LWV282" s="1"/>
      <c r="LWW282" s="1"/>
      <c r="LWX282" s="1"/>
      <c r="LWY282" s="1"/>
      <c r="LWZ282" s="1"/>
      <c r="LXA282" s="1"/>
      <c r="LXB282" s="1"/>
      <c r="LXC282" s="1"/>
      <c r="LXD282" s="1"/>
      <c r="LXE282" s="1"/>
      <c r="LXF282" s="1"/>
      <c r="LXG282" s="1"/>
      <c r="LXH282" s="1"/>
      <c r="LXI282" s="1"/>
      <c r="LXJ282" s="1"/>
      <c r="LXK282" s="1"/>
      <c r="LXL282" s="1"/>
      <c r="LXM282" s="1"/>
      <c r="LXN282" s="1"/>
      <c r="LXO282" s="1"/>
      <c r="LXP282" s="1"/>
      <c r="LXQ282" s="1"/>
      <c r="LXR282" s="1"/>
      <c r="LXS282" s="1"/>
      <c r="LXT282" s="1"/>
      <c r="LXU282" s="1"/>
      <c r="LXV282" s="1"/>
      <c r="LXW282" s="1"/>
      <c r="LXX282" s="1"/>
      <c r="LXY282" s="1"/>
      <c r="LXZ282" s="1"/>
      <c r="LYA282" s="1"/>
      <c r="LYB282" s="1"/>
      <c r="LYC282" s="1"/>
      <c r="LYD282" s="1"/>
      <c r="LYE282" s="1"/>
      <c r="LYF282" s="1"/>
      <c r="LYG282" s="1"/>
      <c r="LYH282" s="1"/>
      <c r="LYI282" s="1"/>
      <c r="LYJ282" s="1"/>
      <c r="LYK282" s="1"/>
      <c r="LYL282" s="1"/>
      <c r="LYM282" s="1"/>
      <c r="LYN282" s="1"/>
      <c r="LYO282" s="1"/>
      <c r="LYP282" s="1"/>
      <c r="LYQ282" s="1"/>
      <c r="LYR282" s="1"/>
      <c r="LYS282" s="1"/>
      <c r="LYT282" s="1"/>
      <c r="LYU282" s="1"/>
      <c r="LYV282" s="1"/>
      <c r="LYW282" s="1"/>
      <c r="LYX282" s="1"/>
      <c r="LYY282" s="1"/>
      <c r="LYZ282" s="1"/>
      <c r="LZA282" s="1"/>
      <c r="LZB282" s="1"/>
      <c r="LZC282" s="1"/>
      <c r="LZD282" s="1"/>
      <c r="LZE282" s="1"/>
      <c r="LZF282" s="1"/>
      <c r="LZG282" s="1"/>
      <c r="LZH282" s="1"/>
      <c r="LZI282" s="1"/>
      <c r="LZJ282" s="1"/>
      <c r="LZK282" s="1"/>
      <c r="LZL282" s="1"/>
      <c r="LZM282" s="1"/>
      <c r="LZN282" s="1"/>
      <c r="LZO282" s="1"/>
      <c r="LZP282" s="1"/>
      <c r="LZQ282" s="1"/>
      <c r="LZR282" s="1"/>
      <c r="LZS282" s="1"/>
      <c r="LZT282" s="1"/>
      <c r="LZU282" s="1"/>
      <c r="LZV282" s="1"/>
      <c r="LZW282" s="1"/>
      <c r="LZX282" s="1"/>
      <c r="LZY282" s="1"/>
      <c r="LZZ282" s="1"/>
      <c r="MAA282" s="1"/>
      <c r="MAB282" s="1"/>
      <c r="MAC282" s="1"/>
      <c r="MAD282" s="1"/>
      <c r="MAE282" s="1"/>
      <c r="MAF282" s="1"/>
      <c r="MAG282" s="1"/>
      <c r="MAH282" s="1"/>
      <c r="MAI282" s="1"/>
      <c r="MAJ282" s="1"/>
      <c r="MAK282" s="1"/>
      <c r="MAL282" s="1"/>
      <c r="MAM282" s="1"/>
      <c r="MAN282" s="1"/>
      <c r="MAO282" s="1"/>
      <c r="MAP282" s="1"/>
      <c r="MAQ282" s="1"/>
      <c r="MAR282" s="1"/>
      <c r="MAS282" s="1"/>
      <c r="MAT282" s="1"/>
      <c r="MAU282" s="1"/>
      <c r="MAV282" s="1"/>
      <c r="MAW282" s="1"/>
      <c r="MAX282" s="1"/>
      <c r="MAY282" s="1"/>
      <c r="MAZ282" s="1"/>
      <c r="MBA282" s="1"/>
      <c r="MBB282" s="1"/>
      <c r="MBC282" s="1"/>
      <c r="MBD282" s="1"/>
      <c r="MBE282" s="1"/>
      <c r="MBF282" s="1"/>
      <c r="MBG282" s="1"/>
      <c r="MBH282" s="1"/>
      <c r="MBI282" s="1"/>
      <c r="MBJ282" s="1"/>
      <c r="MBK282" s="1"/>
      <c r="MBL282" s="1"/>
      <c r="MBM282" s="1"/>
      <c r="MBN282" s="1"/>
      <c r="MBO282" s="1"/>
      <c r="MBP282" s="1"/>
      <c r="MBQ282" s="1"/>
      <c r="MBR282" s="1"/>
      <c r="MBS282" s="1"/>
      <c r="MBT282" s="1"/>
      <c r="MBU282" s="1"/>
      <c r="MBV282" s="1"/>
      <c r="MBW282" s="1"/>
      <c r="MBX282" s="1"/>
      <c r="MBY282" s="1"/>
      <c r="MBZ282" s="1"/>
      <c r="MCA282" s="1"/>
      <c r="MCB282" s="1"/>
      <c r="MCC282" s="1"/>
      <c r="MCD282" s="1"/>
      <c r="MCE282" s="1"/>
      <c r="MCF282" s="1"/>
      <c r="MCG282" s="1"/>
      <c r="MCH282" s="1"/>
      <c r="MCI282" s="1"/>
      <c r="MCJ282" s="1"/>
      <c r="MCK282" s="1"/>
      <c r="MCL282" s="1"/>
      <c r="MCM282" s="1"/>
      <c r="MCN282" s="1"/>
      <c r="MCO282" s="1"/>
      <c r="MCP282" s="1"/>
      <c r="MCQ282" s="1"/>
      <c r="MCR282" s="1"/>
      <c r="MCS282" s="1"/>
      <c r="MCT282" s="1"/>
      <c r="MCU282" s="1"/>
      <c r="MCV282" s="1"/>
      <c r="MCW282" s="1"/>
      <c r="MCX282" s="1"/>
      <c r="MCY282" s="1"/>
      <c r="MCZ282" s="1"/>
      <c r="MDA282" s="1"/>
      <c r="MDB282" s="1"/>
      <c r="MDC282" s="1"/>
      <c r="MDD282" s="1"/>
      <c r="MDE282" s="1"/>
      <c r="MDF282" s="1"/>
      <c r="MDG282" s="1"/>
      <c r="MDH282" s="1"/>
      <c r="MDI282" s="1"/>
      <c r="MDJ282" s="1"/>
      <c r="MDK282" s="1"/>
      <c r="MDL282" s="1"/>
      <c r="MDM282" s="1"/>
      <c r="MDN282" s="1"/>
      <c r="MDO282" s="1"/>
      <c r="MDP282" s="1"/>
      <c r="MDQ282" s="1"/>
      <c r="MDR282" s="1"/>
      <c r="MDS282" s="1"/>
      <c r="MDT282" s="1"/>
      <c r="MDU282" s="1"/>
      <c r="MDV282" s="1"/>
      <c r="MDW282" s="1"/>
      <c r="MDX282" s="1"/>
      <c r="MDY282" s="1"/>
      <c r="MDZ282" s="1"/>
      <c r="MEA282" s="1"/>
      <c r="MEB282" s="1"/>
      <c r="MEC282" s="1"/>
      <c r="MED282" s="1"/>
      <c r="MEE282" s="1"/>
      <c r="MEF282" s="1"/>
      <c r="MEG282" s="1"/>
      <c r="MEH282" s="1"/>
      <c r="MEI282" s="1"/>
      <c r="MEJ282" s="1"/>
      <c r="MEK282" s="1"/>
      <c r="MEL282" s="1"/>
      <c r="MEM282" s="1"/>
      <c r="MEN282" s="1"/>
      <c r="MEO282" s="1"/>
      <c r="MEP282" s="1"/>
      <c r="MEQ282" s="1"/>
      <c r="MER282" s="1"/>
      <c r="MES282" s="1"/>
      <c r="MET282" s="1"/>
      <c r="MEU282" s="1"/>
      <c r="MEV282" s="1"/>
      <c r="MEW282" s="1"/>
      <c r="MEX282" s="1"/>
      <c r="MEY282" s="1"/>
      <c r="MEZ282" s="1"/>
      <c r="MFA282" s="1"/>
      <c r="MFB282" s="1"/>
      <c r="MFC282" s="1"/>
      <c r="MFD282" s="1"/>
      <c r="MFE282" s="1"/>
      <c r="MFF282" s="1"/>
      <c r="MFG282" s="1"/>
      <c r="MFH282" s="1"/>
      <c r="MFI282" s="1"/>
      <c r="MFJ282" s="1"/>
      <c r="MFK282" s="1"/>
      <c r="MFL282" s="1"/>
      <c r="MFM282" s="1"/>
      <c r="MFN282" s="1"/>
      <c r="MFO282" s="1"/>
      <c r="MFP282" s="1"/>
      <c r="MFQ282" s="1"/>
      <c r="MFR282" s="1"/>
      <c r="MFS282" s="1"/>
      <c r="MFT282" s="1"/>
      <c r="MFU282" s="1"/>
      <c r="MFV282" s="1"/>
      <c r="MFW282" s="1"/>
      <c r="MFX282" s="1"/>
      <c r="MFY282" s="1"/>
      <c r="MFZ282" s="1"/>
      <c r="MGA282" s="1"/>
      <c r="MGB282" s="1"/>
      <c r="MGC282" s="1"/>
      <c r="MGD282" s="1"/>
      <c r="MGE282" s="1"/>
      <c r="MGF282" s="1"/>
      <c r="MGG282" s="1"/>
      <c r="MGH282" s="1"/>
      <c r="MGI282" s="1"/>
      <c r="MGJ282" s="1"/>
      <c r="MGK282" s="1"/>
      <c r="MGL282" s="1"/>
      <c r="MGM282" s="1"/>
      <c r="MGN282" s="1"/>
      <c r="MGO282" s="1"/>
      <c r="MGP282" s="1"/>
      <c r="MGQ282" s="1"/>
      <c r="MGR282" s="1"/>
      <c r="MGS282" s="1"/>
      <c r="MGT282" s="1"/>
      <c r="MGU282" s="1"/>
      <c r="MGV282" s="1"/>
      <c r="MGW282" s="1"/>
      <c r="MGX282" s="1"/>
      <c r="MGY282" s="1"/>
      <c r="MGZ282" s="1"/>
      <c r="MHA282" s="1"/>
      <c r="MHB282" s="1"/>
      <c r="MHC282" s="1"/>
      <c r="MHD282" s="1"/>
      <c r="MHE282" s="1"/>
      <c r="MHF282" s="1"/>
      <c r="MHG282" s="1"/>
      <c r="MHH282" s="1"/>
      <c r="MHI282" s="1"/>
      <c r="MHJ282" s="1"/>
      <c r="MHK282" s="1"/>
      <c r="MHL282" s="1"/>
      <c r="MHM282" s="1"/>
      <c r="MHN282" s="1"/>
      <c r="MHO282" s="1"/>
      <c r="MHP282" s="1"/>
      <c r="MHQ282" s="1"/>
      <c r="MHR282" s="1"/>
      <c r="MHS282" s="1"/>
      <c r="MHT282" s="1"/>
      <c r="MHU282" s="1"/>
      <c r="MHV282" s="1"/>
      <c r="MHW282" s="1"/>
      <c r="MHX282" s="1"/>
      <c r="MHY282" s="1"/>
      <c r="MHZ282" s="1"/>
      <c r="MIA282" s="1"/>
      <c r="MIB282" s="1"/>
      <c r="MIC282" s="1"/>
      <c r="MID282" s="1"/>
      <c r="MIE282" s="1"/>
      <c r="MIF282" s="1"/>
      <c r="MIG282" s="1"/>
      <c r="MIH282" s="1"/>
      <c r="MII282" s="1"/>
      <c r="MIJ282" s="1"/>
      <c r="MIK282" s="1"/>
      <c r="MIL282" s="1"/>
      <c r="MIM282" s="1"/>
      <c r="MIN282" s="1"/>
      <c r="MIO282" s="1"/>
      <c r="MIP282" s="1"/>
      <c r="MIQ282" s="1"/>
      <c r="MIR282" s="1"/>
      <c r="MIS282" s="1"/>
      <c r="MIT282" s="1"/>
      <c r="MIU282" s="1"/>
      <c r="MIV282" s="1"/>
      <c r="MIW282" s="1"/>
      <c r="MIX282" s="1"/>
      <c r="MIY282" s="1"/>
      <c r="MIZ282" s="1"/>
      <c r="MJA282" s="1"/>
      <c r="MJB282" s="1"/>
      <c r="MJC282" s="1"/>
      <c r="MJD282" s="1"/>
      <c r="MJE282" s="1"/>
      <c r="MJF282" s="1"/>
      <c r="MJG282" s="1"/>
      <c r="MJH282" s="1"/>
      <c r="MJI282" s="1"/>
      <c r="MJJ282" s="1"/>
      <c r="MJK282" s="1"/>
      <c r="MJL282" s="1"/>
      <c r="MJM282" s="1"/>
      <c r="MJN282" s="1"/>
      <c r="MJO282" s="1"/>
      <c r="MJP282" s="1"/>
      <c r="MJQ282" s="1"/>
      <c r="MJR282" s="1"/>
      <c r="MJS282" s="1"/>
      <c r="MJT282" s="1"/>
      <c r="MJU282" s="1"/>
      <c r="MJV282" s="1"/>
      <c r="MJW282" s="1"/>
      <c r="MJX282" s="1"/>
      <c r="MJY282" s="1"/>
      <c r="MJZ282" s="1"/>
      <c r="MKA282" s="1"/>
      <c r="MKB282" s="1"/>
      <c r="MKC282" s="1"/>
      <c r="MKD282" s="1"/>
      <c r="MKE282" s="1"/>
      <c r="MKF282" s="1"/>
      <c r="MKG282" s="1"/>
      <c r="MKH282" s="1"/>
      <c r="MKI282" s="1"/>
      <c r="MKJ282" s="1"/>
      <c r="MKK282" s="1"/>
      <c r="MKL282" s="1"/>
      <c r="MKM282" s="1"/>
      <c r="MKN282" s="1"/>
      <c r="MKO282" s="1"/>
      <c r="MKP282" s="1"/>
      <c r="MKQ282" s="1"/>
      <c r="MKR282" s="1"/>
      <c r="MKS282" s="1"/>
      <c r="MKT282" s="1"/>
      <c r="MKU282" s="1"/>
      <c r="MKV282" s="1"/>
      <c r="MKW282" s="1"/>
      <c r="MKX282" s="1"/>
      <c r="MKY282" s="1"/>
      <c r="MKZ282" s="1"/>
      <c r="MLA282" s="1"/>
      <c r="MLB282" s="1"/>
      <c r="MLC282" s="1"/>
      <c r="MLD282" s="1"/>
      <c r="MLE282" s="1"/>
      <c r="MLF282" s="1"/>
      <c r="MLG282" s="1"/>
      <c r="MLH282" s="1"/>
      <c r="MLI282" s="1"/>
      <c r="MLJ282" s="1"/>
      <c r="MLK282" s="1"/>
      <c r="MLL282" s="1"/>
      <c r="MLM282" s="1"/>
      <c r="MLN282" s="1"/>
      <c r="MLO282" s="1"/>
      <c r="MLP282" s="1"/>
      <c r="MLQ282" s="1"/>
      <c r="MLR282" s="1"/>
      <c r="MLS282" s="1"/>
      <c r="MLT282" s="1"/>
      <c r="MLU282" s="1"/>
      <c r="MLV282" s="1"/>
      <c r="MLW282" s="1"/>
      <c r="MLX282" s="1"/>
      <c r="MLY282" s="1"/>
      <c r="MLZ282" s="1"/>
      <c r="MMA282" s="1"/>
      <c r="MMB282" s="1"/>
      <c r="MMC282" s="1"/>
      <c r="MMD282" s="1"/>
      <c r="MME282" s="1"/>
      <c r="MMF282" s="1"/>
      <c r="MMG282" s="1"/>
      <c r="MMH282" s="1"/>
      <c r="MMI282" s="1"/>
      <c r="MMJ282" s="1"/>
      <c r="MMK282" s="1"/>
      <c r="MML282" s="1"/>
      <c r="MMM282" s="1"/>
      <c r="MMN282" s="1"/>
      <c r="MMO282" s="1"/>
      <c r="MMP282" s="1"/>
      <c r="MMQ282" s="1"/>
      <c r="MMR282" s="1"/>
      <c r="MMS282" s="1"/>
      <c r="MMT282" s="1"/>
      <c r="MMU282" s="1"/>
      <c r="MMV282" s="1"/>
      <c r="MMW282" s="1"/>
      <c r="MMX282" s="1"/>
      <c r="MMY282" s="1"/>
      <c r="MMZ282" s="1"/>
      <c r="MNA282" s="1"/>
      <c r="MNB282" s="1"/>
      <c r="MNC282" s="1"/>
      <c r="MND282" s="1"/>
      <c r="MNE282" s="1"/>
      <c r="MNF282" s="1"/>
      <c r="MNG282" s="1"/>
      <c r="MNH282" s="1"/>
      <c r="MNI282" s="1"/>
      <c r="MNJ282" s="1"/>
      <c r="MNK282" s="1"/>
      <c r="MNL282" s="1"/>
      <c r="MNM282" s="1"/>
      <c r="MNN282" s="1"/>
      <c r="MNO282" s="1"/>
      <c r="MNP282" s="1"/>
      <c r="MNQ282" s="1"/>
      <c r="MNR282" s="1"/>
      <c r="MNS282" s="1"/>
      <c r="MNT282" s="1"/>
      <c r="MNU282" s="1"/>
      <c r="MNV282" s="1"/>
      <c r="MNW282" s="1"/>
      <c r="MNX282" s="1"/>
      <c r="MNY282" s="1"/>
      <c r="MNZ282" s="1"/>
      <c r="MOA282" s="1"/>
      <c r="MOB282" s="1"/>
      <c r="MOC282" s="1"/>
      <c r="MOD282" s="1"/>
      <c r="MOE282" s="1"/>
      <c r="MOF282" s="1"/>
      <c r="MOG282" s="1"/>
      <c r="MOH282" s="1"/>
      <c r="MOI282" s="1"/>
      <c r="MOJ282" s="1"/>
      <c r="MOK282" s="1"/>
      <c r="MOL282" s="1"/>
      <c r="MOM282" s="1"/>
      <c r="MON282" s="1"/>
      <c r="MOO282" s="1"/>
      <c r="MOP282" s="1"/>
      <c r="MOQ282" s="1"/>
      <c r="MOR282" s="1"/>
      <c r="MOS282" s="1"/>
      <c r="MOT282" s="1"/>
      <c r="MOU282" s="1"/>
      <c r="MOV282" s="1"/>
      <c r="MOW282" s="1"/>
      <c r="MOX282" s="1"/>
      <c r="MOY282" s="1"/>
      <c r="MOZ282" s="1"/>
      <c r="MPA282" s="1"/>
      <c r="MPB282" s="1"/>
      <c r="MPC282" s="1"/>
      <c r="MPD282" s="1"/>
      <c r="MPE282" s="1"/>
      <c r="MPF282" s="1"/>
      <c r="MPG282" s="1"/>
      <c r="MPH282" s="1"/>
      <c r="MPI282" s="1"/>
      <c r="MPJ282" s="1"/>
      <c r="MPK282" s="1"/>
      <c r="MPL282" s="1"/>
      <c r="MPM282" s="1"/>
      <c r="MPN282" s="1"/>
      <c r="MPO282" s="1"/>
      <c r="MPP282" s="1"/>
      <c r="MPQ282" s="1"/>
      <c r="MPR282" s="1"/>
      <c r="MPS282" s="1"/>
      <c r="MPT282" s="1"/>
      <c r="MPU282" s="1"/>
      <c r="MPV282" s="1"/>
      <c r="MPW282" s="1"/>
      <c r="MPX282" s="1"/>
      <c r="MPY282" s="1"/>
      <c r="MPZ282" s="1"/>
      <c r="MQA282" s="1"/>
      <c r="MQB282" s="1"/>
      <c r="MQC282" s="1"/>
      <c r="MQD282" s="1"/>
      <c r="MQE282" s="1"/>
      <c r="MQF282" s="1"/>
      <c r="MQG282" s="1"/>
      <c r="MQH282" s="1"/>
      <c r="MQI282" s="1"/>
      <c r="MQJ282" s="1"/>
      <c r="MQK282" s="1"/>
      <c r="MQL282" s="1"/>
      <c r="MQM282" s="1"/>
      <c r="MQN282" s="1"/>
      <c r="MQO282" s="1"/>
      <c r="MQP282" s="1"/>
      <c r="MQQ282" s="1"/>
      <c r="MQR282" s="1"/>
      <c r="MQS282" s="1"/>
      <c r="MQT282" s="1"/>
      <c r="MQU282" s="1"/>
      <c r="MQV282" s="1"/>
      <c r="MQW282" s="1"/>
      <c r="MQX282" s="1"/>
      <c r="MQY282" s="1"/>
      <c r="MQZ282" s="1"/>
      <c r="MRA282" s="1"/>
      <c r="MRB282" s="1"/>
      <c r="MRC282" s="1"/>
      <c r="MRD282" s="1"/>
      <c r="MRE282" s="1"/>
      <c r="MRF282" s="1"/>
      <c r="MRG282" s="1"/>
      <c r="MRH282" s="1"/>
      <c r="MRI282" s="1"/>
      <c r="MRJ282" s="1"/>
      <c r="MRK282" s="1"/>
      <c r="MRL282" s="1"/>
      <c r="MRM282" s="1"/>
      <c r="MRN282" s="1"/>
      <c r="MRO282" s="1"/>
      <c r="MRP282" s="1"/>
      <c r="MRQ282" s="1"/>
      <c r="MRR282" s="1"/>
      <c r="MRS282" s="1"/>
      <c r="MRT282" s="1"/>
      <c r="MRU282" s="1"/>
      <c r="MRV282" s="1"/>
      <c r="MRW282" s="1"/>
      <c r="MRX282" s="1"/>
      <c r="MRY282" s="1"/>
      <c r="MRZ282" s="1"/>
      <c r="MSA282" s="1"/>
      <c r="MSB282" s="1"/>
      <c r="MSC282" s="1"/>
      <c r="MSD282" s="1"/>
      <c r="MSE282" s="1"/>
      <c r="MSF282" s="1"/>
      <c r="MSG282" s="1"/>
      <c r="MSH282" s="1"/>
      <c r="MSI282" s="1"/>
      <c r="MSJ282" s="1"/>
      <c r="MSK282" s="1"/>
      <c r="MSL282" s="1"/>
      <c r="MSM282" s="1"/>
      <c r="MSN282" s="1"/>
      <c r="MSO282" s="1"/>
      <c r="MSP282" s="1"/>
      <c r="MSQ282" s="1"/>
      <c r="MSR282" s="1"/>
      <c r="MSS282" s="1"/>
      <c r="MST282" s="1"/>
      <c r="MSU282" s="1"/>
      <c r="MSV282" s="1"/>
      <c r="MSW282" s="1"/>
      <c r="MSX282" s="1"/>
      <c r="MSY282" s="1"/>
      <c r="MSZ282" s="1"/>
      <c r="MTA282" s="1"/>
      <c r="MTB282" s="1"/>
      <c r="MTC282" s="1"/>
      <c r="MTD282" s="1"/>
      <c r="MTE282" s="1"/>
      <c r="MTF282" s="1"/>
      <c r="MTG282" s="1"/>
      <c r="MTH282" s="1"/>
      <c r="MTI282" s="1"/>
      <c r="MTJ282" s="1"/>
      <c r="MTK282" s="1"/>
      <c r="MTL282" s="1"/>
      <c r="MTM282" s="1"/>
      <c r="MTN282" s="1"/>
      <c r="MTO282" s="1"/>
      <c r="MTP282" s="1"/>
      <c r="MTQ282" s="1"/>
      <c r="MTR282" s="1"/>
      <c r="MTS282" s="1"/>
      <c r="MTT282" s="1"/>
      <c r="MTU282" s="1"/>
      <c r="MTV282" s="1"/>
      <c r="MTW282" s="1"/>
      <c r="MTX282" s="1"/>
      <c r="MTY282" s="1"/>
      <c r="MTZ282" s="1"/>
      <c r="MUA282" s="1"/>
      <c r="MUB282" s="1"/>
      <c r="MUC282" s="1"/>
      <c r="MUD282" s="1"/>
      <c r="MUE282" s="1"/>
      <c r="MUF282" s="1"/>
      <c r="MUG282" s="1"/>
      <c r="MUH282" s="1"/>
      <c r="MUI282" s="1"/>
      <c r="MUJ282" s="1"/>
      <c r="MUK282" s="1"/>
      <c r="MUL282" s="1"/>
      <c r="MUM282" s="1"/>
      <c r="MUN282" s="1"/>
      <c r="MUO282" s="1"/>
      <c r="MUP282" s="1"/>
      <c r="MUQ282" s="1"/>
      <c r="MUR282" s="1"/>
      <c r="MUS282" s="1"/>
      <c r="MUT282" s="1"/>
      <c r="MUU282" s="1"/>
      <c r="MUV282" s="1"/>
      <c r="MUW282" s="1"/>
      <c r="MUX282" s="1"/>
      <c r="MUY282" s="1"/>
      <c r="MUZ282" s="1"/>
      <c r="MVA282" s="1"/>
      <c r="MVB282" s="1"/>
      <c r="MVC282" s="1"/>
      <c r="MVD282" s="1"/>
      <c r="MVE282" s="1"/>
      <c r="MVF282" s="1"/>
      <c r="MVG282" s="1"/>
      <c r="MVH282" s="1"/>
      <c r="MVI282" s="1"/>
      <c r="MVJ282" s="1"/>
      <c r="MVK282" s="1"/>
      <c r="MVL282" s="1"/>
      <c r="MVM282" s="1"/>
      <c r="MVN282" s="1"/>
      <c r="MVO282" s="1"/>
      <c r="MVP282" s="1"/>
      <c r="MVQ282" s="1"/>
      <c r="MVR282" s="1"/>
      <c r="MVS282" s="1"/>
      <c r="MVT282" s="1"/>
      <c r="MVU282" s="1"/>
      <c r="MVV282" s="1"/>
      <c r="MVW282" s="1"/>
      <c r="MVX282" s="1"/>
      <c r="MVY282" s="1"/>
      <c r="MVZ282" s="1"/>
      <c r="MWA282" s="1"/>
      <c r="MWB282" s="1"/>
      <c r="MWC282" s="1"/>
      <c r="MWD282" s="1"/>
      <c r="MWE282" s="1"/>
      <c r="MWF282" s="1"/>
      <c r="MWG282" s="1"/>
      <c r="MWH282" s="1"/>
      <c r="MWI282" s="1"/>
      <c r="MWJ282" s="1"/>
      <c r="MWK282" s="1"/>
      <c r="MWL282" s="1"/>
      <c r="MWM282" s="1"/>
      <c r="MWN282" s="1"/>
      <c r="MWO282" s="1"/>
      <c r="MWP282" s="1"/>
      <c r="MWQ282" s="1"/>
      <c r="MWR282" s="1"/>
      <c r="MWS282" s="1"/>
      <c r="MWT282" s="1"/>
      <c r="MWU282" s="1"/>
      <c r="MWV282" s="1"/>
      <c r="MWW282" s="1"/>
      <c r="MWX282" s="1"/>
      <c r="MWY282" s="1"/>
      <c r="MWZ282" s="1"/>
      <c r="MXA282" s="1"/>
      <c r="MXB282" s="1"/>
      <c r="MXC282" s="1"/>
      <c r="MXD282" s="1"/>
      <c r="MXE282" s="1"/>
      <c r="MXF282" s="1"/>
      <c r="MXG282" s="1"/>
      <c r="MXH282" s="1"/>
      <c r="MXI282" s="1"/>
      <c r="MXJ282" s="1"/>
      <c r="MXK282" s="1"/>
      <c r="MXL282" s="1"/>
      <c r="MXM282" s="1"/>
      <c r="MXN282" s="1"/>
      <c r="MXO282" s="1"/>
      <c r="MXP282" s="1"/>
      <c r="MXQ282" s="1"/>
      <c r="MXR282" s="1"/>
      <c r="MXS282" s="1"/>
      <c r="MXT282" s="1"/>
      <c r="MXU282" s="1"/>
      <c r="MXV282" s="1"/>
      <c r="MXW282" s="1"/>
      <c r="MXX282" s="1"/>
      <c r="MXY282" s="1"/>
      <c r="MXZ282" s="1"/>
      <c r="MYA282" s="1"/>
      <c r="MYB282" s="1"/>
      <c r="MYC282" s="1"/>
      <c r="MYD282" s="1"/>
      <c r="MYE282" s="1"/>
      <c r="MYF282" s="1"/>
      <c r="MYG282" s="1"/>
      <c r="MYH282" s="1"/>
      <c r="MYI282" s="1"/>
      <c r="MYJ282" s="1"/>
      <c r="MYK282" s="1"/>
      <c r="MYL282" s="1"/>
      <c r="MYM282" s="1"/>
      <c r="MYN282" s="1"/>
      <c r="MYO282" s="1"/>
      <c r="MYP282" s="1"/>
      <c r="MYQ282" s="1"/>
      <c r="MYR282" s="1"/>
      <c r="MYS282" s="1"/>
      <c r="MYT282" s="1"/>
      <c r="MYU282" s="1"/>
      <c r="MYV282" s="1"/>
      <c r="MYW282" s="1"/>
      <c r="MYX282" s="1"/>
      <c r="MYY282" s="1"/>
      <c r="MYZ282" s="1"/>
      <c r="MZA282" s="1"/>
      <c r="MZB282" s="1"/>
      <c r="MZC282" s="1"/>
      <c r="MZD282" s="1"/>
      <c r="MZE282" s="1"/>
      <c r="MZF282" s="1"/>
      <c r="MZG282" s="1"/>
      <c r="MZH282" s="1"/>
      <c r="MZI282" s="1"/>
      <c r="MZJ282" s="1"/>
      <c r="MZK282" s="1"/>
      <c r="MZL282" s="1"/>
      <c r="MZM282" s="1"/>
      <c r="MZN282" s="1"/>
      <c r="MZO282" s="1"/>
      <c r="MZP282" s="1"/>
      <c r="MZQ282" s="1"/>
      <c r="MZR282" s="1"/>
      <c r="MZS282" s="1"/>
      <c r="MZT282" s="1"/>
      <c r="MZU282" s="1"/>
      <c r="MZV282" s="1"/>
      <c r="MZW282" s="1"/>
      <c r="MZX282" s="1"/>
      <c r="MZY282" s="1"/>
      <c r="MZZ282" s="1"/>
      <c r="NAA282" s="1"/>
      <c r="NAB282" s="1"/>
      <c r="NAC282" s="1"/>
      <c r="NAD282" s="1"/>
      <c r="NAE282" s="1"/>
      <c r="NAF282" s="1"/>
      <c r="NAG282" s="1"/>
      <c r="NAH282" s="1"/>
      <c r="NAI282" s="1"/>
      <c r="NAJ282" s="1"/>
      <c r="NAK282" s="1"/>
      <c r="NAL282" s="1"/>
      <c r="NAM282" s="1"/>
      <c r="NAN282" s="1"/>
      <c r="NAO282" s="1"/>
      <c r="NAP282" s="1"/>
      <c r="NAQ282" s="1"/>
      <c r="NAR282" s="1"/>
      <c r="NAS282" s="1"/>
      <c r="NAT282" s="1"/>
      <c r="NAU282" s="1"/>
      <c r="NAV282" s="1"/>
      <c r="NAW282" s="1"/>
      <c r="NAX282" s="1"/>
      <c r="NAY282" s="1"/>
      <c r="NAZ282" s="1"/>
      <c r="NBA282" s="1"/>
      <c r="NBB282" s="1"/>
      <c r="NBC282" s="1"/>
      <c r="NBD282" s="1"/>
      <c r="NBE282" s="1"/>
      <c r="NBF282" s="1"/>
      <c r="NBG282" s="1"/>
      <c r="NBH282" s="1"/>
      <c r="NBI282" s="1"/>
      <c r="NBJ282" s="1"/>
      <c r="NBK282" s="1"/>
      <c r="NBL282" s="1"/>
      <c r="NBM282" s="1"/>
      <c r="NBN282" s="1"/>
      <c r="NBO282" s="1"/>
      <c r="NBP282" s="1"/>
      <c r="NBQ282" s="1"/>
      <c r="NBR282" s="1"/>
      <c r="NBS282" s="1"/>
      <c r="NBT282" s="1"/>
      <c r="NBU282" s="1"/>
      <c r="NBV282" s="1"/>
      <c r="NBW282" s="1"/>
      <c r="NBX282" s="1"/>
      <c r="NBY282" s="1"/>
      <c r="NBZ282" s="1"/>
      <c r="NCA282" s="1"/>
      <c r="NCB282" s="1"/>
      <c r="NCC282" s="1"/>
      <c r="NCD282" s="1"/>
      <c r="NCE282" s="1"/>
      <c r="NCF282" s="1"/>
      <c r="NCG282" s="1"/>
      <c r="NCH282" s="1"/>
      <c r="NCI282" s="1"/>
      <c r="NCJ282" s="1"/>
      <c r="NCK282" s="1"/>
      <c r="NCL282" s="1"/>
      <c r="NCM282" s="1"/>
      <c r="NCN282" s="1"/>
      <c r="NCO282" s="1"/>
      <c r="NCP282" s="1"/>
      <c r="NCQ282" s="1"/>
      <c r="NCR282" s="1"/>
      <c r="NCS282" s="1"/>
      <c r="NCT282" s="1"/>
      <c r="NCU282" s="1"/>
      <c r="NCV282" s="1"/>
      <c r="NCW282" s="1"/>
      <c r="NCX282" s="1"/>
      <c r="NCY282" s="1"/>
      <c r="NCZ282" s="1"/>
      <c r="NDA282" s="1"/>
      <c r="NDB282" s="1"/>
      <c r="NDC282" s="1"/>
      <c r="NDD282" s="1"/>
      <c r="NDE282" s="1"/>
      <c r="NDF282" s="1"/>
      <c r="NDG282" s="1"/>
      <c r="NDH282" s="1"/>
      <c r="NDI282" s="1"/>
      <c r="NDJ282" s="1"/>
      <c r="NDK282" s="1"/>
      <c r="NDL282" s="1"/>
      <c r="NDM282" s="1"/>
      <c r="NDN282" s="1"/>
      <c r="NDO282" s="1"/>
      <c r="NDP282" s="1"/>
      <c r="NDQ282" s="1"/>
      <c r="NDR282" s="1"/>
      <c r="NDS282" s="1"/>
      <c r="NDT282" s="1"/>
      <c r="NDU282" s="1"/>
      <c r="NDV282" s="1"/>
      <c r="NDW282" s="1"/>
      <c r="NDX282" s="1"/>
      <c r="NDY282" s="1"/>
      <c r="NDZ282" s="1"/>
      <c r="NEA282" s="1"/>
      <c r="NEB282" s="1"/>
      <c r="NEC282" s="1"/>
      <c r="NED282" s="1"/>
      <c r="NEE282" s="1"/>
      <c r="NEF282" s="1"/>
      <c r="NEG282" s="1"/>
      <c r="NEH282" s="1"/>
      <c r="NEI282" s="1"/>
      <c r="NEJ282" s="1"/>
      <c r="NEK282" s="1"/>
      <c r="NEL282" s="1"/>
      <c r="NEM282" s="1"/>
      <c r="NEN282" s="1"/>
      <c r="NEO282" s="1"/>
      <c r="NEP282" s="1"/>
      <c r="NEQ282" s="1"/>
      <c r="NER282" s="1"/>
      <c r="NES282" s="1"/>
      <c r="NET282" s="1"/>
      <c r="NEU282" s="1"/>
      <c r="NEV282" s="1"/>
      <c r="NEW282" s="1"/>
      <c r="NEX282" s="1"/>
      <c r="NEY282" s="1"/>
      <c r="NEZ282" s="1"/>
      <c r="NFA282" s="1"/>
      <c r="NFB282" s="1"/>
      <c r="NFC282" s="1"/>
      <c r="NFD282" s="1"/>
      <c r="NFE282" s="1"/>
      <c r="NFF282" s="1"/>
      <c r="NFG282" s="1"/>
      <c r="NFH282" s="1"/>
      <c r="NFI282" s="1"/>
      <c r="NFJ282" s="1"/>
      <c r="NFK282" s="1"/>
      <c r="NFL282" s="1"/>
      <c r="NFM282" s="1"/>
      <c r="NFN282" s="1"/>
      <c r="NFO282" s="1"/>
      <c r="NFP282" s="1"/>
      <c r="NFQ282" s="1"/>
      <c r="NFR282" s="1"/>
      <c r="NFS282" s="1"/>
      <c r="NFT282" s="1"/>
      <c r="NFU282" s="1"/>
      <c r="NFV282" s="1"/>
      <c r="NFW282" s="1"/>
      <c r="NFX282" s="1"/>
      <c r="NFY282" s="1"/>
      <c r="NFZ282" s="1"/>
      <c r="NGA282" s="1"/>
      <c r="NGB282" s="1"/>
      <c r="NGC282" s="1"/>
      <c r="NGD282" s="1"/>
      <c r="NGE282" s="1"/>
      <c r="NGF282" s="1"/>
      <c r="NGG282" s="1"/>
      <c r="NGH282" s="1"/>
      <c r="NGI282" s="1"/>
      <c r="NGJ282" s="1"/>
      <c r="NGK282" s="1"/>
      <c r="NGL282" s="1"/>
      <c r="NGM282" s="1"/>
      <c r="NGN282" s="1"/>
      <c r="NGO282" s="1"/>
      <c r="NGP282" s="1"/>
      <c r="NGQ282" s="1"/>
      <c r="NGR282" s="1"/>
      <c r="NGS282" s="1"/>
      <c r="NGT282" s="1"/>
      <c r="NGU282" s="1"/>
      <c r="NGV282" s="1"/>
      <c r="NGW282" s="1"/>
      <c r="NGX282" s="1"/>
      <c r="NGY282" s="1"/>
      <c r="NGZ282" s="1"/>
      <c r="NHA282" s="1"/>
      <c r="NHB282" s="1"/>
      <c r="NHC282" s="1"/>
      <c r="NHD282" s="1"/>
      <c r="NHE282" s="1"/>
      <c r="NHF282" s="1"/>
      <c r="NHG282" s="1"/>
      <c r="NHH282" s="1"/>
      <c r="NHI282" s="1"/>
      <c r="NHJ282" s="1"/>
      <c r="NHK282" s="1"/>
      <c r="NHL282" s="1"/>
      <c r="NHM282" s="1"/>
      <c r="NHN282" s="1"/>
      <c r="NHO282" s="1"/>
      <c r="NHP282" s="1"/>
      <c r="NHQ282" s="1"/>
      <c r="NHR282" s="1"/>
      <c r="NHS282" s="1"/>
      <c r="NHT282" s="1"/>
      <c r="NHU282" s="1"/>
      <c r="NHV282" s="1"/>
      <c r="NHW282" s="1"/>
      <c r="NHX282" s="1"/>
      <c r="NHY282" s="1"/>
      <c r="NHZ282" s="1"/>
      <c r="NIA282" s="1"/>
      <c r="NIB282" s="1"/>
      <c r="NIC282" s="1"/>
      <c r="NID282" s="1"/>
      <c r="NIE282" s="1"/>
      <c r="NIF282" s="1"/>
      <c r="NIG282" s="1"/>
      <c r="NIH282" s="1"/>
      <c r="NII282" s="1"/>
      <c r="NIJ282" s="1"/>
      <c r="NIK282" s="1"/>
      <c r="NIL282" s="1"/>
      <c r="NIM282" s="1"/>
      <c r="NIN282" s="1"/>
      <c r="NIO282" s="1"/>
      <c r="NIP282" s="1"/>
      <c r="NIQ282" s="1"/>
      <c r="NIR282" s="1"/>
      <c r="NIS282" s="1"/>
      <c r="NIT282" s="1"/>
      <c r="NIU282" s="1"/>
      <c r="NIV282" s="1"/>
      <c r="NIW282" s="1"/>
      <c r="NIX282" s="1"/>
      <c r="NIY282" s="1"/>
      <c r="NIZ282" s="1"/>
      <c r="NJA282" s="1"/>
      <c r="NJB282" s="1"/>
      <c r="NJC282" s="1"/>
      <c r="NJD282" s="1"/>
      <c r="NJE282" s="1"/>
      <c r="NJF282" s="1"/>
      <c r="NJG282" s="1"/>
      <c r="NJH282" s="1"/>
      <c r="NJI282" s="1"/>
      <c r="NJJ282" s="1"/>
      <c r="NJK282" s="1"/>
      <c r="NJL282" s="1"/>
      <c r="NJM282" s="1"/>
      <c r="NJN282" s="1"/>
      <c r="NJO282" s="1"/>
      <c r="NJP282" s="1"/>
      <c r="NJQ282" s="1"/>
      <c r="NJR282" s="1"/>
      <c r="NJS282" s="1"/>
      <c r="NJT282" s="1"/>
      <c r="NJU282" s="1"/>
      <c r="NJV282" s="1"/>
      <c r="NJW282" s="1"/>
      <c r="NJX282" s="1"/>
      <c r="NJY282" s="1"/>
      <c r="NJZ282" s="1"/>
      <c r="NKA282" s="1"/>
      <c r="NKB282" s="1"/>
      <c r="NKC282" s="1"/>
      <c r="NKD282" s="1"/>
      <c r="NKE282" s="1"/>
      <c r="NKF282" s="1"/>
      <c r="NKG282" s="1"/>
      <c r="NKH282" s="1"/>
      <c r="NKI282" s="1"/>
      <c r="NKJ282" s="1"/>
      <c r="NKK282" s="1"/>
      <c r="NKL282" s="1"/>
      <c r="NKM282" s="1"/>
      <c r="NKN282" s="1"/>
      <c r="NKO282" s="1"/>
      <c r="NKP282" s="1"/>
      <c r="NKQ282" s="1"/>
      <c r="NKR282" s="1"/>
      <c r="NKS282" s="1"/>
      <c r="NKT282" s="1"/>
      <c r="NKU282" s="1"/>
      <c r="NKV282" s="1"/>
      <c r="NKW282" s="1"/>
      <c r="NKX282" s="1"/>
      <c r="NKY282" s="1"/>
      <c r="NKZ282" s="1"/>
      <c r="NLA282" s="1"/>
      <c r="NLB282" s="1"/>
      <c r="NLC282" s="1"/>
      <c r="NLD282" s="1"/>
      <c r="NLE282" s="1"/>
      <c r="NLF282" s="1"/>
      <c r="NLG282" s="1"/>
      <c r="NLH282" s="1"/>
      <c r="NLI282" s="1"/>
      <c r="NLJ282" s="1"/>
      <c r="NLK282" s="1"/>
      <c r="NLL282" s="1"/>
      <c r="NLM282" s="1"/>
      <c r="NLN282" s="1"/>
      <c r="NLO282" s="1"/>
      <c r="NLP282" s="1"/>
      <c r="NLQ282" s="1"/>
      <c r="NLR282" s="1"/>
      <c r="NLS282" s="1"/>
      <c r="NLT282" s="1"/>
      <c r="NLU282" s="1"/>
      <c r="NLV282" s="1"/>
      <c r="NLW282" s="1"/>
      <c r="NLX282" s="1"/>
      <c r="NLY282" s="1"/>
      <c r="NLZ282" s="1"/>
      <c r="NMA282" s="1"/>
      <c r="NMB282" s="1"/>
      <c r="NMC282" s="1"/>
      <c r="NMD282" s="1"/>
      <c r="NME282" s="1"/>
      <c r="NMF282" s="1"/>
      <c r="NMG282" s="1"/>
      <c r="NMH282" s="1"/>
      <c r="NMI282" s="1"/>
      <c r="NMJ282" s="1"/>
      <c r="NMK282" s="1"/>
      <c r="NML282" s="1"/>
      <c r="NMM282" s="1"/>
      <c r="NMN282" s="1"/>
      <c r="NMO282" s="1"/>
      <c r="NMP282" s="1"/>
      <c r="NMQ282" s="1"/>
      <c r="NMR282" s="1"/>
      <c r="NMS282" s="1"/>
      <c r="NMT282" s="1"/>
      <c r="NMU282" s="1"/>
      <c r="NMV282" s="1"/>
      <c r="NMW282" s="1"/>
      <c r="NMX282" s="1"/>
      <c r="NMY282" s="1"/>
      <c r="NMZ282" s="1"/>
      <c r="NNA282" s="1"/>
      <c r="NNB282" s="1"/>
      <c r="NNC282" s="1"/>
      <c r="NND282" s="1"/>
      <c r="NNE282" s="1"/>
      <c r="NNF282" s="1"/>
      <c r="NNG282" s="1"/>
      <c r="NNH282" s="1"/>
      <c r="NNI282" s="1"/>
      <c r="NNJ282" s="1"/>
      <c r="NNK282" s="1"/>
      <c r="NNL282" s="1"/>
      <c r="NNM282" s="1"/>
      <c r="NNN282" s="1"/>
      <c r="NNO282" s="1"/>
      <c r="NNP282" s="1"/>
      <c r="NNQ282" s="1"/>
      <c r="NNR282" s="1"/>
      <c r="NNS282" s="1"/>
      <c r="NNT282" s="1"/>
      <c r="NNU282" s="1"/>
      <c r="NNV282" s="1"/>
      <c r="NNW282" s="1"/>
      <c r="NNX282" s="1"/>
      <c r="NNY282" s="1"/>
      <c r="NNZ282" s="1"/>
      <c r="NOA282" s="1"/>
      <c r="NOB282" s="1"/>
      <c r="NOC282" s="1"/>
      <c r="NOD282" s="1"/>
      <c r="NOE282" s="1"/>
      <c r="NOF282" s="1"/>
      <c r="NOG282" s="1"/>
      <c r="NOH282" s="1"/>
      <c r="NOI282" s="1"/>
      <c r="NOJ282" s="1"/>
      <c r="NOK282" s="1"/>
      <c r="NOL282" s="1"/>
      <c r="NOM282" s="1"/>
      <c r="NON282" s="1"/>
      <c r="NOO282" s="1"/>
      <c r="NOP282" s="1"/>
      <c r="NOQ282" s="1"/>
      <c r="NOR282" s="1"/>
      <c r="NOS282" s="1"/>
      <c r="NOT282" s="1"/>
      <c r="NOU282" s="1"/>
      <c r="NOV282" s="1"/>
      <c r="NOW282" s="1"/>
      <c r="NOX282" s="1"/>
      <c r="NOY282" s="1"/>
      <c r="NOZ282" s="1"/>
      <c r="NPA282" s="1"/>
      <c r="NPB282" s="1"/>
      <c r="NPC282" s="1"/>
      <c r="NPD282" s="1"/>
      <c r="NPE282" s="1"/>
      <c r="NPF282" s="1"/>
      <c r="NPG282" s="1"/>
      <c r="NPH282" s="1"/>
      <c r="NPI282" s="1"/>
      <c r="NPJ282" s="1"/>
      <c r="NPK282" s="1"/>
      <c r="NPL282" s="1"/>
      <c r="NPM282" s="1"/>
      <c r="NPN282" s="1"/>
      <c r="NPO282" s="1"/>
      <c r="NPP282" s="1"/>
      <c r="NPQ282" s="1"/>
      <c r="NPR282" s="1"/>
      <c r="NPS282" s="1"/>
      <c r="NPT282" s="1"/>
      <c r="NPU282" s="1"/>
      <c r="NPV282" s="1"/>
      <c r="NPW282" s="1"/>
      <c r="NPX282" s="1"/>
      <c r="NPY282" s="1"/>
      <c r="NPZ282" s="1"/>
      <c r="NQA282" s="1"/>
      <c r="NQB282" s="1"/>
      <c r="NQC282" s="1"/>
      <c r="NQD282" s="1"/>
      <c r="NQE282" s="1"/>
      <c r="NQF282" s="1"/>
      <c r="NQG282" s="1"/>
      <c r="NQH282" s="1"/>
      <c r="NQI282" s="1"/>
      <c r="NQJ282" s="1"/>
      <c r="NQK282" s="1"/>
      <c r="NQL282" s="1"/>
      <c r="NQM282" s="1"/>
      <c r="NQN282" s="1"/>
      <c r="NQO282" s="1"/>
      <c r="NQP282" s="1"/>
      <c r="NQQ282" s="1"/>
      <c r="NQR282" s="1"/>
      <c r="NQS282" s="1"/>
      <c r="NQT282" s="1"/>
      <c r="NQU282" s="1"/>
      <c r="NQV282" s="1"/>
      <c r="NQW282" s="1"/>
      <c r="NQX282" s="1"/>
      <c r="NQY282" s="1"/>
      <c r="NQZ282" s="1"/>
      <c r="NRA282" s="1"/>
      <c r="NRB282" s="1"/>
      <c r="NRC282" s="1"/>
      <c r="NRD282" s="1"/>
      <c r="NRE282" s="1"/>
      <c r="NRF282" s="1"/>
      <c r="NRG282" s="1"/>
      <c r="NRH282" s="1"/>
      <c r="NRI282" s="1"/>
      <c r="NRJ282" s="1"/>
      <c r="NRK282" s="1"/>
      <c r="NRL282" s="1"/>
      <c r="NRM282" s="1"/>
      <c r="NRN282" s="1"/>
      <c r="NRO282" s="1"/>
      <c r="NRP282" s="1"/>
      <c r="NRQ282" s="1"/>
      <c r="NRR282" s="1"/>
      <c r="NRS282" s="1"/>
      <c r="NRT282" s="1"/>
      <c r="NRU282" s="1"/>
      <c r="NRV282" s="1"/>
      <c r="NRW282" s="1"/>
      <c r="NRX282" s="1"/>
      <c r="NRY282" s="1"/>
      <c r="NRZ282" s="1"/>
      <c r="NSA282" s="1"/>
      <c r="NSB282" s="1"/>
      <c r="NSC282" s="1"/>
      <c r="NSD282" s="1"/>
      <c r="NSE282" s="1"/>
      <c r="NSF282" s="1"/>
      <c r="NSG282" s="1"/>
      <c r="NSH282" s="1"/>
      <c r="NSI282" s="1"/>
      <c r="NSJ282" s="1"/>
      <c r="NSK282" s="1"/>
      <c r="NSL282" s="1"/>
      <c r="NSM282" s="1"/>
      <c r="NSN282" s="1"/>
      <c r="NSO282" s="1"/>
      <c r="NSP282" s="1"/>
      <c r="NSQ282" s="1"/>
      <c r="NSR282" s="1"/>
      <c r="NSS282" s="1"/>
      <c r="NST282" s="1"/>
      <c r="NSU282" s="1"/>
      <c r="NSV282" s="1"/>
      <c r="NSW282" s="1"/>
      <c r="NSX282" s="1"/>
      <c r="NSY282" s="1"/>
      <c r="NSZ282" s="1"/>
      <c r="NTA282" s="1"/>
      <c r="NTB282" s="1"/>
      <c r="NTC282" s="1"/>
      <c r="NTD282" s="1"/>
      <c r="NTE282" s="1"/>
      <c r="NTF282" s="1"/>
      <c r="NTG282" s="1"/>
      <c r="NTH282" s="1"/>
      <c r="NTI282" s="1"/>
      <c r="NTJ282" s="1"/>
      <c r="NTK282" s="1"/>
      <c r="NTL282" s="1"/>
      <c r="NTM282" s="1"/>
      <c r="NTN282" s="1"/>
      <c r="NTO282" s="1"/>
      <c r="NTP282" s="1"/>
      <c r="NTQ282" s="1"/>
      <c r="NTR282" s="1"/>
      <c r="NTS282" s="1"/>
      <c r="NTT282" s="1"/>
      <c r="NTU282" s="1"/>
      <c r="NTV282" s="1"/>
      <c r="NTW282" s="1"/>
      <c r="NTX282" s="1"/>
      <c r="NTY282" s="1"/>
      <c r="NTZ282" s="1"/>
      <c r="NUA282" s="1"/>
      <c r="NUB282" s="1"/>
      <c r="NUC282" s="1"/>
      <c r="NUD282" s="1"/>
      <c r="NUE282" s="1"/>
      <c r="NUF282" s="1"/>
      <c r="NUG282" s="1"/>
      <c r="NUH282" s="1"/>
      <c r="NUI282" s="1"/>
      <c r="NUJ282" s="1"/>
      <c r="NUK282" s="1"/>
      <c r="NUL282" s="1"/>
      <c r="NUM282" s="1"/>
      <c r="NUN282" s="1"/>
      <c r="NUO282" s="1"/>
      <c r="NUP282" s="1"/>
      <c r="NUQ282" s="1"/>
      <c r="NUR282" s="1"/>
      <c r="NUS282" s="1"/>
      <c r="NUT282" s="1"/>
      <c r="NUU282" s="1"/>
      <c r="NUV282" s="1"/>
      <c r="NUW282" s="1"/>
      <c r="NUX282" s="1"/>
      <c r="NUY282" s="1"/>
      <c r="NUZ282" s="1"/>
      <c r="NVA282" s="1"/>
      <c r="NVB282" s="1"/>
      <c r="NVC282" s="1"/>
      <c r="NVD282" s="1"/>
      <c r="NVE282" s="1"/>
      <c r="NVF282" s="1"/>
      <c r="NVG282" s="1"/>
      <c r="NVH282" s="1"/>
      <c r="NVI282" s="1"/>
      <c r="NVJ282" s="1"/>
      <c r="NVK282" s="1"/>
      <c r="NVL282" s="1"/>
      <c r="NVM282" s="1"/>
      <c r="NVN282" s="1"/>
      <c r="NVO282" s="1"/>
      <c r="NVP282" s="1"/>
      <c r="NVQ282" s="1"/>
      <c r="NVR282" s="1"/>
      <c r="NVS282" s="1"/>
      <c r="NVT282" s="1"/>
      <c r="NVU282" s="1"/>
      <c r="NVV282" s="1"/>
      <c r="NVW282" s="1"/>
      <c r="NVX282" s="1"/>
      <c r="NVY282" s="1"/>
      <c r="NVZ282" s="1"/>
      <c r="NWA282" s="1"/>
      <c r="NWB282" s="1"/>
      <c r="NWC282" s="1"/>
      <c r="NWD282" s="1"/>
      <c r="NWE282" s="1"/>
      <c r="NWF282" s="1"/>
      <c r="NWG282" s="1"/>
      <c r="NWH282" s="1"/>
      <c r="NWI282" s="1"/>
      <c r="NWJ282" s="1"/>
      <c r="NWK282" s="1"/>
      <c r="NWL282" s="1"/>
      <c r="NWM282" s="1"/>
      <c r="NWN282" s="1"/>
      <c r="NWO282" s="1"/>
      <c r="NWP282" s="1"/>
      <c r="NWQ282" s="1"/>
      <c r="NWR282" s="1"/>
      <c r="NWS282" s="1"/>
      <c r="NWT282" s="1"/>
      <c r="NWU282" s="1"/>
      <c r="NWV282" s="1"/>
      <c r="NWW282" s="1"/>
      <c r="NWX282" s="1"/>
      <c r="NWY282" s="1"/>
      <c r="NWZ282" s="1"/>
      <c r="NXA282" s="1"/>
      <c r="NXB282" s="1"/>
      <c r="NXC282" s="1"/>
      <c r="NXD282" s="1"/>
      <c r="NXE282" s="1"/>
      <c r="NXF282" s="1"/>
      <c r="NXG282" s="1"/>
      <c r="NXH282" s="1"/>
      <c r="NXI282" s="1"/>
      <c r="NXJ282" s="1"/>
      <c r="NXK282" s="1"/>
      <c r="NXL282" s="1"/>
      <c r="NXM282" s="1"/>
      <c r="NXN282" s="1"/>
      <c r="NXO282" s="1"/>
      <c r="NXP282" s="1"/>
      <c r="NXQ282" s="1"/>
      <c r="NXR282" s="1"/>
      <c r="NXS282" s="1"/>
      <c r="NXT282" s="1"/>
      <c r="NXU282" s="1"/>
      <c r="NXV282" s="1"/>
      <c r="NXW282" s="1"/>
      <c r="NXX282" s="1"/>
      <c r="NXY282" s="1"/>
      <c r="NXZ282" s="1"/>
      <c r="NYA282" s="1"/>
      <c r="NYB282" s="1"/>
      <c r="NYC282" s="1"/>
      <c r="NYD282" s="1"/>
      <c r="NYE282" s="1"/>
      <c r="NYF282" s="1"/>
      <c r="NYG282" s="1"/>
      <c r="NYH282" s="1"/>
      <c r="NYI282" s="1"/>
      <c r="NYJ282" s="1"/>
      <c r="NYK282" s="1"/>
      <c r="NYL282" s="1"/>
      <c r="NYM282" s="1"/>
      <c r="NYN282" s="1"/>
      <c r="NYO282" s="1"/>
      <c r="NYP282" s="1"/>
      <c r="NYQ282" s="1"/>
      <c r="NYR282" s="1"/>
      <c r="NYS282" s="1"/>
      <c r="NYT282" s="1"/>
      <c r="NYU282" s="1"/>
      <c r="NYV282" s="1"/>
      <c r="NYW282" s="1"/>
      <c r="NYX282" s="1"/>
      <c r="NYY282" s="1"/>
      <c r="NYZ282" s="1"/>
      <c r="NZA282" s="1"/>
      <c r="NZB282" s="1"/>
      <c r="NZC282" s="1"/>
      <c r="NZD282" s="1"/>
      <c r="NZE282" s="1"/>
      <c r="NZF282" s="1"/>
      <c r="NZG282" s="1"/>
      <c r="NZH282" s="1"/>
      <c r="NZI282" s="1"/>
      <c r="NZJ282" s="1"/>
      <c r="NZK282" s="1"/>
      <c r="NZL282" s="1"/>
      <c r="NZM282" s="1"/>
      <c r="NZN282" s="1"/>
      <c r="NZO282" s="1"/>
      <c r="NZP282" s="1"/>
      <c r="NZQ282" s="1"/>
      <c r="NZR282" s="1"/>
      <c r="NZS282" s="1"/>
      <c r="NZT282" s="1"/>
      <c r="NZU282" s="1"/>
      <c r="NZV282" s="1"/>
      <c r="NZW282" s="1"/>
      <c r="NZX282" s="1"/>
      <c r="NZY282" s="1"/>
      <c r="NZZ282" s="1"/>
      <c r="OAA282" s="1"/>
      <c r="OAB282" s="1"/>
      <c r="OAC282" s="1"/>
      <c r="OAD282" s="1"/>
      <c r="OAE282" s="1"/>
      <c r="OAF282" s="1"/>
      <c r="OAG282" s="1"/>
      <c r="OAH282" s="1"/>
      <c r="OAI282" s="1"/>
      <c r="OAJ282" s="1"/>
      <c r="OAK282" s="1"/>
      <c r="OAL282" s="1"/>
      <c r="OAM282" s="1"/>
      <c r="OAN282" s="1"/>
      <c r="OAO282" s="1"/>
      <c r="OAP282" s="1"/>
      <c r="OAQ282" s="1"/>
      <c r="OAR282" s="1"/>
      <c r="OAS282" s="1"/>
      <c r="OAT282" s="1"/>
      <c r="OAU282" s="1"/>
      <c r="OAV282" s="1"/>
      <c r="OAW282" s="1"/>
      <c r="OAX282" s="1"/>
      <c r="OAY282" s="1"/>
      <c r="OAZ282" s="1"/>
      <c r="OBA282" s="1"/>
      <c r="OBB282" s="1"/>
      <c r="OBC282" s="1"/>
      <c r="OBD282" s="1"/>
      <c r="OBE282" s="1"/>
      <c r="OBF282" s="1"/>
      <c r="OBG282" s="1"/>
      <c r="OBH282" s="1"/>
      <c r="OBI282" s="1"/>
      <c r="OBJ282" s="1"/>
      <c r="OBK282" s="1"/>
      <c r="OBL282" s="1"/>
      <c r="OBM282" s="1"/>
      <c r="OBN282" s="1"/>
      <c r="OBO282" s="1"/>
      <c r="OBP282" s="1"/>
      <c r="OBQ282" s="1"/>
      <c r="OBR282" s="1"/>
      <c r="OBS282" s="1"/>
      <c r="OBT282" s="1"/>
      <c r="OBU282" s="1"/>
      <c r="OBV282" s="1"/>
      <c r="OBW282" s="1"/>
      <c r="OBX282" s="1"/>
      <c r="OBY282" s="1"/>
      <c r="OBZ282" s="1"/>
      <c r="OCA282" s="1"/>
      <c r="OCB282" s="1"/>
      <c r="OCC282" s="1"/>
      <c r="OCD282" s="1"/>
      <c r="OCE282" s="1"/>
      <c r="OCF282" s="1"/>
      <c r="OCG282" s="1"/>
      <c r="OCH282" s="1"/>
      <c r="OCI282" s="1"/>
      <c r="OCJ282" s="1"/>
      <c r="OCK282" s="1"/>
      <c r="OCL282" s="1"/>
      <c r="OCM282" s="1"/>
      <c r="OCN282" s="1"/>
      <c r="OCO282" s="1"/>
      <c r="OCP282" s="1"/>
      <c r="OCQ282" s="1"/>
      <c r="OCR282" s="1"/>
      <c r="OCS282" s="1"/>
      <c r="OCT282" s="1"/>
      <c r="OCU282" s="1"/>
      <c r="OCV282" s="1"/>
      <c r="OCW282" s="1"/>
      <c r="OCX282" s="1"/>
      <c r="OCY282" s="1"/>
      <c r="OCZ282" s="1"/>
      <c r="ODA282" s="1"/>
      <c r="ODB282" s="1"/>
      <c r="ODC282" s="1"/>
      <c r="ODD282" s="1"/>
      <c r="ODE282" s="1"/>
      <c r="ODF282" s="1"/>
      <c r="ODG282" s="1"/>
      <c r="ODH282" s="1"/>
      <c r="ODI282" s="1"/>
      <c r="ODJ282" s="1"/>
      <c r="ODK282" s="1"/>
      <c r="ODL282" s="1"/>
      <c r="ODM282" s="1"/>
      <c r="ODN282" s="1"/>
      <c r="ODO282" s="1"/>
      <c r="ODP282" s="1"/>
      <c r="ODQ282" s="1"/>
      <c r="ODR282" s="1"/>
      <c r="ODS282" s="1"/>
      <c r="ODT282" s="1"/>
      <c r="ODU282" s="1"/>
      <c r="ODV282" s="1"/>
      <c r="ODW282" s="1"/>
      <c r="ODX282" s="1"/>
      <c r="ODY282" s="1"/>
      <c r="ODZ282" s="1"/>
      <c r="OEA282" s="1"/>
      <c r="OEB282" s="1"/>
      <c r="OEC282" s="1"/>
      <c r="OED282" s="1"/>
      <c r="OEE282" s="1"/>
      <c r="OEF282" s="1"/>
      <c r="OEG282" s="1"/>
      <c r="OEH282" s="1"/>
      <c r="OEI282" s="1"/>
      <c r="OEJ282" s="1"/>
      <c r="OEK282" s="1"/>
      <c r="OEL282" s="1"/>
      <c r="OEM282" s="1"/>
      <c r="OEN282" s="1"/>
      <c r="OEO282" s="1"/>
      <c r="OEP282" s="1"/>
      <c r="OEQ282" s="1"/>
      <c r="OER282" s="1"/>
      <c r="OES282" s="1"/>
      <c r="OET282" s="1"/>
      <c r="OEU282" s="1"/>
      <c r="OEV282" s="1"/>
      <c r="OEW282" s="1"/>
      <c r="OEX282" s="1"/>
      <c r="OEY282" s="1"/>
      <c r="OEZ282" s="1"/>
      <c r="OFA282" s="1"/>
      <c r="OFB282" s="1"/>
      <c r="OFC282" s="1"/>
      <c r="OFD282" s="1"/>
      <c r="OFE282" s="1"/>
      <c r="OFF282" s="1"/>
      <c r="OFG282" s="1"/>
      <c r="OFH282" s="1"/>
      <c r="OFI282" s="1"/>
      <c r="OFJ282" s="1"/>
      <c r="OFK282" s="1"/>
      <c r="OFL282" s="1"/>
      <c r="OFM282" s="1"/>
      <c r="OFN282" s="1"/>
      <c r="OFO282" s="1"/>
      <c r="OFP282" s="1"/>
      <c r="OFQ282" s="1"/>
      <c r="OFR282" s="1"/>
      <c r="OFS282" s="1"/>
      <c r="OFT282" s="1"/>
      <c r="OFU282" s="1"/>
      <c r="OFV282" s="1"/>
      <c r="OFW282" s="1"/>
      <c r="OFX282" s="1"/>
      <c r="OFY282" s="1"/>
      <c r="OFZ282" s="1"/>
      <c r="OGA282" s="1"/>
      <c r="OGB282" s="1"/>
      <c r="OGC282" s="1"/>
      <c r="OGD282" s="1"/>
      <c r="OGE282" s="1"/>
      <c r="OGF282" s="1"/>
      <c r="OGG282" s="1"/>
      <c r="OGH282" s="1"/>
      <c r="OGI282" s="1"/>
      <c r="OGJ282" s="1"/>
      <c r="OGK282" s="1"/>
      <c r="OGL282" s="1"/>
      <c r="OGM282" s="1"/>
      <c r="OGN282" s="1"/>
      <c r="OGO282" s="1"/>
      <c r="OGP282" s="1"/>
      <c r="OGQ282" s="1"/>
      <c r="OGR282" s="1"/>
      <c r="OGS282" s="1"/>
      <c r="OGT282" s="1"/>
      <c r="OGU282" s="1"/>
      <c r="OGV282" s="1"/>
      <c r="OGW282" s="1"/>
      <c r="OGX282" s="1"/>
      <c r="OGY282" s="1"/>
      <c r="OGZ282" s="1"/>
      <c r="OHA282" s="1"/>
      <c r="OHB282" s="1"/>
      <c r="OHC282" s="1"/>
      <c r="OHD282" s="1"/>
      <c r="OHE282" s="1"/>
      <c r="OHF282" s="1"/>
      <c r="OHG282" s="1"/>
      <c r="OHH282" s="1"/>
      <c r="OHI282" s="1"/>
      <c r="OHJ282" s="1"/>
      <c r="OHK282" s="1"/>
      <c r="OHL282" s="1"/>
      <c r="OHM282" s="1"/>
      <c r="OHN282" s="1"/>
      <c r="OHO282" s="1"/>
      <c r="OHP282" s="1"/>
      <c r="OHQ282" s="1"/>
      <c r="OHR282" s="1"/>
      <c r="OHS282" s="1"/>
      <c r="OHT282" s="1"/>
      <c r="OHU282" s="1"/>
      <c r="OHV282" s="1"/>
      <c r="OHW282" s="1"/>
      <c r="OHX282" s="1"/>
      <c r="OHY282" s="1"/>
      <c r="OHZ282" s="1"/>
      <c r="OIA282" s="1"/>
      <c r="OIB282" s="1"/>
      <c r="OIC282" s="1"/>
      <c r="OID282" s="1"/>
      <c r="OIE282" s="1"/>
      <c r="OIF282" s="1"/>
      <c r="OIG282" s="1"/>
      <c r="OIH282" s="1"/>
      <c r="OII282" s="1"/>
      <c r="OIJ282" s="1"/>
      <c r="OIK282" s="1"/>
      <c r="OIL282" s="1"/>
      <c r="OIM282" s="1"/>
      <c r="OIN282" s="1"/>
      <c r="OIO282" s="1"/>
      <c r="OIP282" s="1"/>
      <c r="OIQ282" s="1"/>
      <c r="OIR282" s="1"/>
      <c r="OIS282" s="1"/>
      <c r="OIT282" s="1"/>
      <c r="OIU282" s="1"/>
      <c r="OIV282" s="1"/>
      <c r="OIW282" s="1"/>
      <c r="OIX282" s="1"/>
      <c r="OIY282" s="1"/>
      <c r="OIZ282" s="1"/>
      <c r="OJA282" s="1"/>
      <c r="OJB282" s="1"/>
      <c r="OJC282" s="1"/>
      <c r="OJD282" s="1"/>
      <c r="OJE282" s="1"/>
      <c r="OJF282" s="1"/>
      <c r="OJG282" s="1"/>
      <c r="OJH282" s="1"/>
      <c r="OJI282" s="1"/>
      <c r="OJJ282" s="1"/>
      <c r="OJK282" s="1"/>
      <c r="OJL282" s="1"/>
      <c r="OJM282" s="1"/>
      <c r="OJN282" s="1"/>
      <c r="OJO282" s="1"/>
      <c r="OJP282" s="1"/>
      <c r="OJQ282" s="1"/>
      <c r="OJR282" s="1"/>
      <c r="OJS282" s="1"/>
      <c r="OJT282" s="1"/>
      <c r="OJU282" s="1"/>
      <c r="OJV282" s="1"/>
      <c r="OJW282" s="1"/>
      <c r="OJX282" s="1"/>
      <c r="OJY282" s="1"/>
      <c r="OJZ282" s="1"/>
      <c r="OKA282" s="1"/>
      <c r="OKB282" s="1"/>
      <c r="OKC282" s="1"/>
      <c r="OKD282" s="1"/>
      <c r="OKE282" s="1"/>
      <c r="OKF282" s="1"/>
      <c r="OKG282" s="1"/>
      <c r="OKH282" s="1"/>
      <c r="OKI282" s="1"/>
      <c r="OKJ282" s="1"/>
      <c r="OKK282" s="1"/>
      <c r="OKL282" s="1"/>
      <c r="OKM282" s="1"/>
      <c r="OKN282" s="1"/>
      <c r="OKO282" s="1"/>
      <c r="OKP282" s="1"/>
      <c r="OKQ282" s="1"/>
      <c r="OKR282" s="1"/>
      <c r="OKS282" s="1"/>
      <c r="OKT282" s="1"/>
      <c r="OKU282" s="1"/>
      <c r="OKV282" s="1"/>
      <c r="OKW282" s="1"/>
      <c r="OKX282" s="1"/>
      <c r="OKY282" s="1"/>
      <c r="OKZ282" s="1"/>
      <c r="OLA282" s="1"/>
      <c r="OLB282" s="1"/>
      <c r="OLC282" s="1"/>
      <c r="OLD282" s="1"/>
      <c r="OLE282" s="1"/>
      <c r="OLF282" s="1"/>
      <c r="OLG282" s="1"/>
      <c r="OLH282" s="1"/>
      <c r="OLI282" s="1"/>
      <c r="OLJ282" s="1"/>
      <c r="OLK282" s="1"/>
      <c r="OLL282" s="1"/>
      <c r="OLM282" s="1"/>
      <c r="OLN282" s="1"/>
      <c r="OLO282" s="1"/>
      <c r="OLP282" s="1"/>
      <c r="OLQ282" s="1"/>
      <c r="OLR282" s="1"/>
      <c r="OLS282" s="1"/>
      <c r="OLT282" s="1"/>
      <c r="OLU282" s="1"/>
      <c r="OLV282" s="1"/>
      <c r="OLW282" s="1"/>
      <c r="OLX282" s="1"/>
      <c r="OLY282" s="1"/>
      <c r="OLZ282" s="1"/>
      <c r="OMA282" s="1"/>
      <c r="OMB282" s="1"/>
      <c r="OMC282" s="1"/>
      <c r="OMD282" s="1"/>
      <c r="OME282" s="1"/>
      <c r="OMF282" s="1"/>
      <c r="OMG282" s="1"/>
      <c r="OMH282" s="1"/>
      <c r="OMI282" s="1"/>
      <c r="OMJ282" s="1"/>
      <c r="OMK282" s="1"/>
      <c r="OML282" s="1"/>
      <c r="OMM282" s="1"/>
      <c r="OMN282" s="1"/>
      <c r="OMO282" s="1"/>
      <c r="OMP282" s="1"/>
      <c r="OMQ282" s="1"/>
      <c r="OMR282" s="1"/>
      <c r="OMS282" s="1"/>
      <c r="OMT282" s="1"/>
      <c r="OMU282" s="1"/>
      <c r="OMV282" s="1"/>
      <c r="OMW282" s="1"/>
      <c r="OMX282" s="1"/>
      <c r="OMY282" s="1"/>
      <c r="OMZ282" s="1"/>
      <c r="ONA282" s="1"/>
      <c r="ONB282" s="1"/>
      <c r="ONC282" s="1"/>
      <c r="OND282" s="1"/>
      <c r="ONE282" s="1"/>
      <c r="ONF282" s="1"/>
      <c r="ONG282" s="1"/>
      <c r="ONH282" s="1"/>
      <c r="ONI282" s="1"/>
      <c r="ONJ282" s="1"/>
      <c r="ONK282" s="1"/>
      <c r="ONL282" s="1"/>
      <c r="ONM282" s="1"/>
      <c r="ONN282" s="1"/>
      <c r="ONO282" s="1"/>
      <c r="ONP282" s="1"/>
      <c r="ONQ282" s="1"/>
      <c r="ONR282" s="1"/>
      <c r="ONS282" s="1"/>
      <c r="ONT282" s="1"/>
      <c r="ONU282" s="1"/>
      <c r="ONV282" s="1"/>
      <c r="ONW282" s="1"/>
      <c r="ONX282" s="1"/>
      <c r="ONY282" s="1"/>
      <c r="ONZ282" s="1"/>
      <c r="OOA282" s="1"/>
      <c r="OOB282" s="1"/>
      <c r="OOC282" s="1"/>
      <c r="OOD282" s="1"/>
      <c r="OOE282" s="1"/>
      <c r="OOF282" s="1"/>
      <c r="OOG282" s="1"/>
      <c r="OOH282" s="1"/>
      <c r="OOI282" s="1"/>
      <c r="OOJ282" s="1"/>
      <c r="OOK282" s="1"/>
      <c r="OOL282" s="1"/>
      <c r="OOM282" s="1"/>
      <c r="OON282" s="1"/>
      <c r="OOO282" s="1"/>
      <c r="OOP282" s="1"/>
      <c r="OOQ282" s="1"/>
      <c r="OOR282" s="1"/>
      <c r="OOS282" s="1"/>
      <c r="OOT282" s="1"/>
      <c r="OOU282" s="1"/>
      <c r="OOV282" s="1"/>
      <c r="OOW282" s="1"/>
      <c r="OOX282" s="1"/>
      <c r="OOY282" s="1"/>
      <c r="OOZ282" s="1"/>
      <c r="OPA282" s="1"/>
      <c r="OPB282" s="1"/>
      <c r="OPC282" s="1"/>
      <c r="OPD282" s="1"/>
      <c r="OPE282" s="1"/>
      <c r="OPF282" s="1"/>
      <c r="OPG282" s="1"/>
      <c r="OPH282" s="1"/>
      <c r="OPI282" s="1"/>
      <c r="OPJ282" s="1"/>
      <c r="OPK282" s="1"/>
      <c r="OPL282" s="1"/>
      <c r="OPM282" s="1"/>
      <c r="OPN282" s="1"/>
      <c r="OPO282" s="1"/>
      <c r="OPP282" s="1"/>
      <c r="OPQ282" s="1"/>
      <c r="OPR282" s="1"/>
      <c r="OPS282" s="1"/>
      <c r="OPT282" s="1"/>
      <c r="OPU282" s="1"/>
      <c r="OPV282" s="1"/>
      <c r="OPW282" s="1"/>
      <c r="OPX282" s="1"/>
      <c r="OPY282" s="1"/>
      <c r="OPZ282" s="1"/>
      <c r="OQA282" s="1"/>
      <c r="OQB282" s="1"/>
      <c r="OQC282" s="1"/>
      <c r="OQD282" s="1"/>
      <c r="OQE282" s="1"/>
      <c r="OQF282" s="1"/>
      <c r="OQG282" s="1"/>
      <c r="OQH282" s="1"/>
      <c r="OQI282" s="1"/>
      <c r="OQJ282" s="1"/>
      <c r="OQK282" s="1"/>
      <c r="OQL282" s="1"/>
      <c r="OQM282" s="1"/>
      <c r="OQN282" s="1"/>
      <c r="OQO282" s="1"/>
      <c r="OQP282" s="1"/>
      <c r="OQQ282" s="1"/>
      <c r="OQR282" s="1"/>
      <c r="OQS282" s="1"/>
      <c r="OQT282" s="1"/>
      <c r="OQU282" s="1"/>
      <c r="OQV282" s="1"/>
      <c r="OQW282" s="1"/>
      <c r="OQX282" s="1"/>
      <c r="OQY282" s="1"/>
      <c r="OQZ282" s="1"/>
      <c r="ORA282" s="1"/>
      <c r="ORB282" s="1"/>
      <c r="ORC282" s="1"/>
      <c r="ORD282" s="1"/>
      <c r="ORE282" s="1"/>
      <c r="ORF282" s="1"/>
      <c r="ORG282" s="1"/>
      <c r="ORH282" s="1"/>
      <c r="ORI282" s="1"/>
      <c r="ORJ282" s="1"/>
      <c r="ORK282" s="1"/>
      <c r="ORL282" s="1"/>
      <c r="ORM282" s="1"/>
      <c r="ORN282" s="1"/>
      <c r="ORO282" s="1"/>
      <c r="ORP282" s="1"/>
      <c r="ORQ282" s="1"/>
      <c r="ORR282" s="1"/>
      <c r="ORS282" s="1"/>
      <c r="ORT282" s="1"/>
      <c r="ORU282" s="1"/>
      <c r="ORV282" s="1"/>
      <c r="ORW282" s="1"/>
      <c r="ORX282" s="1"/>
      <c r="ORY282" s="1"/>
      <c r="ORZ282" s="1"/>
      <c r="OSA282" s="1"/>
      <c r="OSB282" s="1"/>
      <c r="OSC282" s="1"/>
      <c r="OSD282" s="1"/>
      <c r="OSE282" s="1"/>
      <c r="OSF282" s="1"/>
      <c r="OSG282" s="1"/>
      <c r="OSH282" s="1"/>
      <c r="OSI282" s="1"/>
      <c r="OSJ282" s="1"/>
      <c r="OSK282" s="1"/>
      <c r="OSL282" s="1"/>
      <c r="OSM282" s="1"/>
      <c r="OSN282" s="1"/>
      <c r="OSO282" s="1"/>
      <c r="OSP282" s="1"/>
      <c r="OSQ282" s="1"/>
      <c r="OSR282" s="1"/>
      <c r="OSS282" s="1"/>
      <c r="OST282" s="1"/>
      <c r="OSU282" s="1"/>
      <c r="OSV282" s="1"/>
      <c r="OSW282" s="1"/>
      <c r="OSX282" s="1"/>
      <c r="OSY282" s="1"/>
      <c r="OSZ282" s="1"/>
      <c r="OTA282" s="1"/>
      <c r="OTB282" s="1"/>
      <c r="OTC282" s="1"/>
      <c r="OTD282" s="1"/>
      <c r="OTE282" s="1"/>
      <c r="OTF282" s="1"/>
      <c r="OTG282" s="1"/>
      <c r="OTH282" s="1"/>
      <c r="OTI282" s="1"/>
      <c r="OTJ282" s="1"/>
      <c r="OTK282" s="1"/>
      <c r="OTL282" s="1"/>
      <c r="OTM282" s="1"/>
      <c r="OTN282" s="1"/>
      <c r="OTO282" s="1"/>
      <c r="OTP282" s="1"/>
      <c r="OTQ282" s="1"/>
      <c r="OTR282" s="1"/>
      <c r="OTS282" s="1"/>
      <c r="OTT282" s="1"/>
      <c r="OTU282" s="1"/>
      <c r="OTV282" s="1"/>
      <c r="OTW282" s="1"/>
      <c r="OTX282" s="1"/>
      <c r="OTY282" s="1"/>
      <c r="OTZ282" s="1"/>
      <c r="OUA282" s="1"/>
      <c r="OUB282" s="1"/>
      <c r="OUC282" s="1"/>
      <c r="OUD282" s="1"/>
      <c r="OUE282" s="1"/>
      <c r="OUF282" s="1"/>
      <c r="OUG282" s="1"/>
      <c r="OUH282" s="1"/>
      <c r="OUI282" s="1"/>
      <c r="OUJ282" s="1"/>
      <c r="OUK282" s="1"/>
      <c r="OUL282" s="1"/>
      <c r="OUM282" s="1"/>
      <c r="OUN282" s="1"/>
      <c r="OUO282" s="1"/>
      <c r="OUP282" s="1"/>
      <c r="OUQ282" s="1"/>
      <c r="OUR282" s="1"/>
      <c r="OUS282" s="1"/>
      <c r="OUT282" s="1"/>
      <c r="OUU282" s="1"/>
      <c r="OUV282" s="1"/>
      <c r="OUW282" s="1"/>
      <c r="OUX282" s="1"/>
      <c r="OUY282" s="1"/>
      <c r="OUZ282" s="1"/>
      <c r="OVA282" s="1"/>
      <c r="OVB282" s="1"/>
      <c r="OVC282" s="1"/>
      <c r="OVD282" s="1"/>
      <c r="OVE282" s="1"/>
      <c r="OVF282" s="1"/>
      <c r="OVG282" s="1"/>
      <c r="OVH282" s="1"/>
      <c r="OVI282" s="1"/>
      <c r="OVJ282" s="1"/>
      <c r="OVK282" s="1"/>
      <c r="OVL282" s="1"/>
      <c r="OVM282" s="1"/>
      <c r="OVN282" s="1"/>
      <c r="OVO282" s="1"/>
      <c r="OVP282" s="1"/>
      <c r="OVQ282" s="1"/>
      <c r="OVR282" s="1"/>
      <c r="OVS282" s="1"/>
      <c r="OVT282" s="1"/>
      <c r="OVU282" s="1"/>
      <c r="OVV282" s="1"/>
      <c r="OVW282" s="1"/>
      <c r="OVX282" s="1"/>
      <c r="OVY282" s="1"/>
      <c r="OVZ282" s="1"/>
      <c r="OWA282" s="1"/>
      <c r="OWB282" s="1"/>
      <c r="OWC282" s="1"/>
      <c r="OWD282" s="1"/>
      <c r="OWE282" s="1"/>
      <c r="OWF282" s="1"/>
      <c r="OWG282" s="1"/>
      <c r="OWH282" s="1"/>
      <c r="OWI282" s="1"/>
      <c r="OWJ282" s="1"/>
      <c r="OWK282" s="1"/>
      <c r="OWL282" s="1"/>
      <c r="OWM282" s="1"/>
      <c r="OWN282" s="1"/>
      <c r="OWO282" s="1"/>
      <c r="OWP282" s="1"/>
      <c r="OWQ282" s="1"/>
      <c r="OWR282" s="1"/>
      <c r="OWS282" s="1"/>
      <c r="OWT282" s="1"/>
      <c r="OWU282" s="1"/>
      <c r="OWV282" s="1"/>
      <c r="OWW282" s="1"/>
      <c r="OWX282" s="1"/>
      <c r="OWY282" s="1"/>
      <c r="OWZ282" s="1"/>
      <c r="OXA282" s="1"/>
      <c r="OXB282" s="1"/>
      <c r="OXC282" s="1"/>
      <c r="OXD282" s="1"/>
      <c r="OXE282" s="1"/>
      <c r="OXF282" s="1"/>
      <c r="OXG282" s="1"/>
      <c r="OXH282" s="1"/>
      <c r="OXI282" s="1"/>
      <c r="OXJ282" s="1"/>
      <c r="OXK282" s="1"/>
      <c r="OXL282" s="1"/>
      <c r="OXM282" s="1"/>
      <c r="OXN282" s="1"/>
      <c r="OXO282" s="1"/>
      <c r="OXP282" s="1"/>
      <c r="OXQ282" s="1"/>
      <c r="OXR282" s="1"/>
      <c r="OXS282" s="1"/>
      <c r="OXT282" s="1"/>
      <c r="OXU282" s="1"/>
      <c r="OXV282" s="1"/>
      <c r="OXW282" s="1"/>
      <c r="OXX282" s="1"/>
      <c r="OXY282" s="1"/>
      <c r="OXZ282" s="1"/>
      <c r="OYA282" s="1"/>
      <c r="OYB282" s="1"/>
      <c r="OYC282" s="1"/>
      <c r="OYD282" s="1"/>
      <c r="OYE282" s="1"/>
      <c r="OYF282" s="1"/>
      <c r="OYG282" s="1"/>
      <c r="OYH282" s="1"/>
      <c r="OYI282" s="1"/>
      <c r="OYJ282" s="1"/>
      <c r="OYK282" s="1"/>
      <c r="OYL282" s="1"/>
      <c r="OYM282" s="1"/>
      <c r="OYN282" s="1"/>
      <c r="OYO282" s="1"/>
      <c r="OYP282" s="1"/>
      <c r="OYQ282" s="1"/>
      <c r="OYR282" s="1"/>
      <c r="OYS282" s="1"/>
      <c r="OYT282" s="1"/>
      <c r="OYU282" s="1"/>
      <c r="OYV282" s="1"/>
      <c r="OYW282" s="1"/>
      <c r="OYX282" s="1"/>
      <c r="OYY282" s="1"/>
      <c r="OYZ282" s="1"/>
      <c r="OZA282" s="1"/>
      <c r="OZB282" s="1"/>
      <c r="OZC282" s="1"/>
      <c r="OZD282" s="1"/>
      <c r="OZE282" s="1"/>
      <c r="OZF282" s="1"/>
      <c r="OZG282" s="1"/>
      <c r="OZH282" s="1"/>
      <c r="OZI282" s="1"/>
      <c r="OZJ282" s="1"/>
      <c r="OZK282" s="1"/>
      <c r="OZL282" s="1"/>
      <c r="OZM282" s="1"/>
      <c r="OZN282" s="1"/>
      <c r="OZO282" s="1"/>
      <c r="OZP282" s="1"/>
      <c r="OZQ282" s="1"/>
      <c r="OZR282" s="1"/>
      <c r="OZS282" s="1"/>
      <c r="OZT282" s="1"/>
      <c r="OZU282" s="1"/>
      <c r="OZV282" s="1"/>
      <c r="OZW282" s="1"/>
      <c r="OZX282" s="1"/>
      <c r="OZY282" s="1"/>
      <c r="OZZ282" s="1"/>
      <c r="PAA282" s="1"/>
      <c r="PAB282" s="1"/>
      <c r="PAC282" s="1"/>
      <c r="PAD282" s="1"/>
      <c r="PAE282" s="1"/>
      <c r="PAF282" s="1"/>
      <c r="PAG282" s="1"/>
      <c r="PAH282" s="1"/>
      <c r="PAI282" s="1"/>
      <c r="PAJ282" s="1"/>
      <c r="PAK282" s="1"/>
      <c r="PAL282" s="1"/>
      <c r="PAM282" s="1"/>
      <c r="PAN282" s="1"/>
      <c r="PAO282" s="1"/>
      <c r="PAP282" s="1"/>
      <c r="PAQ282" s="1"/>
      <c r="PAR282" s="1"/>
      <c r="PAS282" s="1"/>
      <c r="PAT282" s="1"/>
      <c r="PAU282" s="1"/>
      <c r="PAV282" s="1"/>
      <c r="PAW282" s="1"/>
      <c r="PAX282" s="1"/>
      <c r="PAY282" s="1"/>
      <c r="PAZ282" s="1"/>
      <c r="PBA282" s="1"/>
      <c r="PBB282" s="1"/>
      <c r="PBC282" s="1"/>
      <c r="PBD282" s="1"/>
      <c r="PBE282" s="1"/>
      <c r="PBF282" s="1"/>
      <c r="PBG282" s="1"/>
      <c r="PBH282" s="1"/>
      <c r="PBI282" s="1"/>
      <c r="PBJ282" s="1"/>
      <c r="PBK282" s="1"/>
      <c r="PBL282" s="1"/>
      <c r="PBM282" s="1"/>
      <c r="PBN282" s="1"/>
      <c r="PBO282" s="1"/>
      <c r="PBP282" s="1"/>
      <c r="PBQ282" s="1"/>
      <c r="PBR282" s="1"/>
      <c r="PBS282" s="1"/>
      <c r="PBT282" s="1"/>
      <c r="PBU282" s="1"/>
      <c r="PBV282" s="1"/>
      <c r="PBW282" s="1"/>
      <c r="PBX282" s="1"/>
      <c r="PBY282" s="1"/>
      <c r="PBZ282" s="1"/>
      <c r="PCA282" s="1"/>
      <c r="PCB282" s="1"/>
      <c r="PCC282" s="1"/>
      <c r="PCD282" s="1"/>
      <c r="PCE282" s="1"/>
      <c r="PCF282" s="1"/>
      <c r="PCG282" s="1"/>
      <c r="PCH282" s="1"/>
      <c r="PCI282" s="1"/>
      <c r="PCJ282" s="1"/>
      <c r="PCK282" s="1"/>
      <c r="PCL282" s="1"/>
      <c r="PCM282" s="1"/>
      <c r="PCN282" s="1"/>
      <c r="PCO282" s="1"/>
      <c r="PCP282" s="1"/>
      <c r="PCQ282" s="1"/>
      <c r="PCR282" s="1"/>
      <c r="PCS282" s="1"/>
      <c r="PCT282" s="1"/>
      <c r="PCU282" s="1"/>
      <c r="PCV282" s="1"/>
      <c r="PCW282" s="1"/>
      <c r="PCX282" s="1"/>
      <c r="PCY282" s="1"/>
      <c r="PCZ282" s="1"/>
      <c r="PDA282" s="1"/>
      <c r="PDB282" s="1"/>
      <c r="PDC282" s="1"/>
      <c r="PDD282" s="1"/>
      <c r="PDE282" s="1"/>
      <c r="PDF282" s="1"/>
      <c r="PDG282" s="1"/>
      <c r="PDH282" s="1"/>
      <c r="PDI282" s="1"/>
      <c r="PDJ282" s="1"/>
      <c r="PDK282" s="1"/>
      <c r="PDL282" s="1"/>
      <c r="PDM282" s="1"/>
      <c r="PDN282" s="1"/>
      <c r="PDO282" s="1"/>
      <c r="PDP282" s="1"/>
      <c r="PDQ282" s="1"/>
      <c r="PDR282" s="1"/>
      <c r="PDS282" s="1"/>
      <c r="PDT282" s="1"/>
      <c r="PDU282" s="1"/>
      <c r="PDV282" s="1"/>
      <c r="PDW282" s="1"/>
      <c r="PDX282" s="1"/>
      <c r="PDY282" s="1"/>
      <c r="PDZ282" s="1"/>
      <c r="PEA282" s="1"/>
      <c r="PEB282" s="1"/>
      <c r="PEC282" s="1"/>
      <c r="PED282" s="1"/>
      <c r="PEE282" s="1"/>
      <c r="PEF282" s="1"/>
      <c r="PEG282" s="1"/>
      <c r="PEH282" s="1"/>
      <c r="PEI282" s="1"/>
      <c r="PEJ282" s="1"/>
      <c r="PEK282" s="1"/>
      <c r="PEL282" s="1"/>
      <c r="PEM282" s="1"/>
      <c r="PEN282" s="1"/>
      <c r="PEO282" s="1"/>
      <c r="PEP282" s="1"/>
      <c r="PEQ282" s="1"/>
      <c r="PER282" s="1"/>
      <c r="PES282" s="1"/>
      <c r="PET282" s="1"/>
      <c r="PEU282" s="1"/>
      <c r="PEV282" s="1"/>
      <c r="PEW282" s="1"/>
      <c r="PEX282" s="1"/>
      <c r="PEY282" s="1"/>
      <c r="PEZ282" s="1"/>
      <c r="PFA282" s="1"/>
      <c r="PFB282" s="1"/>
      <c r="PFC282" s="1"/>
      <c r="PFD282" s="1"/>
      <c r="PFE282" s="1"/>
      <c r="PFF282" s="1"/>
      <c r="PFG282" s="1"/>
      <c r="PFH282" s="1"/>
      <c r="PFI282" s="1"/>
      <c r="PFJ282" s="1"/>
      <c r="PFK282" s="1"/>
      <c r="PFL282" s="1"/>
      <c r="PFM282" s="1"/>
      <c r="PFN282" s="1"/>
      <c r="PFO282" s="1"/>
      <c r="PFP282" s="1"/>
      <c r="PFQ282" s="1"/>
      <c r="PFR282" s="1"/>
      <c r="PFS282" s="1"/>
      <c r="PFT282" s="1"/>
      <c r="PFU282" s="1"/>
      <c r="PFV282" s="1"/>
      <c r="PFW282" s="1"/>
      <c r="PFX282" s="1"/>
      <c r="PFY282" s="1"/>
      <c r="PFZ282" s="1"/>
      <c r="PGA282" s="1"/>
      <c r="PGB282" s="1"/>
      <c r="PGC282" s="1"/>
      <c r="PGD282" s="1"/>
      <c r="PGE282" s="1"/>
      <c r="PGF282" s="1"/>
      <c r="PGG282" s="1"/>
      <c r="PGH282" s="1"/>
      <c r="PGI282" s="1"/>
      <c r="PGJ282" s="1"/>
      <c r="PGK282" s="1"/>
      <c r="PGL282" s="1"/>
      <c r="PGM282" s="1"/>
      <c r="PGN282" s="1"/>
      <c r="PGO282" s="1"/>
      <c r="PGP282" s="1"/>
      <c r="PGQ282" s="1"/>
      <c r="PGR282" s="1"/>
      <c r="PGS282" s="1"/>
      <c r="PGT282" s="1"/>
      <c r="PGU282" s="1"/>
      <c r="PGV282" s="1"/>
      <c r="PGW282" s="1"/>
      <c r="PGX282" s="1"/>
      <c r="PGY282" s="1"/>
      <c r="PGZ282" s="1"/>
      <c r="PHA282" s="1"/>
      <c r="PHB282" s="1"/>
      <c r="PHC282" s="1"/>
      <c r="PHD282" s="1"/>
      <c r="PHE282" s="1"/>
      <c r="PHF282" s="1"/>
      <c r="PHG282" s="1"/>
      <c r="PHH282" s="1"/>
      <c r="PHI282" s="1"/>
      <c r="PHJ282" s="1"/>
      <c r="PHK282" s="1"/>
      <c r="PHL282" s="1"/>
      <c r="PHM282" s="1"/>
      <c r="PHN282" s="1"/>
      <c r="PHO282" s="1"/>
      <c r="PHP282" s="1"/>
      <c r="PHQ282" s="1"/>
      <c r="PHR282" s="1"/>
      <c r="PHS282" s="1"/>
      <c r="PHT282" s="1"/>
      <c r="PHU282" s="1"/>
      <c r="PHV282" s="1"/>
      <c r="PHW282" s="1"/>
      <c r="PHX282" s="1"/>
      <c r="PHY282" s="1"/>
      <c r="PHZ282" s="1"/>
      <c r="PIA282" s="1"/>
      <c r="PIB282" s="1"/>
      <c r="PIC282" s="1"/>
      <c r="PID282" s="1"/>
      <c r="PIE282" s="1"/>
      <c r="PIF282" s="1"/>
      <c r="PIG282" s="1"/>
      <c r="PIH282" s="1"/>
      <c r="PII282" s="1"/>
      <c r="PIJ282" s="1"/>
      <c r="PIK282" s="1"/>
      <c r="PIL282" s="1"/>
      <c r="PIM282" s="1"/>
      <c r="PIN282" s="1"/>
      <c r="PIO282" s="1"/>
      <c r="PIP282" s="1"/>
      <c r="PIQ282" s="1"/>
      <c r="PIR282" s="1"/>
      <c r="PIS282" s="1"/>
      <c r="PIT282" s="1"/>
      <c r="PIU282" s="1"/>
      <c r="PIV282" s="1"/>
      <c r="PIW282" s="1"/>
      <c r="PIX282" s="1"/>
      <c r="PIY282" s="1"/>
      <c r="PIZ282" s="1"/>
      <c r="PJA282" s="1"/>
      <c r="PJB282" s="1"/>
      <c r="PJC282" s="1"/>
      <c r="PJD282" s="1"/>
      <c r="PJE282" s="1"/>
      <c r="PJF282" s="1"/>
      <c r="PJG282" s="1"/>
      <c r="PJH282" s="1"/>
      <c r="PJI282" s="1"/>
      <c r="PJJ282" s="1"/>
      <c r="PJK282" s="1"/>
      <c r="PJL282" s="1"/>
      <c r="PJM282" s="1"/>
      <c r="PJN282" s="1"/>
      <c r="PJO282" s="1"/>
      <c r="PJP282" s="1"/>
      <c r="PJQ282" s="1"/>
      <c r="PJR282" s="1"/>
      <c r="PJS282" s="1"/>
      <c r="PJT282" s="1"/>
      <c r="PJU282" s="1"/>
      <c r="PJV282" s="1"/>
      <c r="PJW282" s="1"/>
      <c r="PJX282" s="1"/>
      <c r="PJY282" s="1"/>
      <c r="PJZ282" s="1"/>
      <c r="PKA282" s="1"/>
      <c r="PKB282" s="1"/>
      <c r="PKC282" s="1"/>
      <c r="PKD282" s="1"/>
      <c r="PKE282" s="1"/>
      <c r="PKF282" s="1"/>
      <c r="PKG282" s="1"/>
      <c r="PKH282" s="1"/>
      <c r="PKI282" s="1"/>
      <c r="PKJ282" s="1"/>
      <c r="PKK282" s="1"/>
      <c r="PKL282" s="1"/>
      <c r="PKM282" s="1"/>
      <c r="PKN282" s="1"/>
      <c r="PKO282" s="1"/>
      <c r="PKP282" s="1"/>
      <c r="PKQ282" s="1"/>
      <c r="PKR282" s="1"/>
      <c r="PKS282" s="1"/>
      <c r="PKT282" s="1"/>
      <c r="PKU282" s="1"/>
      <c r="PKV282" s="1"/>
      <c r="PKW282" s="1"/>
      <c r="PKX282" s="1"/>
      <c r="PKY282" s="1"/>
      <c r="PKZ282" s="1"/>
      <c r="PLA282" s="1"/>
      <c r="PLB282" s="1"/>
      <c r="PLC282" s="1"/>
      <c r="PLD282" s="1"/>
      <c r="PLE282" s="1"/>
      <c r="PLF282" s="1"/>
      <c r="PLG282" s="1"/>
      <c r="PLH282" s="1"/>
      <c r="PLI282" s="1"/>
      <c r="PLJ282" s="1"/>
      <c r="PLK282" s="1"/>
      <c r="PLL282" s="1"/>
      <c r="PLM282" s="1"/>
      <c r="PLN282" s="1"/>
      <c r="PLO282" s="1"/>
      <c r="PLP282" s="1"/>
      <c r="PLQ282" s="1"/>
      <c r="PLR282" s="1"/>
      <c r="PLS282" s="1"/>
      <c r="PLT282" s="1"/>
      <c r="PLU282" s="1"/>
      <c r="PLV282" s="1"/>
      <c r="PLW282" s="1"/>
      <c r="PLX282" s="1"/>
      <c r="PLY282" s="1"/>
      <c r="PLZ282" s="1"/>
      <c r="PMA282" s="1"/>
      <c r="PMB282" s="1"/>
      <c r="PMC282" s="1"/>
      <c r="PMD282" s="1"/>
      <c r="PME282" s="1"/>
      <c r="PMF282" s="1"/>
      <c r="PMG282" s="1"/>
      <c r="PMH282" s="1"/>
      <c r="PMI282" s="1"/>
      <c r="PMJ282" s="1"/>
      <c r="PMK282" s="1"/>
      <c r="PML282" s="1"/>
      <c r="PMM282" s="1"/>
      <c r="PMN282" s="1"/>
      <c r="PMO282" s="1"/>
      <c r="PMP282" s="1"/>
      <c r="PMQ282" s="1"/>
      <c r="PMR282" s="1"/>
      <c r="PMS282" s="1"/>
      <c r="PMT282" s="1"/>
      <c r="PMU282" s="1"/>
      <c r="PMV282" s="1"/>
      <c r="PMW282" s="1"/>
      <c r="PMX282" s="1"/>
      <c r="PMY282" s="1"/>
      <c r="PMZ282" s="1"/>
      <c r="PNA282" s="1"/>
      <c r="PNB282" s="1"/>
      <c r="PNC282" s="1"/>
      <c r="PND282" s="1"/>
      <c r="PNE282" s="1"/>
      <c r="PNF282" s="1"/>
      <c r="PNG282" s="1"/>
      <c r="PNH282" s="1"/>
      <c r="PNI282" s="1"/>
      <c r="PNJ282" s="1"/>
      <c r="PNK282" s="1"/>
      <c r="PNL282" s="1"/>
      <c r="PNM282" s="1"/>
      <c r="PNN282" s="1"/>
      <c r="PNO282" s="1"/>
      <c r="PNP282" s="1"/>
      <c r="PNQ282" s="1"/>
      <c r="PNR282" s="1"/>
      <c r="PNS282" s="1"/>
      <c r="PNT282" s="1"/>
      <c r="PNU282" s="1"/>
      <c r="PNV282" s="1"/>
      <c r="PNW282" s="1"/>
      <c r="PNX282" s="1"/>
      <c r="PNY282" s="1"/>
      <c r="PNZ282" s="1"/>
      <c r="POA282" s="1"/>
      <c r="POB282" s="1"/>
      <c r="POC282" s="1"/>
      <c r="POD282" s="1"/>
      <c r="POE282" s="1"/>
      <c r="POF282" s="1"/>
      <c r="POG282" s="1"/>
      <c r="POH282" s="1"/>
      <c r="POI282" s="1"/>
      <c r="POJ282" s="1"/>
      <c r="POK282" s="1"/>
      <c r="POL282" s="1"/>
      <c r="POM282" s="1"/>
      <c r="PON282" s="1"/>
      <c r="POO282" s="1"/>
      <c r="POP282" s="1"/>
      <c r="POQ282" s="1"/>
      <c r="POR282" s="1"/>
      <c r="POS282" s="1"/>
      <c r="POT282" s="1"/>
      <c r="POU282" s="1"/>
      <c r="POV282" s="1"/>
      <c r="POW282" s="1"/>
      <c r="POX282" s="1"/>
      <c r="POY282" s="1"/>
      <c r="POZ282" s="1"/>
      <c r="PPA282" s="1"/>
      <c r="PPB282" s="1"/>
      <c r="PPC282" s="1"/>
      <c r="PPD282" s="1"/>
      <c r="PPE282" s="1"/>
      <c r="PPF282" s="1"/>
      <c r="PPG282" s="1"/>
      <c r="PPH282" s="1"/>
      <c r="PPI282" s="1"/>
      <c r="PPJ282" s="1"/>
      <c r="PPK282" s="1"/>
      <c r="PPL282" s="1"/>
      <c r="PPM282" s="1"/>
      <c r="PPN282" s="1"/>
      <c r="PPO282" s="1"/>
      <c r="PPP282" s="1"/>
      <c r="PPQ282" s="1"/>
      <c r="PPR282" s="1"/>
      <c r="PPS282" s="1"/>
      <c r="PPT282" s="1"/>
      <c r="PPU282" s="1"/>
      <c r="PPV282" s="1"/>
      <c r="PPW282" s="1"/>
      <c r="PPX282" s="1"/>
      <c r="PPY282" s="1"/>
      <c r="PPZ282" s="1"/>
      <c r="PQA282" s="1"/>
      <c r="PQB282" s="1"/>
      <c r="PQC282" s="1"/>
      <c r="PQD282" s="1"/>
      <c r="PQE282" s="1"/>
      <c r="PQF282" s="1"/>
      <c r="PQG282" s="1"/>
      <c r="PQH282" s="1"/>
      <c r="PQI282" s="1"/>
      <c r="PQJ282" s="1"/>
      <c r="PQK282" s="1"/>
      <c r="PQL282" s="1"/>
      <c r="PQM282" s="1"/>
      <c r="PQN282" s="1"/>
      <c r="PQO282" s="1"/>
      <c r="PQP282" s="1"/>
      <c r="PQQ282" s="1"/>
      <c r="PQR282" s="1"/>
      <c r="PQS282" s="1"/>
      <c r="PQT282" s="1"/>
      <c r="PQU282" s="1"/>
      <c r="PQV282" s="1"/>
      <c r="PQW282" s="1"/>
      <c r="PQX282" s="1"/>
      <c r="PQY282" s="1"/>
      <c r="PQZ282" s="1"/>
      <c r="PRA282" s="1"/>
      <c r="PRB282" s="1"/>
      <c r="PRC282" s="1"/>
      <c r="PRD282" s="1"/>
      <c r="PRE282" s="1"/>
      <c r="PRF282" s="1"/>
      <c r="PRG282" s="1"/>
      <c r="PRH282" s="1"/>
      <c r="PRI282" s="1"/>
      <c r="PRJ282" s="1"/>
      <c r="PRK282" s="1"/>
      <c r="PRL282" s="1"/>
      <c r="PRM282" s="1"/>
      <c r="PRN282" s="1"/>
      <c r="PRO282" s="1"/>
      <c r="PRP282" s="1"/>
      <c r="PRQ282" s="1"/>
      <c r="PRR282" s="1"/>
      <c r="PRS282" s="1"/>
      <c r="PRT282" s="1"/>
      <c r="PRU282" s="1"/>
      <c r="PRV282" s="1"/>
      <c r="PRW282" s="1"/>
      <c r="PRX282" s="1"/>
      <c r="PRY282" s="1"/>
      <c r="PRZ282" s="1"/>
      <c r="PSA282" s="1"/>
      <c r="PSB282" s="1"/>
      <c r="PSC282" s="1"/>
      <c r="PSD282" s="1"/>
      <c r="PSE282" s="1"/>
      <c r="PSF282" s="1"/>
      <c r="PSG282" s="1"/>
      <c r="PSH282" s="1"/>
      <c r="PSI282" s="1"/>
      <c r="PSJ282" s="1"/>
      <c r="PSK282" s="1"/>
      <c r="PSL282" s="1"/>
      <c r="PSM282" s="1"/>
      <c r="PSN282" s="1"/>
      <c r="PSO282" s="1"/>
      <c r="PSP282" s="1"/>
      <c r="PSQ282" s="1"/>
      <c r="PSR282" s="1"/>
      <c r="PSS282" s="1"/>
      <c r="PST282" s="1"/>
      <c r="PSU282" s="1"/>
      <c r="PSV282" s="1"/>
      <c r="PSW282" s="1"/>
      <c r="PSX282" s="1"/>
      <c r="PSY282" s="1"/>
      <c r="PSZ282" s="1"/>
      <c r="PTA282" s="1"/>
      <c r="PTB282" s="1"/>
      <c r="PTC282" s="1"/>
      <c r="PTD282" s="1"/>
      <c r="PTE282" s="1"/>
      <c r="PTF282" s="1"/>
      <c r="PTG282" s="1"/>
      <c r="PTH282" s="1"/>
      <c r="PTI282" s="1"/>
      <c r="PTJ282" s="1"/>
      <c r="PTK282" s="1"/>
      <c r="PTL282" s="1"/>
      <c r="PTM282" s="1"/>
      <c r="PTN282" s="1"/>
      <c r="PTO282" s="1"/>
      <c r="PTP282" s="1"/>
      <c r="PTQ282" s="1"/>
      <c r="PTR282" s="1"/>
      <c r="PTS282" s="1"/>
      <c r="PTT282" s="1"/>
      <c r="PTU282" s="1"/>
      <c r="PTV282" s="1"/>
      <c r="PTW282" s="1"/>
      <c r="PTX282" s="1"/>
      <c r="PTY282" s="1"/>
      <c r="PTZ282" s="1"/>
      <c r="PUA282" s="1"/>
      <c r="PUB282" s="1"/>
      <c r="PUC282" s="1"/>
      <c r="PUD282" s="1"/>
      <c r="PUE282" s="1"/>
      <c r="PUF282" s="1"/>
      <c r="PUG282" s="1"/>
      <c r="PUH282" s="1"/>
      <c r="PUI282" s="1"/>
      <c r="PUJ282" s="1"/>
      <c r="PUK282" s="1"/>
      <c r="PUL282" s="1"/>
      <c r="PUM282" s="1"/>
      <c r="PUN282" s="1"/>
      <c r="PUO282" s="1"/>
      <c r="PUP282" s="1"/>
      <c r="PUQ282" s="1"/>
      <c r="PUR282" s="1"/>
      <c r="PUS282" s="1"/>
      <c r="PUT282" s="1"/>
      <c r="PUU282" s="1"/>
      <c r="PUV282" s="1"/>
      <c r="PUW282" s="1"/>
      <c r="PUX282" s="1"/>
      <c r="PUY282" s="1"/>
      <c r="PUZ282" s="1"/>
      <c r="PVA282" s="1"/>
      <c r="PVB282" s="1"/>
      <c r="PVC282" s="1"/>
      <c r="PVD282" s="1"/>
      <c r="PVE282" s="1"/>
      <c r="PVF282" s="1"/>
      <c r="PVG282" s="1"/>
      <c r="PVH282" s="1"/>
      <c r="PVI282" s="1"/>
      <c r="PVJ282" s="1"/>
      <c r="PVK282" s="1"/>
      <c r="PVL282" s="1"/>
      <c r="PVM282" s="1"/>
      <c r="PVN282" s="1"/>
      <c r="PVO282" s="1"/>
      <c r="PVP282" s="1"/>
      <c r="PVQ282" s="1"/>
      <c r="PVR282" s="1"/>
      <c r="PVS282" s="1"/>
      <c r="PVT282" s="1"/>
      <c r="PVU282" s="1"/>
      <c r="PVV282" s="1"/>
      <c r="PVW282" s="1"/>
      <c r="PVX282" s="1"/>
      <c r="PVY282" s="1"/>
      <c r="PVZ282" s="1"/>
      <c r="PWA282" s="1"/>
      <c r="PWB282" s="1"/>
      <c r="PWC282" s="1"/>
      <c r="PWD282" s="1"/>
      <c r="PWE282" s="1"/>
      <c r="PWF282" s="1"/>
      <c r="PWG282" s="1"/>
      <c r="PWH282" s="1"/>
      <c r="PWI282" s="1"/>
      <c r="PWJ282" s="1"/>
      <c r="PWK282" s="1"/>
      <c r="PWL282" s="1"/>
      <c r="PWM282" s="1"/>
      <c r="PWN282" s="1"/>
      <c r="PWO282" s="1"/>
      <c r="PWP282" s="1"/>
      <c r="PWQ282" s="1"/>
      <c r="PWR282" s="1"/>
      <c r="PWS282" s="1"/>
      <c r="PWT282" s="1"/>
      <c r="PWU282" s="1"/>
      <c r="PWV282" s="1"/>
      <c r="PWW282" s="1"/>
      <c r="PWX282" s="1"/>
      <c r="PWY282" s="1"/>
      <c r="PWZ282" s="1"/>
      <c r="PXA282" s="1"/>
      <c r="PXB282" s="1"/>
      <c r="PXC282" s="1"/>
      <c r="PXD282" s="1"/>
      <c r="PXE282" s="1"/>
      <c r="PXF282" s="1"/>
      <c r="PXG282" s="1"/>
      <c r="PXH282" s="1"/>
      <c r="PXI282" s="1"/>
      <c r="PXJ282" s="1"/>
      <c r="PXK282" s="1"/>
      <c r="PXL282" s="1"/>
      <c r="PXM282" s="1"/>
      <c r="PXN282" s="1"/>
      <c r="PXO282" s="1"/>
      <c r="PXP282" s="1"/>
      <c r="PXQ282" s="1"/>
      <c r="PXR282" s="1"/>
      <c r="PXS282" s="1"/>
      <c r="PXT282" s="1"/>
      <c r="PXU282" s="1"/>
      <c r="PXV282" s="1"/>
      <c r="PXW282" s="1"/>
      <c r="PXX282" s="1"/>
      <c r="PXY282" s="1"/>
      <c r="PXZ282" s="1"/>
      <c r="PYA282" s="1"/>
      <c r="PYB282" s="1"/>
      <c r="PYC282" s="1"/>
      <c r="PYD282" s="1"/>
      <c r="PYE282" s="1"/>
      <c r="PYF282" s="1"/>
      <c r="PYG282" s="1"/>
      <c r="PYH282" s="1"/>
      <c r="PYI282" s="1"/>
      <c r="PYJ282" s="1"/>
      <c r="PYK282" s="1"/>
      <c r="PYL282" s="1"/>
      <c r="PYM282" s="1"/>
      <c r="PYN282" s="1"/>
      <c r="PYO282" s="1"/>
      <c r="PYP282" s="1"/>
      <c r="PYQ282" s="1"/>
      <c r="PYR282" s="1"/>
      <c r="PYS282" s="1"/>
      <c r="PYT282" s="1"/>
      <c r="PYU282" s="1"/>
      <c r="PYV282" s="1"/>
      <c r="PYW282" s="1"/>
      <c r="PYX282" s="1"/>
      <c r="PYY282" s="1"/>
      <c r="PYZ282" s="1"/>
      <c r="PZA282" s="1"/>
      <c r="PZB282" s="1"/>
      <c r="PZC282" s="1"/>
      <c r="PZD282" s="1"/>
      <c r="PZE282" s="1"/>
      <c r="PZF282" s="1"/>
      <c r="PZG282" s="1"/>
      <c r="PZH282" s="1"/>
      <c r="PZI282" s="1"/>
      <c r="PZJ282" s="1"/>
      <c r="PZK282" s="1"/>
      <c r="PZL282" s="1"/>
      <c r="PZM282" s="1"/>
      <c r="PZN282" s="1"/>
      <c r="PZO282" s="1"/>
      <c r="PZP282" s="1"/>
      <c r="PZQ282" s="1"/>
      <c r="PZR282" s="1"/>
      <c r="PZS282" s="1"/>
      <c r="PZT282" s="1"/>
      <c r="PZU282" s="1"/>
      <c r="PZV282" s="1"/>
      <c r="PZW282" s="1"/>
      <c r="PZX282" s="1"/>
      <c r="PZY282" s="1"/>
      <c r="PZZ282" s="1"/>
      <c r="QAA282" s="1"/>
      <c r="QAB282" s="1"/>
      <c r="QAC282" s="1"/>
      <c r="QAD282" s="1"/>
      <c r="QAE282" s="1"/>
      <c r="QAF282" s="1"/>
      <c r="QAG282" s="1"/>
      <c r="QAH282" s="1"/>
      <c r="QAI282" s="1"/>
      <c r="QAJ282" s="1"/>
      <c r="QAK282" s="1"/>
      <c r="QAL282" s="1"/>
      <c r="QAM282" s="1"/>
      <c r="QAN282" s="1"/>
      <c r="QAO282" s="1"/>
      <c r="QAP282" s="1"/>
      <c r="QAQ282" s="1"/>
      <c r="QAR282" s="1"/>
      <c r="QAS282" s="1"/>
      <c r="QAT282" s="1"/>
      <c r="QAU282" s="1"/>
      <c r="QAV282" s="1"/>
      <c r="QAW282" s="1"/>
      <c r="QAX282" s="1"/>
      <c r="QAY282" s="1"/>
      <c r="QAZ282" s="1"/>
      <c r="QBA282" s="1"/>
      <c r="QBB282" s="1"/>
      <c r="QBC282" s="1"/>
      <c r="QBD282" s="1"/>
      <c r="QBE282" s="1"/>
      <c r="QBF282" s="1"/>
      <c r="QBG282" s="1"/>
      <c r="QBH282" s="1"/>
      <c r="QBI282" s="1"/>
      <c r="QBJ282" s="1"/>
      <c r="QBK282" s="1"/>
      <c r="QBL282" s="1"/>
      <c r="QBM282" s="1"/>
      <c r="QBN282" s="1"/>
      <c r="QBO282" s="1"/>
      <c r="QBP282" s="1"/>
      <c r="QBQ282" s="1"/>
      <c r="QBR282" s="1"/>
      <c r="QBS282" s="1"/>
      <c r="QBT282" s="1"/>
      <c r="QBU282" s="1"/>
      <c r="QBV282" s="1"/>
      <c r="QBW282" s="1"/>
      <c r="QBX282" s="1"/>
      <c r="QBY282" s="1"/>
      <c r="QBZ282" s="1"/>
      <c r="QCA282" s="1"/>
      <c r="QCB282" s="1"/>
      <c r="QCC282" s="1"/>
      <c r="QCD282" s="1"/>
      <c r="QCE282" s="1"/>
      <c r="QCF282" s="1"/>
      <c r="QCG282" s="1"/>
      <c r="QCH282" s="1"/>
      <c r="QCI282" s="1"/>
      <c r="QCJ282" s="1"/>
      <c r="QCK282" s="1"/>
      <c r="QCL282" s="1"/>
      <c r="QCM282" s="1"/>
      <c r="QCN282" s="1"/>
      <c r="QCO282" s="1"/>
      <c r="QCP282" s="1"/>
      <c r="QCQ282" s="1"/>
      <c r="QCR282" s="1"/>
      <c r="QCS282" s="1"/>
      <c r="QCT282" s="1"/>
      <c r="QCU282" s="1"/>
      <c r="QCV282" s="1"/>
      <c r="QCW282" s="1"/>
      <c r="QCX282" s="1"/>
      <c r="QCY282" s="1"/>
      <c r="QCZ282" s="1"/>
      <c r="QDA282" s="1"/>
      <c r="QDB282" s="1"/>
      <c r="QDC282" s="1"/>
      <c r="QDD282" s="1"/>
      <c r="QDE282" s="1"/>
      <c r="QDF282" s="1"/>
      <c r="QDG282" s="1"/>
      <c r="QDH282" s="1"/>
      <c r="QDI282" s="1"/>
      <c r="QDJ282" s="1"/>
      <c r="QDK282" s="1"/>
      <c r="QDL282" s="1"/>
      <c r="QDM282" s="1"/>
      <c r="QDN282" s="1"/>
      <c r="QDO282" s="1"/>
      <c r="QDP282" s="1"/>
      <c r="QDQ282" s="1"/>
      <c r="QDR282" s="1"/>
      <c r="QDS282" s="1"/>
      <c r="QDT282" s="1"/>
      <c r="QDU282" s="1"/>
      <c r="QDV282" s="1"/>
      <c r="QDW282" s="1"/>
      <c r="QDX282" s="1"/>
      <c r="QDY282" s="1"/>
      <c r="QDZ282" s="1"/>
      <c r="QEA282" s="1"/>
      <c r="QEB282" s="1"/>
      <c r="QEC282" s="1"/>
      <c r="QED282" s="1"/>
      <c r="QEE282" s="1"/>
      <c r="QEF282" s="1"/>
      <c r="QEG282" s="1"/>
      <c r="QEH282" s="1"/>
      <c r="QEI282" s="1"/>
      <c r="QEJ282" s="1"/>
      <c r="QEK282" s="1"/>
      <c r="QEL282" s="1"/>
      <c r="QEM282" s="1"/>
      <c r="QEN282" s="1"/>
      <c r="QEO282" s="1"/>
      <c r="QEP282" s="1"/>
      <c r="QEQ282" s="1"/>
      <c r="QER282" s="1"/>
      <c r="QES282" s="1"/>
      <c r="QET282" s="1"/>
      <c r="QEU282" s="1"/>
      <c r="QEV282" s="1"/>
      <c r="QEW282" s="1"/>
      <c r="QEX282" s="1"/>
      <c r="QEY282" s="1"/>
      <c r="QEZ282" s="1"/>
      <c r="QFA282" s="1"/>
      <c r="QFB282" s="1"/>
      <c r="QFC282" s="1"/>
      <c r="QFD282" s="1"/>
      <c r="QFE282" s="1"/>
      <c r="QFF282" s="1"/>
      <c r="QFG282" s="1"/>
      <c r="QFH282" s="1"/>
      <c r="QFI282" s="1"/>
      <c r="QFJ282" s="1"/>
      <c r="QFK282" s="1"/>
      <c r="QFL282" s="1"/>
      <c r="QFM282" s="1"/>
      <c r="QFN282" s="1"/>
      <c r="QFO282" s="1"/>
      <c r="QFP282" s="1"/>
      <c r="QFQ282" s="1"/>
      <c r="QFR282" s="1"/>
      <c r="QFS282" s="1"/>
      <c r="QFT282" s="1"/>
      <c r="QFU282" s="1"/>
      <c r="QFV282" s="1"/>
      <c r="QFW282" s="1"/>
      <c r="QFX282" s="1"/>
      <c r="QFY282" s="1"/>
      <c r="QFZ282" s="1"/>
      <c r="QGA282" s="1"/>
      <c r="QGB282" s="1"/>
      <c r="QGC282" s="1"/>
      <c r="QGD282" s="1"/>
      <c r="QGE282" s="1"/>
      <c r="QGF282" s="1"/>
      <c r="QGG282" s="1"/>
      <c r="QGH282" s="1"/>
      <c r="QGI282" s="1"/>
      <c r="QGJ282" s="1"/>
      <c r="QGK282" s="1"/>
      <c r="QGL282" s="1"/>
      <c r="QGM282" s="1"/>
      <c r="QGN282" s="1"/>
      <c r="QGO282" s="1"/>
      <c r="QGP282" s="1"/>
      <c r="QGQ282" s="1"/>
      <c r="QGR282" s="1"/>
      <c r="QGS282" s="1"/>
      <c r="QGT282" s="1"/>
      <c r="QGU282" s="1"/>
      <c r="QGV282" s="1"/>
      <c r="QGW282" s="1"/>
      <c r="QGX282" s="1"/>
      <c r="QGY282" s="1"/>
      <c r="QGZ282" s="1"/>
      <c r="QHA282" s="1"/>
      <c r="QHB282" s="1"/>
      <c r="QHC282" s="1"/>
      <c r="QHD282" s="1"/>
      <c r="QHE282" s="1"/>
      <c r="QHF282" s="1"/>
      <c r="QHG282" s="1"/>
      <c r="QHH282" s="1"/>
      <c r="QHI282" s="1"/>
      <c r="QHJ282" s="1"/>
      <c r="QHK282" s="1"/>
      <c r="QHL282" s="1"/>
      <c r="QHM282" s="1"/>
      <c r="QHN282" s="1"/>
      <c r="QHO282" s="1"/>
      <c r="QHP282" s="1"/>
      <c r="QHQ282" s="1"/>
      <c r="QHR282" s="1"/>
      <c r="QHS282" s="1"/>
      <c r="QHT282" s="1"/>
      <c r="QHU282" s="1"/>
      <c r="QHV282" s="1"/>
      <c r="QHW282" s="1"/>
      <c r="QHX282" s="1"/>
      <c r="QHY282" s="1"/>
      <c r="QHZ282" s="1"/>
      <c r="QIA282" s="1"/>
      <c r="QIB282" s="1"/>
      <c r="QIC282" s="1"/>
      <c r="QID282" s="1"/>
      <c r="QIE282" s="1"/>
      <c r="QIF282" s="1"/>
      <c r="QIG282" s="1"/>
      <c r="QIH282" s="1"/>
      <c r="QII282" s="1"/>
      <c r="QIJ282" s="1"/>
      <c r="QIK282" s="1"/>
      <c r="QIL282" s="1"/>
      <c r="QIM282" s="1"/>
      <c r="QIN282" s="1"/>
      <c r="QIO282" s="1"/>
      <c r="QIP282" s="1"/>
      <c r="QIQ282" s="1"/>
      <c r="QIR282" s="1"/>
      <c r="QIS282" s="1"/>
      <c r="QIT282" s="1"/>
      <c r="QIU282" s="1"/>
      <c r="QIV282" s="1"/>
      <c r="QIW282" s="1"/>
      <c r="QIX282" s="1"/>
      <c r="QIY282" s="1"/>
      <c r="QIZ282" s="1"/>
      <c r="QJA282" s="1"/>
      <c r="QJB282" s="1"/>
      <c r="QJC282" s="1"/>
      <c r="QJD282" s="1"/>
      <c r="QJE282" s="1"/>
      <c r="QJF282" s="1"/>
      <c r="QJG282" s="1"/>
      <c r="QJH282" s="1"/>
      <c r="QJI282" s="1"/>
      <c r="QJJ282" s="1"/>
      <c r="QJK282" s="1"/>
      <c r="QJL282" s="1"/>
      <c r="QJM282" s="1"/>
      <c r="QJN282" s="1"/>
      <c r="QJO282" s="1"/>
      <c r="QJP282" s="1"/>
      <c r="QJQ282" s="1"/>
      <c r="QJR282" s="1"/>
      <c r="QJS282" s="1"/>
      <c r="QJT282" s="1"/>
      <c r="QJU282" s="1"/>
      <c r="QJV282" s="1"/>
      <c r="QJW282" s="1"/>
      <c r="QJX282" s="1"/>
      <c r="QJY282" s="1"/>
      <c r="QJZ282" s="1"/>
      <c r="QKA282" s="1"/>
      <c r="QKB282" s="1"/>
      <c r="QKC282" s="1"/>
      <c r="QKD282" s="1"/>
      <c r="QKE282" s="1"/>
      <c r="QKF282" s="1"/>
      <c r="QKG282" s="1"/>
      <c r="QKH282" s="1"/>
      <c r="QKI282" s="1"/>
      <c r="QKJ282" s="1"/>
      <c r="QKK282" s="1"/>
      <c r="QKL282" s="1"/>
      <c r="QKM282" s="1"/>
      <c r="QKN282" s="1"/>
      <c r="QKO282" s="1"/>
      <c r="QKP282" s="1"/>
      <c r="QKQ282" s="1"/>
      <c r="QKR282" s="1"/>
      <c r="QKS282" s="1"/>
      <c r="QKT282" s="1"/>
      <c r="QKU282" s="1"/>
      <c r="QKV282" s="1"/>
      <c r="QKW282" s="1"/>
      <c r="QKX282" s="1"/>
      <c r="QKY282" s="1"/>
      <c r="QKZ282" s="1"/>
      <c r="QLA282" s="1"/>
      <c r="QLB282" s="1"/>
      <c r="QLC282" s="1"/>
      <c r="QLD282" s="1"/>
      <c r="QLE282" s="1"/>
      <c r="QLF282" s="1"/>
      <c r="QLG282" s="1"/>
      <c r="QLH282" s="1"/>
      <c r="QLI282" s="1"/>
      <c r="QLJ282" s="1"/>
      <c r="QLK282" s="1"/>
      <c r="QLL282" s="1"/>
      <c r="QLM282" s="1"/>
      <c r="QLN282" s="1"/>
      <c r="QLO282" s="1"/>
      <c r="QLP282" s="1"/>
      <c r="QLQ282" s="1"/>
      <c r="QLR282" s="1"/>
      <c r="QLS282" s="1"/>
      <c r="QLT282" s="1"/>
      <c r="QLU282" s="1"/>
      <c r="QLV282" s="1"/>
      <c r="QLW282" s="1"/>
      <c r="QLX282" s="1"/>
      <c r="QLY282" s="1"/>
      <c r="QLZ282" s="1"/>
      <c r="QMA282" s="1"/>
      <c r="QMB282" s="1"/>
      <c r="QMC282" s="1"/>
      <c r="QMD282" s="1"/>
      <c r="QME282" s="1"/>
      <c r="QMF282" s="1"/>
      <c r="QMG282" s="1"/>
      <c r="QMH282" s="1"/>
      <c r="QMI282" s="1"/>
      <c r="QMJ282" s="1"/>
      <c r="QMK282" s="1"/>
      <c r="QML282" s="1"/>
      <c r="QMM282" s="1"/>
      <c r="QMN282" s="1"/>
      <c r="QMO282" s="1"/>
      <c r="QMP282" s="1"/>
      <c r="QMQ282" s="1"/>
      <c r="QMR282" s="1"/>
      <c r="QMS282" s="1"/>
      <c r="QMT282" s="1"/>
      <c r="QMU282" s="1"/>
      <c r="QMV282" s="1"/>
      <c r="QMW282" s="1"/>
      <c r="QMX282" s="1"/>
      <c r="QMY282" s="1"/>
      <c r="QMZ282" s="1"/>
      <c r="QNA282" s="1"/>
      <c r="QNB282" s="1"/>
      <c r="QNC282" s="1"/>
      <c r="QND282" s="1"/>
      <c r="QNE282" s="1"/>
      <c r="QNF282" s="1"/>
      <c r="QNG282" s="1"/>
      <c r="QNH282" s="1"/>
      <c r="QNI282" s="1"/>
      <c r="QNJ282" s="1"/>
      <c r="QNK282" s="1"/>
      <c r="QNL282" s="1"/>
      <c r="QNM282" s="1"/>
      <c r="QNN282" s="1"/>
      <c r="QNO282" s="1"/>
      <c r="QNP282" s="1"/>
      <c r="QNQ282" s="1"/>
      <c r="QNR282" s="1"/>
      <c r="QNS282" s="1"/>
      <c r="QNT282" s="1"/>
      <c r="QNU282" s="1"/>
      <c r="QNV282" s="1"/>
      <c r="QNW282" s="1"/>
      <c r="QNX282" s="1"/>
      <c r="QNY282" s="1"/>
      <c r="QNZ282" s="1"/>
      <c r="QOA282" s="1"/>
      <c r="QOB282" s="1"/>
      <c r="QOC282" s="1"/>
      <c r="QOD282" s="1"/>
      <c r="QOE282" s="1"/>
      <c r="QOF282" s="1"/>
      <c r="QOG282" s="1"/>
      <c r="QOH282" s="1"/>
      <c r="QOI282" s="1"/>
      <c r="QOJ282" s="1"/>
      <c r="QOK282" s="1"/>
      <c r="QOL282" s="1"/>
      <c r="QOM282" s="1"/>
      <c r="QON282" s="1"/>
      <c r="QOO282" s="1"/>
      <c r="QOP282" s="1"/>
      <c r="QOQ282" s="1"/>
      <c r="QOR282" s="1"/>
      <c r="QOS282" s="1"/>
      <c r="QOT282" s="1"/>
      <c r="QOU282" s="1"/>
      <c r="QOV282" s="1"/>
      <c r="QOW282" s="1"/>
      <c r="QOX282" s="1"/>
      <c r="QOY282" s="1"/>
      <c r="QOZ282" s="1"/>
      <c r="QPA282" s="1"/>
      <c r="QPB282" s="1"/>
      <c r="QPC282" s="1"/>
      <c r="QPD282" s="1"/>
      <c r="QPE282" s="1"/>
      <c r="QPF282" s="1"/>
      <c r="QPG282" s="1"/>
      <c r="QPH282" s="1"/>
      <c r="QPI282" s="1"/>
      <c r="QPJ282" s="1"/>
      <c r="QPK282" s="1"/>
      <c r="QPL282" s="1"/>
      <c r="QPM282" s="1"/>
      <c r="QPN282" s="1"/>
      <c r="QPO282" s="1"/>
      <c r="QPP282" s="1"/>
      <c r="QPQ282" s="1"/>
      <c r="QPR282" s="1"/>
      <c r="QPS282" s="1"/>
      <c r="QPT282" s="1"/>
      <c r="QPU282" s="1"/>
      <c r="QPV282" s="1"/>
      <c r="QPW282" s="1"/>
      <c r="QPX282" s="1"/>
      <c r="QPY282" s="1"/>
      <c r="QPZ282" s="1"/>
      <c r="QQA282" s="1"/>
      <c r="QQB282" s="1"/>
      <c r="QQC282" s="1"/>
      <c r="QQD282" s="1"/>
      <c r="QQE282" s="1"/>
      <c r="QQF282" s="1"/>
      <c r="QQG282" s="1"/>
      <c r="QQH282" s="1"/>
      <c r="QQI282" s="1"/>
      <c r="QQJ282" s="1"/>
      <c r="QQK282" s="1"/>
      <c r="QQL282" s="1"/>
      <c r="QQM282" s="1"/>
      <c r="QQN282" s="1"/>
      <c r="QQO282" s="1"/>
      <c r="QQP282" s="1"/>
      <c r="QQQ282" s="1"/>
      <c r="QQR282" s="1"/>
      <c r="QQS282" s="1"/>
      <c r="QQT282" s="1"/>
      <c r="QQU282" s="1"/>
      <c r="QQV282" s="1"/>
      <c r="QQW282" s="1"/>
      <c r="QQX282" s="1"/>
      <c r="QQY282" s="1"/>
      <c r="QQZ282" s="1"/>
      <c r="QRA282" s="1"/>
      <c r="QRB282" s="1"/>
      <c r="QRC282" s="1"/>
      <c r="QRD282" s="1"/>
      <c r="QRE282" s="1"/>
      <c r="QRF282" s="1"/>
      <c r="QRG282" s="1"/>
      <c r="QRH282" s="1"/>
      <c r="QRI282" s="1"/>
      <c r="QRJ282" s="1"/>
      <c r="QRK282" s="1"/>
      <c r="QRL282" s="1"/>
      <c r="QRM282" s="1"/>
      <c r="QRN282" s="1"/>
      <c r="QRO282" s="1"/>
      <c r="QRP282" s="1"/>
      <c r="QRQ282" s="1"/>
      <c r="QRR282" s="1"/>
      <c r="QRS282" s="1"/>
      <c r="QRT282" s="1"/>
      <c r="QRU282" s="1"/>
      <c r="QRV282" s="1"/>
      <c r="QRW282" s="1"/>
      <c r="QRX282" s="1"/>
      <c r="QRY282" s="1"/>
      <c r="QRZ282" s="1"/>
      <c r="QSA282" s="1"/>
      <c r="QSB282" s="1"/>
      <c r="QSC282" s="1"/>
      <c r="QSD282" s="1"/>
      <c r="QSE282" s="1"/>
      <c r="QSF282" s="1"/>
      <c r="QSG282" s="1"/>
      <c r="QSH282" s="1"/>
      <c r="QSI282" s="1"/>
      <c r="QSJ282" s="1"/>
      <c r="QSK282" s="1"/>
      <c r="QSL282" s="1"/>
      <c r="QSM282" s="1"/>
      <c r="QSN282" s="1"/>
      <c r="QSO282" s="1"/>
      <c r="QSP282" s="1"/>
      <c r="QSQ282" s="1"/>
      <c r="QSR282" s="1"/>
      <c r="QSS282" s="1"/>
      <c r="QST282" s="1"/>
      <c r="QSU282" s="1"/>
      <c r="QSV282" s="1"/>
      <c r="QSW282" s="1"/>
      <c r="QSX282" s="1"/>
      <c r="QSY282" s="1"/>
      <c r="QSZ282" s="1"/>
      <c r="QTA282" s="1"/>
      <c r="QTB282" s="1"/>
      <c r="QTC282" s="1"/>
      <c r="QTD282" s="1"/>
      <c r="QTE282" s="1"/>
      <c r="QTF282" s="1"/>
      <c r="QTG282" s="1"/>
      <c r="QTH282" s="1"/>
      <c r="QTI282" s="1"/>
      <c r="QTJ282" s="1"/>
      <c r="QTK282" s="1"/>
      <c r="QTL282" s="1"/>
      <c r="QTM282" s="1"/>
      <c r="QTN282" s="1"/>
      <c r="QTO282" s="1"/>
      <c r="QTP282" s="1"/>
      <c r="QTQ282" s="1"/>
      <c r="QTR282" s="1"/>
      <c r="QTS282" s="1"/>
      <c r="QTT282" s="1"/>
      <c r="QTU282" s="1"/>
      <c r="QTV282" s="1"/>
      <c r="QTW282" s="1"/>
      <c r="QTX282" s="1"/>
      <c r="QTY282" s="1"/>
      <c r="QTZ282" s="1"/>
      <c r="QUA282" s="1"/>
      <c r="QUB282" s="1"/>
      <c r="QUC282" s="1"/>
      <c r="QUD282" s="1"/>
      <c r="QUE282" s="1"/>
      <c r="QUF282" s="1"/>
      <c r="QUG282" s="1"/>
      <c r="QUH282" s="1"/>
      <c r="QUI282" s="1"/>
      <c r="QUJ282" s="1"/>
      <c r="QUK282" s="1"/>
      <c r="QUL282" s="1"/>
      <c r="QUM282" s="1"/>
      <c r="QUN282" s="1"/>
      <c r="QUO282" s="1"/>
      <c r="QUP282" s="1"/>
      <c r="QUQ282" s="1"/>
      <c r="QUR282" s="1"/>
      <c r="QUS282" s="1"/>
      <c r="QUT282" s="1"/>
      <c r="QUU282" s="1"/>
      <c r="QUV282" s="1"/>
      <c r="QUW282" s="1"/>
      <c r="QUX282" s="1"/>
      <c r="QUY282" s="1"/>
      <c r="QUZ282" s="1"/>
      <c r="QVA282" s="1"/>
      <c r="QVB282" s="1"/>
      <c r="QVC282" s="1"/>
      <c r="QVD282" s="1"/>
      <c r="QVE282" s="1"/>
      <c r="QVF282" s="1"/>
      <c r="QVG282" s="1"/>
      <c r="QVH282" s="1"/>
      <c r="QVI282" s="1"/>
      <c r="QVJ282" s="1"/>
      <c r="QVK282" s="1"/>
      <c r="QVL282" s="1"/>
      <c r="QVM282" s="1"/>
      <c r="QVN282" s="1"/>
      <c r="QVO282" s="1"/>
      <c r="QVP282" s="1"/>
      <c r="QVQ282" s="1"/>
      <c r="QVR282" s="1"/>
      <c r="QVS282" s="1"/>
      <c r="QVT282" s="1"/>
      <c r="QVU282" s="1"/>
      <c r="QVV282" s="1"/>
      <c r="QVW282" s="1"/>
      <c r="QVX282" s="1"/>
      <c r="QVY282" s="1"/>
      <c r="QVZ282" s="1"/>
      <c r="QWA282" s="1"/>
      <c r="QWB282" s="1"/>
      <c r="QWC282" s="1"/>
      <c r="QWD282" s="1"/>
      <c r="QWE282" s="1"/>
      <c r="QWF282" s="1"/>
      <c r="QWG282" s="1"/>
      <c r="QWH282" s="1"/>
      <c r="QWI282" s="1"/>
      <c r="QWJ282" s="1"/>
      <c r="QWK282" s="1"/>
      <c r="QWL282" s="1"/>
      <c r="QWM282" s="1"/>
      <c r="QWN282" s="1"/>
      <c r="QWO282" s="1"/>
      <c r="QWP282" s="1"/>
      <c r="QWQ282" s="1"/>
      <c r="QWR282" s="1"/>
      <c r="QWS282" s="1"/>
      <c r="QWT282" s="1"/>
      <c r="QWU282" s="1"/>
      <c r="QWV282" s="1"/>
      <c r="QWW282" s="1"/>
      <c r="QWX282" s="1"/>
      <c r="QWY282" s="1"/>
      <c r="QWZ282" s="1"/>
      <c r="QXA282" s="1"/>
      <c r="QXB282" s="1"/>
      <c r="QXC282" s="1"/>
      <c r="QXD282" s="1"/>
      <c r="QXE282" s="1"/>
      <c r="QXF282" s="1"/>
      <c r="QXG282" s="1"/>
      <c r="QXH282" s="1"/>
      <c r="QXI282" s="1"/>
      <c r="QXJ282" s="1"/>
      <c r="QXK282" s="1"/>
      <c r="QXL282" s="1"/>
      <c r="QXM282" s="1"/>
      <c r="QXN282" s="1"/>
      <c r="QXO282" s="1"/>
      <c r="QXP282" s="1"/>
      <c r="QXQ282" s="1"/>
      <c r="QXR282" s="1"/>
      <c r="QXS282" s="1"/>
      <c r="QXT282" s="1"/>
      <c r="QXU282" s="1"/>
      <c r="QXV282" s="1"/>
      <c r="QXW282" s="1"/>
      <c r="QXX282" s="1"/>
      <c r="QXY282" s="1"/>
      <c r="QXZ282" s="1"/>
      <c r="QYA282" s="1"/>
      <c r="QYB282" s="1"/>
      <c r="QYC282" s="1"/>
      <c r="QYD282" s="1"/>
      <c r="QYE282" s="1"/>
      <c r="QYF282" s="1"/>
      <c r="QYG282" s="1"/>
      <c r="QYH282" s="1"/>
      <c r="QYI282" s="1"/>
      <c r="QYJ282" s="1"/>
      <c r="QYK282" s="1"/>
      <c r="QYL282" s="1"/>
      <c r="QYM282" s="1"/>
      <c r="QYN282" s="1"/>
      <c r="QYO282" s="1"/>
      <c r="QYP282" s="1"/>
      <c r="QYQ282" s="1"/>
      <c r="QYR282" s="1"/>
      <c r="QYS282" s="1"/>
      <c r="QYT282" s="1"/>
      <c r="QYU282" s="1"/>
      <c r="QYV282" s="1"/>
      <c r="QYW282" s="1"/>
      <c r="QYX282" s="1"/>
      <c r="QYY282" s="1"/>
      <c r="QYZ282" s="1"/>
      <c r="QZA282" s="1"/>
      <c r="QZB282" s="1"/>
      <c r="QZC282" s="1"/>
      <c r="QZD282" s="1"/>
      <c r="QZE282" s="1"/>
      <c r="QZF282" s="1"/>
      <c r="QZG282" s="1"/>
      <c r="QZH282" s="1"/>
      <c r="QZI282" s="1"/>
      <c r="QZJ282" s="1"/>
      <c r="QZK282" s="1"/>
      <c r="QZL282" s="1"/>
      <c r="QZM282" s="1"/>
      <c r="QZN282" s="1"/>
      <c r="QZO282" s="1"/>
      <c r="QZP282" s="1"/>
      <c r="QZQ282" s="1"/>
      <c r="QZR282" s="1"/>
      <c r="QZS282" s="1"/>
      <c r="QZT282" s="1"/>
      <c r="QZU282" s="1"/>
      <c r="QZV282" s="1"/>
      <c r="QZW282" s="1"/>
      <c r="QZX282" s="1"/>
      <c r="QZY282" s="1"/>
      <c r="QZZ282" s="1"/>
      <c r="RAA282" s="1"/>
      <c r="RAB282" s="1"/>
      <c r="RAC282" s="1"/>
      <c r="RAD282" s="1"/>
      <c r="RAE282" s="1"/>
      <c r="RAF282" s="1"/>
      <c r="RAG282" s="1"/>
      <c r="RAH282" s="1"/>
      <c r="RAI282" s="1"/>
      <c r="RAJ282" s="1"/>
      <c r="RAK282" s="1"/>
      <c r="RAL282" s="1"/>
      <c r="RAM282" s="1"/>
      <c r="RAN282" s="1"/>
      <c r="RAO282" s="1"/>
      <c r="RAP282" s="1"/>
      <c r="RAQ282" s="1"/>
      <c r="RAR282" s="1"/>
      <c r="RAS282" s="1"/>
      <c r="RAT282" s="1"/>
      <c r="RAU282" s="1"/>
      <c r="RAV282" s="1"/>
      <c r="RAW282" s="1"/>
      <c r="RAX282" s="1"/>
      <c r="RAY282" s="1"/>
      <c r="RAZ282" s="1"/>
      <c r="RBA282" s="1"/>
      <c r="RBB282" s="1"/>
      <c r="RBC282" s="1"/>
      <c r="RBD282" s="1"/>
      <c r="RBE282" s="1"/>
      <c r="RBF282" s="1"/>
      <c r="RBG282" s="1"/>
      <c r="RBH282" s="1"/>
      <c r="RBI282" s="1"/>
      <c r="RBJ282" s="1"/>
      <c r="RBK282" s="1"/>
      <c r="RBL282" s="1"/>
      <c r="RBM282" s="1"/>
      <c r="RBN282" s="1"/>
      <c r="RBO282" s="1"/>
      <c r="RBP282" s="1"/>
      <c r="RBQ282" s="1"/>
      <c r="RBR282" s="1"/>
      <c r="RBS282" s="1"/>
      <c r="RBT282" s="1"/>
      <c r="RBU282" s="1"/>
      <c r="RBV282" s="1"/>
      <c r="RBW282" s="1"/>
      <c r="RBX282" s="1"/>
      <c r="RBY282" s="1"/>
      <c r="RBZ282" s="1"/>
      <c r="RCA282" s="1"/>
      <c r="RCB282" s="1"/>
      <c r="RCC282" s="1"/>
      <c r="RCD282" s="1"/>
      <c r="RCE282" s="1"/>
      <c r="RCF282" s="1"/>
      <c r="RCG282" s="1"/>
      <c r="RCH282" s="1"/>
      <c r="RCI282" s="1"/>
      <c r="RCJ282" s="1"/>
      <c r="RCK282" s="1"/>
      <c r="RCL282" s="1"/>
      <c r="RCM282" s="1"/>
      <c r="RCN282" s="1"/>
      <c r="RCO282" s="1"/>
      <c r="RCP282" s="1"/>
      <c r="RCQ282" s="1"/>
      <c r="RCR282" s="1"/>
      <c r="RCS282" s="1"/>
      <c r="RCT282" s="1"/>
      <c r="RCU282" s="1"/>
      <c r="RCV282" s="1"/>
      <c r="RCW282" s="1"/>
      <c r="RCX282" s="1"/>
      <c r="RCY282" s="1"/>
      <c r="RCZ282" s="1"/>
      <c r="RDA282" s="1"/>
      <c r="RDB282" s="1"/>
      <c r="RDC282" s="1"/>
      <c r="RDD282" s="1"/>
      <c r="RDE282" s="1"/>
      <c r="RDF282" s="1"/>
      <c r="RDG282" s="1"/>
      <c r="RDH282" s="1"/>
      <c r="RDI282" s="1"/>
      <c r="RDJ282" s="1"/>
      <c r="RDK282" s="1"/>
      <c r="RDL282" s="1"/>
      <c r="RDM282" s="1"/>
      <c r="RDN282" s="1"/>
      <c r="RDO282" s="1"/>
      <c r="RDP282" s="1"/>
      <c r="RDQ282" s="1"/>
      <c r="RDR282" s="1"/>
      <c r="RDS282" s="1"/>
      <c r="RDT282" s="1"/>
      <c r="RDU282" s="1"/>
      <c r="RDV282" s="1"/>
      <c r="RDW282" s="1"/>
      <c r="RDX282" s="1"/>
      <c r="RDY282" s="1"/>
      <c r="RDZ282" s="1"/>
      <c r="REA282" s="1"/>
      <c r="REB282" s="1"/>
      <c r="REC282" s="1"/>
      <c r="RED282" s="1"/>
      <c r="REE282" s="1"/>
      <c r="REF282" s="1"/>
      <c r="REG282" s="1"/>
      <c r="REH282" s="1"/>
      <c r="REI282" s="1"/>
      <c r="REJ282" s="1"/>
      <c r="REK282" s="1"/>
      <c r="REL282" s="1"/>
      <c r="REM282" s="1"/>
      <c r="REN282" s="1"/>
      <c r="REO282" s="1"/>
      <c r="REP282" s="1"/>
      <c r="REQ282" s="1"/>
      <c r="RER282" s="1"/>
      <c r="RES282" s="1"/>
      <c r="RET282" s="1"/>
      <c r="REU282" s="1"/>
      <c r="REV282" s="1"/>
      <c r="REW282" s="1"/>
      <c r="REX282" s="1"/>
      <c r="REY282" s="1"/>
      <c r="REZ282" s="1"/>
      <c r="RFA282" s="1"/>
      <c r="RFB282" s="1"/>
      <c r="RFC282" s="1"/>
      <c r="RFD282" s="1"/>
      <c r="RFE282" s="1"/>
      <c r="RFF282" s="1"/>
      <c r="RFG282" s="1"/>
      <c r="RFH282" s="1"/>
      <c r="RFI282" s="1"/>
      <c r="RFJ282" s="1"/>
      <c r="RFK282" s="1"/>
      <c r="RFL282" s="1"/>
      <c r="RFM282" s="1"/>
      <c r="RFN282" s="1"/>
      <c r="RFO282" s="1"/>
      <c r="RFP282" s="1"/>
      <c r="RFQ282" s="1"/>
      <c r="RFR282" s="1"/>
      <c r="RFS282" s="1"/>
      <c r="RFT282" s="1"/>
      <c r="RFU282" s="1"/>
      <c r="RFV282" s="1"/>
      <c r="RFW282" s="1"/>
      <c r="RFX282" s="1"/>
      <c r="RFY282" s="1"/>
      <c r="RFZ282" s="1"/>
      <c r="RGA282" s="1"/>
      <c r="RGB282" s="1"/>
      <c r="RGC282" s="1"/>
      <c r="RGD282" s="1"/>
      <c r="RGE282" s="1"/>
      <c r="RGF282" s="1"/>
      <c r="RGG282" s="1"/>
      <c r="RGH282" s="1"/>
      <c r="RGI282" s="1"/>
      <c r="RGJ282" s="1"/>
      <c r="RGK282" s="1"/>
      <c r="RGL282" s="1"/>
      <c r="RGM282" s="1"/>
      <c r="RGN282" s="1"/>
      <c r="RGO282" s="1"/>
      <c r="RGP282" s="1"/>
      <c r="RGQ282" s="1"/>
      <c r="RGR282" s="1"/>
      <c r="RGS282" s="1"/>
      <c r="RGT282" s="1"/>
      <c r="RGU282" s="1"/>
      <c r="RGV282" s="1"/>
      <c r="RGW282" s="1"/>
      <c r="RGX282" s="1"/>
      <c r="RGY282" s="1"/>
      <c r="RGZ282" s="1"/>
      <c r="RHA282" s="1"/>
      <c r="RHB282" s="1"/>
      <c r="RHC282" s="1"/>
      <c r="RHD282" s="1"/>
      <c r="RHE282" s="1"/>
      <c r="RHF282" s="1"/>
      <c r="RHG282" s="1"/>
      <c r="RHH282" s="1"/>
      <c r="RHI282" s="1"/>
      <c r="RHJ282" s="1"/>
      <c r="RHK282" s="1"/>
      <c r="RHL282" s="1"/>
      <c r="RHM282" s="1"/>
      <c r="RHN282" s="1"/>
      <c r="RHO282" s="1"/>
      <c r="RHP282" s="1"/>
      <c r="RHQ282" s="1"/>
      <c r="RHR282" s="1"/>
      <c r="RHS282" s="1"/>
      <c r="RHT282" s="1"/>
      <c r="RHU282" s="1"/>
      <c r="RHV282" s="1"/>
      <c r="RHW282" s="1"/>
      <c r="RHX282" s="1"/>
      <c r="RHY282" s="1"/>
      <c r="RHZ282" s="1"/>
      <c r="RIA282" s="1"/>
      <c r="RIB282" s="1"/>
      <c r="RIC282" s="1"/>
      <c r="RID282" s="1"/>
      <c r="RIE282" s="1"/>
      <c r="RIF282" s="1"/>
      <c r="RIG282" s="1"/>
      <c r="RIH282" s="1"/>
      <c r="RII282" s="1"/>
      <c r="RIJ282" s="1"/>
      <c r="RIK282" s="1"/>
      <c r="RIL282" s="1"/>
      <c r="RIM282" s="1"/>
      <c r="RIN282" s="1"/>
      <c r="RIO282" s="1"/>
      <c r="RIP282" s="1"/>
      <c r="RIQ282" s="1"/>
      <c r="RIR282" s="1"/>
      <c r="RIS282" s="1"/>
      <c r="RIT282" s="1"/>
      <c r="RIU282" s="1"/>
      <c r="RIV282" s="1"/>
      <c r="RIW282" s="1"/>
      <c r="RIX282" s="1"/>
      <c r="RIY282" s="1"/>
      <c r="RIZ282" s="1"/>
      <c r="RJA282" s="1"/>
      <c r="RJB282" s="1"/>
      <c r="RJC282" s="1"/>
      <c r="RJD282" s="1"/>
      <c r="RJE282" s="1"/>
      <c r="RJF282" s="1"/>
      <c r="RJG282" s="1"/>
      <c r="RJH282" s="1"/>
      <c r="RJI282" s="1"/>
      <c r="RJJ282" s="1"/>
      <c r="RJK282" s="1"/>
      <c r="RJL282" s="1"/>
      <c r="RJM282" s="1"/>
      <c r="RJN282" s="1"/>
      <c r="RJO282" s="1"/>
      <c r="RJP282" s="1"/>
      <c r="RJQ282" s="1"/>
      <c r="RJR282" s="1"/>
      <c r="RJS282" s="1"/>
      <c r="RJT282" s="1"/>
      <c r="RJU282" s="1"/>
      <c r="RJV282" s="1"/>
      <c r="RJW282" s="1"/>
      <c r="RJX282" s="1"/>
      <c r="RJY282" s="1"/>
      <c r="RJZ282" s="1"/>
      <c r="RKA282" s="1"/>
      <c r="RKB282" s="1"/>
      <c r="RKC282" s="1"/>
      <c r="RKD282" s="1"/>
      <c r="RKE282" s="1"/>
      <c r="RKF282" s="1"/>
      <c r="RKG282" s="1"/>
      <c r="RKH282" s="1"/>
      <c r="RKI282" s="1"/>
      <c r="RKJ282" s="1"/>
      <c r="RKK282" s="1"/>
      <c r="RKL282" s="1"/>
      <c r="RKM282" s="1"/>
      <c r="RKN282" s="1"/>
      <c r="RKO282" s="1"/>
      <c r="RKP282" s="1"/>
      <c r="RKQ282" s="1"/>
      <c r="RKR282" s="1"/>
      <c r="RKS282" s="1"/>
      <c r="RKT282" s="1"/>
      <c r="RKU282" s="1"/>
      <c r="RKV282" s="1"/>
      <c r="RKW282" s="1"/>
      <c r="RKX282" s="1"/>
      <c r="RKY282" s="1"/>
      <c r="RKZ282" s="1"/>
      <c r="RLA282" s="1"/>
      <c r="RLB282" s="1"/>
      <c r="RLC282" s="1"/>
      <c r="RLD282" s="1"/>
      <c r="RLE282" s="1"/>
      <c r="RLF282" s="1"/>
      <c r="RLG282" s="1"/>
      <c r="RLH282" s="1"/>
      <c r="RLI282" s="1"/>
      <c r="RLJ282" s="1"/>
      <c r="RLK282" s="1"/>
      <c r="RLL282" s="1"/>
      <c r="RLM282" s="1"/>
      <c r="RLN282" s="1"/>
      <c r="RLO282" s="1"/>
      <c r="RLP282" s="1"/>
      <c r="RLQ282" s="1"/>
      <c r="RLR282" s="1"/>
      <c r="RLS282" s="1"/>
      <c r="RLT282" s="1"/>
      <c r="RLU282" s="1"/>
      <c r="RLV282" s="1"/>
      <c r="RLW282" s="1"/>
      <c r="RLX282" s="1"/>
      <c r="RLY282" s="1"/>
      <c r="RLZ282" s="1"/>
      <c r="RMA282" s="1"/>
      <c r="RMB282" s="1"/>
      <c r="RMC282" s="1"/>
      <c r="RMD282" s="1"/>
      <c r="RME282" s="1"/>
      <c r="RMF282" s="1"/>
      <c r="RMG282" s="1"/>
      <c r="RMH282" s="1"/>
      <c r="RMI282" s="1"/>
      <c r="RMJ282" s="1"/>
      <c r="RMK282" s="1"/>
      <c r="RML282" s="1"/>
      <c r="RMM282" s="1"/>
      <c r="RMN282" s="1"/>
      <c r="RMO282" s="1"/>
      <c r="RMP282" s="1"/>
      <c r="RMQ282" s="1"/>
      <c r="RMR282" s="1"/>
      <c r="RMS282" s="1"/>
      <c r="RMT282" s="1"/>
      <c r="RMU282" s="1"/>
      <c r="RMV282" s="1"/>
      <c r="RMW282" s="1"/>
      <c r="RMX282" s="1"/>
      <c r="RMY282" s="1"/>
      <c r="RMZ282" s="1"/>
      <c r="RNA282" s="1"/>
      <c r="RNB282" s="1"/>
      <c r="RNC282" s="1"/>
      <c r="RND282" s="1"/>
      <c r="RNE282" s="1"/>
      <c r="RNF282" s="1"/>
      <c r="RNG282" s="1"/>
      <c r="RNH282" s="1"/>
      <c r="RNI282" s="1"/>
      <c r="RNJ282" s="1"/>
      <c r="RNK282" s="1"/>
      <c r="RNL282" s="1"/>
      <c r="RNM282" s="1"/>
      <c r="RNN282" s="1"/>
      <c r="RNO282" s="1"/>
      <c r="RNP282" s="1"/>
      <c r="RNQ282" s="1"/>
      <c r="RNR282" s="1"/>
      <c r="RNS282" s="1"/>
      <c r="RNT282" s="1"/>
      <c r="RNU282" s="1"/>
      <c r="RNV282" s="1"/>
      <c r="RNW282" s="1"/>
      <c r="RNX282" s="1"/>
      <c r="RNY282" s="1"/>
      <c r="RNZ282" s="1"/>
      <c r="ROA282" s="1"/>
      <c r="ROB282" s="1"/>
      <c r="ROC282" s="1"/>
      <c r="ROD282" s="1"/>
      <c r="ROE282" s="1"/>
      <c r="ROF282" s="1"/>
      <c r="ROG282" s="1"/>
      <c r="ROH282" s="1"/>
      <c r="ROI282" s="1"/>
      <c r="ROJ282" s="1"/>
      <c r="ROK282" s="1"/>
      <c r="ROL282" s="1"/>
      <c r="ROM282" s="1"/>
      <c r="RON282" s="1"/>
      <c r="ROO282" s="1"/>
      <c r="ROP282" s="1"/>
      <c r="ROQ282" s="1"/>
      <c r="ROR282" s="1"/>
      <c r="ROS282" s="1"/>
      <c r="ROT282" s="1"/>
      <c r="ROU282" s="1"/>
      <c r="ROV282" s="1"/>
      <c r="ROW282" s="1"/>
      <c r="ROX282" s="1"/>
      <c r="ROY282" s="1"/>
      <c r="ROZ282" s="1"/>
      <c r="RPA282" s="1"/>
      <c r="RPB282" s="1"/>
      <c r="RPC282" s="1"/>
      <c r="RPD282" s="1"/>
      <c r="RPE282" s="1"/>
      <c r="RPF282" s="1"/>
      <c r="RPG282" s="1"/>
      <c r="RPH282" s="1"/>
      <c r="RPI282" s="1"/>
      <c r="RPJ282" s="1"/>
      <c r="RPK282" s="1"/>
      <c r="RPL282" s="1"/>
      <c r="RPM282" s="1"/>
      <c r="RPN282" s="1"/>
      <c r="RPO282" s="1"/>
      <c r="RPP282" s="1"/>
      <c r="RPQ282" s="1"/>
      <c r="RPR282" s="1"/>
      <c r="RPS282" s="1"/>
      <c r="RPT282" s="1"/>
      <c r="RPU282" s="1"/>
      <c r="RPV282" s="1"/>
      <c r="RPW282" s="1"/>
      <c r="RPX282" s="1"/>
      <c r="RPY282" s="1"/>
      <c r="RPZ282" s="1"/>
      <c r="RQA282" s="1"/>
      <c r="RQB282" s="1"/>
      <c r="RQC282" s="1"/>
      <c r="RQD282" s="1"/>
      <c r="RQE282" s="1"/>
      <c r="RQF282" s="1"/>
      <c r="RQG282" s="1"/>
      <c r="RQH282" s="1"/>
      <c r="RQI282" s="1"/>
      <c r="RQJ282" s="1"/>
      <c r="RQK282" s="1"/>
      <c r="RQL282" s="1"/>
      <c r="RQM282" s="1"/>
      <c r="RQN282" s="1"/>
      <c r="RQO282" s="1"/>
      <c r="RQP282" s="1"/>
      <c r="RQQ282" s="1"/>
      <c r="RQR282" s="1"/>
      <c r="RQS282" s="1"/>
      <c r="RQT282" s="1"/>
      <c r="RQU282" s="1"/>
      <c r="RQV282" s="1"/>
      <c r="RQW282" s="1"/>
      <c r="RQX282" s="1"/>
      <c r="RQY282" s="1"/>
      <c r="RQZ282" s="1"/>
      <c r="RRA282" s="1"/>
      <c r="RRB282" s="1"/>
      <c r="RRC282" s="1"/>
      <c r="RRD282" s="1"/>
      <c r="RRE282" s="1"/>
      <c r="RRF282" s="1"/>
      <c r="RRG282" s="1"/>
      <c r="RRH282" s="1"/>
      <c r="RRI282" s="1"/>
      <c r="RRJ282" s="1"/>
      <c r="RRK282" s="1"/>
      <c r="RRL282" s="1"/>
      <c r="RRM282" s="1"/>
      <c r="RRN282" s="1"/>
      <c r="RRO282" s="1"/>
      <c r="RRP282" s="1"/>
      <c r="RRQ282" s="1"/>
      <c r="RRR282" s="1"/>
      <c r="RRS282" s="1"/>
      <c r="RRT282" s="1"/>
      <c r="RRU282" s="1"/>
      <c r="RRV282" s="1"/>
      <c r="RRW282" s="1"/>
      <c r="RRX282" s="1"/>
      <c r="RRY282" s="1"/>
      <c r="RRZ282" s="1"/>
      <c r="RSA282" s="1"/>
      <c r="RSB282" s="1"/>
      <c r="RSC282" s="1"/>
      <c r="RSD282" s="1"/>
      <c r="RSE282" s="1"/>
      <c r="RSF282" s="1"/>
      <c r="RSG282" s="1"/>
      <c r="RSH282" s="1"/>
      <c r="RSI282" s="1"/>
      <c r="RSJ282" s="1"/>
      <c r="RSK282" s="1"/>
      <c r="RSL282" s="1"/>
      <c r="RSM282" s="1"/>
      <c r="RSN282" s="1"/>
      <c r="RSO282" s="1"/>
      <c r="RSP282" s="1"/>
      <c r="RSQ282" s="1"/>
      <c r="RSR282" s="1"/>
      <c r="RSS282" s="1"/>
      <c r="RST282" s="1"/>
      <c r="RSU282" s="1"/>
      <c r="RSV282" s="1"/>
      <c r="RSW282" s="1"/>
      <c r="RSX282" s="1"/>
      <c r="RSY282" s="1"/>
      <c r="RSZ282" s="1"/>
      <c r="RTA282" s="1"/>
      <c r="RTB282" s="1"/>
      <c r="RTC282" s="1"/>
      <c r="RTD282" s="1"/>
      <c r="RTE282" s="1"/>
      <c r="RTF282" s="1"/>
      <c r="RTG282" s="1"/>
      <c r="RTH282" s="1"/>
      <c r="RTI282" s="1"/>
      <c r="RTJ282" s="1"/>
      <c r="RTK282" s="1"/>
      <c r="RTL282" s="1"/>
      <c r="RTM282" s="1"/>
      <c r="RTN282" s="1"/>
      <c r="RTO282" s="1"/>
      <c r="RTP282" s="1"/>
      <c r="RTQ282" s="1"/>
      <c r="RTR282" s="1"/>
      <c r="RTS282" s="1"/>
      <c r="RTT282" s="1"/>
      <c r="RTU282" s="1"/>
      <c r="RTV282" s="1"/>
      <c r="RTW282" s="1"/>
      <c r="RTX282" s="1"/>
      <c r="RTY282" s="1"/>
      <c r="RTZ282" s="1"/>
      <c r="RUA282" s="1"/>
      <c r="RUB282" s="1"/>
      <c r="RUC282" s="1"/>
      <c r="RUD282" s="1"/>
      <c r="RUE282" s="1"/>
      <c r="RUF282" s="1"/>
      <c r="RUG282" s="1"/>
      <c r="RUH282" s="1"/>
      <c r="RUI282" s="1"/>
      <c r="RUJ282" s="1"/>
      <c r="RUK282" s="1"/>
      <c r="RUL282" s="1"/>
      <c r="RUM282" s="1"/>
      <c r="RUN282" s="1"/>
      <c r="RUO282" s="1"/>
      <c r="RUP282" s="1"/>
      <c r="RUQ282" s="1"/>
      <c r="RUR282" s="1"/>
      <c r="RUS282" s="1"/>
      <c r="RUT282" s="1"/>
      <c r="RUU282" s="1"/>
      <c r="RUV282" s="1"/>
      <c r="RUW282" s="1"/>
      <c r="RUX282" s="1"/>
      <c r="RUY282" s="1"/>
      <c r="RUZ282" s="1"/>
      <c r="RVA282" s="1"/>
      <c r="RVB282" s="1"/>
      <c r="RVC282" s="1"/>
      <c r="RVD282" s="1"/>
      <c r="RVE282" s="1"/>
      <c r="RVF282" s="1"/>
      <c r="RVG282" s="1"/>
      <c r="RVH282" s="1"/>
      <c r="RVI282" s="1"/>
      <c r="RVJ282" s="1"/>
      <c r="RVK282" s="1"/>
      <c r="RVL282" s="1"/>
      <c r="RVM282" s="1"/>
      <c r="RVN282" s="1"/>
      <c r="RVO282" s="1"/>
      <c r="RVP282" s="1"/>
      <c r="RVQ282" s="1"/>
      <c r="RVR282" s="1"/>
      <c r="RVS282" s="1"/>
      <c r="RVT282" s="1"/>
      <c r="RVU282" s="1"/>
      <c r="RVV282" s="1"/>
      <c r="RVW282" s="1"/>
      <c r="RVX282" s="1"/>
      <c r="RVY282" s="1"/>
      <c r="RVZ282" s="1"/>
      <c r="RWA282" s="1"/>
      <c r="RWB282" s="1"/>
      <c r="RWC282" s="1"/>
      <c r="RWD282" s="1"/>
      <c r="RWE282" s="1"/>
      <c r="RWF282" s="1"/>
      <c r="RWG282" s="1"/>
      <c r="RWH282" s="1"/>
      <c r="RWI282" s="1"/>
      <c r="RWJ282" s="1"/>
      <c r="RWK282" s="1"/>
      <c r="RWL282" s="1"/>
      <c r="RWM282" s="1"/>
      <c r="RWN282" s="1"/>
      <c r="RWO282" s="1"/>
      <c r="RWP282" s="1"/>
      <c r="RWQ282" s="1"/>
      <c r="RWR282" s="1"/>
      <c r="RWS282" s="1"/>
      <c r="RWT282" s="1"/>
      <c r="RWU282" s="1"/>
      <c r="RWV282" s="1"/>
      <c r="RWW282" s="1"/>
      <c r="RWX282" s="1"/>
      <c r="RWY282" s="1"/>
      <c r="RWZ282" s="1"/>
      <c r="RXA282" s="1"/>
      <c r="RXB282" s="1"/>
      <c r="RXC282" s="1"/>
      <c r="RXD282" s="1"/>
      <c r="RXE282" s="1"/>
      <c r="RXF282" s="1"/>
      <c r="RXG282" s="1"/>
      <c r="RXH282" s="1"/>
      <c r="RXI282" s="1"/>
      <c r="RXJ282" s="1"/>
      <c r="RXK282" s="1"/>
      <c r="RXL282" s="1"/>
      <c r="RXM282" s="1"/>
      <c r="RXN282" s="1"/>
      <c r="RXO282" s="1"/>
      <c r="RXP282" s="1"/>
      <c r="RXQ282" s="1"/>
      <c r="RXR282" s="1"/>
      <c r="RXS282" s="1"/>
      <c r="RXT282" s="1"/>
      <c r="RXU282" s="1"/>
      <c r="RXV282" s="1"/>
      <c r="RXW282" s="1"/>
      <c r="RXX282" s="1"/>
      <c r="RXY282" s="1"/>
      <c r="RXZ282" s="1"/>
      <c r="RYA282" s="1"/>
      <c r="RYB282" s="1"/>
      <c r="RYC282" s="1"/>
      <c r="RYD282" s="1"/>
      <c r="RYE282" s="1"/>
      <c r="RYF282" s="1"/>
      <c r="RYG282" s="1"/>
      <c r="RYH282" s="1"/>
      <c r="RYI282" s="1"/>
      <c r="RYJ282" s="1"/>
      <c r="RYK282" s="1"/>
      <c r="RYL282" s="1"/>
      <c r="RYM282" s="1"/>
      <c r="RYN282" s="1"/>
      <c r="RYO282" s="1"/>
      <c r="RYP282" s="1"/>
      <c r="RYQ282" s="1"/>
      <c r="RYR282" s="1"/>
      <c r="RYS282" s="1"/>
      <c r="RYT282" s="1"/>
      <c r="RYU282" s="1"/>
      <c r="RYV282" s="1"/>
      <c r="RYW282" s="1"/>
      <c r="RYX282" s="1"/>
      <c r="RYY282" s="1"/>
      <c r="RYZ282" s="1"/>
      <c r="RZA282" s="1"/>
      <c r="RZB282" s="1"/>
      <c r="RZC282" s="1"/>
      <c r="RZD282" s="1"/>
      <c r="RZE282" s="1"/>
      <c r="RZF282" s="1"/>
      <c r="RZG282" s="1"/>
      <c r="RZH282" s="1"/>
      <c r="RZI282" s="1"/>
      <c r="RZJ282" s="1"/>
      <c r="RZK282" s="1"/>
      <c r="RZL282" s="1"/>
      <c r="RZM282" s="1"/>
      <c r="RZN282" s="1"/>
      <c r="RZO282" s="1"/>
      <c r="RZP282" s="1"/>
      <c r="RZQ282" s="1"/>
      <c r="RZR282" s="1"/>
      <c r="RZS282" s="1"/>
      <c r="RZT282" s="1"/>
      <c r="RZU282" s="1"/>
      <c r="RZV282" s="1"/>
      <c r="RZW282" s="1"/>
      <c r="RZX282" s="1"/>
      <c r="RZY282" s="1"/>
      <c r="RZZ282" s="1"/>
      <c r="SAA282" s="1"/>
      <c r="SAB282" s="1"/>
      <c r="SAC282" s="1"/>
      <c r="SAD282" s="1"/>
      <c r="SAE282" s="1"/>
      <c r="SAF282" s="1"/>
      <c r="SAG282" s="1"/>
      <c r="SAH282" s="1"/>
      <c r="SAI282" s="1"/>
      <c r="SAJ282" s="1"/>
      <c r="SAK282" s="1"/>
      <c r="SAL282" s="1"/>
      <c r="SAM282" s="1"/>
      <c r="SAN282" s="1"/>
      <c r="SAO282" s="1"/>
      <c r="SAP282" s="1"/>
      <c r="SAQ282" s="1"/>
      <c r="SAR282" s="1"/>
      <c r="SAS282" s="1"/>
      <c r="SAT282" s="1"/>
      <c r="SAU282" s="1"/>
      <c r="SAV282" s="1"/>
      <c r="SAW282" s="1"/>
      <c r="SAX282" s="1"/>
      <c r="SAY282" s="1"/>
      <c r="SAZ282" s="1"/>
      <c r="SBA282" s="1"/>
      <c r="SBB282" s="1"/>
      <c r="SBC282" s="1"/>
      <c r="SBD282" s="1"/>
      <c r="SBE282" s="1"/>
      <c r="SBF282" s="1"/>
      <c r="SBG282" s="1"/>
      <c r="SBH282" s="1"/>
      <c r="SBI282" s="1"/>
      <c r="SBJ282" s="1"/>
      <c r="SBK282" s="1"/>
      <c r="SBL282" s="1"/>
      <c r="SBM282" s="1"/>
      <c r="SBN282" s="1"/>
      <c r="SBO282" s="1"/>
      <c r="SBP282" s="1"/>
      <c r="SBQ282" s="1"/>
      <c r="SBR282" s="1"/>
      <c r="SBS282" s="1"/>
      <c r="SBT282" s="1"/>
      <c r="SBU282" s="1"/>
      <c r="SBV282" s="1"/>
      <c r="SBW282" s="1"/>
      <c r="SBX282" s="1"/>
      <c r="SBY282" s="1"/>
      <c r="SBZ282" s="1"/>
      <c r="SCA282" s="1"/>
      <c r="SCB282" s="1"/>
      <c r="SCC282" s="1"/>
      <c r="SCD282" s="1"/>
      <c r="SCE282" s="1"/>
      <c r="SCF282" s="1"/>
      <c r="SCG282" s="1"/>
      <c r="SCH282" s="1"/>
      <c r="SCI282" s="1"/>
      <c r="SCJ282" s="1"/>
      <c r="SCK282" s="1"/>
      <c r="SCL282" s="1"/>
      <c r="SCM282" s="1"/>
      <c r="SCN282" s="1"/>
      <c r="SCO282" s="1"/>
      <c r="SCP282" s="1"/>
      <c r="SCQ282" s="1"/>
      <c r="SCR282" s="1"/>
      <c r="SCS282" s="1"/>
      <c r="SCT282" s="1"/>
      <c r="SCU282" s="1"/>
      <c r="SCV282" s="1"/>
      <c r="SCW282" s="1"/>
      <c r="SCX282" s="1"/>
      <c r="SCY282" s="1"/>
      <c r="SCZ282" s="1"/>
      <c r="SDA282" s="1"/>
      <c r="SDB282" s="1"/>
      <c r="SDC282" s="1"/>
      <c r="SDD282" s="1"/>
      <c r="SDE282" s="1"/>
      <c r="SDF282" s="1"/>
      <c r="SDG282" s="1"/>
      <c r="SDH282" s="1"/>
      <c r="SDI282" s="1"/>
      <c r="SDJ282" s="1"/>
      <c r="SDK282" s="1"/>
      <c r="SDL282" s="1"/>
      <c r="SDM282" s="1"/>
      <c r="SDN282" s="1"/>
      <c r="SDO282" s="1"/>
      <c r="SDP282" s="1"/>
      <c r="SDQ282" s="1"/>
      <c r="SDR282" s="1"/>
      <c r="SDS282" s="1"/>
      <c r="SDT282" s="1"/>
      <c r="SDU282" s="1"/>
      <c r="SDV282" s="1"/>
      <c r="SDW282" s="1"/>
      <c r="SDX282" s="1"/>
      <c r="SDY282" s="1"/>
      <c r="SDZ282" s="1"/>
      <c r="SEA282" s="1"/>
      <c r="SEB282" s="1"/>
      <c r="SEC282" s="1"/>
      <c r="SED282" s="1"/>
      <c r="SEE282" s="1"/>
      <c r="SEF282" s="1"/>
      <c r="SEG282" s="1"/>
      <c r="SEH282" s="1"/>
      <c r="SEI282" s="1"/>
      <c r="SEJ282" s="1"/>
      <c r="SEK282" s="1"/>
      <c r="SEL282" s="1"/>
      <c r="SEM282" s="1"/>
      <c r="SEN282" s="1"/>
      <c r="SEO282" s="1"/>
      <c r="SEP282" s="1"/>
      <c r="SEQ282" s="1"/>
      <c r="SER282" s="1"/>
      <c r="SES282" s="1"/>
      <c r="SET282" s="1"/>
      <c r="SEU282" s="1"/>
      <c r="SEV282" s="1"/>
      <c r="SEW282" s="1"/>
      <c r="SEX282" s="1"/>
      <c r="SEY282" s="1"/>
      <c r="SEZ282" s="1"/>
      <c r="SFA282" s="1"/>
      <c r="SFB282" s="1"/>
      <c r="SFC282" s="1"/>
      <c r="SFD282" s="1"/>
      <c r="SFE282" s="1"/>
      <c r="SFF282" s="1"/>
      <c r="SFG282" s="1"/>
      <c r="SFH282" s="1"/>
      <c r="SFI282" s="1"/>
      <c r="SFJ282" s="1"/>
      <c r="SFK282" s="1"/>
      <c r="SFL282" s="1"/>
      <c r="SFM282" s="1"/>
      <c r="SFN282" s="1"/>
      <c r="SFO282" s="1"/>
      <c r="SFP282" s="1"/>
      <c r="SFQ282" s="1"/>
      <c r="SFR282" s="1"/>
      <c r="SFS282" s="1"/>
      <c r="SFT282" s="1"/>
      <c r="SFU282" s="1"/>
      <c r="SFV282" s="1"/>
      <c r="SFW282" s="1"/>
      <c r="SFX282" s="1"/>
      <c r="SFY282" s="1"/>
      <c r="SFZ282" s="1"/>
      <c r="SGA282" s="1"/>
      <c r="SGB282" s="1"/>
      <c r="SGC282" s="1"/>
      <c r="SGD282" s="1"/>
      <c r="SGE282" s="1"/>
      <c r="SGF282" s="1"/>
      <c r="SGG282" s="1"/>
      <c r="SGH282" s="1"/>
      <c r="SGI282" s="1"/>
      <c r="SGJ282" s="1"/>
      <c r="SGK282" s="1"/>
      <c r="SGL282" s="1"/>
      <c r="SGM282" s="1"/>
      <c r="SGN282" s="1"/>
      <c r="SGO282" s="1"/>
      <c r="SGP282" s="1"/>
      <c r="SGQ282" s="1"/>
      <c r="SGR282" s="1"/>
      <c r="SGS282" s="1"/>
      <c r="SGT282" s="1"/>
      <c r="SGU282" s="1"/>
      <c r="SGV282" s="1"/>
      <c r="SGW282" s="1"/>
      <c r="SGX282" s="1"/>
      <c r="SGY282" s="1"/>
      <c r="SGZ282" s="1"/>
      <c r="SHA282" s="1"/>
      <c r="SHB282" s="1"/>
      <c r="SHC282" s="1"/>
      <c r="SHD282" s="1"/>
      <c r="SHE282" s="1"/>
      <c r="SHF282" s="1"/>
      <c r="SHG282" s="1"/>
      <c r="SHH282" s="1"/>
      <c r="SHI282" s="1"/>
      <c r="SHJ282" s="1"/>
      <c r="SHK282" s="1"/>
      <c r="SHL282" s="1"/>
      <c r="SHM282" s="1"/>
      <c r="SHN282" s="1"/>
      <c r="SHO282" s="1"/>
      <c r="SHP282" s="1"/>
      <c r="SHQ282" s="1"/>
      <c r="SHR282" s="1"/>
      <c r="SHS282" s="1"/>
      <c r="SHT282" s="1"/>
      <c r="SHU282" s="1"/>
      <c r="SHV282" s="1"/>
      <c r="SHW282" s="1"/>
      <c r="SHX282" s="1"/>
      <c r="SHY282" s="1"/>
      <c r="SHZ282" s="1"/>
      <c r="SIA282" s="1"/>
      <c r="SIB282" s="1"/>
      <c r="SIC282" s="1"/>
      <c r="SID282" s="1"/>
      <c r="SIE282" s="1"/>
      <c r="SIF282" s="1"/>
      <c r="SIG282" s="1"/>
      <c r="SIH282" s="1"/>
      <c r="SII282" s="1"/>
      <c r="SIJ282" s="1"/>
      <c r="SIK282" s="1"/>
      <c r="SIL282" s="1"/>
      <c r="SIM282" s="1"/>
      <c r="SIN282" s="1"/>
      <c r="SIO282" s="1"/>
      <c r="SIP282" s="1"/>
      <c r="SIQ282" s="1"/>
      <c r="SIR282" s="1"/>
      <c r="SIS282" s="1"/>
      <c r="SIT282" s="1"/>
      <c r="SIU282" s="1"/>
      <c r="SIV282" s="1"/>
      <c r="SIW282" s="1"/>
      <c r="SIX282" s="1"/>
      <c r="SIY282" s="1"/>
      <c r="SIZ282" s="1"/>
      <c r="SJA282" s="1"/>
      <c r="SJB282" s="1"/>
      <c r="SJC282" s="1"/>
      <c r="SJD282" s="1"/>
      <c r="SJE282" s="1"/>
      <c r="SJF282" s="1"/>
      <c r="SJG282" s="1"/>
      <c r="SJH282" s="1"/>
      <c r="SJI282" s="1"/>
      <c r="SJJ282" s="1"/>
      <c r="SJK282" s="1"/>
      <c r="SJL282" s="1"/>
      <c r="SJM282" s="1"/>
      <c r="SJN282" s="1"/>
      <c r="SJO282" s="1"/>
      <c r="SJP282" s="1"/>
      <c r="SJQ282" s="1"/>
      <c r="SJR282" s="1"/>
      <c r="SJS282" s="1"/>
      <c r="SJT282" s="1"/>
      <c r="SJU282" s="1"/>
      <c r="SJV282" s="1"/>
      <c r="SJW282" s="1"/>
      <c r="SJX282" s="1"/>
      <c r="SJY282" s="1"/>
      <c r="SJZ282" s="1"/>
      <c r="SKA282" s="1"/>
      <c r="SKB282" s="1"/>
      <c r="SKC282" s="1"/>
      <c r="SKD282" s="1"/>
      <c r="SKE282" s="1"/>
      <c r="SKF282" s="1"/>
      <c r="SKG282" s="1"/>
      <c r="SKH282" s="1"/>
      <c r="SKI282" s="1"/>
      <c r="SKJ282" s="1"/>
      <c r="SKK282" s="1"/>
      <c r="SKL282" s="1"/>
      <c r="SKM282" s="1"/>
      <c r="SKN282" s="1"/>
      <c r="SKO282" s="1"/>
      <c r="SKP282" s="1"/>
      <c r="SKQ282" s="1"/>
      <c r="SKR282" s="1"/>
      <c r="SKS282" s="1"/>
      <c r="SKT282" s="1"/>
      <c r="SKU282" s="1"/>
      <c r="SKV282" s="1"/>
      <c r="SKW282" s="1"/>
      <c r="SKX282" s="1"/>
      <c r="SKY282" s="1"/>
      <c r="SKZ282" s="1"/>
      <c r="SLA282" s="1"/>
      <c r="SLB282" s="1"/>
      <c r="SLC282" s="1"/>
      <c r="SLD282" s="1"/>
      <c r="SLE282" s="1"/>
      <c r="SLF282" s="1"/>
      <c r="SLG282" s="1"/>
      <c r="SLH282" s="1"/>
      <c r="SLI282" s="1"/>
      <c r="SLJ282" s="1"/>
      <c r="SLK282" s="1"/>
      <c r="SLL282" s="1"/>
      <c r="SLM282" s="1"/>
      <c r="SLN282" s="1"/>
      <c r="SLO282" s="1"/>
      <c r="SLP282" s="1"/>
      <c r="SLQ282" s="1"/>
      <c r="SLR282" s="1"/>
      <c r="SLS282" s="1"/>
      <c r="SLT282" s="1"/>
      <c r="SLU282" s="1"/>
      <c r="SLV282" s="1"/>
      <c r="SLW282" s="1"/>
      <c r="SLX282" s="1"/>
      <c r="SLY282" s="1"/>
      <c r="SLZ282" s="1"/>
      <c r="SMA282" s="1"/>
      <c r="SMB282" s="1"/>
      <c r="SMC282" s="1"/>
      <c r="SMD282" s="1"/>
      <c r="SME282" s="1"/>
      <c r="SMF282" s="1"/>
      <c r="SMG282" s="1"/>
      <c r="SMH282" s="1"/>
      <c r="SMI282" s="1"/>
      <c r="SMJ282" s="1"/>
      <c r="SMK282" s="1"/>
      <c r="SML282" s="1"/>
      <c r="SMM282" s="1"/>
      <c r="SMN282" s="1"/>
      <c r="SMO282" s="1"/>
      <c r="SMP282" s="1"/>
      <c r="SMQ282" s="1"/>
      <c r="SMR282" s="1"/>
      <c r="SMS282" s="1"/>
      <c r="SMT282" s="1"/>
      <c r="SMU282" s="1"/>
      <c r="SMV282" s="1"/>
      <c r="SMW282" s="1"/>
      <c r="SMX282" s="1"/>
      <c r="SMY282" s="1"/>
      <c r="SMZ282" s="1"/>
      <c r="SNA282" s="1"/>
      <c r="SNB282" s="1"/>
      <c r="SNC282" s="1"/>
      <c r="SND282" s="1"/>
      <c r="SNE282" s="1"/>
      <c r="SNF282" s="1"/>
      <c r="SNG282" s="1"/>
      <c r="SNH282" s="1"/>
      <c r="SNI282" s="1"/>
      <c r="SNJ282" s="1"/>
      <c r="SNK282" s="1"/>
      <c r="SNL282" s="1"/>
      <c r="SNM282" s="1"/>
      <c r="SNN282" s="1"/>
      <c r="SNO282" s="1"/>
      <c r="SNP282" s="1"/>
      <c r="SNQ282" s="1"/>
      <c r="SNR282" s="1"/>
      <c r="SNS282" s="1"/>
      <c r="SNT282" s="1"/>
      <c r="SNU282" s="1"/>
      <c r="SNV282" s="1"/>
      <c r="SNW282" s="1"/>
      <c r="SNX282" s="1"/>
      <c r="SNY282" s="1"/>
      <c r="SNZ282" s="1"/>
      <c r="SOA282" s="1"/>
      <c r="SOB282" s="1"/>
      <c r="SOC282" s="1"/>
      <c r="SOD282" s="1"/>
      <c r="SOE282" s="1"/>
      <c r="SOF282" s="1"/>
      <c r="SOG282" s="1"/>
      <c r="SOH282" s="1"/>
      <c r="SOI282" s="1"/>
      <c r="SOJ282" s="1"/>
      <c r="SOK282" s="1"/>
      <c r="SOL282" s="1"/>
      <c r="SOM282" s="1"/>
      <c r="SON282" s="1"/>
      <c r="SOO282" s="1"/>
      <c r="SOP282" s="1"/>
      <c r="SOQ282" s="1"/>
      <c r="SOR282" s="1"/>
      <c r="SOS282" s="1"/>
      <c r="SOT282" s="1"/>
      <c r="SOU282" s="1"/>
      <c r="SOV282" s="1"/>
      <c r="SOW282" s="1"/>
      <c r="SOX282" s="1"/>
      <c r="SOY282" s="1"/>
      <c r="SOZ282" s="1"/>
      <c r="SPA282" s="1"/>
      <c r="SPB282" s="1"/>
      <c r="SPC282" s="1"/>
      <c r="SPD282" s="1"/>
      <c r="SPE282" s="1"/>
      <c r="SPF282" s="1"/>
      <c r="SPG282" s="1"/>
      <c r="SPH282" s="1"/>
      <c r="SPI282" s="1"/>
      <c r="SPJ282" s="1"/>
      <c r="SPK282" s="1"/>
      <c r="SPL282" s="1"/>
      <c r="SPM282" s="1"/>
      <c r="SPN282" s="1"/>
      <c r="SPO282" s="1"/>
      <c r="SPP282" s="1"/>
      <c r="SPQ282" s="1"/>
      <c r="SPR282" s="1"/>
      <c r="SPS282" s="1"/>
      <c r="SPT282" s="1"/>
      <c r="SPU282" s="1"/>
      <c r="SPV282" s="1"/>
      <c r="SPW282" s="1"/>
      <c r="SPX282" s="1"/>
      <c r="SPY282" s="1"/>
      <c r="SPZ282" s="1"/>
      <c r="SQA282" s="1"/>
      <c r="SQB282" s="1"/>
      <c r="SQC282" s="1"/>
      <c r="SQD282" s="1"/>
      <c r="SQE282" s="1"/>
      <c r="SQF282" s="1"/>
      <c r="SQG282" s="1"/>
      <c r="SQH282" s="1"/>
      <c r="SQI282" s="1"/>
      <c r="SQJ282" s="1"/>
      <c r="SQK282" s="1"/>
      <c r="SQL282" s="1"/>
      <c r="SQM282" s="1"/>
      <c r="SQN282" s="1"/>
      <c r="SQO282" s="1"/>
      <c r="SQP282" s="1"/>
      <c r="SQQ282" s="1"/>
      <c r="SQR282" s="1"/>
      <c r="SQS282" s="1"/>
      <c r="SQT282" s="1"/>
      <c r="SQU282" s="1"/>
      <c r="SQV282" s="1"/>
      <c r="SQW282" s="1"/>
      <c r="SQX282" s="1"/>
      <c r="SQY282" s="1"/>
      <c r="SQZ282" s="1"/>
      <c r="SRA282" s="1"/>
      <c r="SRB282" s="1"/>
      <c r="SRC282" s="1"/>
      <c r="SRD282" s="1"/>
      <c r="SRE282" s="1"/>
      <c r="SRF282" s="1"/>
      <c r="SRG282" s="1"/>
      <c r="SRH282" s="1"/>
      <c r="SRI282" s="1"/>
      <c r="SRJ282" s="1"/>
      <c r="SRK282" s="1"/>
      <c r="SRL282" s="1"/>
      <c r="SRM282" s="1"/>
      <c r="SRN282" s="1"/>
      <c r="SRO282" s="1"/>
      <c r="SRP282" s="1"/>
      <c r="SRQ282" s="1"/>
      <c r="SRR282" s="1"/>
      <c r="SRS282" s="1"/>
      <c r="SRT282" s="1"/>
      <c r="SRU282" s="1"/>
      <c r="SRV282" s="1"/>
      <c r="SRW282" s="1"/>
      <c r="SRX282" s="1"/>
      <c r="SRY282" s="1"/>
      <c r="SRZ282" s="1"/>
      <c r="SSA282" s="1"/>
      <c r="SSB282" s="1"/>
      <c r="SSC282" s="1"/>
      <c r="SSD282" s="1"/>
      <c r="SSE282" s="1"/>
      <c r="SSF282" s="1"/>
      <c r="SSG282" s="1"/>
      <c r="SSH282" s="1"/>
      <c r="SSI282" s="1"/>
      <c r="SSJ282" s="1"/>
      <c r="SSK282" s="1"/>
      <c r="SSL282" s="1"/>
      <c r="SSM282" s="1"/>
      <c r="SSN282" s="1"/>
      <c r="SSO282" s="1"/>
      <c r="SSP282" s="1"/>
      <c r="SSQ282" s="1"/>
      <c r="SSR282" s="1"/>
      <c r="SSS282" s="1"/>
      <c r="SST282" s="1"/>
      <c r="SSU282" s="1"/>
      <c r="SSV282" s="1"/>
      <c r="SSW282" s="1"/>
      <c r="SSX282" s="1"/>
      <c r="SSY282" s="1"/>
      <c r="SSZ282" s="1"/>
      <c r="STA282" s="1"/>
      <c r="STB282" s="1"/>
      <c r="STC282" s="1"/>
      <c r="STD282" s="1"/>
      <c r="STE282" s="1"/>
      <c r="STF282" s="1"/>
      <c r="STG282" s="1"/>
      <c r="STH282" s="1"/>
      <c r="STI282" s="1"/>
      <c r="STJ282" s="1"/>
      <c r="STK282" s="1"/>
      <c r="STL282" s="1"/>
      <c r="STM282" s="1"/>
      <c r="STN282" s="1"/>
      <c r="STO282" s="1"/>
      <c r="STP282" s="1"/>
      <c r="STQ282" s="1"/>
      <c r="STR282" s="1"/>
      <c r="STS282" s="1"/>
      <c r="STT282" s="1"/>
      <c r="STU282" s="1"/>
      <c r="STV282" s="1"/>
      <c r="STW282" s="1"/>
      <c r="STX282" s="1"/>
      <c r="STY282" s="1"/>
      <c r="STZ282" s="1"/>
      <c r="SUA282" s="1"/>
      <c r="SUB282" s="1"/>
      <c r="SUC282" s="1"/>
      <c r="SUD282" s="1"/>
      <c r="SUE282" s="1"/>
      <c r="SUF282" s="1"/>
      <c r="SUG282" s="1"/>
      <c r="SUH282" s="1"/>
      <c r="SUI282" s="1"/>
      <c r="SUJ282" s="1"/>
      <c r="SUK282" s="1"/>
      <c r="SUL282" s="1"/>
      <c r="SUM282" s="1"/>
      <c r="SUN282" s="1"/>
      <c r="SUO282" s="1"/>
      <c r="SUP282" s="1"/>
      <c r="SUQ282" s="1"/>
      <c r="SUR282" s="1"/>
      <c r="SUS282" s="1"/>
      <c r="SUT282" s="1"/>
      <c r="SUU282" s="1"/>
      <c r="SUV282" s="1"/>
      <c r="SUW282" s="1"/>
      <c r="SUX282" s="1"/>
      <c r="SUY282" s="1"/>
      <c r="SUZ282" s="1"/>
      <c r="SVA282" s="1"/>
      <c r="SVB282" s="1"/>
      <c r="SVC282" s="1"/>
      <c r="SVD282" s="1"/>
      <c r="SVE282" s="1"/>
      <c r="SVF282" s="1"/>
      <c r="SVG282" s="1"/>
      <c r="SVH282" s="1"/>
      <c r="SVI282" s="1"/>
      <c r="SVJ282" s="1"/>
      <c r="SVK282" s="1"/>
      <c r="SVL282" s="1"/>
      <c r="SVM282" s="1"/>
      <c r="SVN282" s="1"/>
      <c r="SVO282" s="1"/>
      <c r="SVP282" s="1"/>
      <c r="SVQ282" s="1"/>
      <c r="SVR282" s="1"/>
      <c r="SVS282" s="1"/>
      <c r="SVT282" s="1"/>
      <c r="SVU282" s="1"/>
      <c r="SVV282" s="1"/>
      <c r="SVW282" s="1"/>
      <c r="SVX282" s="1"/>
      <c r="SVY282" s="1"/>
      <c r="SVZ282" s="1"/>
      <c r="SWA282" s="1"/>
      <c r="SWB282" s="1"/>
      <c r="SWC282" s="1"/>
      <c r="SWD282" s="1"/>
      <c r="SWE282" s="1"/>
      <c r="SWF282" s="1"/>
      <c r="SWG282" s="1"/>
      <c r="SWH282" s="1"/>
      <c r="SWI282" s="1"/>
      <c r="SWJ282" s="1"/>
      <c r="SWK282" s="1"/>
      <c r="SWL282" s="1"/>
      <c r="SWM282" s="1"/>
      <c r="SWN282" s="1"/>
      <c r="SWO282" s="1"/>
      <c r="SWP282" s="1"/>
      <c r="SWQ282" s="1"/>
      <c r="SWR282" s="1"/>
      <c r="SWS282" s="1"/>
      <c r="SWT282" s="1"/>
      <c r="SWU282" s="1"/>
      <c r="SWV282" s="1"/>
      <c r="SWW282" s="1"/>
      <c r="SWX282" s="1"/>
      <c r="SWY282" s="1"/>
      <c r="SWZ282" s="1"/>
      <c r="SXA282" s="1"/>
      <c r="SXB282" s="1"/>
      <c r="SXC282" s="1"/>
      <c r="SXD282" s="1"/>
      <c r="SXE282" s="1"/>
      <c r="SXF282" s="1"/>
      <c r="SXG282" s="1"/>
      <c r="SXH282" s="1"/>
      <c r="SXI282" s="1"/>
      <c r="SXJ282" s="1"/>
      <c r="SXK282" s="1"/>
      <c r="SXL282" s="1"/>
      <c r="SXM282" s="1"/>
      <c r="SXN282" s="1"/>
      <c r="SXO282" s="1"/>
      <c r="SXP282" s="1"/>
      <c r="SXQ282" s="1"/>
      <c r="SXR282" s="1"/>
      <c r="SXS282" s="1"/>
      <c r="SXT282" s="1"/>
      <c r="SXU282" s="1"/>
      <c r="SXV282" s="1"/>
      <c r="SXW282" s="1"/>
      <c r="SXX282" s="1"/>
      <c r="SXY282" s="1"/>
      <c r="SXZ282" s="1"/>
      <c r="SYA282" s="1"/>
      <c r="SYB282" s="1"/>
      <c r="SYC282" s="1"/>
      <c r="SYD282" s="1"/>
      <c r="SYE282" s="1"/>
      <c r="SYF282" s="1"/>
      <c r="SYG282" s="1"/>
      <c r="SYH282" s="1"/>
      <c r="SYI282" s="1"/>
      <c r="SYJ282" s="1"/>
      <c r="SYK282" s="1"/>
      <c r="SYL282" s="1"/>
      <c r="SYM282" s="1"/>
      <c r="SYN282" s="1"/>
      <c r="SYO282" s="1"/>
      <c r="SYP282" s="1"/>
      <c r="SYQ282" s="1"/>
      <c r="SYR282" s="1"/>
      <c r="SYS282" s="1"/>
      <c r="SYT282" s="1"/>
      <c r="SYU282" s="1"/>
      <c r="SYV282" s="1"/>
      <c r="SYW282" s="1"/>
      <c r="SYX282" s="1"/>
      <c r="SYY282" s="1"/>
      <c r="SYZ282" s="1"/>
      <c r="SZA282" s="1"/>
      <c r="SZB282" s="1"/>
      <c r="SZC282" s="1"/>
      <c r="SZD282" s="1"/>
      <c r="SZE282" s="1"/>
      <c r="SZF282" s="1"/>
      <c r="SZG282" s="1"/>
      <c r="SZH282" s="1"/>
      <c r="SZI282" s="1"/>
      <c r="SZJ282" s="1"/>
      <c r="SZK282" s="1"/>
      <c r="SZL282" s="1"/>
      <c r="SZM282" s="1"/>
      <c r="SZN282" s="1"/>
      <c r="SZO282" s="1"/>
      <c r="SZP282" s="1"/>
      <c r="SZQ282" s="1"/>
      <c r="SZR282" s="1"/>
      <c r="SZS282" s="1"/>
      <c r="SZT282" s="1"/>
      <c r="SZU282" s="1"/>
      <c r="SZV282" s="1"/>
      <c r="SZW282" s="1"/>
      <c r="SZX282" s="1"/>
      <c r="SZY282" s="1"/>
      <c r="SZZ282" s="1"/>
      <c r="TAA282" s="1"/>
      <c r="TAB282" s="1"/>
      <c r="TAC282" s="1"/>
      <c r="TAD282" s="1"/>
      <c r="TAE282" s="1"/>
      <c r="TAF282" s="1"/>
      <c r="TAG282" s="1"/>
      <c r="TAH282" s="1"/>
      <c r="TAI282" s="1"/>
      <c r="TAJ282" s="1"/>
      <c r="TAK282" s="1"/>
      <c r="TAL282" s="1"/>
      <c r="TAM282" s="1"/>
      <c r="TAN282" s="1"/>
      <c r="TAO282" s="1"/>
      <c r="TAP282" s="1"/>
      <c r="TAQ282" s="1"/>
      <c r="TAR282" s="1"/>
      <c r="TAS282" s="1"/>
      <c r="TAT282" s="1"/>
      <c r="TAU282" s="1"/>
      <c r="TAV282" s="1"/>
      <c r="TAW282" s="1"/>
      <c r="TAX282" s="1"/>
      <c r="TAY282" s="1"/>
      <c r="TAZ282" s="1"/>
      <c r="TBA282" s="1"/>
      <c r="TBB282" s="1"/>
      <c r="TBC282" s="1"/>
      <c r="TBD282" s="1"/>
      <c r="TBE282" s="1"/>
      <c r="TBF282" s="1"/>
      <c r="TBG282" s="1"/>
      <c r="TBH282" s="1"/>
      <c r="TBI282" s="1"/>
      <c r="TBJ282" s="1"/>
      <c r="TBK282" s="1"/>
      <c r="TBL282" s="1"/>
      <c r="TBM282" s="1"/>
      <c r="TBN282" s="1"/>
      <c r="TBO282" s="1"/>
      <c r="TBP282" s="1"/>
      <c r="TBQ282" s="1"/>
      <c r="TBR282" s="1"/>
      <c r="TBS282" s="1"/>
      <c r="TBT282" s="1"/>
      <c r="TBU282" s="1"/>
      <c r="TBV282" s="1"/>
      <c r="TBW282" s="1"/>
      <c r="TBX282" s="1"/>
      <c r="TBY282" s="1"/>
      <c r="TBZ282" s="1"/>
      <c r="TCA282" s="1"/>
      <c r="TCB282" s="1"/>
      <c r="TCC282" s="1"/>
      <c r="TCD282" s="1"/>
      <c r="TCE282" s="1"/>
      <c r="TCF282" s="1"/>
      <c r="TCG282" s="1"/>
      <c r="TCH282" s="1"/>
      <c r="TCI282" s="1"/>
      <c r="TCJ282" s="1"/>
      <c r="TCK282" s="1"/>
      <c r="TCL282" s="1"/>
      <c r="TCM282" s="1"/>
      <c r="TCN282" s="1"/>
      <c r="TCO282" s="1"/>
      <c r="TCP282" s="1"/>
      <c r="TCQ282" s="1"/>
      <c r="TCR282" s="1"/>
      <c r="TCS282" s="1"/>
      <c r="TCT282" s="1"/>
      <c r="TCU282" s="1"/>
      <c r="TCV282" s="1"/>
      <c r="TCW282" s="1"/>
      <c r="TCX282" s="1"/>
      <c r="TCY282" s="1"/>
      <c r="TCZ282" s="1"/>
      <c r="TDA282" s="1"/>
      <c r="TDB282" s="1"/>
      <c r="TDC282" s="1"/>
      <c r="TDD282" s="1"/>
      <c r="TDE282" s="1"/>
      <c r="TDF282" s="1"/>
      <c r="TDG282" s="1"/>
      <c r="TDH282" s="1"/>
      <c r="TDI282" s="1"/>
      <c r="TDJ282" s="1"/>
      <c r="TDK282" s="1"/>
      <c r="TDL282" s="1"/>
      <c r="TDM282" s="1"/>
      <c r="TDN282" s="1"/>
      <c r="TDO282" s="1"/>
      <c r="TDP282" s="1"/>
      <c r="TDQ282" s="1"/>
      <c r="TDR282" s="1"/>
      <c r="TDS282" s="1"/>
      <c r="TDT282" s="1"/>
      <c r="TDU282" s="1"/>
      <c r="TDV282" s="1"/>
      <c r="TDW282" s="1"/>
      <c r="TDX282" s="1"/>
      <c r="TDY282" s="1"/>
      <c r="TDZ282" s="1"/>
      <c r="TEA282" s="1"/>
      <c r="TEB282" s="1"/>
      <c r="TEC282" s="1"/>
      <c r="TED282" s="1"/>
      <c r="TEE282" s="1"/>
      <c r="TEF282" s="1"/>
      <c r="TEG282" s="1"/>
      <c r="TEH282" s="1"/>
      <c r="TEI282" s="1"/>
      <c r="TEJ282" s="1"/>
      <c r="TEK282" s="1"/>
      <c r="TEL282" s="1"/>
      <c r="TEM282" s="1"/>
      <c r="TEN282" s="1"/>
      <c r="TEO282" s="1"/>
      <c r="TEP282" s="1"/>
      <c r="TEQ282" s="1"/>
      <c r="TER282" s="1"/>
      <c r="TES282" s="1"/>
      <c r="TET282" s="1"/>
      <c r="TEU282" s="1"/>
      <c r="TEV282" s="1"/>
      <c r="TEW282" s="1"/>
      <c r="TEX282" s="1"/>
      <c r="TEY282" s="1"/>
      <c r="TEZ282" s="1"/>
      <c r="TFA282" s="1"/>
      <c r="TFB282" s="1"/>
      <c r="TFC282" s="1"/>
      <c r="TFD282" s="1"/>
      <c r="TFE282" s="1"/>
      <c r="TFF282" s="1"/>
      <c r="TFG282" s="1"/>
      <c r="TFH282" s="1"/>
      <c r="TFI282" s="1"/>
      <c r="TFJ282" s="1"/>
      <c r="TFK282" s="1"/>
      <c r="TFL282" s="1"/>
      <c r="TFM282" s="1"/>
      <c r="TFN282" s="1"/>
      <c r="TFO282" s="1"/>
      <c r="TFP282" s="1"/>
      <c r="TFQ282" s="1"/>
      <c r="TFR282" s="1"/>
      <c r="TFS282" s="1"/>
      <c r="TFT282" s="1"/>
      <c r="TFU282" s="1"/>
      <c r="TFV282" s="1"/>
      <c r="TFW282" s="1"/>
      <c r="TFX282" s="1"/>
      <c r="TFY282" s="1"/>
      <c r="TFZ282" s="1"/>
      <c r="TGA282" s="1"/>
      <c r="TGB282" s="1"/>
      <c r="TGC282" s="1"/>
      <c r="TGD282" s="1"/>
      <c r="TGE282" s="1"/>
      <c r="TGF282" s="1"/>
      <c r="TGG282" s="1"/>
      <c r="TGH282" s="1"/>
      <c r="TGI282" s="1"/>
      <c r="TGJ282" s="1"/>
      <c r="TGK282" s="1"/>
      <c r="TGL282" s="1"/>
      <c r="TGM282" s="1"/>
      <c r="TGN282" s="1"/>
      <c r="TGO282" s="1"/>
      <c r="TGP282" s="1"/>
      <c r="TGQ282" s="1"/>
      <c r="TGR282" s="1"/>
      <c r="TGS282" s="1"/>
      <c r="TGT282" s="1"/>
      <c r="TGU282" s="1"/>
      <c r="TGV282" s="1"/>
      <c r="TGW282" s="1"/>
      <c r="TGX282" s="1"/>
      <c r="TGY282" s="1"/>
      <c r="TGZ282" s="1"/>
      <c r="THA282" s="1"/>
      <c r="THB282" s="1"/>
      <c r="THC282" s="1"/>
      <c r="THD282" s="1"/>
      <c r="THE282" s="1"/>
      <c r="THF282" s="1"/>
      <c r="THG282" s="1"/>
      <c r="THH282" s="1"/>
      <c r="THI282" s="1"/>
      <c r="THJ282" s="1"/>
      <c r="THK282" s="1"/>
      <c r="THL282" s="1"/>
      <c r="THM282" s="1"/>
      <c r="THN282" s="1"/>
      <c r="THO282" s="1"/>
      <c r="THP282" s="1"/>
      <c r="THQ282" s="1"/>
      <c r="THR282" s="1"/>
      <c r="THS282" s="1"/>
      <c r="THT282" s="1"/>
      <c r="THU282" s="1"/>
      <c r="THV282" s="1"/>
      <c r="THW282" s="1"/>
      <c r="THX282" s="1"/>
      <c r="THY282" s="1"/>
      <c r="THZ282" s="1"/>
      <c r="TIA282" s="1"/>
      <c r="TIB282" s="1"/>
      <c r="TIC282" s="1"/>
      <c r="TID282" s="1"/>
      <c r="TIE282" s="1"/>
      <c r="TIF282" s="1"/>
      <c r="TIG282" s="1"/>
      <c r="TIH282" s="1"/>
      <c r="TII282" s="1"/>
      <c r="TIJ282" s="1"/>
      <c r="TIK282" s="1"/>
      <c r="TIL282" s="1"/>
      <c r="TIM282" s="1"/>
      <c r="TIN282" s="1"/>
      <c r="TIO282" s="1"/>
      <c r="TIP282" s="1"/>
      <c r="TIQ282" s="1"/>
      <c r="TIR282" s="1"/>
      <c r="TIS282" s="1"/>
      <c r="TIT282" s="1"/>
      <c r="TIU282" s="1"/>
      <c r="TIV282" s="1"/>
      <c r="TIW282" s="1"/>
      <c r="TIX282" s="1"/>
      <c r="TIY282" s="1"/>
      <c r="TIZ282" s="1"/>
      <c r="TJA282" s="1"/>
      <c r="TJB282" s="1"/>
      <c r="TJC282" s="1"/>
      <c r="TJD282" s="1"/>
      <c r="TJE282" s="1"/>
      <c r="TJF282" s="1"/>
      <c r="TJG282" s="1"/>
      <c r="TJH282" s="1"/>
      <c r="TJI282" s="1"/>
      <c r="TJJ282" s="1"/>
      <c r="TJK282" s="1"/>
      <c r="TJL282" s="1"/>
      <c r="TJM282" s="1"/>
      <c r="TJN282" s="1"/>
      <c r="TJO282" s="1"/>
      <c r="TJP282" s="1"/>
      <c r="TJQ282" s="1"/>
      <c r="TJR282" s="1"/>
      <c r="TJS282" s="1"/>
      <c r="TJT282" s="1"/>
      <c r="TJU282" s="1"/>
      <c r="TJV282" s="1"/>
      <c r="TJW282" s="1"/>
      <c r="TJX282" s="1"/>
      <c r="TJY282" s="1"/>
      <c r="TJZ282" s="1"/>
      <c r="TKA282" s="1"/>
      <c r="TKB282" s="1"/>
      <c r="TKC282" s="1"/>
      <c r="TKD282" s="1"/>
      <c r="TKE282" s="1"/>
      <c r="TKF282" s="1"/>
      <c r="TKG282" s="1"/>
      <c r="TKH282" s="1"/>
      <c r="TKI282" s="1"/>
      <c r="TKJ282" s="1"/>
      <c r="TKK282" s="1"/>
      <c r="TKL282" s="1"/>
      <c r="TKM282" s="1"/>
      <c r="TKN282" s="1"/>
      <c r="TKO282" s="1"/>
      <c r="TKP282" s="1"/>
      <c r="TKQ282" s="1"/>
      <c r="TKR282" s="1"/>
      <c r="TKS282" s="1"/>
      <c r="TKT282" s="1"/>
      <c r="TKU282" s="1"/>
      <c r="TKV282" s="1"/>
      <c r="TKW282" s="1"/>
      <c r="TKX282" s="1"/>
      <c r="TKY282" s="1"/>
      <c r="TKZ282" s="1"/>
      <c r="TLA282" s="1"/>
      <c r="TLB282" s="1"/>
      <c r="TLC282" s="1"/>
      <c r="TLD282" s="1"/>
      <c r="TLE282" s="1"/>
      <c r="TLF282" s="1"/>
      <c r="TLG282" s="1"/>
      <c r="TLH282" s="1"/>
      <c r="TLI282" s="1"/>
      <c r="TLJ282" s="1"/>
      <c r="TLK282" s="1"/>
      <c r="TLL282" s="1"/>
      <c r="TLM282" s="1"/>
      <c r="TLN282" s="1"/>
      <c r="TLO282" s="1"/>
      <c r="TLP282" s="1"/>
      <c r="TLQ282" s="1"/>
      <c r="TLR282" s="1"/>
      <c r="TLS282" s="1"/>
      <c r="TLT282" s="1"/>
      <c r="TLU282" s="1"/>
      <c r="TLV282" s="1"/>
      <c r="TLW282" s="1"/>
      <c r="TLX282" s="1"/>
      <c r="TLY282" s="1"/>
      <c r="TLZ282" s="1"/>
      <c r="TMA282" s="1"/>
      <c r="TMB282" s="1"/>
      <c r="TMC282" s="1"/>
      <c r="TMD282" s="1"/>
      <c r="TME282" s="1"/>
      <c r="TMF282" s="1"/>
      <c r="TMG282" s="1"/>
      <c r="TMH282" s="1"/>
      <c r="TMI282" s="1"/>
      <c r="TMJ282" s="1"/>
      <c r="TMK282" s="1"/>
      <c r="TML282" s="1"/>
      <c r="TMM282" s="1"/>
      <c r="TMN282" s="1"/>
      <c r="TMO282" s="1"/>
      <c r="TMP282" s="1"/>
      <c r="TMQ282" s="1"/>
      <c r="TMR282" s="1"/>
      <c r="TMS282" s="1"/>
      <c r="TMT282" s="1"/>
      <c r="TMU282" s="1"/>
      <c r="TMV282" s="1"/>
      <c r="TMW282" s="1"/>
      <c r="TMX282" s="1"/>
      <c r="TMY282" s="1"/>
      <c r="TMZ282" s="1"/>
      <c r="TNA282" s="1"/>
      <c r="TNB282" s="1"/>
      <c r="TNC282" s="1"/>
      <c r="TND282" s="1"/>
      <c r="TNE282" s="1"/>
      <c r="TNF282" s="1"/>
      <c r="TNG282" s="1"/>
      <c r="TNH282" s="1"/>
      <c r="TNI282" s="1"/>
      <c r="TNJ282" s="1"/>
      <c r="TNK282" s="1"/>
      <c r="TNL282" s="1"/>
      <c r="TNM282" s="1"/>
      <c r="TNN282" s="1"/>
      <c r="TNO282" s="1"/>
      <c r="TNP282" s="1"/>
      <c r="TNQ282" s="1"/>
      <c r="TNR282" s="1"/>
      <c r="TNS282" s="1"/>
      <c r="TNT282" s="1"/>
      <c r="TNU282" s="1"/>
      <c r="TNV282" s="1"/>
      <c r="TNW282" s="1"/>
      <c r="TNX282" s="1"/>
      <c r="TNY282" s="1"/>
      <c r="TNZ282" s="1"/>
      <c r="TOA282" s="1"/>
      <c r="TOB282" s="1"/>
      <c r="TOC282" s="1"/>
      <c r="TOD282" s="1"/>
      <c r="TOE282" s="1"/>
      <c r="TOF282" s="1"/>
      <c r="TOG282" s="1"/>
      <c r="TOH282" s="1"/>
      <c r="TOI282" s="1"/>
      <c r="TOJ282" s="1"/>
      <c r="TOK282" s="1"/>
      <c r="TOL282" s="1"/>
      <c r="TOM282" s="1"/>
      <c r="TON282" s="1"/>
      <c r="TOO282" s="1"/>
      <c r="TOP282" s="1"/>
      <c r="TOQ282" s="1"/>
      <c r="TOR282" s="1"/>
      <c r="TOS282" s="1"/>
      <c r="TOT282" s="1"/>
      <c r="TOU282" s="1"/>
      <c r="TOV282" s="1"/>
      <c r="TOW282" s="1"/>
      <c r="TOX282" s="1"/>
      <c r="TOY282" s="1"/>
      <c r="TOZ282" s="1"/>
      <c r="TPA282" s="1"/>
      <c r="TPB282" s="1"/>
      <c r="TPC282" s="1"/>
      <c r="TPD282" s="1"/>
      <c r="TPE282" s="1"/>
      <c r="TPF282" s="1"/>
      <c r="TPG282" s="1"/>
      <c r="TPH282" s="1"/>
      <c r="TPI282" s="1"/>
      <c r="TPJ282" s="1"/>
      <c r="TPK282" s="1"/>
      <c r="TPL282" s="1"/>
      <c r="TPM282" s="1"/>
      <c r="TPN282" s="1"/>
      <c r="TPO282" s="1"/>
      <c r="TPP282" s="1"/>
      <c r="TPQ282" s="1"/>
      <c r="TPR282" s="1"/>
      <c r="TPS282" s="1"/>
      <c r="TPT282" s="1"/>
      <c r="TPU282" s="1"/>
      <c r="TPV282" s="1"/>
      <c r="TPW282" s="1"/>
      <c r="TPX282" s="1"/>
      <c r="TPY282" s="1"/>
      <c r="TPZ282" s="1"/>
      <c r="TQA282" s="1"/>
      <c r="TQB282" s="1"/>
      <c r="TQC282" s="1"/>
      <c r="TQD282" s="1"/>
      <c r="TQE282" s="1"/>
      <c r="TQF282" s="1"/>
      <c r="TQG282" s="1"/>
      <c r="TQH282" s="1"/>
      <c r="TQI282" s="1"/>
      <c r="TQJ282" s="1"/>
      <c r="TQK282" s="1"/>
      <c r="TQL282" s="1"/>
      <c r="TQM282" s="1"/>
      <c r="TQN282" s="1"/>
      <c r="TQO282" s="1"/>
      <c r="TQP282" s="1"/>
      <c r="TQQ282" s="1"/>
      <c r="TQR282" s="1"/>
      <c r="TQS282" s="1"/>
      <c r="TQT282" s="1"/>
      <c r="TQU282" s="1"/>
      <c r="TQV282" s="1"/>
      <c r="TQW282" s="1"/>
      <c r="TQX282" s="1"/>
      <c r="TQY282" s="1"/>
      <c r="TQZ282" s="1"/>
      <c r="TRA282" s="1"/>
      <c r="TRB282" s="1"/>
      <c r="TRC282" s="1"/>
      <c r="TRD282" s="1"/>
      <c r="TRE282" s="1"/>
      <c r="TRF282" s="1"/>
      <c r="TRG282" s="1"/>
      <c r="TRH282" s="1"/>
      <c r="TRI282" s="1"/>
      <c r="TRJ282" s="1"/>
      <c r="TRK282" s="1"/>
      <c r="TRL282" s="1"/>
      <c r="TRM282" s="1"/>
      <c r="TRN282" s="1"/>
      <c r="TRO282" s="1"/>
      <c r="TRP282" s="1"/>
      <c r="TRQ282" s="1"/>
      <c r="TRR282" s="1"/>
      <c r="TRS282" s="1"/>
      <c r="TRT282" s="1"/>
      <c r="TRU282" s="1"/>
      <c r="TRV282" s="1"/>
      <c r="TRW282" s="1"/>
      <c r="TRX282" s="1"/>
      <c r="TRY282" s="1"/>
      <c r="TRZ282" s="1"/>
      <c r="TSA282" s="1"/>
      <c r="TSB282" s="1"/>
      <c r="TSC282" s="1"/>
      <c r="TSD282" s="1"/>
      <c r="TSE282" s="1"/>
      <c r="TSF282" s="1"/>
      <c r="TSG282" s="1"/>
      <c r="TSH282" s="1"/>
      <c r="TSI282" s="1"/>
      <c r="TSJ282" s="1"/>
      <c r="TSK282" s="1"/>
      <c r="TSL282" s="1"/>
      <c r="TSM282" s="1"/>
      <c r="TSN282" s="1"/>
      <c r="TSO282" s="1"/>
      <c r="TSP282" s="1"/>
      <c r="TSQ282" s="1"/>
      <c r="TSR282" s="1"/>
      <c r="TSS282" s="1"/>
      <c r="TST282" s="1"/>
      <c r="TSU282" s="1"/>
      <c r="TSV282" s="1"/>
      <c r="TSW282" s="1"/>
      <c r="TSX282" s="1"/>
      <c r="TSY282" s="1"/>
      <c r="TSZ282" s="1"/>
      <c r="TTA282" s="1"/>
      <c r="TTB282" s="1"/>
      <c r="TTC282" s="1"/>
      <c r="TTD282" s="1"/>
      <c r="TTE282" s="1"/>
      <c r="TTF282" s="1"/>
      <c r="TTG282" s="1"/>
      <c r="TTH282" s="1"/>
      <c r="TTI282" s="1"/>
      <c r="TTJ282" s="1"/>
      <c r="TTK282" s="1"/>
      <c r="TTL282" s="1"/>
      <c r="TTM282" s="1"/>
      <c r="TTN282" s="1"/>
      <c r="TTO282" s="1"/>
      <c r="TTP282" s="1"/>
      <c r="TTQ282" s="1"/>
      <c r="TTR282" s="1"/>
      <c r="TTS282" s="1"/>
      <c r="TTT282" s="1"/>
      <c r="TTU282" s="1"/>
      <c r="TTV282" s="1"/>
      <c r="TTW282" s="1"/>
      <c r="TTX282" s="1"/>
      <c r="TTY282" s="1"/>
      <c r="TTZ282" s="1"/>
      <c r="TUA282" s="1"/>
      <c r="TUB282" s="1"/>
      <c r="TUC282" s="1"/>
      <c r="TUD282" s="1"/>
      <c r="TUE282" s="1"/>
      <c r="TUF282" s="1"/>
      <c r="TUG282" s="1"/>
      <c r="TUH282" s="1"/>
      <c r="TUI282" s="1"/>
      <c r="TUJ282" s="1"/>
      <c r="TUK282" s="1"/>
      <c r="TUL282" s="1"/>
      <c r="TUM282" s="1"/>
      <c r="TUN282" s="1"/>
      <c r="TUO282" s="1"/>
      <c r="TUP282" s="1"/>
      <c r="TUQ282" s="1"/>
      <c r="TUR282" s="1"/>
      <c r="TUS282" s="1"/>
      <c r="TUT282" s="1"/>
      <c r="TUU282" s="1"/>
      <c r="TUV282" s="1"/>
      <c r="TUW282" s="1"/>
      <c r="TUX282" s="1"/>
      <c r="TUY282" s="1"/>
      <c r="TUZ282" s="1"/>
      <c r="TVA282" s="1"/>
      <c r="TVB282" s="1"/>
      <c r="TVC282" s="1"/>
      <c r="TVD282" s="1"/>
      <c r="TVE282" s="1"/>
      <c r="TVF282" s="1"/>
      <c r="TVG282" s="1"/>
      <c r="TVH282" s="1"/>
      <c r="TVI282" s="1"/>
      <c r="TVJ282" s="1"/>
      <c r="TVK282" s="1"/>
      <c r="TVL282" s="1"/>
      <c r="TVM282" s="1"/>
      <c r="TVN282" s="1"/>
      <c r="TVO282" s="1"/>
      <c r="TVP282" s="1"/>
      <c r="TVQ282" s="1"/>
      <c r="TVR282" s="1"/>
      <c r="TVS282" s="1"/>
      <c r="TVT282" s="1"/>
      <c r="TVU282" s="1"/>
      <c r="TVV282" s="1"/>
      <c r="TVW282" s="1"/>
      <c r="TVX282" s="1"/>
      <c r="TVY282" s="1"/>
      <c r="TVZ282" s="1"/>
      <c r="TWA282" s="1"/>
      <c r="TWB282" s="1"/>
      <c r="TWC282" s="1"/>
      <c r="TWD282" s="1"/>
      <c r="TWE282" s="1"/>
      <c r="TWF282" s="1"/>
      <c r="TWG282" s="1"/>
      <c r="TWH282" s="1"/>
      <c r="TWI282" s="1"/>
      <c r="TWJ282" s="1"/>
      <c r="TWK282" s="1"/>
      <c r="TWL282" s="1"/>
      <c r="TWM282" s="1"/>
      <c r="TWN282" s="1"/>
      <c r="TWO282" s="1"/>
      <c r="TWP282" s="1"/>
      <c r="TWQ282" s="1"/>
      <c r="TWR282" s="1"/>
      <c r="TWS282" s="1"/>
      <c r="TWT282" s="1"/>
      <c r="TWU282" s="1"/>
      <c r="TWV282" s="1"/>
      <c r="TWW282" s="1"/>
      <c r="TWX282" s="1"/>
      <c r="TWY282" s="1"/>
      <c r="TWZ282" s="1"/>
      <c r="TXA282" s="1"/>
      <c r="TXB282" s="1"/>
      <c r="TXC282" s="1"/>
      <c r="TXD282" s="1"/>
      <c r="TXE282" s="1"/>
      <c r="TXF282" s="1"/>
      <c r="TXG282" s="1"/>
      <c r="TXH282" s="1"/>
      <c r="TXI282" s="1"/>
      <c r="TXJ282" s="1"/>
      <c r="TXK282" s="1"/>
      <c r="TXL282" s="1"/>
      <c r="TXM282" s="1"/>
      <c r="TXN282" s="1"/>
      <c r="TXO282" s="1"/>
      <c r="TXP282" s="1"/>
      <c r="TXQ282" s="1"/>
      <c r="TXR282" s="1"/>
      <c r="TXS282" s="1"/>
      <c r="TXT282" s="1"/>
      <c r="TXU282" s="1"/>
      <c r="TXV282" s="1"/>
      <c r="TXW282" s="1"/>
      <c r="TXX282" s="1"/>
      <c r="TXY282" s="1"/>
      <c r="TXZ282" s="1"/>
      <c r="TYA282" s="1"/>
      <c r="TYB282" s="1"/>
      <c r="TYC282" s="1"/>
      <c r="TYD282" s="1"/>
      <c r="TYE282" s="1"/>
      <c r="TYF282" s="1"/>
      <c r="TYG282" s="1"/>
      <c r="TYH282" s="1"/>
      <c r="TYI282" s="1"/>
      <c r="TYJ282" s="1"/>
      <c r="TYK282" s="1"/>
      <c r="TYL282" s="1"/>
      <c r="TYM282" s="1"/>
      <c r="TYN282" s="1"/>
      <c r="TYO282" s="1"/>
      <c r="TYP282" s="1"/>
      <c r="TYQ282" s="1"/>
      <c r="TYR282" s="1"/>
      <c r="TYS282" s="1"/>
      <c r="TYT282" s="1"/>
      <c r="TYU282" s="1"/>
      <c r="TYV282" s="1"/>
      <c r="TYW282" s="1"/>
      <c r="TYX282" s="1"/>
      <c r="TYY282" s="1"/>
      <c r="TYZ282" s="1"/>
      <c r="TZA282" s="1"/>
      <c r="TZB282" s="1"/>
      <c r="TZC282" s="1"/>
      <c r="TZD282" s="1"/>
      <c r="TZE282" s="1"/>
      <c r="TZF282" s="1"/>
      <c r="TZG282" s="1"/>
      <c r="TZH282" s="1"/>
      <c r="TZI282" s="1"/>
      <c r="TZJ282" s="1"/>
      <c r="TZK282" s="1"/>
      <c r="TZL282" s="1"/>
      <c r="TZM282" s="1"/>
      <c r="TZN282" s="1"/>
      <c r="TZO282" s="1"/>
      <c r="TZP282" s="1"/>
      <c r="TZQ282" s="1"/>
      <c r="TZR282" s="1"/>
      <c r="TZS282" s="1"/>
      <c r="TZT282" s="1"/>
      <c r="TZU282" s="1"/>
      <c r="TZV282" s="1"/>
      <c r="TZW282" s="1"/>
      <c r="TZX282" s="1"/>
      <c r="TZY282" s="1"/>
      <c r="TZZ282" s="1"/>
      <c r="UAA282" s="1"/>
      <c r="UAB282" s="1"/>
      <c r="UAC282" s="1"/>
      <c r="UAD282" s="1"/>
      <c r="UAE282" s="1"/>
      <c r="UAF282" s="1"/>
      <c r="UAG282" s="1"/>
      <c r="UAH282" s="1"/>
      <c r="UAI282" s="1"/>
      <c r="UAJ282" s="1"/>
      <c r="UAK282" s="1"/>
      <c r="UAL282" s="1"/>
      <c r="UAM282" s="1"/>
      <c r="UAN282" s="1"/>
      <c r="UAO282" s="1"/>
      <c r="UAP282" s="1"/>
      <c r="UAQ282" s="1"/>
      <c r="UAR282" s="1"/>
      <c r="UAS282" s="1"/>
      <c r="UAT282" s="1"/>
      <c r="UAU282" s="1"/>
      <c r="UAV282" s="1"/>
      <c r="UAW282" s="1"/>
      <c r="UAX282" s="1"/>
      <c r="UAY282" s="1"/>
      <c r="UAZ282" s="1"/>
      <c r="UBA282" s="1"/>
      <c r="UBB282" s="1"/>
      <c r="UBC282" s="1"/>
      <c r="UBD282" s="1"/>
      <c r="UBE282" s="1"/>
      <c r="UBF282" s="1"/>
      <c r="UBG282" s="1"/>
      <c r="UBH282" s="1"/>
      <c r="UBI282" s="1"/>
      <c r="UBJ282" s="1"/>
      <c r="UBK282" s="1"/>
      <c r="UBL282" s="1"/>
      <c r="UBM282" s="1"/>
      <c r="UBN282" s="1"/>
      <c r="UBO282" s="1"/>
      <c r="UBP282" s="1"/>
      <c r="UBQ282" s="1"/>
      <c r="UBR282" s="1"/>
      <c r="UBS282" s="1"/>
      <c r="UBT282" s="1"/>
      <c r="UBU282" s="1"/>
      <c r="UBV282" s="1"/>
      <c r="UBW282" s="1"/>
      <c r="UBX282" s="1"/>
      <c r="UBY282" s="1"/>
      <c r="UBZ282" s="1"/>
      <c r="UCA282" s="1"/>
      <c r="UCB282" s="1"/>
      <c r="UCC282" s="1"/>
      <c r="UCD282" s="1"/>
      <c r="UCE282" s="1"/>
      <c r="UCF282" s="1"/>
      <c r="UCG282" s="1"/>
      <c r="UCH282" s="1"/>
      <c r="UCI282" s="1"/>
      <c r="UCJ282" s="1"/>
      <c r="UCK282" s="1"/>
      <c r="UCL282" s="1"/>
      <c r="UCM282" s="1"/>
      <c r="UCN282" s="1"/>
      <c r="UCO282" s="1"/>
      <c r="UCP282" s="1"/>
      <c r="UCQ282" s="1"/>
      <c r="UCR282" s="1"/>
      <c r="UCS282" s="1"/>
      <c r="UCT282" s="1"/>
      <c r="UCU282" s="1"/>
      <c r="UCV282" s="1"/>
      <c r="UCW282" s="1"/>
      <c r="UCX282" s="1"/>
      <c r="UCY282" s="1"/>
      <c r="UCZ282" s="1"/>
      <c r="UDA282" s="1"/>
      <c r="UDB282" s="1"/>
      <c r="UDC282" s="1"/>
      <c r="UDD282" s="1"/>
      <c r="UDE282" s="1"/>
      <c r="UDF282" s="1"/>
      <c r="UDG282" s="1"/>
      <c r="UDH282" s="1"/>
      <c r="UDI282" s="1"/>
      <c r="UDJ282" s="1"/>
      <c r="UDK282" s="1"/>
      <c r="UDL282" s="1"/>
      <c r="UDM282" s="1"/>
      <c r="UDN282" s="1"/>
      <c r="UDO282" s="1"/>
      <c r="UDP282" s="1"/>
      <c r="UDQ282" s="1"/>
      <c r="UDR282" s="1"/>
      <c r="UDS282" s="1"/>
      <c r="UDT282" s="1"/>
      <c r="UDU282" s="1"/>
      <c r="UDV282" s="1"/>
      <c r="UDW282" s="1"/>
      <c r="UDX282" s="1"/>
      <c r="UDY282" s="1"/>
      <c r="UDZ282" s="1"/>
      <c r="UEA282" s="1"/>
      <c r="UEB282" s="1"/>
      <c r="UEC282" s="1"/>
      <c r="UED282" s="1"/>
      <c r="UEE282" s="1"/>
      <c r="UEF282" s="1"/>
      <c r="UEG282" s="1"/>
      <c r="UEH282" s="1"/>
      <c r="UEI282" s="1"/>
      <c r="UEJ282" s="1"/>
      <c r="UEK282" s="1"/>
      <c r="UEL282" s="1"/>
      <c r="UEM282" s="1"/>
      <c r="UEN282" s="1"/>
      <c r="UEO282" s="1"/>
      <c r="UEP282" s="1"/>
      <c r="UEQ282" s="1"/>
      <c r="UER282" s="1"/>
      <c r="UES282" s="1"/>
      <c r="UET282" s="1"/>
      <c r="UEU282" s="1"/>
      <c r="UEV282" s="1"/>
      <c r="UEW282" s="1"/>
      <c r="UEX282" s="1"/>
      <c r="UEY282" s="1"/>
      <c r="UEZ282" s="1"/>
      <c r="UFA282" s="1"/>
      <c r="UFB282" s="1"/>
      <c r="UFC282" s="1"/>
      <c r="UFD282" s="1"/>
      <c r="UFE282" s="1"/>
      <c r="UFF282" s="1"/>
      <c r="UFG282" s="1"/>
      <c r="UFH282" s="1"/>
      <c r="UFI282" s="1"/>
      <c r="UFJ282" s="1"/>
      <c r="UFK282" s="1"/>
      <c r="UFL282" s="1"/>
      <c r="UFM282" s="1"/>
      <c r="UFN282" s="1"/>
      <c r="UFO282" s="1"/>
      <c r="UFP282" s="1"/>
      <c r="UFQ282" s="1"/>
      <c r="UFR282" s="1"/>
      <c r="UFS282" s="1"/>
      <c r="UFT282" s="1"/>
      <c r="UFU282" s="1"/>
      <c r="UFV282" s="1"/>
      <c r="UFW282" s="1"/>
      <c r="UFX282" s="1"/>
      <c r="UFY282" s="1"/>
      <c r="UFZ282" s="1"/>
      <c r="UGA282" s="1"/>
      <c r="UGB282" s="1"/>
      <c r="UGC282" s="1"/>
      <c r="UGD282" s="1"/>
      <c r="UGE282" s="1"/>
      <c r="UGF282" s="1"/>
      <c r="UGG282" s="1"/>
      <c r="UGH282" s="1"/>
      <c r="UGI282" s="1"/>
      <c r="UGJ282" s="1"/>
      <c r="UGK282" s="1"/>
      <c r="UGL282" s="1"/>
      <c r="UGM282" s="1"/>
      <c r="UGN282" s="1"/>
      <c r="UGO282" s="1"/>
      <c r="UGP282" s="1"/>
      <c r="UGQ282" s="1"/>
      <c r="UGR282" s="1"/>
      <c r="UGS282" s="1"/>
      <c r="UGT282" s="1"/>
      <c r="UGU282" s="1"/>
      <c r="UGV282" s="1"/>
      <c r="UGW282" s="1"/>
      <c r="UGX282" s="1"/>
      <c r="UGY282" s="1"/>
      <c r="UGZ282" s="1"/>
      <c r="UHA282" s="1"/>
      <c r="UHB282" s="1"/>
      <c r="UHC282" s="1"/>
      <c r="UHD282" s="1"/>
      <c r="UHE282" s="1"/>
      <c r="UHF282" s="1"/>
      <c r="UHG282" s="1"/>
      <c r="UHH282" s="1"/>
      <c r="UHI282" s="1"/>
      <c r="UHJ282" s="1"/>
      <c r="UHK282" s="1"/>
      <c r="UHL282" s="1"/>
      <c r="UHM282" s="1"/>
      <c r="UHN282" s="1"/>
      <c r="UHO282" s="1"/>
      <c r="UHP282" s="1"/>
      <c r="UHQ282" s="1"/>
      <c r="UHR282" s="1"/>
      <c r="UHS282" s="1"/>
      <c r="UHT282" s="1"/>
      <c r="UHU282" s="1"/>
      <c r="UHV282" s="1"/>
      <c r="UHW282" s="1"/>
      <c r="UHX282" s="1"/>
      <c r="UHY282" s="1"/>
      <c r="UHZ282" s="1"/>
      <c r="UIA282" s="1"/>
      <c r="UIB282" s="1"/>
      <c r="UIC282" s="1"/>
      <c r="UID282" s="1"/>
      <c r="UIE282" s="1"/>
      <c r="UIF282" s="1"/>
      <c r="UIG282" s="1"/>
      <c r="UIH282" s="1"/>
      <c r="UII282" s="1"/>
      <c r="UIJ282" s="1"/>
      <c r="UIK282" s="1"/>
      <c r="UIL282" s="1"/>
      <c r="UIM282" s="1"/>
      <c r="UIN282" s="1"/>
      <c r="UIO282" s="1"/>
      <c r="UIP282" s="1"/>
      <c r="UIQ282" s="1"/>
      <c r="UIR282" s="1"/>
      <c r="UIS282" s="1"/>
      <c r="UIT282" s="1"/>
      <c r="UIU282" s="1"/>
      <c r="UIV282" s="1"/>
      <c r="UIW282" s="1"/>
      <c r="UIX282" s="1"/>
      <c r="UIY282" s="1"/>
      <c r="UIZ282" s="1"/>
      <c r="UJA282" s="1"/>
      <c r="UJB282" s="1"/>
      <c r="UJC282" s="1"/>
      <c r="UJD282" s="1"/>
      <c r="UJE282" s="1"/>
      <c r="UJF282" s="1"/>
      <c r="UJG282" s="1"/>
      <c r="UJH282" s="1"/>
      <c r="UJI282" s="1"/>
      <c r="UJJ282" s="1"/>
      <c r="UJK282" s="1"/>
      <c r="UJL282" s="1"/>
      <c r="UJM282" s="1"/>
      <c r="UJN282" s="1"/>
      <c r="UJO282" s="1"/>
      <c r="UJP282" s="1"/>
      <c r="UJQ282" s="1"/>
      <c r="UJR282" s="1"/>
      <c r="UJS282" s="1"/>
      <c r="UJT282" s="1"/>
      <c r="UJU282" s="1"/>
      <c r="UJV282" s="1"/>
      <c r="UJW282" s="1"/>
      <c r="UJX282" s="1"/>
      <c r="UJY282" s="1"/>
      <c r="UJZ282" s="1"/>
      <c r="UKA282" s="1"/>
      <c r="UKB282" s="1"/>
      <c r="UKC282" s="1"/>
      <c r="UKD282" s="1"/>
      <c r="UKE282" s="1"/>
      <c r="UKF282" s="1"/>
      <c r="UKG282" s="1"/>
      <c r="UKH282" s="1"/>
      <c r="UKI282" s="1"/>
      <c r="UKJ282" s="1"/>
      <c r="UKK282" s="1"/>
      <c r="UKL282" s="1"/>
      <c r="UKM282" s="1"/>
      <c r="UKN282" s="1"/>
      <c r="UKO282" s="1"/>
      <c r="UKP282" s="1"/>
      <c r="UKQ282" s="1"/>
      <c r="UKR282" s="1"/>
      <c r="UKS282" s="1"/>
      <c r="UKT282" s="1"/>
      <c r="UKU282" s="1"/>
      <c r="UKV282" s="1"/>
      <c r="UKW282" s="1"/>
      <c r="UKX282" s="1"/>
      <c r="UKY282" s="1"/>
      <c r="UKZ282" s="1"/>
      <c r="ULA282" s="1"/>
      <c r="ULB282" s="1"/>
      <c r="ULC282" s="1"/>
      <c r="ULD282" s="1"/>
      <c r="ULE282" s="1"/>
      <c r="ULF282" s="1"/>
      <c r="ULG282" s="1"/>
      <c r="ULH282" s="1"/>
      <c r="ULI282" s="1"/>
      <c r="ULJ282" s="1"/>
      <c r="ULK282" s="1"/>
      <c r="ULL282" s="1"/>
      <c r="ULM282" s="1"/>
      <c r="ULN282" s="1"/>
      <c r="ULO282" s="1"/>
      <c r="ULP282" s="1"/>
      <c r="ULQ282" s="1"/>
      <c r="ULR282" s="1"/>
      <c r="ULS282" s="1"/>
      <c r="ULT282" s="1"/>
      <c r="ULU282" s="1"/>
      <c r="ULV282" s="1"/>
      <c r="ULW282" s="1"/>
      <c r="ULX282" s="1"/>
      <c r="ULY282" s="1"/>
      <c r="ULZ282" s="1"/>
      <c r="UMA282" s="1"/>
      <c r="UMB282" s="1"/>
      <c r="UMC282" s="1"/>
      <c r="UMD282" s="1"/>
      <c r="UME282" s="1"/>
      <c r="UMF282" s="1"/>
      <c r="UMG282" s="1"/>
      <c r="UMH282" s="1"/>
      <c r="UMI282" s="1"/>
      <c r="UMJ282" s="1"/>
      <c r="UMK282" s="1"/>
      <c r="UML282" s="1"/>
      <c r="UMM282" s="1"/>
      <c r="UMN282" s="1"/>
      <c r="UMO282" s="1"/>
      <c r="UMP282" s="1"/>
      <c r="UMQ282" s="1"/>
      <c r="UMR282" s="1"/>
      <c r="UMS282" s="1"/>
      <c r="UMT282" s="1"/>
      <c r="UMU282" s="1"/>
      <c r="UMV282" s="1"/>
      <c r="UMW282" s="1"/>
      <c r="UMX282" s="1"/>
      <c r="UMY282" s="1"/>
      <c r="UMZ282" s="1"/>
      <c r="UNA282" s="1"/>
      <c r="UNB282" s="1"/>
      <c r="UNC282" s="1"/>
      <c r="UND282" s="1"/>
      <c r="UNE282" s="1"/>
      <c r="UNF282" s="1"/>
      <c r="UNG282" s="1"/>
      <c r="UNH282" s="1"/>
      <c r="UNI282" s="1"/>
      <c r="UNJ282" s="1"/>
      <c r="UNK282" s="1"/>
      <c r="UNL282" s="1"/>
      <c r="UNM282" s="1"/>
      <c r="UNN282" s="1"/>
      <c r="UNO282" s="1"/>
      <c r="UNP282" s="1"/>
      <c r="UNQ282" s="1"/>
      <c r="UNR282" s="1"/>
      <c r="UNS282" s="1"/>
      <c r="UNT282" s="1"/>
      <c r="UNU282" s="1"/>
      <c r="UNV282" s="1"/>
      <c r="UNW282" s="1"/>
      <c r="UNX282" s="1"/>
      <c r="UNY282" s="1"/>
      <c r="UNZ282" s="1"/>
      <c r="UOA282" s="1"/>
      <c r="UOB282" s="1"/>
      <c r="UOC282" s="1"/>
      <c r="UOD282" s="1"/>
      <c r="UOE282" s="1"/>
      <c r="UOF282" s="1"/>
      <c r="UOG282" s="1"/>
      <c r="UOH282" s="1"/>
      <c r="UOI282" s="1"/>
      <c r="UOJ282" s="1"/>
      <c r="UOK282" s="1"/>
      <c r="UOL282" s="1"/>
      <c r="UOM282" s="1"/>
      <c r="UON282" s="1"/>
      <c r="UOO282" s="1"/>
      <c r="UOP282" s="1"/>
      <c r="UOQ282" s="1"/>
      <c r="UOR282" s="1"/>
      <c r="UOS282" s="1"/>
      <c r="UOT282" s="1"/>
      <c r="UOU282" s="1"/>
      <c r="UOV282" s="1"/>
      <c r="UOW282" s="1"/>
      <c r="UOX282" s="1"/>
      <c r="UOY282" s="1"/>
      <c r="UOZ282" s="1"/>
      <c r="UPA282" s="1"/>
      <c r="UPB282" s="1"/>
      <c r="UPC282" s="1"/>
      <c r="UPD282" s="1"/>
      <c r="UPE282" s="1"/>
      <c r="UPF282" s="1"/>
      <c r="UPG282" s="1"/>
      <c r="UPH282" s="1"/>
      <c r="UPI282" s="1"/>
      <c r="UPJ282" s="1"/>
      <c r="UPK282" s="1"/>
      <c r="UPL282" s="1"/>
      <c r="UPM282" s="1"/>
      <c r="UPN282" s="1"/>
      <c r="UPO282" s="1"/>
      <c r="UPP282" s="1"/>
      <c r="UPQ282" s="1"/>
      <c r="UPR282" s="1"/>
      <c r="UPS282" s="1"/>
      <c r="UPT282" s="1"/>
      <c r="UPU282" s="1"/>
      <c r="UPV282" s="1"/>
      <c r="UPW282" s="1"/>
      <c r="UPX282" s="1"/>
      <c r="UPY282" s="1"/>
      <c r="UPZ282" s="1"/>
      <c r="UQA282" s="1"/>
      <c r="UQB282" s="1"/>
      <c r="UQC282" s="1"/>
      <c r="UQD282" s="1"/>
      <c r="UQE282" s="1"/>
      <c r="UQF282" s="1"/>
      <c r="UQG282" s="1"/>
      <c r="UQH282" s="1"/>
      <c r="UQI282" s="1"/>
      <c r="UQJ282" s="1"/>
      <c r="UQK282" s="1"/>
      <c r="UQL282" s="1"/>
      <c r="UQM282" s="1"/>
      <c r="UQN282" s="1"/>
      <c r="UQO282" s="1"/>
      <c r="UQP282" s="1"/>
      <c r="UQQ282" s="1"/>
      <c r="UQR282" s="1"/>
      <c r="UQS282" s="1"/>
      <c r="UQT282" s="1"/>
      <c r="UQU282" s="1"/>
      <c r="UQV282" s="1"/>
      <c r="UQW282" s="1"/>
      <c r="UQX282" s="1"/>
      <c r="UQY282" s="1"/>
      <c r="UQZ282" s="1"/>
      <c r="URA282" s="1"/>
      <c r="URB282" s="1"/>
      <c r="URC282" s="1"/>
      <c r="URD282" s="1"/>
      <c r="URE282" s="1"/>
      <c r="URF282" s="1"/>
      <c r="URG282" s="1"/>
      <c r="URH282" s="1"/>
      <c r="URI282" s="1"/>
      <c r="URJ282" s="1"/>
      <c r="URK282" s="1"/>
      <c r="URL282" s="1"/>
      <c r="URM282" s="1"/>
      <c r="URN282" s="1"/>
      <c r="URO282" s="1"/>
      <c r="URP282" s="1"/>
      <c r="URQ282" s="1"/>
      <c r="URR282" s="1"/>
      <c r="URS282" s="1"/>
      <c r="URT282" s="1"/>
      <c r="URU282" s="1"/>
      <c r="URV282" s="1"/>
      <c r="URW282" s="1"/>
      <c r="URX282" s="1"/>
      <c r="URY282" s="1"/>
      <c r="URZ282" s="1"/>
      <c r="USA282" s="1"/>
      <c r="USB282" s="1"/>
      <c r="USC282" s="1"/>
      <c r="USD282" s="1"/>
      <c r="USE282" s="1"/>
      <c r="USF282" s="1"/>
      <c r="USG282" s="1"/>
      <c r="USH282" s="1"/>
      <c r="USI282" s="1"/>
      <c r="USJ282" s="1"/>
      <c r="USK282" s="1"/>
      <c r="USL282" s="1"/>
      <c r="USM282" s="1"/>
      <c r="USN282" s="1"/>
      <c r="USO282" s="1"/>
      <c r="USP282" s="1"/>
      <c r="USQ282" s="1"/>
      <c r="USR282" s="1"/>
      <c r="USS282" s="1"/>
      <c r="UST282" s="1"/>
      <c r="USU282" s="1"/>
      <c r="USV282" s="1"/>
      <c r="USW282" s="1"/>
      <c r="USX282" s="1"/>
      <c r="USY282" s="1"/>
      <c r="USZ282" s="1"/>
      <c r="UTA282" s="1"/>
      <c r="UTB282" s="1"/>
      <c r="UTC282" s="1"/>
      <c r="UTD282" s="1"/>
      <c r="UTE282" s="1"/>
      <c r="UTF282" s="1"/>
      <c r="UTG282" s="1"/>
      <c r="UTH282" s="1"/>
      <c r="UTI282" s="1"/>
      <c r="UTJ282" s="1"/>
      <c r="UTK282" s="1"/>
      <c r="UTL282" s="1"/>
      <c r="UTM282" s="1"/>
      <c r="UTN282" s="1"/>
      <c r="UTO282" s="1"/>
      <c r="UTP282" s="1"/>
      <c r="UTQ282" s="1"/>
      <c r="UTR282" s="1"/>
      <c r="UTS282" s="1"/>
      <c r="UTT282" s="1"/>
      <c r="UTU282" s="1"/>
      <c r="UTV282" s="1"/>
      <c r="UTW282" s="1"/>
      <c r="UTX282" s="1"/>
      <c r="UTY282" s="1"/>
      <c r="UTZ282" s="1"/>
      <c r="UUA282" s="1"/>
      <c r="UUB282" s="1"/>
      <c r="UUC282" s="1"/>
      <c r="UUD282" s="1"/>
      <c r="UUE282" s="1"/>
      <c r="UUF282" s="1"/>
      <c r="UUG282" s="1"/>
      <c r="UUH282" s="1"/>
      <c r="UUI282" s="1"/>
      <c r="UUJ282" s="1"/>
      <c r="UUK282" s="1"/>
      <c r="UUL282" s="1"/>
      <c r="UUM282" s="1"/>
      <c r="UUN282" s="1"/>
      <c r="UUO282" s="1"/>
      <c r="UUP282" s="1"/>
      <c r="UUQ282" s="1"/>
      <c r="UUR282" s="1"/>
      <c r="UUS282" s="1"/>
      <c r="UUT282" s="1"/>
      <c r="UUU282" s="1"/>
      <c r="UUV282" s="1"/>
      <c r="UUW282" s="1"/>
      <c r="UUX282" s="1"/>
      <c r="UUY282" s="1"/>
      <c r="UUZ282" s="1"/>
      <c r="UVA282" s="1"/>
      <c r="UVB282" s="1"/>
      <c r="UVC282" s="1"/>
      <c r="UVD282" s="1"/>
      <c r="UVE282" s="1"/>
      <c r="UVF282" s="1"/>
      <c r="UVG282" s="1"/>
      <c r="UVH282" s="1"/>
      <c r="UVI282" s="1"/>
      <c r="UVJ282" s="1"/>
      <c r="UVK282" s="1"/>
      <c r="UVL282" s="1"/>
      <c r="UVM282" s="1"/>
      <c r="UVN282" s="1"/>
      <c r="UVO282" s="1"/>
      <c r="UVP282" s="1"/>
      <c r="UVQ282" s="1"/>
      <c r="UVR282" s="1"/>
      <c r="UVS282" s="1"/>
      <c r="UVT282" s="1"/>
      <c r="UVU282" s="1"/>
      <c r="UVV282" s="1"/>
      <c r="UVW282" s="1"/>
      <c r="UVX282" s="1"/>
      <c r="UVY282" s="1"/>
      <c r="UVZ282" s="1"/>
      <c r="UWA282" s="1"/>
      <c r="UWB282" s="1"/>
      <c r="UWC282" s="1"/>
      <c r="UWD282" s="1"/>
      <c r="UWE282" s="1"/>
      <c r="UWF282" s="1"/>
      <c r="UWG282" s="1"/>
      <c r="UWH282" s="1"/>
      <c r="UWI282" s="1"/>
      <c r="UWJ282" s="1"/>
      <c r="UWK282" s="1"/>
      <c r="UWL282" s="1"/>
      <c r="UWM282" s="1"/>
      <c r="UWN282" s="1"/>
      <c r="UWO282" s="1"/>
      <c r="UWP282" s="1"/>
      <c r="UWQ282" s="1"/>
      <c r="UWR282" s="1"/>
      <c r="UWS282" s="1"/>
      <c r="UWT282" s="1"/>
      <c r="UWU282" s="1"/>
      <c r="UWV282" s="1"/>
      <c r="UWW282" s="1"/>
      <c r="UWX282" s="1"/>
      <c r="UWY282" s="1"/>
      <c r="UWZ282" s="1"/>
      <c r="UXA282" s="1"/>
      <c r="UXB282" s="1"/>
      <c r="UXC282" s="1"/>
      <c r="UXD282" s="1"/>
      <c r="UXE282" s="1"/>
      <c r="UXF282" s="1"/>
      <c r="UXG282" s="1"/>
      <c r="UXH282" s="1"/>
      <c r="UXI282" s="1"/>
      <c r="UXJ282" s="1"/>
      <c r="UXK282" s="1"/>
      <c r="UXL282" s="1"/>
      <c r="UXM282" s="1"/>
      <c r="UXN282" s="1"/>
      <c r="UXO282" s="1"/>
      <c r="UXP282" s="1"/>
      <c r="UXQ282" s="1"/>
      <c r="UXR282" s="1"/>
      <c r="UXS282" s="1"/>
      <c r="UXT282" s="1"/>
      <c r="UXU282" s="1"/>
      <c r="UXV282" s="1"/>
      <c r="UXW282" s="1"/>
      <c r="UXX282" s="1"/>
      <c r="UXY282" s="1"/>
      <c r="UXZ282" s="1"/>
      <c r="UYA282" s="1"/>
      <c r="UYB282" s="1"/>
      <c r="UYC282" s="1"/>
      <c r="UYD282" s="1"/>
      <c r="UYE282" s="1"/>
      <c r="UYF282" s="1"/>
      <c r="UYG282" s="1"/>
      <c r="UYH282" s="1"/>
      <c r="UYI282" s="1"/>
      <c r="UYJ282" s="1"/>
      <c r="UYK282" s="1"/>
      <c r="UYL282" s="1"/>
      <c r="UYM282" s="1"/>
      <c r="UYN282" s="1"/>
      <c r="UYO282" s="1"/>
      <c r="UYP282" s="1"/>
      <c r="UYQ282" s="1"/>
      <c r="UYR282" s="1"/>
      <c r="UYS282" s="1"/>
      <c r="UYT282" s="1"/>
      <c r="UYU282" s="1"/>
      <c r="UYV282" s="1"/>
      <c r="UYW282" s="1"/>
      <c r="UYX282" s="1"/>
      <c r="UYY282" s="1"/>
      <c r="UYZ282" s="1"/>
      <c r="UZA282" s="1"/>
      <c r="UZB282" s="1"/>
      <c r="UZC282" s="1"/>
      <c r="UZD282" s="1"/>
      <c r="UZE282" s="1"/>
      <c r="UZF282" s="1"/>
      <c r="UZG282" s="1"/>
      <c r="UZH282" s="1"/>
      <c r="UZI282" s="1"/>
      <c r="UZJ282" s="1"/>
      <c r="UZK282" s="1"/>
      <c r="UZL282" s="1"/>
      <c r="UZM282" s="1"/>
      <c r="UZN282" s="1"/>
      <c r="UZO282" s="1"/>
      <c r="UZP282" s="1"/>
      <c r="UZQ282" s="1"/>
      <c r="UZR282" s="1"/>
      <c r="UZS282" s="1"/>
      <c r="UZT282" s="1"/>
      <c r="UZU282" s="1"/>
      <c r="UZV282" s="1"/>
      <c r="UZW282" s="1"/>
      <c r="UZX282" s="1"/>
      <c r="UZY282" s="1"/>
      <c r="UZZ282" s="1"/>
      <c r="VAA282" s="1"/>
      <c r="VAB282" s="1"/>
      <c r="VAC282" s="1"/>
      <c r="VAD282" s="1"/>
      <c r="VAE282" s="1"/>
      <c r="VAF282" s="1"/>
      <c r="VAG282" s="1"/>
      <c r="VAH282" s="1"/>
      <c r="VAI282" s="1"/>
      <c r="VAJ282" s="1"/>
      <c r="VAK282" s="1"/>
      <c r="VAL282" s="1"/>
      <c r="VAM282" s="1"/>
      <c r="VAN282" s="1"/>
      <c r="VAO282" s="1"/>
      <c r="VAP282" s="1"/>
      <c r="VAQ282" s="1"/>
      <c r="VAR282" s="1"/>
      <c r="VAS282" s="1"/>
      <c r="VAT282" s="1"/>
      <c r="VAU282" s="1"/>
      <c r="VAV282" s="1"/>
      <c r="VAW282" s="1"/>
      <c r="VAX282" s="1"/>
      <c r="VAY282" s="1"/>
      <c r="VAZ282" s="1"/>
      <c r="VBA282" s="1"/>
      <c r="VBB282" s="1"/>
      <c r="VBC282" s="1"/>
      <c r="VBD282" s="1"/>
      <c r="VBE282" s="1"/>
      <c r="VBF282" s="1"/>
      <c r="VBG282" s="1"/>
      <c r="VBH282" s="1"/>
      <c r="VBI282" s="1"/>
      <c r="VBJ282" s="1"/>
      <c r="VBK282" s="1"/>
      <c r="VBL282" s="1"/>
      <c r="VBM282" s="1"/>
      <c r="VBN282" s="1"/>
      <c r="VBO282" s="1"/>
      <c r="VBP282" s="1"/>
      <c r="VBQ282" s="1"/>
      <c r="VBR282" s="1"/>
      <c r="VBS282" s="1"/>
      <c r="VBT282" s="1"/>
      <c r="VBU282" s="1"/>
      <c r="VBV282" s="1"/>
      <c r="VBW282" s="1"/>
      <c r="VBX282" s="1"/>
      <c r="VBY282" s="1"/>
      <c r="VBZ282" s="1"/>
      <c r="VCA282" s="1"/>
      <c r="VCB282" s="1"/>
      <c r="VCC282" s="1"/>
      <c r="VCD282" s="1"/>
      <c r="VCE282" s="1"/>
      <c r="VCF282" s="1"/>
      <c r="VCG282" s="1"/>
      <c r="VCH282" s="1"/>
      <c r="VCI282" s="1"/>
      <c r="VCJ282" s="1"/>
      <c r="VCK282" s="1"/>
      <c r="VCL282" s="1"/>
      <c r="VCM282" s="1"/>
      <c r="VCN282" s="1"/>
      <c r="VCO282" s="1"/>
      <c r="VCP282" s="1"/>
      <c r="VCQ282" s="1"/>
      <c r="VCR282" s="1"/>
      <c r="VCS282" s="1"/>
      <c r="VCT282" s="1"/>
      <c r="VCU282" s="1"/>
      <c r="VCV282" s="1"/>
      <c r="VCW282" s="1"/>
      <c r="VCX282" s="1"/>
      <c r="VCY282" s="1"/>
      <c r="VCZ282" s="1"/>
      <c r="VDA282" s="1"/>
      <c r="VDB282" s="1"/>
      <c r="VDC282" s="1"/>
      <c r="VDD282" s="1"/>
      <c r="VDE282" s="1"/>
      <c r="VDF282" s="1"/>
      <c r="VDG282" s="1"/>
      <c r="VDH282" s="1"/>
      <c r="VDI282" s="1"/>
      <c r="VDJ282" s="1"/>
      <c r="VDK282" s="1"/>
      <c r="VDL282" s="1"/>
      <c r="VDM282" s="1"/>
      <c r="VDN282" s="1"/>
      <c r="VDO282" s="1"/>
      <c r="VDP282" s="1"/>
      <c r="VDQ282" s="1"/>
      <c r="VDR282" s="1"/>
      <c r="VDS282" s="1"/>
      <c r="VDT282" s="1"/>
      <c r="VDU282" s="1"/>
      <c r="VDV282" s="1"/>
      <c r="VDW282" s="1"/>
      <c r="VDX282" s="1"/>
      <c r="VDY282" s="1"/>
      <c r="VDZ282" s="1"/>
      <c r="VEA282" s="1"/>
      <c r="VEB282" s="1"/>
      <c r="VEC282" s="1"/>
      <c r="VED282" s="1"/>
      <c r="VEE282" s="1"/>
      <c r="VEF282" s="1"/>
      <c r="VEG282" s="1"/>
      <c r="VEH282" s="1"/>
      <c r="VEI282" s="1"/>
      <c r="VEJ282" s="1"/>
      <c r="VEK282" s="1"/>
      <c r="VEL282" s="1"/>
      <c r="VEM282" s="1"/>
      <c r="VEN282" s="1"/>
      <c r="VEO282" s="1"/>
      <c r="VEP282" s="1"/>
      <c r="VEQ282" s="1"/>
      <c r="VER282" s="1"/>
      <c r="VES282" s="1"/>
      <c r="VET282" s="1"/>
      <c r="VEU282" s="1"/>
      <c r="VEV282" s="1"/>
      <c r="VEW282" s="1"/>
      <c r="VEX282" s="1"/>
      <c r="VEY282" s="1"/>
      <c r="VEZ282" s="1"/>
      <c r="VFA282" s="1"/>
      <c r="VFB282" s="1"/>
      <c r="VFC282" s="1"/>
      <c r="VFD282" s="1"/>
      <c r="VFE282" s="1"/>
      <c r="VFF282" s="1"/>
      <c r="VFG282" s="1"/>
      <c r="VFH282" s="1"/>
      <c r="VFI282" s="1"/>
      <c r="VFJ282" s="1"/>
      <c r="VFK282" s="1"/>
      <c r="VFL282" s="1"/>
      <c r="VFM282" s="1"/>
      <c r="VFN282" s="1"/>
      <c r="VFO282" s="1"/>
      <c r="VFP282" s="1"/>
      <c r="VFQ282" s="1"/>
      <c r="VFR282" s="1"/>
      <c r="VFS282" s="1"/>
      <c r="VFT282" s="1"/>
      <c r="VFU282" s="1"/>
      <c r="VFV282" s="1"/>
      <c r="VFW282" s="1"/>
      <c r="VFX282" s="1"/>
      <c r="VFY282" s="1"/>
      <c r="VFZ282" s="1"/>
      <c r="VGA282" s="1"/>
      <c r="VGB282" s="1"/>
      <c r="VGC282" s="1"/>
      <c r="VGD282" s="1"/>
      <c r="VGE282" s="1"/>
      <c r="VGF282" s="1"/>
      <c r="VGG282" s="1"/>
      <c r="VGH282" s="1"/>
      <c r="VGI282" s="1"/>
      <c r="VGJ282" s="1"/>
      <c r="VGK282" s="1"/>
      <c r="VGL282" s="1"/>
      <c r="VGM282" s="1"/>
      <c r="VGN282" s="1"/>
      <c r="VGO282" s="1"/>
      <c r="VGP282" s="1"/>
      <c r="VGQ282" s="1"/>
      <c r="VGR282" s="1"/>
      <c r="VGS282" s="1"/>
      <c r="VGT282" s="1"/>
      <c r="VGU282" s="1"/>
      <c r="VGV282" s="1"/>
      <c r="VGW282" s="1"/>
      <c r="VGX282" s="1"/>
      <c r="VGY282" s="1"/>
      <c r="VGZ282" s="1"/>
      <c r="VHA282" s="1"/>
      <c r="VHB282" s="1"/>
      <c r="VHC282" s="1"/>
      <c r="VHD282" s="1"/>
      <c r="VHE282" s="1"/>
      <c r="VHF282" s="1"/>
      <c r="VHG282" s="1"/>
      <c r="VHH282" s="1"/>
      <c r="VHI282" s="1"/>
      <c r="VHJ282" s="1"/>
      <c r="VHK282" s="1"/>
      <c r="VHL282" s="1"/>
      <c r="VHM282" s="1"/>
      <c r="VHN282" s="1"/>
      <c r="VHO282" s="1"/>
      <c r="VHP282" s="1"/>
      <c r="VHQ282" s="1"/>
      <c r="VHR282" s="1"/>
      <c r="VHS282" s="1"/>
      <c r="VHT282" s="1"/>
      <c r="VHU282" s="1"/>
      <c r="VHV282" s="1"/>
      <c r="VHW282" s="1"/>
      <c r="VHX282" s="1"/>
      <c r="VHY282" s="1"/>
      <c r="VHZ282" s="1"/>
      <c r="VIA282" s="1"/>
      <c r="VIB282" s="1"/>
      <c r="VIC282" s="1"/>
      <c r="VID282" s="1"/>
      <c r="VIE282" s="1"/>
      <c r="VIF282" s="1"/>
      <c r="VIG282" s="1"/>
      <c r="VIH282" s="1"/>
      <c r="VII282" s="1"/>
      <c r="VIJ282" s="1"/>
      <c r="VIK282" s="1"/>
      <c r="VIL282" s="1"/>
      <c r="VIM282" s="1"/>
      <c r="VIN282" s="1"/>
      <c r="VIO282" s="1"/>
      <c r="VIP282" s="1"/>
      <c r="VIQ282" s="1"/>
      <c r="VIR282" s="1"/>
      <c r="VIS282" s="1"/>
      <c r="VIT282" s="1"/>
      <c r="VIU282" s="1"/>
      <c r="VIV282" s="1"/>
      <c r="VIW282" s="1"/>
      <c r="VIX282" s="1"/>
      <c r="VIY282" s="1"/>
      <c r="VIZ282" s="1"/>
      <c r="VJA282" s="1"/>
      <c r="VJB282" s="1"/>
      <c r="VJC282" s="1"/>
      <c r="VJD282" s="1"/>
      <c r="VJE282" s="1"/>
      <c r="VJF282" s="1"/>
      <c r="VJG282" s="1"/>
      <c r="VJH282" s="1"/>
      <c r="VJI282" s="1"/>
      <c r="VJJ282" s="1"/>
      <c r="VJK282" s="1"/>
      <c r="VJL282" s="1"/>
      <c r="VJM282" s="1"/>
      <c r="VJN282" s="1"/>
      <c r="VJO282" s="1"/>
      <c r="VJP282" s="1"/>
      <c r="VJQ282" s="1"/>
      <c r="VJR282" s="1"/>
      <c r="VJS282" s="1"/>
      <c r="VJT282" s="1"/>
      <c r="VJU282" s="1"/>
      <c r="VJV282" s="1"/>
      <c r="VJW282" s="1"/>
      <c r="VJX282" s="1"/>
      <c r="VJY282" s="1"/>
      <c r="VJZ282" s="1"/>
      <c r="VKA282" s="1"/>
      <c r="VKB282" s="1"/>
      <c r="VKC282" s="1"/>
      <c r="VKD282" s="1"/>
      <c r="VKE282" s="1"/>
      <c r="VKF282" s="1"/>
      <c r="VKG282" s="1"/>
      <c r="VKH282" s="1"/>
      <c r="VKI282" s="1"/>
      <c r="VKJ282" s="1"/>
      <c r="VKK282" s="1"/>
      <c r="VKL282" s="1"/>
      <c r="VKM282" s="1"/>
      <c r="VKN282" s="1"/>
      <c r="VKO282" s="1"/>
      <c r="VKP282" s="1"/>
      <c r="VKQ282" s="1"/>
      <c r="VKR282" s="1"/>
      <c r="VKS282" s="1"/>
      <c r="VKT282" s="1"/>
      <c r="VKU282" s="1"/>
      <c r="VKV282" s="1"/>
      <c r="VKW282" s="1"/>
      <c r="VKX282" s="1"/>
      <c r="VKY282" s="1"/>
      <c r="VKZ282" s="1"/>
      <c r="VLA282" s="1"/>
      <c r="VLB282" s="1"/>
      <c r="VLC282" s="1"/>
      <c r="VLD282" s="1"/>
      <c r="VLE282" s="1"/>
      <c r="VLF282" s="1"/>
      <c r="VLG282" s="1"/>
      <c r="VLH282" s="1"/>
      <c r="VLI282" s="1"/>
      <c r="VLJ282" s="1"/>
      <c r="VLK282" s="1"/>
      <c r="VLL282" s="1"/>
      <c r="VLM282" s="1"/>
      <c r="VLN282" s="1"/>
      <c r="VLO282" s="1"/>
      <c r="VLP282" s="1"/>
      <c r="VLQ282" s="1"/>
      <c r="VLR282" s="1"/>
      <c r="VLS282" s="1"/>
      <c r="VLT282" s="1"/>
      <c r="VLU282" s="1"/>
      <c r="VLV282" s="1"/>
      <c r="VLW282" s="1"/>
      <c r="VLX282" s="1"/>
      <c r="VLY282" s="1"/>
      <c r="VLZ282" s="1"/>
      <c r="VMA282" s="1"/>
      <c r="VMB282" s="1"/>
      <c r="VMC282" s="1"/>
      <c r="VMD282" s="1"/>
      <c r="VME282" s="1"/>
      <c r="VMF282" s="1"/>
      <c r="VMG282" s="1"/>
      <c r="VMH282" s="1"/>
      <c r="VMI282" s="1"/>
      <c r="VMJ282" s="1"/>
      <c r="VMK282" s="1"/>
      <c r="VML282" s="1"/>
      <c r="VMM282" s="1"/>
      <c r="VMN282" s="1"/>
      <c r="VMO282" s="1"/>
      <c r="VMP282" s="1"/>
      <c r="VMQ282" s="1"/>
      <c r="VMR282" s="1"/>
      <c r="VMS282" s="1"/>
      <c r="VMT282" s="1"/>
      <c r="VMU282" s="1"/>
      <c r="VMV282" s="1"/>
      <c r="VMW282" s="1"/>
      <c r="VMX282" s="1"/>
      <c r="VMY282" s="1"/>
      <c r="VMZ282" s="1"/>
      <c r="VNA282" s="1"/>
      <c r="VNB282" s="1"/>
      <c r="VNC282" s="1"/>
      <c r="VND282" s="1"/>
      <c r="VNE282" s="1"/>
      <c r="VNF282" s="1"/>
      <c r="VNG282" s="1"/>
      <c r="VNH282" s="1"/>
      <c r="VNI282" s="1"/>
      <c r="VNJ282" s="1"/>
      <c r="VNK282" s="1"/>
      <c r="VNL282" s="1"/>
      <c r="VNM282" s="1"/>
      <c r="VNN282" s="1"/>
      <c r="VNO282" s="1"/>
      <c r="VNP282" s="1"/>
      <c r="VNQ282" s="1"/>
      <c r="VNR282" s="1"/>
      <c r="VNS282" s="1"/>
      <c r="VNT282" s="1"/>
      <c r="VNU282" s="1"/>
      <c r="VNV282" s="1"/>
      <c r="VNW282" s="1"/>
      <c r="VNX282" s="1"/>
      <c r="VNY282" s="1"/>
      <c r="VNZ282" s="1"/>
      <c r="VOA282" s="1"/>
      <c r="VOB282" s="1"/>
      <c r="VOC282" s="1"/>
      <c r="VOD282" s="1"/>
      <c r="VOE282" s="1"/>
      <c r="VOF282" s="1"/>
      <c r="VOG282" s="1"/>
      <c r="VOH282" s="1"/>
      <c r="VOI282" s="1"/>
      <c r="VOJ282" s="1"/>
      <c r="VOK282" s="1"/>
      <c r="VOL282" s="1"/>
      <c r="VOM282" s="1"/>
      <c r="VON282" s="1"/>
      <c r="VOO282" s="1"/>
      <c r="VOP282" s="1"/>
      <c r="VOQ282" s="1"/>
      <c r="VOR282" s="1"/>
      <c r="VOS282" s="1"/>
      <c r="VOT282" s="1"/>
      <c r="VOU282" s="1"/>
      <c r="VOV282" s="1"/>
      <c r="VOW282" s="1"/>
      <c r="VOX282" s="1"/>
      <c r="VOY282" s="1"/>
      <c r="VOZ282" s="1"/>
      <c r="VPA282" s="1"/>
      <c r="VPB282" s="1"/>
      <c r="VPC282" s="1"/>
      <c r="VPD282" s="1"/>
      <c r="VPE282" s="1"/>
      <c r="VPF282" s="1"/>
      <c r="VPG282" s="1"/>
      <c r="VPH282" s="1"/>
      <c r="VPI282" s="1"/>
      <c r="VPJ282" s="1"/>
      <c r="VPK282" s="1"/>
      <c r="VPL282" s="1"/>
      <c r="VPM282" s="1"/>
      <c r="VPN282" s="1"/>
      <c r="VPO282" s="1"/>
      <c r="VPP282" s="1"/>
      <c r="VPQ282" s="1"/>
      <c r="VPR282" s="1"/>
      <c r="VPS282" s="1"/>
      <c r="VPT282" s="1"/>
      <c r="VPU282" s="1"/>
      <c r="VPV282" s="1"/>
      <c r="VPW282" s="1"/>
      <c r="VPX282" s="1"/>
      <c r="VPY282" s="1"/>
      <c r="VPZ282" s="1"/>
      <c r="VQA282" s="1"/>
      <c r="VQB282" s="1"/>
      <c r="VQC282" s="1"/>
      <c r="VQD282" s="1"/>
      <c r="VQE282" s="1"/>
      <c r="VQF282" s="1"/>
      <c r="VQG282" s="1"/>
      <c r="VQH282" s="1"/>
      <c r="VQI282" s="1"/>
      <c r="VQJ282" s="1"/>
      <c r="VQK282" s="1"/>
      <c r="VQL282" s="1"/>
      <c r="VQM282" s="1"/>
      <c r="VQN282" s="1"/>
      <c r="VQO282" s="1"/>
      <c r="VQP282" s="1"/>
      <c r="VQQ282" s="1"/>
      <c r="VQR282" s="1"/>
      <c r="VQS282" s="1"/>
      <c r="VQT282" s="1"/>
      <c r="VQU282" s="1"/>
      <c r="VQV282" s="1"/>
      <c r="VQW282" s="1"/>
      <c r="VQX282" s="1"/>
      <c r="VQY282" s="1"/>
      <c r="VQZ282" s="1"/>
      <c r="VRA282" s="1"/>
      <c r="VRB282" s="1"/>
      <c r="VRC282" s="1"/>
      <c r="VRD282" s="1"/>
      <c r="VRE282" s="1"/>
      <c r="VRF282" s="1"/>
      <c r="VRG282" s="1"/>
      <c r="VRH282" s="1"/>
      <c r="VRI282" s="1"/>
      <c r="VRJ282" s="1"/>
      <c r="VRK282" s="1"/>
      <c r="VRL282" s="1"/>
      <c r="VRM282" s="1"/>
      <c r="VRN282" s="1"/>
      <c r="VRO282" s="1"/>
      <c r="VRP282" s="1"/>
      <c r="VRQ282" s="1"/>
      <c r="VRR282" s="1"/>
      <c r="VRS282" s="1"/>
      <c r="VRT282" s="1"/>
      <c r="VRU282" s="1"/>
      <c r="VRV282" s="1"/>
      <c r="VRW282" s="1"/>
      <c r="VRX282" s="1"/>
      <c r="VRY282" s="1"/>
      <c r="VRZ282" s="1"/>
      <c r="VSA282" s="1"/>
      <c r="VSB282" s="1"/>
      <c r="VSC282" s="1"/>
      <c r="VSD282" s="1"/>
      <c r="VSE282" s="1"/>
      <c r="VSF282" s="1"/>
      <c r="VSG282" s="1"/>
      <c r="VSH282" s="1"/>
      <c r="VSI282" s="1"/>
      <c r="VSJ282" s="1"/>
      <c r="VSK282" s="1"/>
      <c r="VSL282" s="1"/>
      <c r="VSM282" s="1"/>
      <c r="VSN282" s="1"/>
      <c r="VSO282" s="1"/>
      <c r="VSP282" s="1"/>
      <c r="VSQ282" s="1"/>
      <c r="VSR282" s="1"/>
      <c r="VSS282" s="1"/>
      <c r="VST282" s="1"/>
      <c r="VSU282" s="1"/>
      <c r="VSV282" s="1"/>
      <c r="VSW282" s="1"/>
      <c r="VSX282" s="1"/>
      <c r="VSY282" s="1"/>
      <c r="VSZ282" s="1"/>
      <c r="VTA282" s="1"/>
      <c r="VTB282" s="1"/>
      <c r="VTC282" s="1"/>
      <c r="VTD282" s="1"/>
      <c r="VTE282" s="1"/>
      <c r="VTF282" s="1"/>
      <c r="VTG282" s="1"/>
      <c r="VTH282" s="1"/>
      <c r="VTI282" s="1"/>
      <c r="VTJ282" s="1"/>
      <c r="VTK282" s="1"/>
      <c r="VTL282" s="1"/>
      <c r="VTM282" s="1"/>
      <c r="VTN282" s="1"/>
      <c r="VTO282" s="1"/>
      <c r="VTP282" s="1"/>
      <c r="VTQ282" s="1"/>
      <c r="VTR282" s="1"/>
      <c r="VTS282" s="1"/>
      <c r="VTT282" s="1"/>
      <c r="VTU282" s="1"/>
      <c r="VTV282" s="1"/>
      <c r="VTW282" s="1"/>
      <c r="VTX282" s="1"/>
      <c r="VTY282" s="1"/>
      <c r="VTZ282" s="1"/>
      <c r="VUA282" s="1"/>
      <c r="VUB282" s="1"/>
      <c r="VUC282" s="1"/>
      <c r="VUD282" s="1"/>
      <c r="VUE282" s="1"/>
      <c r="VUF282" s="1"/>
      <c r="VUG282" s="1"/>
      <c r="VUH282" s="1"/>
      <c r="VUI282" s="1"/>
      <c r="VUJ282" s="1"/>
      <c r="VUK282" s="1"/>
      <c r="VUL282" s="1"/>
      <c r="VUM282" s="1"/>
      <c r="VUN282" s="1"/>
      <c r="VUO282" s="1"/>
      <c r="VUP282" s="1"/>
      <c r="VUQ282" s="1"/>
      <c r="VUR282" s="1"/>
      <c r="VUS282" s="1"/>
      <c r="VUT282" s="1"/>
      <c r="VUU282" s="1"/>
      <c r="VUV282" s="1"/>
      <c r="VUW282" s="1"/>
      <c r="VUX282" s="1"/>
      <c r="VUY282" s="1"/>
      <c r="VUZ282" s="1"/>
      <c r="VVA282" s="1"/>
      <c r="VVB282" s="1"/>
      <c r="VVC282" s="1"/>
      <c r="VVD282" s="1"/>
      <c r="VVE282" s="1"/>
      <c r="VVF282" s="1"/>
      <c r="VVG282" s="1"/>
      <c r="VVH282" s="1"/>
      <c r="VVI282" s="1"/>
      <c r="VVJ282" s="1"/>
      <c r="VVK282" s="1"/>
      <c r="VVL282" s="1"/>
      <c r="VVM282" s="1"/>
      <c r="VVN282" s="1"/>
      <c r="VVO282" s="1"/>
      <c r="VVP282" s="1"/>
      <c r="VVQ282" s="1"/>
      <c r="VVR282" s="1"/>
      <c r="VVS282" s="1"/>
      <c r="VVT282" s="1"/>
      <c r="VVU282" s="1"/>
      <c r="VVV282" s="1"/>
      <c r="VVW282" s="1"/>
      <c r="VVX282" s="1"/>
      <c r="VVY282" s="1"/>
      <c r="VVZ282" s="1"/>
      <c r="VWA282" s="1"/>
      <c r="VWB282" s="1"/>
      <c r="VWC282" s="1"/>
      <c r="VWD282" s="1"/>
      <c r="VWE282" s="1"/>
      <c r="VWF282" s="1"/>
      <c r="VWG282" s="1"/>
      <c r="VWH282" s="1"/>
      <c r="VWI282" s="1"/>
      <c r="VWJ282" s="1"/>
      <c r="VWK282" s="1"/>
      <c r="VWL282" s="1"/>
      <c r="VWM282" s="1"/>
      <c r="VWN282" s="1"/>
      <c r="VWO282" s="1"/>
      <c r="VWP282" s="1"/>
      <c r="VWQ282" s="1"/>
      <c r="VWR282" s="1"/>
      <c r="VWS282" s="1"/>
      <c r="VWT282" s="1"/>
      <c r="VWU282" s="1"/>
      <c r="VWV282" s="1"/>
      <c r="VWW282" s="1"/>
      <c r="VWX282" s="1"/>
      <c r="VWY282" s="1"/>
      <c r="VWZ282" s="1"/>
      <c r="VXA282" s="1"/>
      <c r="VXB282" s="1"/>
      <c r="VXC282" s="1"/>
      <c r="VXD282" s="1"/>
      <c r="VXE282" s="1"/>
      <c r="VXF282" s="1"/>
      <c r="VXG282" s="1"/>
      <c r="VXH282" s="1"/>
      <c r="VXI282" s="1"/>
      <c r="VXJ282" s="1"/>
      <c r="VXK282" s="1"/>
      <c r="VXL282" s="1"/>
      <c r="VXM282" s="1"/>
      <c r="VXN282" s="1"/>
      <c r="VXO282" s="1"/>
      <c r="VXP282" s="1"/>
      <c r="VXQ282" s="1"/>
      <c r="VXR282" s="1"/>
      <c r="VXS282" s="1"/>
      <c r="VXT282" s="1"/>
      <c r="VXU282" s="1"/>
      <c r="VXV282" s="1"/>
      <c r="VXW282" s="1"/>
      <c r="VXX282" s="1"/>
      <c r="VXY282" s="1"/>
      <c r="VXZ282" s="1"/>
      <c r="VYA282" s="1"/>
      <c r="VYB282" s="1"/>
      <c r="VYC282" s="1"/>
      <c r="VYD282" s="1"/>
      <c r="VYE282" s="1"/>
      <c r="VYF282" s="1"/>
      <c r="VYG282" s="1"/>
      <c r="VYH282" s="1"/>
      <c r="VYI282" s="1"/>
      <c r="VYJ282" s="1"/>
      <c r="VYK282" s="1"/>
      <c r="VYL282" s="1"/>
      <c r="VYM282" s="1"/>
      <c r="VYN282" s="1"/>
      <c r="VYO282" s="1"/>
      <c r="VYP282" s="1"/>
      <c r="VYQ282" s="1"/>
      <c r="VYR282" s="1"/>
      <c r="VYS282" s="1"/>
      <c r="VYT282" s="1"/>
      <c r="VYU282" s="1"/>
      <c r="VYV282" s="1"/>
      <c r="VYW282" s="1"/>
      <c r="VYX282" s="1"/>
      <c r="VYY282" s="1"/>
      <c r="VYZ282" s="1"/>
      <c r="VZA282" s="1"/>
      <c r="VZB282" s="1"/>
      <c r="VZC282" s="1"/>
      <c r="VZD282" s="1"/>
      <c r="VZE282" s="1"/>
      <c r="VZF282" s="1"/>
      <c r="VZG282" s="1"/>
      <c r="VZH282" s="1"/>
      <c r="VZI282" s="1"/>
      <c r="VZJ282" s="1"/>
      <c r="VZK282" s="1"/>
      <c r="VZL282" s="1"/>
      <c r="VZM282" s="1"/>
      <c r="VZN282" s="1"/>
      <c r="VZO282" s="1"/>
      <c r="VZP282" s="1"/>
      <c r="VZQ282" s="1"/>
      <c r="VZR282" s="1"/>
      <c r="VZS282" s="1"/>
      <c r="VZT282" s="1"/>
      <c r="VZU282" s="1"/>
      <c r="VZV282" s="1"/>
      <c r="VZW282" s="1"/>
      <c r="VZX282" s="1"/>
      <c r="VZY282" s="1"/>
      <c r="VZZ282" s="1"/>
      <c r="WAA282" s="1"/>
      <c r="WAB282" s="1"/>
      <c r="WAC282" s="1"/>
      <c r="WAD282" s="1"/>
      <c r="WAE282" s="1"/>
      <c r="WAF282" s="1"/>
      <c r="WAG282" s="1"/>
      <c r="WAH282" s="1"/>
      <c r="WAI282" s="1"/>
      <c r="WAJ282" s="1"/>
      <c r="WAK282" s="1"/>
      <c r="WAL282" s="1"/>
      <c r="WAM282" s="1"/>
      <c r="WAN282" s="1"/>
      <c r="WAO282" s="1"/>
      <c r="WAP282" s="1"/>
      <c r="WAQ282" s="1"/>
      <c r="WAR282" s="1"/>
      <c r="WAS282" s="1"/>
      <c r="WAT282" s="1"/>
      <c r="WAU282" s="1"/>
      <c r="WAV282" s="1"/>
      <c r="WAW282" s="1"/>
      <c r="WAX282" s="1"/>
      <c r="WAY282" s="1"/>
      <c r="WAZ282" s="1"/>
      <c r="WBA282" s="1"/>
      <c r="WBB282" s="1"/>
      <c r="WBC282" s="1"/>
      <c r="WBD282" s="1"/>
      <c r="WBE282" s="1"/>
      <c r="WBF282" s="1"/>
      <c r="WBG282" s="1"/>
      <c r="WBH282" s="1"/>
      <c r="WBI282" s="1"/>
      <c r="WBJ282" s="1"/>
      <c r="WBK282" s="1"/>
      <c r="WBL282" s="1"/>
      <c r="WBM282" s="1"/>
      <c r="WBN282" s="1"/>
      <c r="WBO282" s="1"/>
      <c r="WBP282" s="1"/>
      <c r="WBQ282" s="1"/>
      <c r="WBR282" s="1"/>
      <c r="WBS282" s="1"/>
      <c r="WBT282" s="1"/>
      <c r="WBU282" s="1"/>
      <c r="WBV282" s="1"/>
      <c r="WBW282" s="1"/>
      <c r="WBX282" s="1"/>
      <c r="WBY282" s="1"/>
      <c r="WBZ282" s="1"/>
      <c r="WCA282" s="1"/>
      <c r="WCB282" s="1"/>
      <c r="WCC282" s="1"/>
      <c r="WCD282" s="1"/>
      <c r="WCE282" s="1"/>
      <c r="WCF282" s="1"/>
      <c r="WCG282" s="1"/>
      <c r="WCH282" s="1"/>
      <c r="WCI282" s="1"/>
      <c r="WCJ282" s="1"/>
      <c r="WCK282" s="1"/>
      <c r="WCL282" s="1"/>
      <c r="WCM282" s="1"/>
      <c r="WCN282" s="1"/>
      <c r="WCO282" s="1"/>
      <c r="WCP282" s="1"/>
      <c r="WCQ282" s="1"/>
      <c r="WCR282" s="1"/>
      <c r="WCS282" s="1"/>
      <c r="WCT282" s="1"/>
      <c r="WCU282" s="1"/>
      <c r="WCV282" s="1"/>
      <c r="WCW282" s="1"/>
      <c r="WCX282" s="1"/>
      <c r="WCY282" s="1"/>
      <c r="WCZ282" s="1"/>
      <c r="WDA282" s="1"/>
      <c r="WDB282" s="1"/>
      <c r="WDC282" s="1"/>
      <c r="WDD282" s="1"/>
      <c r="WDE282" s="1"/>
      <c r="WDF282" s="1"/>
      <c r="WDG282" s="1"/>
      <c r="WDH282" s="1"/>
      <c r="WDI282" s="1"/>
      <c r="WDJ282" s="1"/>
      <c r="WDK282" s="1"/>
      <c r="WDL282" s="1"/>
      <c r="WDM282" s="1"/>
      <c r="WDN282" s="1"/>
      <c r="WDO282" s="1"/>
      <c r="WDP282" s="1"/>
      <c r="WDQ282" s="1"/>
      <c r="WDR282" s="1"/>
      <c r="WDS282" s="1"/>
      <c r="WDT282" s="1"/>
      <c r="WDU282" s="1"/>
      <c r="WDV282" s="1"/>
      <c r="WDW282" s="1"/>
      <c r="WDX282" s="1"/>
      <c r="WDY282" s="1"/>
      <c r="WDZ282" s="1"/>
      <c r="WEA282" s="1"/>
      <c r="WEB282" s="1"/>
      <c r="WEC282" s="1"/>
      <c r="WED282" s="1"/>
      <c r="WEE282" s="1"/>
      <c r="WEF282" s="1"/>
      <c r="WEG282" s="1"/>
      <c r="WEH282" s="1"/>
      <c r="WEI282" s="1"/>
      <c r="WEJ282" s="1"/>
      <c r="WEK282" s="1"/>
      <c r="WEL282" s="1"/>
      <c r="WEM282" s="1"/>
      <c r="WEN282" s="1"/>
      <c r="WEO282" s="1"/>
      <c r="WEP282" s="1"/>
      <c r="WEQ282" s="1"/>
      <c r="WER282" s="1"/>
      <c r="WES282" s="1"/>
      <c r="WET282" s="1"/>
      <c r="WEU282" s="1"/>
      <c r="WEV282" s="1"/>
      <c r="WEW282" s="1"/>
      <c r="WEX282" s="1"/>
      <c r="WEY282" s="1"/>
      <c r="WEZ282" s="1"/>
      <c r="WFA282" s="1"/>
      <c r="WFB282" s="1"/>
      <c r="WFC282" s="1"/>
      <c r="WFD282" s="1"/>
      <c r="WFE282" s="1"/>
      <c r="WFF282" s="1"/>
      <c r="WFG282" s="1"/>
      <c r="WFH282" s="1"/>
      <c r="WFI282" s="1"/>
      <c r="WFJ282" s="1"/>
      <c r="WFK282" s="1"/>
      <c r="WFL282" s="1"/>
      <c r="WFM282" s="1"/>
      <c r="WFN282" s="1"/>
      <c r="WFO282" s="1"/>
      <c r="WFP282" s="1"/>
      <c r="WFQ282" s="1"/>
      <c r="WFR282" s="1"/>
      <c r="WFS282" s="1"/>
      <c r="WFT282" s="1"/>
      <c r="WFU282" s="1"/>
      <c r="WFV282" s="1"/>
      <c r="WFW282" s="1"/>
      <c r="WFX282" s="1"/>
      <c r="WFY282" s="1"/>
      <c r="WFZ282" s="1"/>
      <c r="WGA282" s="1"/>
      <c r="WGB282" s="1"/>
      <c r="WGC282" s="1"/>
      <c r="WGD282" s="1"/>
      <c r="WGE282" s="1"/>
      <c r="WGF282" s="1"/>
      <c r="WGG282" s="1"/>
      <c r="WGH282" s="1"/>
      <c r="WGI282" s="1"/>
      <c r="WGJ282" s="1"/>
      <c r="WGK282" s="1"/>
      <c r="WGL282" s="1"/>
      <c r="WGM282" s="1"/>
      <c r="WGN282" s="1"/>
      <c r="WGO282" s="1"/>
      <c r="WGP282" s="1"/>
      <c r="WGQ282" s="1"/>
      <c r="WGR282" s="1"/>
      <c r="WGS282" s="1"/>
      <c r="WGT282" s="1"/>
      <c r="WGU282" s="1"/>
      <c r="WGV282" s="1"/>
      <c r="WGW282" s="1"/>
      <c r="WGX282" s="1"/>
      <c r="WGY282" s="1"/>
      <c r="WGZ282" s="1"/>
      <c r="WHA282" s="1"/>
      <c r="WHB282" s="1"/>
      <c r="WHC282" s="1"/>
      <c r="WHD282" s="1"/>
      <c r="WHE282" s="1"/>
      <c r="WHF282" s="1"/>
      <c r="WHG282" s="1"/>
      <c r="WHH282" s="1"/>
      <c r="WHI282" s="1"/>
      <c r="WHJ282" s="1"/>
      <c r="WHK282" s="1"/>
      <c r="WHL282" s="1"/>
      <c r="WHM282" s="1"/>
      <c r="WHN282" s="1"/>
      <c r="WHO282" s="1"/>
      <c r="WHP282" s="1"/>
      <c r="WHQ282" s="1"/>
      <c r="WHR282" s="1"/>
      <c r="WHS282" s="1"/>
      <c r="WHT282" s="1"/>
      <c r="WHU282" s="1"/>
      <c r="WHV282" s="1"/>
      <c r="WHW282" s="1"/>
      <c r="WHX282" s="1"/>
      <c r="WHY282" s="1"/>
      <c r="WHZ282" s="1"/>
      <c r="WIA282" s="1"/>
      <c r="WIB282" s="1"/>
      <c r="WIC282" s="1"/>
      <c r="WID282" s="1"/>
      <c r="WIE282" s="1"/>
      <c r="WIF282" s="1"/>
      <c r="WIG282" s="1"/>
      <c r="WIH282" s="1"/>
      <c r="WII282" s="1"/>
      <c r="WIJ282" s="1"/>
      <c r="WIK282" s="1"/>
      <c r="WIL282" s="1"/>
      <c r="WIM282" s="1"/>
      <c r="WIN282" s="1"/>
      <c r="WIO282" s="1"/>
      <c r="WIP282" s="1"/>
      <c r="WIQ282" s="1"/>
      <c r="WIR282" s="1"/>
      <c r="WIS282" s="1"/>
      <c r="WIT282" s="1"/>
      <c r="WIU282" s="1"/>
      <c r="WIV282" s="1"/>
      <c r="WIW282" s="1"/>
      <c r="WIX282" s="1"/>
      <c r="WIY282" s="1"/>
      <c r="WIZ282" s="1"/>
      <c r="WJA282" s="1"/>
      <c r="WJB282" s="1"/>
      <c r="WJC282" s="1"/>
      <c r="WJD282" s="1"/>
      <c r="WJE282" s="1"/>
      <c r="WJF282" s="1"/>
      <c r="WJG282" s="1"/>
      <c r="WJH282" s="1"/>
      <c r="WJI282" s="1"/>
      <c r="WJJ282" s="1"/>
      <c r="WJK282" s="1"/>
      <c r="WJL282" s="1"/>
      <c r="WJM282" s="1"/>
      <c r="WJN282" s="1"/>
      <c r="WJO282" s="1"/>
      <c r="WJP282" s="1"/>
      <c r="WJQ282" s="1"/>
      <c r="WJR282" s="1"/>
      <c r="WJS282" s="1"/>
      <c r="WJT282" s="1"/>
      <c r="WJU282" s="1"/>
      <c r="WJV282" s="1"/>
      <c r="WJW282" s="1"/>
      <c r="WJX282" s="1"/>
      <c r="WJY282" s="1"/>
      <c r="WJZ282" s="1"/>
      <c r="WKA282" s="1"/>
      <c r="WKB282" s="1"/>
      <c r="WKC282" s="1"/>
      <c r="WKD282" s="1"/>
      <c r="WKE282" s="1"/>
      <c r="WKF282" s="1"/>
      <c r="WKG282" s="1"/>
      <c r="WKH282" s="1"/>
      <c r="WKI282" s="1"/>
      <c r="WKJ282" s="1"/>
      <c r="WKK282" s="1"/>
      <c r="WKL282" s="1"/>
      <c r="WKM282" s="1"/>
      <c r="WKN282" s="1"/>
      <c r="WKO282" s="1"/>
      <c r="WKP282" s="1"/>
      <c r="WKQ282" s="1"/>
      <c r="WKR282" s="1"/>
      <c r="WKS282" s="1"/>
      <c r="WKT282" s="1"/>
      <c r="WKU282" s="1"/>
      <c r="WKV282" s="1"/>
      <c r="WKW282" s="1"/>
      <c r="WKX282" s="1"/>
      <c r="WKY282" s="1"/>
      <c r="WKZ282" s="1"/>
      <c r="WLA282" s="1"/>
      <c r="WLB282" s="1"/>
      <c r="WLC282" s="1"/>
      <c r="WLD282" s="1"/>
      <c r="WLE282" s="1"/>
      <c r="WLF282" s="1"/>
      <c r="WLG282" s="1"/>
      <c r="WLH282" s="1"/>
      <c r="WLI282" s="1"/>
      <c r="WLJ282" s="1"/>
      <c r="WLK282" s="1"/>
      <c r="WLL282" s="1"/>
      <c r="WLM282" s="1"/>
      <c r="WLN282" s="1"/>
      <c r="WLO282" s="1"/>
      <c r="WLP282" s="1"/>
      <c r="WLQ282" s="1"/>
      <c r="WLR282" s="1"/>
      <c r="WLS282" s="1"/>
      <c r="WLT282" s="1"/>
      <c r="WLU282" s="1"/>
      <c r="WLV282" s="1"/>
      <c r="WLW282" s="1"/>
      <c r="WLX282" s="1"/>
      <c r="WLY282" s="1"/>
      <c r="WLZ282" s="1"/>
      <c r="WMA282" s="1"/>
      <c r="WMB282" s="1"/>
      <c r="WMC282" s="1"/>
      <c r="WMD282" s="1"/>
      <c r="WME282" s="1"/>
      <c r="WMF282" s="1"/>
      <c r="WMG282" s="1"/>
      <c r="WMH282" s="1"/>
      <c r="WMI282" s="1"/>
      <c r="WMJ282" s="1"/>
      <c r="WMK282" s="1"/>
      <c r="WML282" s="1"/>
      <c r="WMM282" s="1"/>
      <c r="WMN282" s="1"/>
      <c r="WMO282" s="1"/>
      <c r="WMP282" s="1"/>
      <c r="WMQ282" s="1"/>
      <c r="WMR282" s="1"/>
      <c r="WMS282" s="1"/>
      <c r="WMT282" s="1"/>
      <c r="WMU282" s="1"/>
      <c r="WMV282" s="1"/>
      <c r="WMW282" s="1"/>
      <c r="WMX282" s="1"/>
      <c r="WMY282" s="1"/>
      <c r="WMZ282" s="1"/>
      <c r="WNA282" s="1"/>
      <c r="WNB282" s="1"/>
      <c r="WNC282" s="1"/>
      <c r="WND282" s="1"/>
      <c r="WNE282" s="1"/>
      <c r="WNF282" s="1"/>
      <c r="WNG282" s="1"/>
      <c r="WNH282" s="1"/>
      <c r="WNI282" s="1"/>
      <c r="WNJ282" s="1"/>
      <c r="WNK282" s="1"/>
      <c r="WNL282" s="1"/>
      <c r="WNM282" s="1"/>
      <c r="WNN282" s="1"/>
      <c r="WNO282" s="1"/>
      <c r="WNP282" s="1"/>
      <c r="WNQ282" s="1"/>
      <c r="WNR282" s="1"/>
      <c r="WNS282" s="1"/>
      <c r="WNT282" s="1"/>
      <c r="WNU282" s="1"/>
      <c r="WNV282" s="1"/>
      <c r="WNW282" s="1"/>
      <c r="WNX282" s="1"/>
      <c r="WNY282" s="1"/>
      <c r="WNZ282" s="1"/>
      <c r="WOA282" s="1"/>
      <c r="WOB282" s="1"/>
      <c r="WOC282" s="1"/>
      <c r="WOD282" s="1"/>
      <c r="WOE282" s="1"/>
      <c r="WOF282" s="1"/>
      <c r="WOG282" s="1"/>
      <c r="WOH282" s="1"/>
      <c r="WOI282" s="1"/>
      <c r="WOJ282" s="1"/>
      <c r="WOK282" s="1"/>
      <c r="WOL282" s="1"/>
      <c r="WOM282" s="1"/>
      <c r="WON282" s="1"/>
      <c r="WOO282" s="1"/>
      <c r="WOP282" s="1"/>
      <c r="WOQ282" s="1"/>
      <c r="WOR282" s="1"/>
      <c r="WOS282" s="1"/>
      <c r="WOT282" s="1"/>
      <c r="WOU282" s="1"/>
      <c r="WOV282" s="1"/>
      <c r="WOW282" s="1"/>
      <c r="WOX282" s="1"/>
      <c r="WOY282" s="1"/>
      <c r="WOZ282" s="1"/>
      <c r="WPA282" s="1"/>
      <c r="WPB282" s="1"/>
      <c r="WPC282" s="1"/>
      <c r="WPD282" s="1"/>
      <c r="WPE282" s="1"/>
      <c r="WPF282" s="1"/>
      <c r="WPG282" s="1"/>
      <c r="WPH282" s="1"/>
      <c r="WPI282" s="1"/>
      <c r="WPJ282" s="1"/>
      <c r="WPK282" s="1"/>
      <c r="WPL282" s="1"/>
      <c r="WPM282" s="1"/>
      <c r="WPN282" s="1"/>
      <c r="WPO282" s="1"/>
      <c r="WPP282" s="1"/>
      <c r="WPQ282" s="1"/>
      <c r="WPR282" s="1"/>
      <c r="WPS282" s="1"/>
      <c r="WPT282" s="1"/>
      <c r="WPU282" s="1"/>
      <c r="WPV282" s="1"/>
      <c r="WPW282" s="1"/>
      <c r="WPX282" s="1"/>
      <c r="WPY282" s="1"/>
      <c r="WPZ282" s="1"/>
      <c r="WQA282" s="1"/>
      <c r="WQB282" s="1"/>
      <c r="WQC282" s="1"/>
      <c r="WQD282" s="1"/>
      <c r="WQE282" s="1"/>
      <c r="WQF282" s="1"/>
      <c r="WQG282" s="1"/>
      <c r="WQH282" s="1"/>
      <c r="WQI282" s="1"/>
      <c r="WQJ282" s="1"/>
      <c r="WQK282" s="1"/>
      <c r="WQL282" s="1"/>
      <c r="WQM282" s="1"/>
      <c r="WQN282" s="1"/>
      <c r="WQO282" s="1"/>
      <c r="WQP282" s="1"/>
      <c r="WQQ282" s="1"/>
      <c r="WQR282" s="1"/>
      <c r="WQS282" s="1"/>
      <c r="WQT282" s="1"/>
      <c r="WQU282" s="1"/>
      <c r="WQV282" s="1"/>
      <c r="WQW282" s="1"/>
      <c r="WQX282" s="1"/>
      <c r="WQY282" s="1"/>
      <c r="WQZ282" s="1"/>
      <c r="WRA282" s="1"/>
      <c r="WRB282" s="1"/>
      <c r="WRC282" s="1"/>
      <c r="WRD282" s="1"/>
      <c r="WRE282" s="1"/>
      <c r="WRF282" s="1"/>
      <c r="WRG282" s="1"/>
      <c r="WRH282" s="1"/>
      <c r="WRI282" s="1"/>
      <c r="WRJ282" s="1"/>
      <c r="WRK282" s="1"/>
      <c r="WRL282" s="1"/>
      <c r="WRM282" s="1"/>
      <c r="WRN282" s="1"/>
      <c r="WRO282" s="1"/>
      <c r="WRP282" s="1"/>
      <c r="WRQ282" s="1"/>
      <c r="WRR282" s="1"/>
      <c r="WRS282" s="1"/>
      <c r="WRT282" s="1"/>
      <c r="WRU282" s="1"/>
      <c r="WRV282" s="1"/>
      <c r="WRW282" s="1"/>
      <c r="WRX282" s="1"/>
      <c r="WRY282" s="1"/>
      <c r="WRZ282" s="1"/>
      <c r="WSA282" s="1"/>
      <c r="WSB282" s="1"/>
      <c r="WSC282" s="1"/>
      <c r="WSD282" s="1"/>
      <c r="WSE282" s="1"/>
      <c r="WSF282" s="1"/>
      <c r="WSG282" s="1"/>
      <c r="WSH282" s="1"/>
      <c r="WSI282" s="1"/>
      <c r="WSJ282" s="1"/>
      <c r="WSK282" s="1"/>
      <c r="WSL282" s="1"/>
      <c r="WSM282" s="1"/>
      <c r="WSN282" s="1"/>
      <c r="WSO282" s="1"/>
      <c r="WSP282" s="1"/>
      <c r="WSQ282" s="1"/>
      <c r="WSR282" s="1"/>
      <c r="WSS282" s="1"/>
      <c r="WST282" s="1"/>
      <c r="WSU282" s="1"/>
      <c r="WSV282" s="1"/>
      <c r="WSW282" s="1"/>
      <c r="WSX282" s="1"/>
      <c r="WSY282" s="1"/>
      <c r="WSZ282" s="1"/>
      <c r="WTA282" s="1"/>
      <c r="WTB282" s="1"/>
      <c r="WTC282" s="1"/>
      <c r="WTD282" s="1"/>
      <c r="WTE282" s="1"/>
      <c r="WTF282" s="1"/>
      <c r="WTG282" s="1"/>
      <c r="WTH282" s="1"/>
      <c r="WTI282" s="1"/>
      <c r="WTJ282" s="1"/>
      <c r="WTK282" s="1"/>
      <c r="WTL282" s="1"/>
      <c r="WTM282" s="1"/>
      <c r="WTN282" s="1"/>
      <c r="WTO282" s="1"/>
      <c r="WTP282" s="1"/>
      <c r="WTQ282" s="1"/>
      <c r="WTR282" s="1"/>
      <c r="WTS282" s="1"/>
      <c r="WTT282" s="1"/>
      <c r="WTU282" s="1"/>
      <c r="WTV282" s="1"/>
      <c r="WTW282" s="1"/>
      <c r="WTX282" s="1"/>
      <c r="WTY282" s="1"/>
      <c r="WTZ282" s="1"/>
      <c r="WUA282" s="1"/>
      <c r="WUB282" s="1"/>
      <c r="WUC282" s="1"/>
      <c r="WUD282" s="1"/>
      <c r="WUE282" s="1"/>
      <c r="WUF282" s="1"/>
      <c r="WUG282" s="1"/>
      <c r="WUH282" s="1"/>
      <c r="WUI282" s="1"/>
      <c r="WUJ282" s="1"/>
      <c r="WUK282" s="1"/>
      <c r="WUL282" s="1"/>
      <c r="WUM282" s="1"/>
      <c r="WUN282" s="1"/>
      <c r="WUO282" s="1"/>
      <c r="WUP282" s="1"/>
      <c r="WUQ282" s="1"/>
      <c r="WUR282" s="1"/>
      <c r="WUS282" s="1"/>
      <c r="WUT282" s="1"/>
      <c r="WUU282" s="1"/>
      <c r="WUV282" s="1"/>
      <c r="WUW282" s="1"/>
      <c r="WUX282" s="1"/>
      <c r="WUY282" s="1"/>
      <c r="WUZ282" s="1"/>
      <c r="WVA282" s="1"/>
      <c r="WVB282" s="1"/>
      <c r="WVC282" s="1"/>
      <c r="WVD282" s="1"/>
      <c r="WVE282" s="1"/>
      <c r="WVF282" s="1"/>
      <c r="WVG282" s="1"/>
      <c r="WVH282" s="1"/>
      <c r="WVI282" s="1"/>
      <c r="WVJ282" s="1"/>
      <c r="WVK282" s="1"/>
      <c r="WVL282" s="1"/>
      <c r="WVM282" s="1"/>
      <c r="WVN282" s="1"/>
      <c r="WVO282" s="1"/>
      <c r="WVP282" s="1"/>
      <c r="WVQ282" s="1"/>
      <c r="WVR282" s="1"/>
      <c r="WVS282" s="1"/>
      <c r="WVT282" s="1"/>
      <c r="WVU282" s="1"/>
      <c r="WVV282" s="1"/>
      <c r="WVW282" s="1"/>
      <c r="WVX282" s="1"/>
      <c r="WVY282" s="1"/>
      <c r="WVZ282" s="1"/>
      <c r="WWA282" s="1"/>
      <c r="WWB282" s="1"/>
      <c r="WWC282" s="1"/>
      <c r="WWD282" s="1"/>
      <c r="WWE282" s="1"/>
      <c r="WWF282" s="1"/>
      <c r="WWG282" s="1"/>
      <c r="WWH282" s="1"/>
      <c r="WWI282" s="1"/>
      <c r="WWJ282" s="1"/>
      <c r="WWK282" s="1"/>
      <c r="WWL282" s="1"/>
      <c r="WWM282" s="1"/>
      <c r="WWN282" s="1"/>
      <c r="WWO282" s="1"/>
      <c r="WWP282" s="1"/>
      <c r="WWQ282" s="1"/>
      <c r="WWR282" s="1"/>
      <c r="WWS282" s="1"/>
      <c r="WWT282" s="1"/>
      <c r="WWU282" s="1"/>
      <c r="WWV282" s="1"/>
      <c r="WWW282" s="1"/>
      <c r="WWX282" s="1"/>
      <c r="WWY282" s="1"/>
      <c r="WWZ282" s="1"/>
      <c r="WXA282" s="1"/>
      <c r="WXB282" s="1"/>
      <c r="WXC282" s="1"/>
      <c r="WXD282" s="1"/>
      <c r="WXE282" s="1"/>
      <c r="WXF282" s="1"/>
      <c r="WXG282" s="1"/>
      <c r="WXH282" s="1"/>
      <c r="WXI282" s="1"/>
      <c r="WXJ282" s="1"/>
      <c r="WXK282" s="1"/>
      <c r="WXL282" s="1"/>
      <c r="WXM282" s="1"/>
      <c r="WXN282" s="1"/>
      <c r="WXO282" s="1"/>
      <c r="WXP282" s="1"/>
      <c r="WXQ282" s="1"/>
      <c r="WXR282" s="1"/>
      <c r="WXS282" s="1"/>
      <c r="WXT282" s="1"/>
      <c r="WXU282" s="1"/>
      <c r="WXV282" s="1"/>
      <c r="WXW282" s="1"/>
      <c r="WXX282" s="1"/>
      <c r="WXY282" s="1"/>
      <c r="WXZ282" s="1"/>
      <c r="WYA282" s="1"/>
      <c r="WYB282" s="1"/>
      <c r="WYC282" s="1"/>
      <c r="WYD282" s="1"/>
      <c r="WYE282" s="1"/>
      <c r="WYF282" s="1"/>
      <c r="WYG282" s="1"/>
      <c r="WYH282" s="1"/>
      <c r="WYI282" s="1"/>
      <c r="WYJ282" s="1"/>
      <c r="WYK282" s="1"/>
      <c r="WYL282" s="1"/>
      <c r="WYM282" s="1"/>
      <c r="WYN282" s="1"/>
      <c r="WYO282" s="1"/>
      <c r="WYP282" s="1"/>
      <c r="WYQ282" s="1"/>
      <c r="WYR282" s="1"/>
      <c r="WYS282" s="1"/>
      <c r="WYT282" s="1"/>
      <c r="WYU282" s="1"/>
      <c r="WYV282" s="1"/>
      <c r="WYW282" s="1"/>
      <c r="WYX282" s="1"/>
      <c r="WYY282" s="1"/>
      <c r="WYZ282" s="1"/>
      <c r="WZA282" s="1"/>
      <c r="WZB282" s="1"/>
      <c r="WZC282" s="1"/>
      <c r="WZD282" s="1"/>
      <c r="WZE282" s="1"/>
      <c r="WZF282" s="1"/>
      <c r="WZG282" s="1"/>
      <c r="WZH282" s="1"/>
      <c r="WZI282" s="1"/>
      <c r="WZJ282" s="1"/>
      <c r="WZK282" s="1"/>
      <c r="WZL282" s="1"/>
      <c r="WZM282" s="1"/>
      <c r="WZN282" s="1"/>
      <c r="WZO282" s="1"/>
      <c r="WZP282" s="1"/>
      <c r="WZQ282" s="1"/>
      <c r="WZR282" s="1"/>
      <c r="WZS282" s="1"/>
      <c r="WZT282" s="1"/>
      <c r="WZU282" s="1"/>
      <c r="WZV282" s="1"/>
      <c r="WZW282" s="1"/>
      <c r="WZX282" s="1"/>
      <c r="WZY282" s="1"/>
      <c r="WZZ282" s="1"/>
      <c r="XAA282" s="1"/>
      <c r="XAB282" s="1"/>
      <c r="XAC282" s="1"/>
      <c r="XAD282" s="1"/>
      <c r="XAE282" s="1"/>
      <c r="XAF282" s="1"/>
      <c r="XAG282" s="1"/>
      <c r="XAH282" s="1"/>
      <c r="XAI282" s="1"/>
      <c r="XAJ282" s="1"/>
      <c r="XAK282" s="1"/>
      <c r="XAL282" s="1"/>
      <c r="XAM282" s="1"/>
      <c r="XAN282" s="1"/>
      <c r="XAO282" s="1"/>
      <c r="XAP282" s="1"/>
      <c r="XAQ282" s="1"/>
      <c r="XAR282" s="1"/>
      <c r="XAS282" s="1"/>
      <c r="XAT282" s="1"/>
      <c r="XAU282" s="1"/>
      <c r="XAV282" s="1"/>
      <c r="XAW282" s="1"/>
      <c r="XAX282" s="1"/>
      <c r="XAY282" s="1"/>
      <c r="XAZ282" s="1"/>
      <c r="XBA282" s="1"/>
      <c r="XBB282" s="1"/>
      <c r="XBC282" s="1"/>
      <c r="XBD282" s="1"/>
      <c r="XBE282" s="1"/>
      <c r="XBF282" s="1"/>
      <c r="XBG282" s="1"/>
      <c r="XBH282" s="1"/>
      <c r="XBI282" s="1"/>
      <c r="XBJ282" s="1"/>
      <c r="XBK282" s="1"/>
      <c r="XBL282" s="1"/>
      <c r="XBM282" s="1"/>
      <c r="XBN282" s="1"/>
      <c r="XBO282" s="1"/>
      <c r="XBP282" s="1"/>
      <c r="XBQ282" s="1"/>
      <c r="XBR282" s="1"/>
      <c r="XBS282" s="1"/>
      <c r="XBT282" s="1"/>
      <c r="XBU282" s="1"/>
      <c r="XBV282" s="1"/>
      <c r="XBW282" s="1"/>
      <c r="XBX282" s="1"/>
      <c r="XBY282" s="1"/>
      <c r="XBZ282" s="1"/>
      <c r="XCA282" s="1"/>
      <c r="XCB282" s="1"/>
      <c r="XCC282" s="1"/>
      <c r="XCD282" s="1"/>
      <c r="XCE282" s="1"/>
      <c r="XCF282" s="1"/>
      <c r="XCG282" s="1"/>
      <c r="XCH282" s="1"/>
      <c r="XCI282" s="1"/>
      <c r="XCJ282" s="1"/>
      <c r="XCK282" s="1"/>
      <c r="XCL282" s="1"/>
      <c r="XCM282" s="1"/>
      <c r="XCN282" s="1"/>
      <c r="XCO282" s="1"/>
      <c r="XCP282" s="1"/>
      <c r="XCQ282" s="1"/>
      <c r="XCR282" s="1"/>
      <c r="XCS282" s="1"/>
      <c r="XCT282" s="1"/>
      <c r="XCU282" s="1"/>
      <c r="XCV282" s="1"/>
      <c r="XCW282" s="1"/>
      <c r="XCX282" s="1"/>
      <c r="XCY282" s="1"/>
      <c r="XCZ282" s="1"/>
      <c r="XDA282" s="1"/>
      <c r="XDB282" s="1"/>
      <c r="XDC282" s="1"/>
      <c r="XDD282" s="1"/>
      <c r="XDE282" s="1"/>
      <c r="XDF282" s="1"/>
      <c r="XDG282" s="1"/>
      <c r="XDH282" s="1"/>
      <c r="XDI282" s="1"/>
      <c r="XDJ282" s="1"/>
      <c r="XDK282" s="1"/>
      <c r="XDL282" s="1"/>
      <c r="XDM282" s="1"/>
      <c r="XDN282" s="1"/>
      <c r="XDO282" s="1"/>
      <c r="XDP282" s="1"/>
      <c r="XDQ282" s="1"/>
      <c r="XDR282" s="1"/>
      <c r="XDS282" s="1"/>
      <c r="XDT282" s="1"/>
      <c r="XDU282" s="1"/>
      <c r="XDV282" s="1"/>
      <c r="XDW282" s="1"/>
      <c r="XDX282" s="1"/>
      <c r="XDY282" s="1"/>
      <c r="XDZ282" s="1"/>
      <c r="XEA282" s="1"/>
      <c r="XEB282" s="1"/>
      <c r="XEC282" s="1"/>
      <c r="XED282" s="1"/>
      <c r="XEE282" s="1"/>
      <c r="XEF282" s="1"/>
      <c r="XEG282" s="1"/>
      <c r="XEH282" s="1"/>
      <c r="XEI282" s="1"/>
      <c r="XEJ282" s="1"/>
      <c r="XEK282" s="1"/>
      <c r="XEL282" s="1"/>
      <c r="XEM282" s="1"/>
      <c r="XEN282" s="1"/>
      <c r="XEO282" s="1"/>
      <c r="XEP282" s="1"/>
      <c r="XEQ282" s="1"/>
      <c r="XER282" s="1"/>
      <c r="XES282" s="1"/>
      <c r="XET282" s="1"/>
    </row>
    <row r="283" spans="1:16374" s="2" customFormat="1" ht="29.25" customHeight="1">
      <c r="A283" s="1"/>
      <c r="B283" s="106"/>
      <c r="C283" s="106"/>
      <c r="D283" s="106"/>
      <c r="E283" s="107"/>
      <c r="F283" s="110"/>
      <c r="G283" s="111"/>
      <c r="H283" s="112"/>
      <c r="I283" s="112"/>
      <c r="J283" s="106"/>
      <c r="K283" s="106"/>
      <c r="L283" s="106"/>
      <c r="M283" s="112"/>
      <c r="N283" s="106"/>
      <c r="O283" s="106"/>
      <c r="P283" s="116"/>
      <c r="Q283" s="116"/>
      <c r="R283" s="116"/>
      <c r="S283" s="117"/>
      <c r="T283" s="117"/>
      <c r="U283" s="108"/>
      <c r="V283" s="108"/>
      <c r="W283" s="118"/>
      <c r="X283" s="108"/>
      <c r="Y283" s="108"/>
      <c r="Z283" s="113"/>
      <c r="AA283" s="114"/>
      <c r="AB283" s="106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  <c r="OO283" s="1"/>
      <c r="OP283" s="1"/>
      <c r="OQ283" s="1"/>
      <c r="OR283" s="1"/>
      <c r="OS283" s="1"/>
      <c r="OT283" s="1"/>
      <c r="OU283" s="1"/>
      <c r="OV283" s="1"/>
      <c r="OW283" s="1"/>
      <c r="OX283" s="1"/>
      <c r="OY283" s="1"/>
      <c r="OZ283" s="1"/>
      <c r="PA283" s="1"/>
      <c r="PB283" s="1"/>
      <c r="PC283" s="1"/>
      <c r="PD283" s="1"/>
      <c r="PE283" s="1"/>
      <c r="PF283" s="1"/>
      <c r="PG283" s="1"/>
      <c r="PH283" s="1"/>
      <c r="PI283" s="1"/>
      <c r="PJ283" s="1"/>
      <c r="PK283" s="1"/>
      <c r="PL283" s="1"/>
      <c r="PM283" s="1"/>
      <c r="PN283" s="1"/>
      <c r="PO283" s="1"/>
      <c r="PP283" s="1"/>
      <c r="PQ283" s="1"/>
      <c r="PR283" s="1"/>
      <c r="PS283" s="1"/>
      <c r="PT283" s="1"/>
      <c r="PU283" s="1"/>
      <c r="PV283" s="1"/>
      <c r="PW283" s="1"/>
      <c r="PX283" s="1"/>
      <c r="PY283" s="1"/>
      <c r="PZ283" s="1"/>
      <c r="QA283" s="1"/>
      <c r="QB283" s="1"/>
      <c r="QC283" s="1"/>
      <c r="QD283" s="1"/>
      <c r="QE283" s="1"/>
      <c r="QF283" s="1"/>
      <c r="QG283" s="1"/>
      <c r="QH283" s="1"/>
      <c r="QI283" s="1"/>
      <c r="QJ283" s="1"/>
      <c r="QK283" s="1"/>
      <c r="QL283" s="1"/>
      <c r="QM283" s="1"/>
      <c r="QN283" s="1"/>
      <c r="QO283" s="1"/>
      <c r="QP283" s="1"/>
      <c r="QQ283" s="1"/>
      <c r="QR283" s="1"/>
      <c r="QS283" s="1"/>
      <c r="QT283" s="1"/>
      <c r="QU283" s="1"/>
      <c r="QV283" s="1"/>
      <c r="QW283" s="1"/>
      <c r="QX283" s="1"/>
      <c r="QY283" s="1"/>
      <c r="QZ283" s="1"/>
      <c r="RA283" s="1"/>
      <c r="RB283" s="1"/>
      <c r="RC283" s="1"/>
      <c r="RD283" s="1"/>
      <c r="RE283" s="1"/>
      <c r="RF283" s="1"/>
      <c r="RG283" s="1"/>
      <c r="RH283" s="1"/>
      <c r="RI283" s="1"/>
      <c r="RJ283" s="1"/>
      <c r="RK283" s="1"/>
      <c r="RL283" s="1"/>
      <c r="RM283" s="1"/>
      <c r="RN283" s="1"/>
      <c r="RO283" s="1"/>
      <c r="RP283" s="1"/>
      <c r="RQ283" s="1"/>
      <c r="RR283" s="1"/>
      <c r="RS283" s="1"/>
      <c r="RT283" s="1"/>
      <c r="RU283" s="1"/>
      <c r="RV283" s="1"/>
      <c r="RW283" s="1"/>
      <c r="RX283" s="1"/>
      <c r="RY283" s="1"/>
      <c r="RZ283" s="1"/>
      <c r="SA283" s="1"/>
      <c r="SB283" s="1"/>
      <c r="SC283" s="1"/>
      <c r="SD283" s="1"/>
      <c r="SE283" s="1"/>
      <c r="SF283" s="1"/>
      <c r="SG283" s="1"/>
      <c r="SH283" s="1"/>
      <c r="SI283" s="1"/>
      <c r="SJ283" s="1"/>
      <c r="SK283" s="1"/>
      <c r="SL283" s="1"/>
      <c r="SM283" s="1"/>
      <c r="SN283" s="1"/>
      <c r="SO283" s="1"/>
      <c r="SP283" s="1"/>
      <c r="SQ283" s="1"/>
      <c r="SR283" s="1"/>
      <c r="SS283" s="1"/>
      <c r="ST283" s="1"/>
      <c r="SU283" s="1"/>
      <c r="SV283" s="1"/>
      <c r="SW283" s="1"/>
      <c r="SX283" s="1"/>
      <c r="SY283" s="1"/>
      <c r="SZ283" s="1"/>
      <c r="TA283" s="1"/>
      <c r="TB283" s="1"/>
      <c r="TC283" s="1"/>
      <c r="TD283" s="1"/>
      <c r="TE283" s="1"/>
      <c r="TF283" s="1"/>
      <c r="TG283" s="1"/>
      <c r="TH283" s="1"/>
      <c r="TI283" s="1"/>
      <c r="TJ283" s="1"/>
      <c r="TK283" s="1"/>
      <c r="TL283" s="1"/>
      <c r="TM283" s="1"/>
      <c r="TN283" s="1"/>
      <c r="TO283" s="1"/>
      <c r="TP283" s="1"/>
      <c r="TQ283" s="1"/>
      <c r="TR283" s="1"/>
      <c r="TS283" s="1"/>
      <c r="TT283" s="1"/>
      <c r="TU283" s="1"/>
      <c r="TV283" s="1"/>
      <c r="TW283" s="1"/>
      <c r="TX283" s="1"/>
      <c r="TY283" s="1"/>
      <c r="TZ283" s="1"/>
      <c r="UA283" s="1"/>
      <c r="UB283" s="1"/>
      <c r="UC283" s="1"/>
      <c r="UD283" s="1"/>
      <c r="UE283" s="1"/>
      <c r="UF283" s="1"/>
      <c r="UG283" s="1"/>
      <c r="UH283" s="1"/>
      <c r="UI283" s="1"/>
      <c r="UJ283" s="1"/>
      <c r="UK283" s="1"/>
      <c r="UL283" s="1"/>
      <c r="UM283" s="1"/>
      <c r="UN283" s="1"/>
      <c r="UO283" s="1"/>
      <c r="UP283" s="1"/>
      <c r="UQ283" s="1"/>
      <c r="UR283" s="1"/>
      <c r="US283" s="1"/>
      <c r="UT283" s="1"/>
      <c r="UU283" s="1"/>
      <c r="UV283" s="1"/>
      <c r="UW283" s="1"/>
      <c r="UX283" s="1"/>
      <c r="UY283" s="1"/>
      <c r="UZ283" s="1"/>
      <c r="VA283" s="1"/>
      <c r="VB283" s="1"/>
      <c r="VC283" s="1"/>
      <c r="VD283" s="1"/>
      <c r="VE283" s="1"/>
      <c r="VF283" s="1"/>
      <c r="VG283" s="1"/>
      <c r="VH283" s="1"/>
      <c r="VI283" s="1"/>
      <c r="VJ283" s="1"/>
      <c r="VK283" s="1"/>
      <c r="VL283" s="1"/>
      <c r="VM283" s="1"/>
      <c r="VN283" s="1"/>
      <c r="VO283" s="1"/>
      <c r="VP283" s="1"/>
      <c r="VQ283" s="1"/>
      <c r="VR283" s="1"/>
      <c r="VS283" s="1"/>
      <c r="VT283" s="1"/>
      <c r="VU283" s="1"/>
      <c r="VV283" s="1"/>
      <c r="VW283" s="1"/>
      <c r="VX283" s="1"/>
      <c r="VY283" s="1"/>
      <c r="VZ283" s="1"/>
      <c r="WA283" s="1"/>
      <c r="WB283" s="1"/>
      <c r="WC283" s="1"/>
      <c r="WD283" s="1"/>
      <c r="WE283" s="1"/>
      <c r="WF283" s="1"/>
      <c r="WG283" s="1"/>
      <c r="WH283" s="1"/>
      <c r="WI283" s="1"/>
      <c r="WJ283" s="1"/>
      <c r="WK283" s="1"/>
      <c r="WL283" s="1"/>
      <c r="WM283" s="1"/>
      <c r="WN283" s="1"/>
      <c r="WO283" s="1"/>
      <c r="WP283" s="1"/>
      <c r="WQ283" s="1"/>
      <c r="WR283" s="1"/>
      <c r="WS283" s="1"/>
      <c r="WT283" s="1"/>
      <c r="WU283" s="1"/>
      <c r="WV283" s="1"/>
      <c r="WW283" s="1"/>
      <c r="WX283" s="1"/>
      <c r="WY283" s="1"/>
      <c r="WZ283" s="1"/>
      <c r="XA283" s="1"/>
      <c r="XB283" s="1"/>
      <c r="XC283" s="1"/>
      <c r="XD283" s="1"/>
      <c r="XE283" s="1"/>
      <c r="XF283" s="1"/>
      <c r="XG283" s="1"/>
      <c r="XH283" s="1"/>
      <c r="XI283" s="1"/>
      <c r="XJ283" s="1"/>
      <c r="XK283" s="1"/>
      <c r="XL283" s="1"/>
      <c r="XM283" s="1"/>
      <c r="XN283" s="1"/>
      <c r="XO283" s="1"/>
      <c r="XP283" s="1"/>
      <c r="XQ283" s="1"/>
      <c r="XR283" s="1"/>
      <c r="XS283" s="1"/>
      <c r="XT283" s="1"/>
      <c r="XU283" s="1"/>
      <c r="XV283" s="1"/>
      <c r="XW283" s="1"/>
      <c r="XX283" s="1"/>
      <c r="XY283" s="1"/>
      <c r="XZ283" s="1"/>
      <c r="YA283" s="1"/>
      <c r="YB283" s="1"/>
      <c r="YC283" s="1"/>
      <c r="YD283" s="1"/>
      <c r="YE283" s="1"/>
      <c r="YF283" s="1"/>
      <c r="YG283" s="1"/>
      <c r="YH283" s="1"/>
      <c r="YI283" s="1"/>
      <c r="YJ283" s="1"/>
      <c r="YK283" s="1"/>
      <c r="YL283" s="1"/>
      <c r="YM283" s="1"/>
      <c r="YN283" s="1"/>
      <c r="YO283" s="1"/>
      <c r="YP283" s="1"/>
      <c r="YQ283" s="1"/>
      <c r="YR283" s="1"/>
      <c r="YS283" s="1"/>
      <c r="YT283" s="1"/>
      <c r="YU283" s="1"/>
      <c r="YV283" s="1"/>
      <c r="YW283" s="1"/>
      <c r="YX283" s="1"/>
      <c r="YY283" s="1"/>
      <c r="YZ283" s="1"/>
      <c r="ZA283" s="1"/>
      <c r="ZB283" s="1"/>
      <c r="ZC283" s="1"/>
      <c r="ZD283" s="1"/>
      <c r="ZE283" s="1"/>
      <c r="ZF283" s="1"/>
      <c r="ZG283" s="1"/>
      <c r="ZH283" s="1"/>
      <c r="ZI283" s="1"/>
      <c r="ZJ283" s="1"/>
      <c r="ZK283" s="1"/>
      <c r="ZL283" s="1"/>
      <c r="ZM283" s="1"/>
      <c r="ZN283" s="1"/>
      <c r="ZO283" s="1"/>
      <c r="ZP283" s="1"/>
      <c r="ZQ283" s="1"/>
      <c r="ZR283" s="1"/>
      <c r="ZS283" s="1"/>
      <c r="ZT283" s="1"/>
      <c r="ZU283" s="1"/>
      <c r="ZV283" s="1"/>
      <c r="ZW283" s="1"/>
      <c r="ZX283" s="1"/>
      <c r="ZY283" s="1"/>
      <c r="ZZ283" s="1"/>
      <c r="AAA283" s="1"/>
      <c r="AAB283" s="1"/>
      <c r="AAC283" s="1"/>
      <c r="AAD283" s="1"/>
      <c r="AAE283" s="1"/>
      <c r="AAF283" s="1"/>
      <c r="AAG283" s="1"/>
      <c r="AAH283" s="1"/>
      <c r="AAI283" s="1"/>
      <c r="AAJ283" s="1"/>
      <c r="AAK283" s="1"/>
      <c r="AAL283" s="1"/>
      <c r="AAM283" s="1"/>
      <c r="AAN283" s="1"/>
      <c r="AAO283" s="1"/>
      <c r="AAP283" s="1"/>
      <c r="AAQ283" s="1"/>
      <c r="AAR283" s="1"/>
      <c r="AAS283" s="1"/>
      <c r="AAT283" s="1"/>
      <c r="AAU283" s="1"/>
      <c r="AAV283" s="1"/>
      <c r="AAW283" s="1"/>
      <c r="AAX283" s="1"/>
      <c r="AAY283" s="1"/>
      <c r="AAZ283" s="1"/>
      <c r="ABA283" s="1"/>
      <c r="ABB283" s="1"/>
      <c r="ABC283" s="1"/>
      <c r="ABD283" s="1"/>
      <c r="ABE283" s="1"/>
      <c r="ABF283" s="1"/>
      <c r="ABG283" s="1"/>
      <c r="ABH283" s="1"/>
      <c r="ABI283" s="1"/>
      <c r="ABJ283" s="1"/>
      <c r="ABK283" s="1"/>
      <c r="ABL283" s="1"/>
      <c r="ABM283" s="1"/>
      <c r="ABN283" s="1"/>
      <c r="ABO283" s="1"/>
      <c r="ABP283" s="1"/>
      <c r="ABQ283" s="1"/>
      <c r="ABR283" s="1"/>
      <c r="ABS283" s="1"/>
      <c r="ABT283" s="1"/>
      <c r="ABU283" s="1"/>
      <c r="ABV283" s="1"/>
      <c r="ABW283" s="1"/>
      <c r="ABX283" s="1"/>
      <c r="ABY283" s="1"/>
      <c r="ABZ283" s="1"/>
      <c r="ACA283" s="1"/>
      <c r="ACB283" s="1"/>
      <c r="ACC283" s="1"/>
      <c r="ACD283" s="1"/>
      <c r="ACE283" s="1"/>
      <c r="ACF283" s="1"/>
      <c r="ACG283" s="1"/>
      <c r="ACH283" s="1"/>
      <c r="ACI283" s="1"/>
      <c r="ACJ283" s="1"/>
      <c r="ACK283" s="1"/>
      <c r="ACL283" s="1"/>
      <c r="ACM283" s="1"/>
      <c r="ACN283" s="1"/>
      <c r="ACO283" s="1"/>
      <c r="ACP283" s="1"/>
      <c r="ACQ283" s="1"/>
      <c r="ACR283" s="1"/>
      <c r="ACS283" s="1"/>
      <c r="ACT283" s="1"/>
      <c r="ACU283" s="1"/>
      <c r="ACV283" s="1"/>
      <c r="ACW283" s="1"/>
      <c r="ACX283" s="1"/>
      <c r="ACY283" s="1"/>
      <c r="ACZ283" s="1"/>
      <c r="ADA283" s="1"/>
      <c r="ADB283" s="1"/>
      <c r="ADC283" s="1"/>
      <c r="ADD283" s="1"/>
      <c r="ADE283" s="1"/>
      <c r="ADF283" s="1"/>
      <c r="ADG283" s="1"/>
      <c r="ADH283" s="1"/>
      <c r="ADI283" s="1"/>
      <c r="ADJ283" s="1"/>
      <c r="ADK283" s="1"/>
      <c r="ADL283" s="1"/>
      <c r="ADM283" s="1"/>
      <c r="ADN283" s="1"/>
      <c r="ADO283" s="1"/>
      <c r="ADP283" s="1"/>
      <c r="ADQ283" s="1"/>
      <c r="ADR283" s="1"/>
      <c r="ADS283" s="1"/>
      <c r="ADT283" s="1"/>
      <c r="ADU283" s="1"/>
      <c r="ADV283" s="1"/>
      <c r="ADW283" s="1"/>
      <c r="ADX283" s="1"/>
      <c r="ADY283" s="1"/>
      <c r="ADZ283" s="1"/>
      <c r="AEA283" s="1"/>
      <c r="AEB283" s="1"/>
      <c r="AEC283" s="1"/>
      <c r="AED283" s="1"/>
      <c r="AEE283" s="1"/>
      <c r="AEF283" s="1"/>
      <c r="AEG283" s="1"/>
      <c r="AEH283" s="1"/>
      <c r="AEI283" s="1"/>
      <c r="AEJ283" s="1"/>
      <c r="AEK283" s="1"/>
      <c r="AEL283" s="1"/>
      <c r="AEM283" s="1"/>
      <c r="AEN283" s="1"/>
      <c r="AEO283" s="1"/>
      <c r="AEP283" s="1"/>
      <c r="AEQ283" s="1"/>
      <c r="AER283" s="1"/>
      <c r="AES283" s="1"/>
      <c r="AET283" s="1"/>
      <c r="AEU283" s="1"/>
      <c r="AEV283" s="1"/>
      <c r="AEW283" s="1"/>
      <c r="AEX283" s="1"/>
      <c r="AEY283" s="1"/>
      <c r="AEZ283" s="1"/>
      <c r="AFA283" s="1"/>
      <c r="AFB283" s="1"/>
      <c r="AFC283" s="1"/>
      <c r="AFD283" s="1"/>
      <c r="AFE283" s="1"/>
      <c r="AFF283" s="1"/>
      <c r="AFG283" s="1"/>
      <c r="AFH283" s="1"/>
      <c r="AFI283" s="1"/>
      <c r="AFJ283" s="1"/>
      <c r="AFK283" s="1"/>
      <c r="AFL283" s="1"/>
      <c r="AFM283" s="1"/>
      <c r="AFN283" s="1"/>
      <c r="AFO283" s="1"/>
      <c r="AFP283" s="1"/>
      <c r="AFQ283" s="1"/>
      <c r="AFR283" s="1"/>
      <c r="AFS283" s="1"/>
      <c r="AFT283" s="1"/>
      <c r="AFU283" s="1"/>
      <c r="AFV283" s="1"/>
      <c r="AFW283" s="1"/>
      <c r="AFX283" s="1"/>
      <c r="AFY283" s="1"/>
      <c r="AFZ283" s="1"/>
      <c r="AGA283" s="1"/>
      <c r="AGB283" s="1"/>
      <c r="AGC283" s="1"/>
      <c r="AGD283" s="1"/>
      <c r="AGE283" s="1"/>
      <c r="AGF283" s="1"/>
      <c r="AGG283" s="1"/>
      <c r="AGH283" s="1"/>
      <c r="AGI283" s="1"/>
      <c r="AGJ283" s="1"/>
      <c r="AGK283" s="1"/>
      <c r="AGL283" s="1"/>
      <c r="AGM283" s="1"/>
      <c r="AGN283" s="1"/>
      <c r="AGO283" s="1"/>
      <c r="AGP283" s="1"/>
      <c r="AGQ283" s="1"/>
      <c r="AGR283" s="1"/>
      <c r="AGS283" s="1"/>
      <c r="AGT283" s="1"/>
      <c r="AGU283" s="1"/>
      <c r="AGV283" s="1"/>
      <c r="AGW283" s="1"/>
      <c r="AGX283" s="1"/>
      <c r="AGY283" s="1"/>
      <c r="AGZ283" s="1"/>
      <c r="AHA283" s="1"/>
      <c r="AHB283" s="1"/>
      <c r="AHC283" s="1"/>
      <c r="AHD283" s="1"/>
      <c r="AHE283" s="1"/>
      <c r="AHF283" s="1"/>
      <c r="AHG283" s="1"/>
      <c r="AHH283" s="1"/>
      <c r="AHI283" s="1"/>
      <c r="AHJ283" s="1"/>
      <c r="AHK283" s="1"/>
      <c r="AHL283" s="1"/>
      <c r="AHM283" s="1"/>
      <c r="AHN283" s="1"/>
      <c r="AHO283" s="1"/>
      <c r="AHP283" s="1"/>
      <c r="AHQ283" s="1"/>
      <c r="AHR283" s="1"/>
      <c r="AHS283" s="1"/>
      <c r="AHT283" s="1"/>
      <c r="AHU283" s="1"/>
      <c r="AHV283" s="1"/>
      <c r="AHW283" s="1"/>
      <c r="AHX283" s="1"/>
      <c r="AHY283" s="1"/>
      <c r="AHZ283" s="1"/>
      <c r="AIA283" s="1"/>
      <c r="AIB283" s="1"/>
      <c r="AIC283" s="1"/>
      <c r="AID283" s="1"/>
      <c r="AIE283" s="1"/>
      <c r="AIF283" s="1"/>
      <c r="AIG283" s="1"/>
      <c r="AIH283" s="1"/>
      <c r="AII283" s="1"/>
      <c r="AIJ283" s="1"/>
      <c r="AIK283" s="1"/>
      <c r="AIL283" s="1"/>
      <c r="AIM283" s="1"/>
      <c r="AIN283" s="1"/>
      <c r="AIO283" s="1"/>
      <c r="AIP283" s="1"/>
      <c r="AIQ283" s="1"/>
      <c r="AIR283" s="1"/>
      <c r="AIS283" s="1"/>
      <c r="AIT283" s="1"/>
      <c r="AIU283" s="1"/>
      <c r="AIV283" s="1"/>
      <c r="AIW283" s="1"/>
      <c r="AIX283" s="1"/>
      <c r="AIY283" s="1"/>
      <c r="AIZ283" s="1"/>
      <c r="AJA283" s="1"/>
      <c r="AJB283" s="1"/>
      <c r="AJC283" s="1"/>
      <c r="AJD283" s="1"/>
      <c r="AJE283" s="1"/>
      <c r="AJF283" s="1"/>
      <c r="AJG283" s="1"/>
      <c r="AJH283" s="1"/>
      <c r="AJI283" s="1"/>
      <c r="AJJ283" s="1"/>
      <c r="AJK283" s="1"/>
      <c r="AJL283" s="1"/>
      <c r="AJM283" s="1"/>
      <c r="AJN283" s="1"/>
      <c r="AJO283" s="1"/>
      <c r="AJP283" s="1"/>
      <c r="AJQ283" s="1"/>
      <c r="AJR283" s="1"/>
      <c r="AJS283" s="1"/>
      <c r="AJT283" s="1"/>
      <c r="AJU283" s="1"/>
      <c r="AJV283" s="1"/>
      <c r="AJW283" s="1"/>
      <c r="AJX283" s="1"/>
      <c r="AJY283" s="1"/>
      <c r="AJZ283" s="1"/>
      <c r="AKA283" s="1"/>
      <c r="AKB283" s="1"/>
      <c r="AKC283" s="1"/>
      <c r="AKD283" s="1"/>
      <c r="AKE283" s="1"/>
      <c r="AKF283" s="1"/>
      <c r="AKG283" s="1"/>
      <c r="AKH283" s="1"/>
      <c r="AKI283" s="1"/>
      <c r="AKJ283" s="1"/>
      <c r="AKK283" s="1"/>
      <c r="AKL283" s="1"/>
      <c r="AKM283" s="1"/>
      <c r="AKN283" s="1"/>
      <c r="AKO283" s="1"/>
      <c r="AKP283" s="1"/>
      <c r="AKQ283" s="1"/>
      <c r="AKR283" s="1"/>
      <c r="AKS283" s="1"/>
      <c r="AKT283" s="1"/>
      <c r="AKU283" s="1"/>
      <c r="AKV283" s="1"/>
      <c r="AKW283" s="1"/>
      <c r="AKX283" s="1"/>
      <c r="AKY283" s="1"/>
      <c r="AKZ283" s="1"/>
      <c r="ALA283" s="1"/>
      <c r="ALB283" s="1"/>
      <c r="ALC283" s="1"/>
      <c r="ALD283" s="1"/>
      <c r="ALE283" s="1"/>
      <c r="ALF283" s="1"/>
      <c r="ALG283" s="1"/>
      <c r="ALH283" s="1"/>
      <c r="ALI283" s="1"/>
      <c r="ALJ283" s="1"/>
      <c r="ALK283" s="1"/>
      <c r="ALL283" s="1"/>
      <c r="ALM283" s="1"/>
      <c r="ALN283" s="1"/>
      <c r="ALO283" s="1"/>
      <c r="ALP283" s="1"/>
      <c r="ALQ283" s="1"/>
      <c r="ALR283" s="1"/>
      <c r="ALS283" s="1"/>
      <c r="ALT283" s="1"/>
      <c r="ALU283" s="1"/>
      <c r="ALV283" s="1"/>
      <c r="ALW283" s="1"/>
      <c r="ALX283" s="1"/>
      <c r="ALY283" s="1"/>
      <c r="ALZ283" s="1"/>
      <c r="AMA283" s="1"/>
      <c r="AMB283" s="1"/>
      <c r="AMC283" s="1"/>
      <c r="AMD283" s="1"/>
      <c r="AME283" s="1"/>
      <c r="AMF283" s="1"/>
      <c r="AMG283" s="1"/>
      <c r="AMH283" s="1"/>
      <c r="AMI283" s="1"/>
      <c r="AMJ283" s="1"/>
      <c r="AMK283" s="1"/>
      <c r="AML283" s="1"/>
      <c r="AMM283" s="1"/>
      <c r="AMN283" s="1"/>
      <c r="AMO283" s="1"/>
      <c r="AMP283" s="1"/>
      <c r="AMQ283" s="1"/>
      <c r="AMR283" s="1"/>
      <c r="AMS283" s="1"/>
      <c r="AMT283" s="1"/>
      <c r="AMU283" s="1"/>
      <c r="AMV283" s="1"/>
      <c r="AMW283" s="1"/>
      <c r="AMX283" s="1"/>
      <c r="AMY283" s="1"/>
      <c r="AMZ283" s="1"/>
      <c r="ANA283" s="1"/>
      <c r="ANB283" s="1"/>
      <c r="ANC283" s="1"/>
      <c r="AND283" s="1"/>
      <c r="ANE283" s="1"/>
      <c r="ANF283" s="1"/>
      <c r="ANG283" s="1"/>
      <c r="ANH283" s="1"/>
      <c r="ANI283" s="1"/>
      <c r="ANJ283" s="1"/>
      <c r="ANK283" s="1"/>
      <c r="ANL283" s="1"/>
      <c r="ANM283" s="1"/>
      <c r="ANN283" s="1"/>
      <c r="ANO283" s="1"/>
      <c r="ANP283" s="1"/>
      <c r="ANQ283" s="1"/>
      <c r="ANR283" s="1"/>
      <c r="ANS283" s="1"/>
      <c r="ANT283" s="1"/>
      <c r="ANU283" s="1"/>
      <c r="ANV283" s="1"/>
      <c r="ANW283" s="1"/>
      <c r="ANX283" s="1"/>
      <c r="ANY283" s="1"/>
      <c r="ANZ283" s="1"/>
      <c r="AOA283" s="1"/>
      <c r="AOB283" s="1"/>
      <c r="AOC283" s="1"/>
      <c r="AOD283" s="1"/>
      <c r="AOE283" s="1"/>
      <c r="AOF283" s="1"/>
      <c r="AOG283" s="1"/>
      <c r="AOH283" s="1"/>
      <c r="AOI283" s="1"/>
      <c r="AOJ283" s="1"/>
      <c r="AOK283" s="1"/>
      <c r="AOL283" s="1"/>
      <c r="AOM283" s="1"/>
      <c r="AON283" s="1"/>
      <c r="AOO283" s="1"/>
      <c r="AOP283" s="1"/>
      <c r="AOQ283" s="1"/>
      <c r="AOR283" s="1"/>
      <c r="AOS283" s="1"/>
      <c r="AOT283" s="1"/>
      <c r="AOU283" s="1"/>
      <c r="AOV283" s="1"/>
      <c r="AOW283" s="1"/>
      <c r="AOX283" s="1"/>
      <c r="AOY283" s="1"/>
      <c r="AOZ283" s="1"/>
      <c r="APA283" s="1"/>
      <c r="APB283" s="1"/>
      <c r="APC283" s="1"/>
      <c r="APD283" s="1"/>
      <c r="APE283" s="1"/>
      <c r="APF283" s="1"/>
      <c r="APG283" s="1"/>
      <c r="APH283" s="1"/>
      <c r="API283" s="1"/>
      <c r="APJ283" s="1"/>
      <c r="APK283" s="1"/>
      <c r="APL283" s="1"/>
      <c r="APM283" s="1"/>
      <c r="APN283" s="1"/>
      <c r="APO283" s="1"/>
      <c r="APP283" s="1"/>
      <c r="APQ283" s="1"/>
      <c r="APR283" s="1"/>
      <c r="APS283" s="1"/>
      <c r="APT283" s="1"/>
      <c r="APU283" s="1"/>
      <c r="APV283" s="1"/>
      <c r="APW283" s="1"/>
      <c r="APX283" s="1"/>
      <c r="APY283" s="1"/>
      <c r="APZ283" s="1"/>
      <c r="AQA283" s="1"/>
      <c r="AQB283" s="1"/>
      <c r="AQC283" s="1"/>
      <c r="AQD283" s="1"/>
      <c r="AQE283" s="1"/>
      <c r="AQF283" s="1"/>
      <c r="AQG283" s="1"/>
      <c r="AQH283" s="1"/>
      <c r="AQI283" s="1"/>
      <c r="AQJ283" s="1"/>
      <c r="AQK283" s="1"/>
      <c r="AQL283" s="1"/>
      <c r="AQM283" s="1"/>
      <c r="AQN283" s="1"/>
      <c r="AQO283" s="1"/>
      <c r="AQP283" s="1"/>
      <c r="AQQ283" s="1"/>
      <c r="AQR283" s="1"/>
      <c r="AQS283" s="1"/>
      <c r="AQT283" s="1"/>
      <c r="AQU283" s="1"/>
      <c r="AQV283" s="1"/>
      <c r="AQW283" s="1"/>
      <c r="AQX283" s="1"/>
      <c r="AQY283" s="1"/>
      <c r="AQZ283" s="1"/>
      <c r="ARA283" s="1"/>
      <c r="ARB283" s="1"/>
      <c r="ARC283" s="1"/>
      <c r="ARD283" s="1"/>
      <c r="ARE283" s="1"/>
      <c r="ARF283" s="1"/>
      <c r="ARG283" s="1"/>
      <c r="ARH283" s="1"/>
      <c r="ARI283" s="1"/>
      <c r="ARJ283" s="1"/>
      <c r="ARK283" s="1"/>
      <c r="ARL283" s="1"/>
      <c r="ARM283" s="1"/>
      <c r="ARN283" s="1"/>
      <c r="ARO283" s="1"/>
      <c r="ARP283" s="1"/>
      <c r="ARQ283" s="1"/>
      <c r="ARR283" s="1"/>
      <c r="ARS283" s="1"/>
      <c r="ART283" s="1"/>
      <c r="ARU283" s="1"/>
      <c r="ARV283" s="1"/>
      <c r="ARW283" s="1"/>
      <c r="ARX283" s="1"/>
      <c r="ARY283" s="1"/>
      <c r="ARZ283" s="1"/>
      <c r="ASA283" s="1"/>
      <c r="ASB283" s="1"/>
      <c r="ASC283" s="1"/>
      <c r="ASD283" s="1"/>
      <c r="ASE283" s="1"/>
      <c r="ASF283" s="1"/>
      <c r="ASG283" s="1"/>
      <c r="ASH283" s="1"/>
      <c r="ASI283" s="1"/>
      <c r="ASJ283" s="1"/>
      <c r="ASK283" s="1"/>
      <c r="ASL283" s="1"/>
      <c r="ASM283" s="1"/>
      <c r="ASN283" s="1"/>
      <c r="ASO283" s="1"/>
      <c r="ASP283" s="1"/>
      <c r="ASQ283" s="1"/>
      <c r="ASR283" s="1"/>
      <c r="ASS283" s="1"/>
      <c r="AST283" s="1"/>
      <c r="ASU283" s="1"/>
      <c r="ASV283" s="1"/>
      <c r="ASW283" s="1"/>
      <c r="ASX283" s="1"/>
      <c r="ASY283" s="1"/>
      <c r="ASZ283" s="1"/>
      <c r="ATA283" s="1"/>
      <c r="ATB283" s="1"/>
      <c r="ATC283" s="1"/>
      <c r="ATD283" s="1"/>
      <c r="ATE283" s="1"/>
      <c r="ATF283" s="1"/>
      <c r="ATG283" s="1"/>
      <c r="ATH283" s="1"/>
      <c r="ATI283" s="1"/>
      <c r="ATJ283" s="1"/>
      <c r="ATK283" s="1"/>
      <c r="ATL283" s="1"/>
      <c r="ATM283" s="1"/>
      <c r="ATN283" s="1"/>
      <c r="ATO283" s="1"/>
      <c r="ATP283" s="1"/>
      <c r="ATQ283" s="1"/>
      <c r="ATR283" s="1"/>
      <c r="ATS283" s="1"/>
      <c r="ATT283" s="1"/>
      <c r="ATU283" s="1"/>
      <c r="ATV283" s="1"/>
      <c r="ATW283" s="1"/>
      <c r="ATX283" s="1"/>
      <c r="ATY283" s="1"/>
      <c r="ATZ283" s="1"/>
      <c r="AUA283" s="1"/>
      <c r="AUB283" s="1"/>
      <c r="AUC283" s="1"/>
      <c r="AUD283" s="1"/>
      <c r="AUE283" s="1"/>
      <c r="AUF283" s="1"/>
      <c r="AUG283" s="1"/>
      <c r="AUH283" s="1"/>
      <c r="AUI283" s="1"/>
      <c r="AUJ283" s="1"/>
      <c r="AUK283" s="1"/>
      <c r="AUL283" s="1"/>
      <c r="AUM283" s="1"/>
      <c r="AUN283" s="1"/>
      <c r="AUO283" s="1"/>
      <c r="AUP283" s="1"/>
      <c r="AUQ283" s="1"/>
      <c r="AUR283" s="1"/>
      <c r="AUS283" s="1"/>
      <c r="AUT283" s="1"/>
      <c r="AUU283" s="1"/>
      <c r="AUV283" s="1"/>
      <c r="AUW283" s="1"/>
      <c r="AUX283" s="1"/>
      <c r="AUY283" s="1"/>
      <c r="AUZ283" s="1"/>
      <c r="AVA283" s="1"/>
      <c r="AVB283" s="1"/>
      <c r="AVC283" s="1"/>
      <c r="AVD283" s="1"/>
      <c r="AVE283" s="1"/>
      <c r="AVF283" s="1"/>
      <c r="AVG283" s="1"/>
      <c r="AVH283" s="1"/>
      <c r="AVI283" s="1"/>
      <c r="AVJ283" s="1"/>
      <c r="AVK283" s="1"/>
      <c r="AVL283" s="1"/>
      <c r="AVM283" s="1"/>
      <c r="AVN283" s="1"/>
      <c r="AVO283" s="1"/>
      <c r="AVP283" s="1"/>
      <c r="AVQ283" s="1"/>
      <c r="AVR283" s="1"/>
      <c r="AVS283" s="1"/>
      <c r="AVT283" s="1"/>
      <c r="AVU283" s="1"/>
      <c r="AVV283" s="1"/>
      <c r="AVW283" s="1"/>
      <c r="AVX283" s="1"/>
      <c r="AVY283" s="1"/>
      <c r="AVZ283" s="1"/>
      <c r="AWA283" s="1"/>
      <c r="AWB283" s="1"/>
      <c r="AWC283" s="1"/>
      <c r="AWD283" s="1"/>
      <c r="AWE283" s="1"/>
      <c r="AWF283" s="1"/>
      <c r="AWG283" s="1"/>
      <c r="AWH283" s="1"/>
      <c r="AWI283" s="1"/>
      <c r="AWJ283" s="1"/>
      <c r="AWK283" s="1"/>
      <c r="AWL283" s="1"/>
      <c r="AWM283" s="1"/>
      <c r="AWN283" s="1"/>
      <c r="AWO283" s="1"/>
      <c r="AWP283" s="1"/>
      <c r="AWQ283" s="1"/>
      <c r="AWR283" s="1"/>
      <c r="AWS283" s="1"/>
      <c r="AWT283" s="1"/>
      <c r="AWU283" s="1"/>
      <c r="AWV283" s="1"/>
      <c r="AWW283" s="1"/>
      <c r="AWX283" s="1"/>
      <c r="AWY283" s="1"/>
      <c r="AWZ283" s="1"/>
      <c r="AXA283" s="1"/>
      <c r="AXB283" s="1"/>
      <c r="AXC283" s="1"/>
      <c r="AXD283" s="1"/>
      <c r="AXE283" s="1"/>
      <c r="AXF283" s="1"/>
      <c r="AXG283" s="1"/>
      <c r="AXH283" s="1"/>
      <c r="AXI283" s="1"/>
      <c r="AXJ283" s="1"/>
      <c r="AXK283" s="1"/>
      <c r="AXL283" s="1"/>
      <c r="AXM283" s="1"/>
      <c r="AXN283" s="1"/>
      <c r="AXO283" s="1"/>
      <c r="AXP283" s="1"/>
      <c r="AXQ283" s="1"/>
      <c r="AXR283" s="1"/>
      <c r="AXS283" s="1"/>
      <c r="AXT283" s="1"/>
      <c r="AXU283" s="1"/>
      <c r="AXV283" s="1"/>
      <c r="AXW283" s="1"/>
      <c r="AXX283" s="1"/>
      <c r="AXY283" s="1"/>
      <c r="AXZ283" s="1"/>
      <c r="AYA283" s="1"/>
      <c r="AYB283" s="1"/>
      <c r="AYC283" s="1"/>
      <c r="AYD283" s="1"/>
      <c r="AYE283" s="1"/>
      <c r="AYF283" s="1"/>
      <c r="AYG283" s="1"/>
      <c r="AYH283" s="1"/>
      <c r="AYI283" s="1"/>
      <c r="AYJ283" s="1"/>
      <c r="AYK283" s="1"/>
      <c r="AYL283" s="1"/>
      <c r="AYM283" s="1"/>
      <c r="AYN283" s="1"/>
      <c r="AYO283" s="1"/>
      <c r="AYP283" s="1"/>
      <c r="AYQ283" s="1"/>
      <c r="AYR283" s="1"/>
      <c r="AYS283" s="1"/>
      <c r="AYT283" s="1"/>
      <c r="AYU283" s="1"/>
      <c r="AYV283" s="1"/>
      <c r="AYW283" s="1"/>
      <c r="AYX283" s="1"/>
      <c r="AYY283" s="1"/>
      <c r="AYZ283" s="1"/>
      <c r="AZA283" s="1"/>
      <c r="AZB283" s="1"/>
      <c r="AZC283" s="1"/>
      <c r="AZD283" s="1"/>
      <c r="AZE283" s="1"/>
      <c r="AZF283" s="1"/>
      <c r="AZG283" s="1"/>
      <c r="AZH283" s="1"/>
      <c r="AZI283" s="1"/>
      <c r="AZJ283" s="1"/>
      <c r="AZK283" s="1"/>
      <c r="AZL283" s="1"/>
      <c r="AZM283" s="1"/>
      <c r="AZN283" s="1"/>
      <c r="AZO283" s="1"/>
      <c r="AZP283" s="1"/>
      <c r="AZQ283" s="1"/>
      <c r="AZR283" s="1"/>
      <c r="AZS283" s="1"/>
      <c r="AZT283" s="1"/>
      <c r="AZU283" s="1"/>
      <c r="AZV283" s="1"/>
      <c r="AZW283" s="1"/>
      <c r="AZX283" s="1"/>
      <c r="AZY283" s="1"/>
      <c r="AZZ283" s="1"/>
      <c r="BAA283" s="1"/>
      <c r="BAB283" s="1"/>
      <c r="BAC283" s="1"/>
      <c r="BAD283" s="1"/>
      <c r="BAE283" s="1"/>
      <c r="BAF283" s="1"/>
      <c r="BAG283" s="1"/>
      <c r="BAH283" s="1"/>
      <c r="BAI283" s="1"/>
      <c r="BAJ283" s="1"/>
      <c r="BAK283" s="1"/>
      <c r="BAL283" s="1"/>
      <c r="BAM283" s="1"/>
      <c r="BAN283" s="1"/>
      <c r="BAO283" s="1"/>
      <c r="BAP283" s="1"/>
      <c r="BAQ283" s="1"/>
      <c r="BAR283" s="1"/>
      <c r="BAS283" s="1"/>
      <c r="BAT283" s="1"/>
      <c r="BAU283" s="1"/>
      <c r="BAV283" s="1"/>
      <c r="BAW283" s="1"/>
      <c r="BAX283" s="1"/>
      <c r="BAY283" s="1"/>
      <c r="BAZ283" s="1"/>
      <c r="BBA283" s="1"/>
      <c r="BBB283" s="1"/>
      <c r="BBC283" s="1"/>
      <c r="BBD283" s="1"/>
      <c r="BBE283" s="1"/>
      <c r="BBF283" s="1"/>
      <c r="BBG283" s="1"/>
      <c r="BBH283" s="1"/>
      <c r="BBI283" s="1"/>
      <c r="BBJ283" s="1"/>
      <c r="BBK283" s="1"/>
      <c r="BBL283" s="1"/>
      <c r="BBM283" s="1"/>
      <c r="BBN283" s="1"/>
      <c r="BBO283" s="1"/>
      <c r="BBP283" s="1"/>
      <c r="BBQ283" s="1"/>
      <c r="BBR283" s="1"/>
      <c r="BBS283" s="1"/>
      <c r="BBT283" s="1"/>
      <c r="BBU283" s="1"/>
      <c r="BBV283" s="1"/>
      <c r="BBW283" s="1"/>
      <c r="BBX283" s="1"/>
      <c r="BBY283" s="1"/>
      <c r="BBZ283" s="1"/>
      <c r="BCA283" s="1"/>
      <c r="BCB283" s="1"/>
      <c r="BCC283" s="1"/>
      <c r="BCD283" s="1"/>
      <c r="BCE283" s="1"/>
      <c r="BCF283" s="1"/>
      <c r="BCG283" s="1"/>
      <c r="BCH283" s="1"/>
      <c r="BCI283" s="1"/>
      <c r="BCJ283" s="1"/>
      <c r="BCK283" s="1"/>
      <c r="BCL283" s="1"/>
      <c r="BCM283" s="1"/>
      <c r="BCN283" s="1"/>
      <c r="BCO283" s="1"/>
      <c r="BCP283" s="1"/>
      <c r="BCQ283" s="1"/>
      <c r="BCR283" s="1"/>
      <c r="BCS283" s="1"/>
      <c r="BCT283" s="1"/>
      <c r="BCU283" s="1"/>
      <c r="BCV283" s="1"/>
      <c r="BCW283" s="1"/>
      <c r="BCX283" s="1"/>
      <c r="BCY283" s="1"/>
      <c r="BCZ283" s="1"/>
      <c r="BDA283" s="1"/>
      <c r="BDB283" s="1"/>
      <c r="BDC283" s="1"/>
      <c r="BDD283" s="1"/>
      <c r="BDE283" s="1"/>
      <c r="BDF283" s="1"/>
      <c r="BDG283" s="1"/>
      <c r="BDH283" s="1"/>
      <c r="BDI283" s="1"/>
      <c r="BDJ283" s="1"/>
      <c r="BDK283" s="1"/>
      <c r="BDL283" s="1"/>
      <c r="BDM283" s="1"/>
      <c r="BDN283" s="1"/>
      <c r="BDO283" s="1"/>
      <c r="BDP283" s="1"/>
      <c r="BDQ283" s="1"/>
      <c r="BDR283" s="1"/>
      <c r="BDS283" s="1"/>
      <c r="BDT283" s="1"/>
      <c r="BDU283" s="1"/>
      <c r="BDV283" s="1"/>
      <c r="BDW283" s="1"/>
      <c r="BDX283" s="1"/>
      <c r="BDY283" s="1"/>
      <c r="BDZ283" s="1"/>
      <c r="BEA283" s="1"/>
      <c r="BEB283" s="1"/>
      <c r="BEC283" s="1"/>
      <c r="BED283" s="1"/>
      <c r="BEE283" s="1"/>
      <c r="BEF283" s="1"/>
      <c r="BEG283" s="1"/>
      <c r="BEH283" s="1"/>
      <c r="BEI283" s="1"/>
      <c r="BEJ283" s="1"/>
      <c r="BEK283" s="1"/>
      <c r="BEL283" s="1"/>
      <c r="BEM283" s="1"/>
      <c r="BEN283" s="1"/>
      <c r="BEO283" s="1"/>
      <c r="BEP283" s="1"/>
      <c r="BEQ283" s="1"/>
      <c r="BER283" s="1"/>
      <c r="BES283" s="1"/>
      <c r="BET283" s="1"/>
      <c r="BEU283" s="1"/>
      <c r="BEV283" s="1"/>
      <c r="BEW283" s="1"/>
      <c r="BEX283" s="1"/>
      <c r="BEY283" s="1"/>
      <c r="BEZ283" s="1"/>
      <c r="BFA283" s="1"/>
      <c r="BFB283" s="1"/>
      <c r="BFC283" s="1"/>
      <c r="BFD283" s="1"/>
      <c r="BFE283" s="1"/>
      <c r="BFF283" s="1"/>
      <c r="BFG283" s="1"/>
      <c r="BFH283" s="1"/>
      <c r="BFI283" s="1"/>
      <c r="BFJ283" s="1"/>
      <c r="BFK283" s="1"/>
      <c r="BFL283" s="1"/>
      <c r="BFM283" s="1"/>
      <c r="BFN283" s="1"/>
      <c r="BFO283" s="1"/>
      <c r="BFP283" s="1"/>
      <c r="BFQ283" s="1"/>
      <c r="BFR283" s="1"/>
      <c r="BFS283" s="1"/>
      <c r="BFT283" s="1"/>
      <c r="BFU283" s="1"/>
      <c r="BFV283" s="1"/>
      <c r="BFW283" s="1"/>
      <c r="BFX283" s="1"/>
      <c r="BFY283" s="1"/>
      <c r="BFZ283" s="1"/>
      <c r="BGA283" s="1"/>
      <c r="BGB283" s="1"/>
      <c r="BGC283" s="1"/>
      <c r="BGD283" s="1"/>
      <c r="BGE283" s="1"/>
      <c r="BGF283" s="1"/>
      <c r="BGG283" s="1"/>
      <c r="BGH283" s="1"/>
      <c r="BGI283" s="1"/>
      <c r="BGJ283" s="1"/>
      <c r="BGK283" s="1"/>
      <c r="BGL283" s="1"/>
      <c r="BGM283" s="1"/>
      <c r="BGN283" s="1"/>
      <c r="BGO283" s="1"/>
      <c r="BGP283" s="1"/>
      <c r="BGQ283" s="1"/>
      <c r="BGR283" s="1"/>
      <c r="BGS283" s="1"/>
      <c r="BGT283" s="1"/>
      <c r="BGU283" s="1"/>
      <c r="BGV283" s="1"/>
      <c r="BGW283" s="1"/>
      <c r="BGX283" s="1"/>
      <c r="BGY283" s="1"/>
      <c r="BGZ283" s="1"/>
      <c r="BHA283" s="1"/>
      <c r="BHB283" s="1"/>
      <c r="BHC283" s="1"/>
      <c r="BHD283" s="1"/>
      <c r="BHE283" s="1"/>
      <c r="BHF283" s="1"/>
      <c r="BHG283" s="1"/>
      <c r="BHH283" s="1"/>
      <c r="BHI283" s="1"/>
      <c r="BHJ283" s="1"/>
      <c r="BHK283" s="1"/>
      <c r="BHL283" s="1"/>
      <c r="BHM283" s="1"/>
      <c r="BHN283" s="1"/>
      <c r="BHO283" s="1"/>
      <c r="BHP283" s="1"/>
      <c r="BHQ283" s="1"/>
      <c r="BHR283" s="1"/>
      <c r="BHS283" s="1"/>
      <c r="BHT283" s="1"/>
      <c r="BHU283" s="1"/>
      <c r="BHV283" s="1"/>
      <c r="BHW283" s="1"/>
      <c r="BHX283" s="1"/>
      <c r="BHY283" s="1"/>
      <c r="BHZ283" s="1"/>
      <c r="BIA283" s="1"/>
      <c r="BIB283" s="1"/>
      <c r="BIC283" s="1"/>
      <c r="BID283" s="1"/>
      <c r="BIE283" s="1"/>
      <c r="BIF283" s="1"/>
      <c r="BIG283" s="1"/>
      <c r="BIH283" s="1"/>
      <c r="BII283" s="1"/>
      <c r="BIJ283" s="1"/>
      <c r="BIK283" s="1"/>
      <c r="BIL283" s="1"/>
      <c r="BIM283" s="1"/>
      <c r="BIN283" s="1"/>
      <c r="BIO283" s="1"/>
      <c r="BIP283" s="1"/>
      <c r="BIQ283" s="1"/>
      <c r="BIR283" s="1"/>
      <c r="BIS283" s="1"/>
      <c r="BIT283" s="1"/>
      <c r="BIU283" s="1"/>
      <c r="BIV283" s="1"/>
      <c r="BIW283" s="1"/>
      <c r="BIX283" s="1"/>
      <c r="BIY283" s="1"/>
      <c r="BIZ283" s="1"/>
      <c r="BJA283" s="1"/>
      <c r="BJB283" s="1"/>
      <c r="BJC283" s="1"/>
      <c r="BJD283" s="1"/>
      <c r="BJE283" s="1"/>
      <c r="BJF283" s="1"/>
      <c r="BJG283" s="1"/>
      <c r="BJH283" s="1"/>
      <c r="BJI283" s="1"/>
      <c r="BJJ283" s="1"/>
      <c r="BJK283" s="1"/>
      <c r="BJL283" s="1"/>
      <c r="BJM283" s="1"/>
      <c r="BJN283" s="1"/>
      <c r="BJO283" s="1"/>
      <c r="BJP283" s="1"/>
      <c r="BJQ283" s="1"/>
      <c r="BJR283" s="1"/>
      <c r="BJS283" s="1"/>
      <c r="BJT283" s="1"/>
      <c r="BJU283" s="1"/>
      <c r="BJV283" s="1"/>
      <c r="BJW283" s="1"/>
      <c r="BJX283" s="1"/>
      <c r="BJY283" s="1"/>
      <c r="BJZ283" s="1"/>
      <c r="BKA283" s="1"/>
      <c r="BKB283" s="1"/>
      <c r="BKC283" s="1"/>
      <c r="BKD283" s="1"/>
      <c r="BKE283" s="1"/>
      <c r="BKF283" s="1"/>
      <c r="BKG283" s="1"/>
      <c r="BKH283" s="1"/>
      <c r="BKI283" s="1"/>
      <c r="BKJ283" s="1"/>
      <c r="BKK283" s="1"/>
      <c r="BKL283" s="1"/>
      <c r="BKM283" s="1"/>
      <c r="BKN283" s="1"/>
      <c r="BKO283" s="1"/>
      <c r="BKP283" s="1"/>
      <c r="BKQ283" s="1"/>
      <c r="BKR283" s="1"/>
      <c r="BKS283" s="1"/>
      <c r="BKT283" s="1"/>
      <c r="BKU283" s="1"/>
      <c r="BKV283" s="1"/>
      <c r="BKW283" s="1"/>
      <c r="BKX283" s="1"/>
      <c r="BKY283" s="1"/>
      <c r="BKZ283" s="1"/>
      <c r="BLA283" s="1"/>
      <c r="BLB283" s="1"/>
      <c r="BLC283" s="1"/>
      <c r="BLD283" s="1"/>
      <c r="BLE283" s="1"/>
      <c r="BLF283" s="1"/>
      <c r="BLG283" s="1"/>
      <c r="BLH283" s="1"/>
      <c r="BLI283" s="1"/>
      <c r="BLJ283" s="1"/>
      <c r="BLK283" s="1"/>
      <c r="BLL283" s="1"/>
      <c r="BLM283" s="1"/>
      <c r="BLN283" s="1"/>
      <c r="BLO283" s="1"/>
      <c r="BLP283" s="1"/>
      <c r="BLQ283" s="1"/>
      <c r="BLR283" s="1"/>
      <c r="BLS283" s="1"/>
      <c r="BLT283" s="1"/>
      <c r="BLU283" s="1"/>
      <c r="BLV283" s="1"/>
      <c r="BLW283" s="1"/>
      <c r="BLX283" s="1"/>
      <c r="BLY283" s="1"/>
      <c r="BLZ283" s="1"/>
      <c r="BMA283" s="1"/>
      <c r="BMB283" s="1"/>
      <c r="BMC283" s="1"/>
      <c r="BMD283" s="1"/>
      <c r="BME283" s="1"/>
      <c r="BMF283" s="1"/>
      <c r="BMG283" s="1"/>
      <c r="BMH283" s="1"/>
      <c r="BMI283" s="1"/>
      <c r="BMJ283" s="1"/>
      <c r="BMK283" s="1"/>
      <c r="BML283" s="1"/>
      <c r="BMM283" s="1"/>
      <c r="BMN283" s="1"/>
      <c r="BMO283" s="1"/>
      <c r="BMP283" s="1"/>
      <c r="BMQ283" s="1"/>
      <c r="BMR283" s="1"/>
      <c r="BMS283" s="1"/>
      <c r="BMT283" s="1"/>
      <c r="BMU283" s="1"/>
      <c r="BMV283" s="1"/>
      <c r="BMW283" s="1"/>
      <c r="BMX283" s="1"/>
      <c r="BMY283" s="1"/>
      <c r="BMZ283" s="1"/>
      <c r="BNA283" s="1"/>
      <c r="BNB283" s="1"/>
      <c r="BNC283" s="1"/>
      <c r="BND283" s="1"/>
      <c r="BNE283" s="1"/>
      <c r="BNF283" s="1"/>
      <c r="BNG283" s="1"/>
      <c r="BNH283" s="1"/>
      <c r="BNI283" s="1"/>
      <c r="BNJ283" s="1"/>
      <c r="BNK283" s="1"/>
      <c r="BNL283" s="1"/>
      <c r="BNM283" s="1"/>
      <c r="BNN283" s="1"/>
      <c r="BNO283" s="1"/>
      <c r="BNP283" s="1"/>
      <c r="BNQ283" s="1"/>
      <c r="BNR283" s="1"/>
      <c r="BNS283" s="1"/>
      <c r="BNT283" s="1"/>
      <c r="BNU283" s="1"/>
      <c r="BNV283" s="1"/>
      <c r="BNW283" s="1"/>
      <c r="BNX283" s="1"/>
      <c r="BNY283" s="1"/>
      <c r="BNZ283" s="1"/>
      <c r="BOA283" s="1"/>
      <c r="BOB283" s="1"/>
      <c r="BOC283" s="1"/>
      <c r="BOD283" s="1"/>
      <c r="BOE283" s="1"/>
      <c r="BOF283" s="1"/>
      <c r="BOG283" s="1"/>
      <c r="BOH283" s="1"/>
      <c r="BOI283" s="1"/>
      <c r="BOJ283" s="1"/>
      <c r="BOK283" s="1"/>
      <c r="BOL283" s="1"/>
      <c r="BOM283" s="1"/>
      <c r="BON283" s="1"/>
      <c r="BOO283" s="1"/>
      <c r="BOP283" s="1"/>
      <c r="BOQ283" s="1"/>
      <c r="BOR283" s="1"/>
      <c r="BOS283" s="1"/>
      <c r="BOT283" s="1"/>
      <c r="BOU283" s="1"/>
      <c r="BOV283" s="1"/>
      <c r="BOW283" s="1"/>
      <c r="BOX283" s="1"/>
      <c r="BOY283" s="1"/>
      <c r="BOZ283" s="1"/>
      <c r="BPA283" s="1"/>
      <c r="BPB283" s="1"/>
      <c r="BPC283" s="1"/>
      <c r="BPD283" s="1"/>
      <c r="BPE283" s="1"/>
      <c r="BPF283" s="1"/>
      <c r="BPG283" s="1"/>
      <c r="BPH283" s="1"/>
      <c r="BPI283" s="1"/>
      <c r="BPJ283" s="1"/>
      <c r="BPK283" s="1"/>
      <c r="BPL283" s="1"/>
      <c r="BPM283" s="1"/>
      <c r="BPN283" s="1"/>
      <c r="BPO283" s="1"/>
      <c r="BPP283" s="1"/>
      <c r="BPQ283" s="1"/>
      <c r="BPR283" s="1"/>
      <c r="BPS283" s="1"/>
      <c r="BPT283" s="1"/>
      <c r="BPU283" s="1"/>
      <c r="BPV283" s="1"/>
      <c r="BPW283" s="1"/>
      <c r="BPX283" s="1"/>
      <c r="BPY283" s="1"/>
      <c r="BPZ283" s="1"/>
      <c r="BQA283" s="1"/>
      <c r="BQB283" s="1"/>
      <c r="BQC283" s="1"/>
      <c r="BQD283" s="1"/>
      <c r="BQE283" s="1"/>
      <c r="BQF283" s="1"/>
      <c r="BQG283" s="1"/>
      <c r="BQH283" s="1"/>
      <c r="BQI283" s="1"/>
      <c r="BQJ283" s="1"/>
      <c r="BQK283" s="1"/>
      <c r="BQL283" s="1"/>
      <c r="BQM283" s="1"/>
      <c r="BQN283" s="1"/>
      <c r="BQO283" s="1"/>
      <c r="BQP283" s="1"/>
      <c r="BQQ283" s="1"/>
      <c r="BQR283" s="1"/>
      <c r="BQS283" s="1"/>
      <c r="BQT283" s="1"/>
      <c r="BQU283" s="1"/>
      <c r="BQV283" s="1"/>
      <c r="BQW283" s="1"/>
      <c r="BQX283" s="1"/>
      <c r="BQY283" s="1"/>
      <c r="BQZ283" s="1"/>
      <c r="BRA283" s="1"/>
      <c r="BRB283" s="1"/>
      <c r="BRC283" s="1"/>
      <c r="BRD283" s="1"/>
      <c r="BRE283" s="1"/>
      <c r="BRF283" s="1"/>
      <c r="BRG283" s="1"/>
      <c r="BRH283" s="1"/>
      <c r="BRI283" s="1"/>
      <c r="BRJ283" s="1"/>
      <c r="BRK283" s="1"/>
      <c r="BRL283" s="1"/>
      <c r="BRM283" s="1"/>
      <c r="BRN283" s="1"/>
      <c r="BRO283" s="1"/>
      <c r="BRP283" s="1"/>
      <c r="BRQ283" s="1"/>
      <c r="BRR283" s="1"/>
      <c r="BRS283" s="1"/>
      <c r="BRT283" s="1"/>
      <c r="BRU283" s="1"/>
      <c r="BRV283" s="1"/>
      <c r="BRW283" s="1"/>
      <c r="BRX283" s="1"/>
      <c r="BRY283" s="1"/>
      <c r="BRZ283" s="1"/>
      <c r="BSA283" s="1"/>
      <c r="BSB283" s="1"/>
      <c r="BSC283" s="1"/>
      <c r="BSD283" s="1"/>
      <c r="BSE283" s="1"/>
      <c r="BSF283" s="1"/>
      <c r="BSG283" s="1"/>
      <c r="BSH283" s="1"/>
      <c r="BSI283" s="1"/>
      <c r="BSJ283" s="1"/>
      <c r="BSK283" s="1"/>
      <c r="BSL283" s="1"/>
      <c r="BSM283" s="1"/>
      <c r="BSN283" s="1"/>
      <c r="BSO283" s="1"/>
      <c r="BSP283" s="1"/>
      <c r="BSQ283" s="1"/>
      <c r="BSR283" s="1"/>
      <c r="BSS283" s="1"/>
      <c r="BST283" s="1"/>
      <c r="BSU283" s="1"/>
      <c r="BSV283" s="1"/>
      <c r="BSW283" s="1"/>
      <c r="BSX283" s="1"/>
      <c r="BSY283" s="1"/>
      <c r="BSZ283" s="1"/>
      <c r="BTA283" s="1"/>
      <c r="BTB283" s="1"/>
      <c r="BTC283" s="1"/>
      <c r="BTD283" s="1"/>
      <c r="BTE283" s="1"/>
      <c r="BTF283" s="1"/>
      <c r="BTG283" s="1"/>
      <c r="BTH283" s="1"/>
      <c r="BTI283" s="1"/>
      <c r="BTJ283" s="1"/>
      <c r="BTK283" s="1"/>
      <c r="BTL283" s="1"/>
      <c r="BTM283" s="1"/>
      <c r="BTN283" s="1"/>
      <c r="BTO283" s="1"/>
      <c r="BTP283" s="1"/>
      <c r="BTQ283" s="1"/>
      <c r="BTR283" s="1"/>
      <c r="BTS283" s="1"/>
      <c r="BTT283" s="1"/>
      <c r="BTU283" s="1"/>
      <c r="BTV283" s="1"/>
      <c r="BTW283" s="1"/>
      <c r="BTX283" s="1"/>
      <c r="BTY283" s="1"/>
      <c r="BTZ283" s="1"/>
      <c r="BUA283" s="1"/>
      <c r="BUB283" s="1"/>
      <c r="BUC283" s="1"/>
      <c r="BUD283" s="1"/>
      <c r="BUE283" s="1"/>
      <c r="BUF283" s="1"/>
      <c r="BUG283" s="1"/>
      <c r="BUH283" s="1"/>
      <c r="BUI283" s="1"/>
      <c r="BUJ283" s="1"/>
      <c r="BUK283" s="1"/>
      <c r="BUL283" s="1"/>
      <c r="BUM283" s="1"/>
      <c r="BUN283" s="1"/>
      <c r="BUO283" s="1"/>
      <c r="BUP283" s="1"/>
      <c r="BUQ283" s="1"/>
      <c r="BUR283" s="1"/>
      <c r="BUS283" s="1"/>
      <c r="BUT283" s="1"/>
      <c r="BUU283" s="1"/>
      <c r="BUV283" s="1"/>
      <c r="BUW283" s="1"/>
      <c r="BUX283" s="1"/>
      <c r="BUY283" s="1"/>
      <c r="BUZ283" s="1"/>
      <c r="BVA283" s="1"/>
      <c r="BVB283" s="1"/>
      <c r="BVC283" s="1"/>
      <c r="BVD283" s="1"/>
      <c r="BVE283" s="1"/>
      <c r="BVF283" s="1"/>
      <c r="BVG283" s="1"/>
      <c r="BVH283" s="1"/>
      <c r="BVI283" s="1"/>
      <c r="BVJ283" s="1"/>
      <c r="BVK283" s="1"/>
      <c r="BVL283" s="1"/>
      <c r="BVM283" s="1"/>
      <c r="BVN283" s="1"/>
      <c r="BVO283" s="1"/>
      <c r="BVP283" s="1"/>
      <c r="BVQ283" s="1"/>
      <c r="BVR283" s="1"/>
      <c r="BVS283" s="1"/>
      <c r="BVT283" s="1"/>
      <c r="BVU283" s="1"/>
      <c r="BVV283" s="1"/>
      <c r="BVW283" s="1"/>
      <c r="BVX283" s="1"/>
      <c r="BVY283" s="1"/>
      <c r="BVZ283" s="1"/>
      <c r="BWA283" s="1"/>
      <c r="BWB283" s="1"/>
      <c r="BWC283" s="1"/>
      <c r="BWD283" s="1"/>
      <c r="BWE283" s="1"/>
      <c r="BWF283" s="1"/>
      <c r="BWG283" s="1"/>
      <c r="BWH283" s="1"/>
      <c r="BWI283" s="1"/>
      <c r="BWJ283" s="1"/>
      <c r="BWK283" s="1"/>
      <c r="BWL283" s="1"/>
      <c r="BWM283" s="1"/>
      <c r="BWN283" s="1"/>
      <c r="BWO283" s="1"/>
      <c r="BWP283" s="1"/>
      <c r="BWQ283" s="1"/>
      <c r="BWR283" s="1"/>
      <c r="BWS283" s="1"/>
      <c r="BWT283" s="1"/>
      <c r="BWU283" s="1"/>
      <c r="BWV283" s="1"/>
      <c r="BWW283" s="1"/>
      <c r="BWX283" s="1"/>
      <c r="BWY283" s="1"/>
      <c r="BWZ283" s="1"/>
      <c r="BXA283" s="1"/>
      <c r="BXB283" s="1"/>
      <c r="BXC283" s="1"/>
      <c r="BXD283" s="1"/>
      <c r="BXE283" s="1"/>
      <c r="BXF283" s="1"/>
      <c r="BXG283" s="1"/>
      <c r="BXH283" s="1"/>
      <c r="BXI283" s="1"/>
      <c r="BXJ283" s="1"/>
      <c r="BXK283" s="1"/>
      <c r="BXL283" s="1"/>
      <c r="BXM283" s="1"/>
      <c r="BXN283" s="1"/>
      <c r="BXO283" s="1"/>
      <c r="BXP283" s="1"/>
      <c r="BXQ283" s="1"/>
      <c r="BXR283" s="1"/>
      <c r="BXS283" s="1"/>
      <c r="BXT283" s="1"/>
      <c r="BXU283" s="1"/>
      <c r="BXV283" s="1"/>
      <c r="BXW283" s="1"/>
      <c r="BXX283" s="1"/>
      <c r="BXY283" s="1"/>
      <c r="BXZ283" s="1"/>
      <c r="BYA283" s="1"/>
      <c r="BYB283" s="1"/>
      <c r="BYC283" s="1"/>
      <c r="BYD283" s="1"/>
      <c r="BYE283" s="1"/>
      <c r="BYF283" s="1"/>
      <c r="BYG283" s="1"/>
      <c r="BYH283" s="1"/>
      <c r="BYI283" s="1"/>
      <c r="BYJ283" s="1"/>
      <c r="BYK283" s="1"/>
      <c r="BYL283" s="1"/>
      <c r="BYM283" s="1"/>
      <c r="BYN283" s="1"/>
      <c r="BYO283" s="1"/>
      <c r="BYP283" s="1"/>
      <c r="BYQ283" s="1"/>
      <c r="BYR283" s="1"/>
      <c r="BYS283" s="1"/>
      <c r="BYT283" s="1"/>
      <c r="BYU283" s="1"/>
      <c r="BYV283" s="1"/>
      <c r="BYW283" s="1"/>
      <c r="BYX283" s="1"/>
      <c r="BYY283" s="1"/>
      <c r="BYZ283" s="1"/>
      <c r="BZA283" s="1"/>
      <c r="BZB283" s="1"/>
      <c r="BZC283" s="1"/>
      <c r="BZD283" s="1"/>
      <c r="BZE283" s="1"/>
      <c r="BZF283" s="1"/>
      <c r="BZG283" s="1"/>
      <c r="BZH283" s="1"/>
      <c r="BZI283" s="1"/>
      <c r="BZJ283" s="1"/>
      <c r="BZK283" s="1"/>
      <c r="BZL283" s="1"/>
      <c r="BZM283" s="1"/>
      <c r="BZN283" s="1"/>
      <c r="BZO283" s="1"/>
      <c r="BZP283" s="1"/>
      <c r="BZQ283" s="1"/>
      <c r="BZR283" s="1"/>
      <c r="BZS283" s="1"/>
      <c r="BZT283" s="1"/>
      <c r="BZU283" s="1"/>
      <c r="BZV283" s="1"/>
      <c r="BZW283" s="1"/>
      <c r="BZX283" s="1"/>
      <c r="BZY283" s="1"/>
      <c r="BZZ283" s="1"/>
      <c r="CAA283" s="1"/>
      <c r="CAB283" s="1"/>
      <c r="CAC283" s="1"/>
      <c r="CAD283" s="1"/>
      <c r="CAE283" s="1"/>
      <c r="CAF283" s="1"/>
      <c r="CAG283" s="1"/>
      <c r="CAH283" s="1"/>
      <c r="CAI283" s="1"/>
      <c r="CAJ283" s="1"/>
      <c r="CAK283" s="1"/>
      <c r="CAL283" s="1"/>
      <c r="CAM283" s="1"/>
      <c r="CAN283" s="1"/>
      <c r="CAO283" s="1"/>
      <c r="CAP283" s="1"/>
      <c r="CAQ283" s="1"/>
      <c r="CAR283" s="1"/>
      <c r="CAS283" s="1"/>
      <c r="CAT283" s="1"/>
      <c r="CAU283" s="1"/>
      <c r="CAV283" s="1"/>
      <c r="CAW283" s="1"/>
      <c r="CAX283" s="1"/>
      <c r="CAY283" s="1"/>
      <c r="CAZ283" s="1"/>
      <c r="CBA283" s="1"/>
      <c r="CBB283" s="1"/>
      <c r="CBC283" s="1"/>
      <c r="CBD283" s="1"/>
      <c r="CBE283" s="1"/>
      <c r="CBF283" s="1"/>
      <c r="CBG283" s="1"/>
      <c r="CBH283" s="1"/>
      <c r="CBI283" s="1"/>
      <c r="CBJ283" s="1"/>
      <c r="CBK283" s="1"/>
      <c r="CBL283" s="1"/>
      <c r="CBM283" s="1"/>
      <c r="CBN283" s="1"/>
      <c r="CBO283" s="1"/>
      <c r="CBP283" s="1"/>
      <c r="CBQ283" s="1"/>
      <c r="CBR283" s="1"/>
      <c r="CBS283" s="1"/>
      <c r="CBT283" s="1"/>
      <c r="CBU283" s="1"/>
      <c r="CBV283" s="1"/>
      <c r="CBW283" s="1"/>
      <c r="CBX283" s="1"/>
      <c r="CBY283" s="1"/>
      <c r="CBZ283" s="1"/>
      <c r="CCA283" s="1"/>
      <c r="CCB283" s="1"/>
      <c r="CCC283" s="1"/>
      <c r="CCD283" s="1"/>
      <c r="CCE283" s="1"/>
      <c r="CCF283" s="1"/>
      <c r="CCG283" s="1"/>
      <c r="CCH283" s="1"/>
      <c r="CCI283" s="1"/>
      <c r="CCJ283" s="1"/>
      <c r="CCK283" s="1"/>
      <c r="CCL283" s="1"/>
      <c r="CCM283" s="1"/>
      <c r="CCN283" s="1"/>
      <c r="CCO283" s="1"/>
      <c r="CCP283" s="1"/>
      <c r="CCQ283" s="1"/>
      <c r="CCR283" s="1"/>
      <c r="CCS283" s="1"/>
      <c r="CCT283" s="1"/>
      <c r="CCU283" s="1"/>
      <c r="CCV283" s="1"/>
      <c r="CCW283" s="1"/>
      <c r="CCX283" s="1"/>
      <c r="CCY283" s="1"/>
      <c r="CCZ283" s="1"/>
      <c r="CDA283" s="1"/>
      <c r="CDB283" s="1"/>
      <c r="CDC283" s="1"/>
      <c r="CDD283" s="1"/>
      <c r="CDE283" s="1"/>
      <c r="CDF283" s="1"/>
      <c r="CDG283" s="1"/>
      <c r="CDH283" s="1"/>
      <c r="CDI283" s="1"/>
      <c r="CDJ283" s="1"/>
      <c r="CDK283" s="1"/>
      <c r="CDL283" s="1"/>
      <c r="CDM283" s="1"/>
      <c r="CDN283" s="1"/>
      <c r="CDO283" s="1"/>
      <c r="CDP283" s="1"/>
      <c r="CDQ283" s="1"/>
      <c r="CDR283" s="1"/>
      <c r="CDS283" s="1"/>
      <c r="CDT283" s="1"/>
      <c r="CDU283" s="1"/>
      <c r="CDV283" s="1"/>
      <c r="CDW283" s="1"/>
      <c r="CDX283" s="1"/>
      <c r="CDY283" s="1"/>
      <c r="CDZ283" s="1"/>
      <c r="CEA283" s="1"/>
      <c r="CEB283" s="1"/>
      <c r="CEC283" s="1"/>
      <c r="CED283" s="1"/>
      <c r="CEE283" s="1"/>
      <c r="CEF283" s="1"/>
      <c r="CEG283" s="1"/>
      <c r="CEH283" s="1"/>
      <c r="CEI283" s="1"/>
      <c r="CEJ283" s="1"/>
      <c r="CEK283" s="1"/>
      <c r="CEL283" s="1"/>
      <c r="CEM283" s="1"/>
      <c r="CEN283" s="1"/>
      <c r="CEO283" s="1"/>
      <c r="CEP283" s="1"/>
      <c r="CEQ283" s="1"/>
      <c r="CER283" s="1"/>
      <c r="CES283" s="1"/>
      <c r="CET283" s="1"/>
      <c r="CEU283" s="1"/>
      <c r="CEV283" s="1"/>
      <c r="CEW283" s="1"/>
      <c r="CEX283" s="1"/>
      <c r="CEY283" s="1"/>
      <c r="CEZ283" s="1"/>
      <c r="CFA283" s="1"/>
      <c r="CFB283" s="1"/>
      <c r="CFC283" s="1"/>
      <c r="CFD283" s="1"/>
      <c r="CFE283" s="1"/>
      <c r="CFF283" s="1"/>
      <c r="CFG283" s="1"/>
      <c r="CFH283" s="1"/>
      <c r="CFI283" s="1"/>
      <c r="CFJ283" s="1"/>
      <c r="CFK283" s="1"/>
      <c r="CFL283" s="1"/>
      <c r="CFM283" s="1"/>
      <c r="CFN283" s="1"/>
      <c r="CFO283" s="1"/>
      <c r="CFP283" s="1"/>
      <c r="CFQ283" s="1"/>
      <c r="CFR283" s="1"/>
      <c r="CFS283" s="1"/>
      <c r="CFT283" s="1"/>
      <c r="CFU283" s="1"/>
      <c r="CFV283" s="1"/>
      <c r="CFW283" s="1"/>
      <c r="CFX283" s="1"/>
      <c r="CFY283" s="1"/>
      <c r="CFZ283" s="1"/>
      <c r="CGA283" s="1"/>
      <c r="CGB283" s="1"/>
      <c r="CGC283" s="1"/>
      <c r="CGD283" s="1"/>
      <c r="CGE283" s="1"/>
      <c r="CGF283" s="1"/>
      <c r="CGG283" s="1"/>
      <c r="CGH283" s="1"/>
      <c r="CGI283" s="1"/>
      <c r="CGJ283" s="1"/>
      <c r="CGK283" s="1"/>
      <c r="CGL283" s="1"/>
      <c r="CGM283" s="1"/>
      <c r="CGN283" s="1"/>
      <c r="CGO283" s="1"/>
      <c r="CGP283" s="1"/>
      <c r="CGQ283" s="1"/>
      <c r="CGR283" s="1"/>
      <c r="CGS283" s="1"/>
      <c r="CGT283" s="1"/>
      <c r="CGU283" s="1"/>
      <c r="CGV283" s="1"/>
      <c r="CGW283" s="1"/>
      <c r="CGX283" s="1"/>
      <c r="CGY283" s="1"/>
      <c r="CGZ283" s="1"/>
      <c r="CHA283" s="1"/>
      <c r="CHB283" s="1"/>
      <c r="CHC283" s="1"/>
      <c r="CHD283" s="1"/>
      <c r="CHE283" s="1"/>
      <c r="CHF283" s="1"/>
      <c r="CHG283" s="1"/>
      <c r="CHH283" s="1"/>
      <c r="CHI283" s="1"/>
      <c r="CHJ283" s="1"/>
      <c r="CHK283" s="1"/>
      <c r="CHL283" s="1"/>
      <c r="CHM283" s="1"/>
      <c r="CHN283" s="1"/>
      <c r="CHO283" s="1"/>
      <c r="CHP283" s="1"/>
      <c r="CHQ283" s="1"/>
      <c r="CHR283" s="1"/>
      <c r="CHS283" s="1"/>
      <c r="CHT283" s="1"/>
      <c r="CHU283" s="1"/>
      <c r="CHV283" s="1"/>
      <c r="CHW283" s="1"/>
      <c r="CHX283" s="1"/>
      <c r="CHY283" s="1"/>
      <c r="CHZ283" s="1"/>
      <c r="CIA283" s="1"/>
      <c r="CIB283" s="1"/>
      <c r="CIC283" s="1"/>
      <c r="CID283" s="1"/>
      <c r="CIE283" s="1"/>
      <c r="CIF283" s="1"/>
      <c r="CIG283" s="1"/>
      <c r="CIH283" s="1"/>
      <c r="CII283" s="1"/>
      <c r="CIJ283" s="1"/>
      <c r="CIK283" s="1"/>
      <c r="CIL283" s="1"/>
      <c r="CIM283" s="1"/>
      <c r="CIN283" s="1"/>
      <c r="CIO283" s="1"/>
      <c r="CIP283" s="1"/>
      <c r="CIQ283" s="1"/>
      <c r="CIR283" s="1"/>
      <c r="CIS283" s="1"/>
      <c r="CIT283" s="1"/>
      <c r="CIU283" s="1"/>
      <c r="CIV283" s="1"/>
      <c r="CIW283" s="1"/>
      <c r="CIX283" s="1"/>
      <c r="CIY283" s="1"/>
      <c r="CIZ283" s="1"/>
      <c r="CJA283" s="1"/>
      <c r="CJB283" s="1"/>
      <c r="CJC283" s="1"/>
      <c r="CJD283" s="1"/>
      <c r="CJE283" s="1"/>
      <c r="CJF283" s="1"/>
      <c r="CJG283" s="1"/>
      <c r="CJH283" s="1"/>
      <c r="CJI283" s="1"/>
      <c r="CJJ283" s="1"/>
      <c r="CJK283" s="1"/>
      <c r="CJL283" s="1"/>
      <c r="CJM283" s="1"/>
      <c r="CJN283" s="1"/>
      <c r="CJO283" s="1"/>
      <c r="CJP283" s="1"/>
      <c r="CJQ283" s="1"/>
      <c r="CJR283" s="1"/>
      <c r="CJS283" s="1"/>
      <c r="CJT283" s="1"/>
      <c r="CJU283" s="1"/>
      <c r="CJV283" s="1"/>
      <c r="CJW283" s="1"/>
      <c r="CJX283" s="1"/>
      <c r="CJY283" s="1"/>
      <c r="CJZ283" s="1"/>
      <c r="CKA283" s="1"/>
      <c r="CKB283" s="1"/>
      <c r="CKC283" s="1"/>
      <c r="CKD283" s="1"/>
      <c r="CKE283" s="1"/>
      <c r="CKF283" s="1"/>
      <c r="CKG283" s="1"/>
      <c r="CKH283" s="1"/>
      <c r="CKI283" s="1"/>
      <c r="CKJ283" s="1"/>
      <c r="CKK283" s="1"/>
      <c r="CKL283" s="1"/>
      <c r="CKM283" s="1"/>
      <c r="CKN283" s="1"/>
      <c r="CKO283" s="1"/>
      <c r="CKP283" s="1"/>
      <c r="CKQ283" s="1"/>
      <c r="CKR283" s="1"/>
      <c r="CKS283" s="1"/>
      <c r="CKT283" s="1"/>
      <c r="CKU283" s="1"/>
      <c r="CKV283" s="1"/>
      <c r="CKW283" s="1"/>
      <c r="CKX283" s="1"/>
      <c r="CKY283" s="1"/>
      <c r="CKZ283" s="1"/>
      <c r="CLA283" s="1"/>
      <c r="CLB283" s="1"/>
      <c r="CLC283" s="1"/>
      <c r="CLD283" s="1"/>
      <c r="CLE283" s="1"/>
      <c r="CLF283" s="1"/>
      <c r="CLG283" s="1"/>
      <c r="CLH283" s="1"/>
      <c r="CLI283" s="1"/>
      <c r="CLJ283" s="1"/>
      <c r="CLK283" s="1"/>
      <c r="CLL283" s="1"/>
      <c r="CLM283" s="1"/>
      <c r="CLN283" s="1"/>
      <c r="CLO283" s="1"/>
      <c r="CLP283" s="1"/>
      <c r="CLQ283" s="1"/>
      <c r="CLR283" s="1"/>
      <c r="CLS283" s="1"/>
      <c r="CLT283" s="1"/>
      <c r="CLU283" s="1"/>
      <c r="CLV283" s="1"/>
      <c r="CLW283" s="1"/>
      <c r="CLX283" s="1"/>
      <c r="CLY283" s="1"/>
      <c r="CLZ283" s="1"/>
      <c r="CMA283" s="1"/>
      <c r="CMB283" s="1"/>
      <c r="CMC283" s="1"/>
      <c r="CMD283" s="1"/>
      <c r="CME283" s="1"/>
      <c r="CMF283" s="1"/>
      <c r="CMG283" s="1"/>
      <c r="CMH283" s="1"/>
      <c r="CMI283" s="1"/>
      <c r="CMJ283" s="1"/>
      <c r="CMK283" s="1"/>
      <c r="CML283" s="1"/>
      <c r="CMM283" s="1"/>
      <c r="CMN283" s="1"/>
      <c r="CMO283" s="1"/>
      <c r="CMP283" s="1"/>
      <c r="CMQ283" s="1"/>
      <c r="CMR283" s="1"/>
      <c r="CMS283" s="1"/>
      <c r="CMT283" s="1"/>
      <c r="CMU283" s="1"/>
      <c r="CMV283" s="1"/>
      <c r="CMW283" s="1"/>
      <c r="CMX283" s="1"/>
      <c r="CMY283" s="1"/>
      <c r="CMZ283" s="1"/>
      <c r="CNA283" s="1"/>
      <c r="CNB283" s="1"/>
      <c r="CNC283" s="1"/>
      <c r="CND283" s="1"/>
      <c r="CNE283" s="1"/>
      <c r="CNF283" s="1"/>
      <c r="CNG283" s="1"/>
      <c r="CNH283" s="1"/>
      <c r="CNI283" s="1"/>
      <c r="CNJ283" s="1"/>
      <c r="CNK283" s="1"/>
      <c r="CNL283" s="1"/>
      <c r="CNM283" s="1"/>
      <c r="CNN283" s="1"/>
      <c r="CNO283" s="1"/>
      <c r="CNP283" s="1"/>
      <c r="CNQ283" s="1"/>
      <c r="CNR283" s="1"/>
      <c r="CNS283" s="1"/>
      <c r="CNT283" s="1"/>
      <c r="CNU283" s="1"/>
      <c r="CNV283" s="1"/>
      <c r="CNW283" s="1"/>
      <c r="CNX283" s="1"/>
      <c r="CNY283" s="1"/>
      <c r="CNZ283" s="1"/>
      <c r="COA283" s="1"/>
      <c r="COB283" s="1"/>
      <c r="COC283" s="1"/>
      <c r="COD283" s="1"/>
      <c r="COE283" s="1"/>
      <c r="COF283" s="1"/>
      <c r="COG283" s="1"/>
      <c r="COH283" s="1"/>
      <c r="COI283" s="1"/>
      <c r="COJ283" s="1"/>
      <c r="COK283" s="1"/>
      <c r="COL283" s="1"/>
      <c r="COM283" s="1"/>
      <c r="CON283" s="1"/>
      <c r="COO283" s="1"/>
      <c r="COP283" s="1"/>
      <c r="COQ283" s="1"/>
      <c r="COR283" s="1"/>
      <c r="COS283" s="1"/>
      <c r="COT283" s="1"/>
      <c r="COU283" s="1"/>
      <c r="COV283" s="1"/>
      <c r="COW283" s="1"/>
      <c r="COX283" s="1"/>
      <c r="COY283" s="1"/>
      <c r="COZ283" s="1"/>
      <c r="CPA283" s="1"/>
      <c r="CPB283" s="1"/>
      <c r="CPC283" s="1"/>
      <c r="CPD283" s="1"/>
      <c r="CPE283" s="1"/>
      <c r="CPF283" s="1"/>
      <c r="CPG283" s="1"/>
      <c r="CPH283" s="1"/>
      <c r="CPI283" s="1"/>
      <c r="CPJ283" s="1"/>
      <c r="CPK283" s="1"/>
      <c r="CPL283" s="1"/>
      <c r="CPM283" s="1"/>
      <c r="CPN283" s="1"/>
      <c r="CPO283" s="1"/>
      <c r="CPP283" s="1"/>
      <c r="CPQ283" s="1"/>
      <c r="CPR283" s="1"/>
      <c r="CPS283" s="1"/>
      <c r="CPT283" s="1"/>
      <c r="CPU283" s="1"/>
      <c r="CPV283" s="1"/>
      <c r="CPW283" s="1"/>
      <c r="CPX283" s="1"/>
      <c r="CPY283" s="1"/>
      <c r="CPZ283" s="1"/>
      <c r="CQA283" s="1"/>
      <c r="CQB283" s="1"/>
      <c r="CQC283" s="1"/>
      <c r="CQD283" s="1"/>
      <c r="CQE283" s="1"/>
      <c r="CQF283" s="1"/>
      <c r="CQG283" s="1"/>
      <c r="CQH283" s="1"/>
      <c r="CQI283" s="1"/>
      <c r="CQJ283" s="1"/>
      <c r="CQK283" s="1"/>
      <c r="CQL283" s="1"/>
      <c r="CQM283" s="1"/>
      <c r="CQN283" s="1"/>
      <c r="CQO283" s="1"/>
      <c r="CQP283" s="1"/>
      <c r="CQQ283" s="1"/>
      <c r="CQR283" s="1"/>
      <c r="CQS283" s="1"/>
      <c r="CQT283" s="1"/>
      <c r="CQU283" s="1"/>
      <c r="CQV283" s="1"/>
      <c r="CQW283" s="1"/>
      <c r="CQX283" s="1"/>
      <c r="CQY283" s="1"/>
      <c r="CQZ283" s="1"/>
      <c r="CRA283" s="1"/>
      <c r="CRB283" s="1"/>
      <c r="CRC283" s="1"/>
      <c r="CRD283" s="1"/>
      <c r="CRE283" s="1"/>
      <c r="CRF283" s="1"/>
      <c r="CRG283" s="1"/>
      <c r="CRH283" s="1"/>
      <c r="CRI283" s="1"/>
      <c r="CRJ283" s="1"/>
      <c r="CRK283" s="1"/>
      <c r="CRL283" s="1"/>
      <c r="CRM283" s="1"/>
      <c r="CRN283" s="1"/>
      <c r="CRO283" s="1"/>
      <c r="CRP283" s="1"/>
      <c r="CRQ283" s="1"/>
      <c r="CRR283" s="1"/>
      <c r="CRS283" s="1"/>
      <c r="CRT283" s="1"/>
      <c r="CRU283" s="1"/>
      <c r="CRV283" s="1"/>
      <c r="CRW283" s="1"/>
      <c r="CRX283" s="1"/>
      <c r="CRY283" s="1"/>
      <c r="CRZ283" s="1"/>
      <c r="CSA283" s="1"/>
      <c r="CSB283" s="1"/>
      <c r="CSC283" s="1"/>
      <c r="CSD283" s="1"/>
      <c r="CSE283" s="1"/>
      <c r="CSF283" s="1"/>
      <c r="CSG283" s="1"/>
      <c r="CSH283" s="1"/>
      <c r="CSI283" s="1"/>
      <c r="CSJ283" s="1"/>
      <c r="CSK283" s="1"/>
      <c r="CSL283" s="1"/>
      <c r="CSM283" s="1"/>
      <c r="CSN283" s="1"/>
      <c r="CSO283" s="1"/>
      <c r="CSP283" s="1"/>
      <c r="CSQ283" s="1"/>
      <c r="CSR283" s="1"/>
      <c r="CSS283" s="1"/>
      <c r="CST283" s="1"/>
      <c r="CSU283" s="1"/>
      <c r="CSV283" s="1"/>
      <c r="CSW283" s="1"/>
      <c r="CSX283" s="1"/>
      <c r="CSY283" s="1"/>
      <c r="CSZ283" s="1"/>
      <c r="CTA283" s="1"/>
      <c r="CTB283" s="1"/>
      <c r="CTC283" s="1"/>
      <c r="CTD283" s="1"/>
      <c r="CTE283" s="1"/>
      <c r="CTF283" s="1"/>
      <c r="CTG283" s="1"/>
      <c r="CTH283" s="1"/>
      <c r="CTI283" s="1"/>
      <c r="CTJ283" s="1"/>
      <c r="CTK283" s="1"/>
      <c r="CTL283" s="1"/>
      <c r="CTM283" s="1"/>
      <c r="CTN283" s="1"/>
      <c r="CTO283" s="1"/>
      <c r="CTP283" s="1"/>
      <c r="CTQ283" s="1"/>
      <c r="CTR283" s="1"/>
      <c r="CTS283" s="1"/>
      <c r="CTT283" s="1"/>
      <c r="CTU283" s="1"/>
      <c r="CTV283" s="1"/>
      <c r="CTW283" s="1"/>
      <c r="CTX283" s="1"/>
      <c r="CTY283" s="1"/>
      <c r="CTZ283" s="1"/>
      <c r="CUA283" s="1"/>
      <c r="CUB283" s="1"/>
      <c r="CUC283" s="1"/>
      <c r="CUD283" s="1"/>
      <c r="CUE283" s="1"/>
      <c r="CUF283" s="1"/>
      <c r="CUG283" s="1"/>
      <c r="CUH283" s="1"/>
      <c r="CUI283" s="1"/>
      <c r="CUJ283" s="1"/>
      <c r="CUK283" s="1"/>
      <c r="CUL283" s="1"/>
      <c r="CUM283" s="1"/>
      <c r="CUN283" s="1"/>
      <c r="CUO283" s="1"/>
      <c r="CUP283" s="1"/>
      <c r="CUQ283" s="1"/>
      <c r="CUR283" s="1"/>
      <c r="CUS283" s="1"/>
      <c r="CUT283" s="1"/>
      <c r="CUU283" s="1"/>
      <c r="CUV283" s="1"/>
      <c r="CUW283" s="1"/>
      <c r="CUX283" s="1"/>
      <c r="CUY283" s="1"/>
      <c r="CUZ283" s="1"/>
      <c r="CVA283" s="1"/>
      <c r="CVB283" s="1"/>
      <c r="CVC283" s="1"/>
      <c r="CVD283" s="1"/>
      <c r="CVE283" s="1"/>
      <c r="CVF283" s="1"/>
      <c r="CVG283" s="1"/>
      <c r="CVH283" s="1"/>
      <c r="CVI283" s="1"/>
      <c r="CVJ283" s="1"/>
      <c r="CVK283" s="1"/>
      <c r="CVL283" s="1"/>
      <c r="CVM283" s="1"/>
      <c r="CVN283" s="1"/>
      <c r="CVO283" s="1"/>
      <c r="CVP283" s="1"/>
      <c r="CVQ283" s="1"/>
      <c r="CVR283" s="1"/>
      <c r="CVS283" s="1"/>
      <c r="CVT283" s="1"/>
      <c r="CVU283" s="1"/>
      <c r="CVV283" s="1"/>
      <c r="CVW283" s="1"/>
      <c r="CVX283" s="1"/>
      <c r="CVY283" s="1"/>
      <c r="CVZ283" s="1"/>
      <c r="CWA283" s="1"/>
      <c r="CWB283" s="1"/>
      <c r="CWC283" s="1"/>
      <c r="CWD283" s="1"/>
      <c r="CWE283" s="1"/>
      <c r="CWF283" s="1"/>
      <c r="CWG283" s="1"/>
      <c r="CWH283" s="1"/>
      <c r="CWI283" s="1"/>
      <c r="CWJ283" s="1"/>
      <c r="CWK283" s="1"/>
      <c r="CWL283" s="1"/>
      <c r="CWM283" s="1"/>
      <c r="CWN283" s="1"/>
      <c r="CWO283" s="1"/>
      <c r="CWP283" s="1"/>
      <c r="CWQ283" s="1"/>
      <c r="CWR283" s="1"/>
      <c r="CWS283" s="1"/>
      <c r="CWT283" s="1"/>
      <c r="CWU283" s="1"/>
      <c r="CWV283" s="1"/>
      <c r="CWW283" s="1"/>
      <c r="CWX283" s="1"/>
      <c r="CWY283" s="1"/>
      <c r="CWZ283" s="1"/>
      <c r="CXA283" s="1"/>
      <c r="CXB283" s="1"/>
      <c r="CXC283" s="1"/>
      <c r="CXD283" s="1"/>
      <c r="CXE283" s="1"/>
      <c r="CXF283" s="1"/>
      <c r="CXG283" s="1"/>
      <c r="CXH283" s="1"/>
      <c r="CXI283" s="1"/>
      <c r="CXJ283" s="1"/>
      <c r="CXK283" s="1"/>
      <c r="CXL283" s="1"/>
      <c r="CXM283" s="1"/>
      <c r="CXN283" s="1"/>
      <c r="CXO283" s="1"/>
      <c r="CXP283" s="1"/>
      <c r="CXQ283" s="1"/>
      <c r="CXR283" s="1"/>
      <c r="CXS283" s="1"/>
      <c r="CXT283" s="1"/>
      <c r="CXU283" s="1"/>
      <c r="CXV283" s="1"/>
      <c r="CXW283" s="1"/>
      <c r="CXX283" s="1"/>
      <c r="CXY283" s="1"/>
      <c r="CXZ283" s="1"/>
      <c r="CYA283" s="1"/>
      <c r="CYB283" s="1"/>
      <c r="CYC283" s="1"/>
      <c r="CYD283" s="1"/>
      <c r="CYE283" s="1"/>
      <c r="CYF283" s="1"/>
      <c r="CYG283" s="1"/>
      <c r="CYH283" s="1"/>
      <c r="CYI283" s="1"/>
      <c r="CYJ283" s="1"/>
      <c r="CYK283" s="1"/>
      <c r="CYL283" s="1"/>
      <c r="CYM283" s="1"/>
      <c r="CYN283" s="1"/>
      <c r="CYO283" s="1"/>
      <c r="CYP283" s="1"/>
      <c r="CYQ283" s="1"/>
      <c r="CYR283" s="1"/>
      <c r="CYS283" s="1"/>
      <c r="CYT283" s="1"/>
      <c r="CYU283" s="1"/>
      <c r="CYV283" s="1"/>
      <c r="CYW283" s="1"/>
      <c r="CYX283" s="1"/>
      <c r="CYY283" s="1"/>
      <c r="CYZ283" s="1"/>
      <c r="CZA283" s="1"/>
      <c r="CZB283" s="1"/>
      <c r="CZC283" s="1"/>
      <c r="CZD283" s="1"/>
      <c r="CZE283" s="1"/>
      <c r="CZF283" s="1"/>
      <c r="CZG283" s="1"/>
      <c r="CZH283" s="1"/>
      <c r="CZI283" s="1"/>
      <c r="CZJ283" s="1"/>
      <c r="CZK283" s="1"/>
      <c r="CZL283" s="1"/>
      <c r="CZM283" s="1"/>
      <c r="CZN283" s="1"/>
      <c r="CZO283" s="1"/>
      <c r="CZP283" s="1"/>
      <c r="CZQ283" s="1"/>
      <c r="CZR283" s="1"/>
      <c r="CZS283" s="1"/>
      <c r="CZT283" s="1"/>
      <c r="CZU283" s="1"/>
      <c r="CZV283" s="1"/>
      <c r="CZW283" s="1"/>
      <c r="CZX283" s="1"/>
      <c r="CZY283" s="1"/>
      <c r="CZZ283" s="1"/>
      <c r="DAA283" s="1"/>
      <c r="DAB283" s="1"/>
      <c r="DAC283" s="1"/>
      <c r="DAD283" s="1"/>
      <c r="DAE283" s="1"/>
      <c r="DAF283" s="1"/>
      <c r="DAG283" s="1"/>
      <c r="DAH283" s="1"/>
      <c r="DAI283" s="1"/>
      <c r="DAJ283" s="1"/>
      <c r="DAK283" s="1"/>
      <c r="DAL283" s="1"/>
      <c r="DAM283" s="1"/>
      <c r="DAN283" s="1"/>
      <c r="DAO283" s="1"/>
      <c r="DAP283" s="1"/>
      <c r="DAQ283" s="1"/>
      <c r="DAR283" s="1"/>
      <c r="DAS283" s="1"/>
      <c r="DAT283" s="1"/>
      <c r="DAU283" s="1"/>
      <c r="DAV283" s="1"/>
      <c r="DAW283" s="1"/>
      <c r="DAX283" s="1"/>
      <c r="DAY283" s="1"/>
      <c r="DAZ283" s="1"/>
      <c r="DBA283" s="1"/>
      <c r="DBB283" s="1"/>
      <c r="DBC283" s="1"/>
      <c r="DBD283" s="1"/>
      <c r="DBE283" s="1"/>
      <c r="DBF283" s="1"/>
      <c r="DBG283" s="1"/>
      <c r="DBH283" s="1"/>
      <c r="DBI283" s="1"/>
      <c r="DBJ283" s="1"/>
      <c r="DBK283" s="1"/>
      <c r="DBL283" s="1"/>
      <c r="DBM283" s="1"/>
      <c r="DBN283" s="1"/>
      <c r="DBO283" s="1"/>
      <c r="DBP283" s="1"/>
      <c r="DBQ283" s="1"/>
      <c r="DBR283" s="1"/>
      <c r="DBS283" s="1"/>
      <c r="DBT283" s="1"/>
      <c r="DBU283" s="1"/>
      <c r="DBV283" s="1"/>
      <c r="DBW283" s="1"/>
      <c r="DBX283" s="1"/>
      <c r="DBY283" s="1"/>
      <c r="DBZ283" s="1"/>
      <c r="DCA283" s="1"/>
      <c r="DCB283" s="1"/>
      <c r="DCC283" s="1"/>
      <c r="DCD283" s="1"/>
      <c r="DCE283" s="1"/>
      <c r="DCF283" s="1"/>
      <c r="DCG283" s="1"/>
      <c r="DCH283" s="1"/>
      <c r="DCI283" s="1"/>
      <c r="DCJ283" s="1"/>
      <c r="DCK283" s="1"/>
      <c r="DCL283" s="1"/>
      <c r="DCM283" s="1"/>
      <c r="DCN283" s="1"/>
      <c r="DCO283" s="1"/>
      <c r="DCP283" s="1"/>
      <c r="DCQ283" s="1"/>
      <c r="DCR283" s="1"/>
      <c r="DCS283" s="1"/>
      <c r="DCT283" s="1"/>
      <c r="DCU283" s="1"/>
      <c r="DCV283" s="1"/>
      <c r="DCW283" s="1"/>
      <c r="DCX283" s="1"/>
      <c r="DCY283" s="1"/>
      <c r="DCZ283" s="1"/>
      <c r="DDA283" s="1"/>
      <c r="DDB283" s="1"/>
      <c r="DDC283" s="1"/>
      <c r="DDD283" s="1"/>
      <c r="DDE283" s="1"/>
      <c r="DDF283" s="1"/>
      <c r="DDG283" s="1"/>
      <c r="DDH283" s="1"/>
      <c r="DDI283" s="1"/>
      <c r="DDJ283" s="1"/>
      <c r="DDK283" s="1"/>
      <c r="DDL283" s="1"/>
      <c r="DDM283" s="1"/>
      <c r="DDN283" s="1"/>
      <c r="DDO283" s="1"/>
      <c r="DDP283" s="1"/>
      <c r="DDQ283" s="1"/>
      <c r="DDR283" s="1"/>
      <c r="DDS283" s="1"/>
      <c r="DDT283" s="1"/>
      <c r="DDU283" s="1"/>
      <c r="DDV283" s="1"/>
      <c r="DDW283" s="1"/>
      <c r="DDX283" s="1"/>
      <c r="DDY283" s="1"/>
      <c r="DDZ283" s="1"/>
      <c r="DEA283" s="1"/>
      <c r="DEB283" s="1"/>
      <c r="DEC283" s="1"/>
      <c r="DED283" s="1"/>
      <c r="DEE283" s="1"/>
      <c r="DEF283" s="1"/>
      <c r="DEG283" s="1"/>
      <c r="DEH283" s="1"/>
      <c r="DEI283" s="1"/>
      <c r="DEJ283" s="1"/>
      <c r="DEK283" s="1"/>
      <c r="DEL283" s="1"/>
      <c r="DEM283" s="1"/>
      <c r="DEN283" s="1"/>
      <c r="DEO283" s="1"/>
      <c r="DEP283" s="1"/>
      <c r="DEQ283" s="1"/>
      <c r="DER283" s="1"/>
      <c r="DES283" s="1"/>
      <c r="DET283" s="1"/>
      <c r="DEU283" s="1"/>
      <c r="DEV283" s="1"/>
      <c r="DEW283" s="1"/>
      <c r="DEX283" s="1"/>
      <c r="DEY283" s="1"/>
      <c r="DEZ283" s="1"/>
      <c r="DFA283" s="1"/>
      <c r="DFB283" s="1"/>
      <c r="DFC283" s="1"/>
      <c r="DFD283" s="1"/>
      <c r="DFE283" s="1"/>
      <c r="DFF283" s="1"/>
      <c r="DFG283" s="1"/>
      <c r="DFH283" s="1"/>
      <c r="DFI283" s="1"/>
      <c r="DFJ283" s="1"/>
      <c r="DFK283" s="1"/>
      <c r="DFL283" s="1"/>
      <c r="DFM283" s="1"/>
      <c r="DFN283" s="1"/>
      <c r="DFO283" s="1"/>
      <c r="DFP283" s="1"/>
      <c r="DFQ283" s="1"/>
      <c r="DFR283" s="1"/>
      <c r="DFS283" s="1"/>
      <c r="DFT283" s="1"/>
      <c r="DFU283" s="1"/>
      <c r="DFV283" s="1"/>
      <c r="DFW283" s="1"/>
      <c r="DFX283" s="1"/>
      <c r="DFY283" s="1"/>
      <c r="DFZ283" s="1"/>
      <c r="DGA283" s="1"/>
      <c r="DGB283" s="1"/>
      <c r="DGC283" s="1"/>
      <c r="DGD283" s="1"/>
      <c r="DGE283" s="1"/>
      <c r="DGF283" s="1"/>
      <c r="DGG283" s="1"/>
      <c r="DGH283" s="1"/>
      <c r="DGI283" s="1"/>
      <c r="DGJ283" s="1"/>
      <c r="DGK283" s="1"/>
      <c r="DGL283" s="1"/>
      <c r="DGM283" s="1"/>
      <c r="DGN283" s="1"/>
      <c r="DGO283" s="1"/>
      <c r="DGP283" s="1"/>
      <c r="DGQ283" s="1"/>
      <c r="DGR283" s="1"/>
      <c r="DGS283" s="1"/>
      <c r="DGT283" s="1"/>
      <c r="DGU283" s="1"/>
      <c r="DGV283" s="1"/>
      <c r="DGW283" s="1"/>
      <c r="DGX283" s="1"/>
      <c r="DGY283" s="1"/>
      <c r="DGZ283" s="1"/>
      <c r="DHA283" s="1"/>
      <c r="DHB283" s="1"/>
      <c r="DHC283" s="1"/>
      <c r="DHD283" s="1"/>
      <c r="DHE283" s="1"/>
      <c r="DHF283" s="1"/>
      <c r="DHG283" s="1"/>
      <c r="DHH283" s="1"/>
      <c r="DHI283" s="1"/>
      <c r="DHJ283" s="1"/>
      <c r="DHK283" s="1"/>
      <c r="DHL283" s="1"/>
      <c r="DHM283" s="1"/>
      <c r="DHN283" s="1"/>
      <c r="DHO283" s="1"/>
      <c r="DHP283" s="1"/>
      <c r="DHQ283" s="1"/>
      <c r="DHR283" s="1"/>
      <c r="DHS283" s="1"/>
      <c r="DHT283" s="1"/>
      <c r="DHU283" s="1"/>
      <c r="DHV283" s="1"/>
      <c r="DHW283" s="1"/>
      <c r="DHX283" s="1"/>
      <c r="DHY283" s="1"/>
      <c r="DHZ283" s="1"/>
      <c r="DIA283" s="1"/>
      <c r="DIB283" s="1"/>
      <c r="DIC283" s="1"/>
      <c r="DID283" s="1"/>
      <c r="DIE283" s="1"/>
      <c r="DIF283" s="1"/>
      <c r="DIG283" s="1"/>
      <c r="DIH283" s="1"/>
      <c r="DII283" s="1"/>
      <c r="DIJ283" s="1"/>
      <c r="DIK283" s="1"/>
      <c r="DIL283" s="1"/>
      <c r="DIM283" s="1"/>
      <c r="DIN283" s="1"/>
      <c r="DIO283" s="1"/>
      <c r="DIP283" s="1"/>
      <c r="DIQ283" s="1"/>
      <c r="DIR283" s="1"/>
      <c r="DIS283" s="1"/>
      <c r="DIT283" s="1"/>
      <c r="DIU283" s="1"/>
      <c r="DIV283" s="1"/>
      <c r="DIW283" s="1"/>
      <c r="DIX283" s="1"/>
      <c r="DIY283" s="1"/>
      <c r="DIZ283" s="1"/>
      <c r="DJA283" s="1"/>
      <c r="DJB283" s="1"/>
      <c r="DJC283" s="1"/>
      <c r="DJD283" s="1"/>
      <c r="DJE283" s="1"/>
      <c r="DJF283" s="1"/>
      <c r="DJG283" s="1"/>
      <c r="DJH283" s="1"/>
      <c r="DJI283" s="1"/>
      <c r="DJJ283" s="1"/>
      <c r="DJK283" s="1"/>
      <c r="DJL283" s="1"/>
      <c r="DJM283" s="1"/>
      <c r="DJN283" s="1"/>
      <c r="DJO283" s="1"/>
      <c r="DJP283" s="1"/>
      <c r="DJQ283" s="1"/>
      <c r="DJR283" s="1"/>
      <c r="DJS283" s="1"/>
      <c r="DJT283" s="1"/>
      <c r="DJU283" s="1"/>
      <c r="DJV283" s="1"/>
      <c r="DJW283" s="1"/>
      <c r="DJX283" s="1"/>
      <c r="DJY283" s="1"/>
      <c r="DJZ283" s="1"/>
      <c r="DKA283" s="1"/>
      <c r="DKB283" s="1"/>
      <c r="DKC283" s="1"/>
      <c r="DKD283" s="1"/>
      <c r="DKE283" s="1"/>
      <c r="DKF283" s="1"/>
      <c r="DKG283" s="1"/>
      <c r="DKH283" s="1"/>
      <c r="DKI283" s="1"/>
      <c r="DKJ283" s="1"/>
      <c r="DKK283" s="1"/>
      <c r="DKL283" s="1"/>
      <c r="DKM283" s="1"/>
      <c r="DKN283" s="1"/>
      <c r="DKO283" s="1"/>
      <c r="DKP283" s="1"/>
      <c r="DKQ283" s="1"/>
      <c r="DKR283" s="1"/>
      <c r="DKS283" s="1"/>
      <c r="DKT283" s="1"/>
      <c r="DKU283" s="1"/>
      <c r="DKV283" s="1"/>
      <c r="DKW283" s="1"/>
      <c r="DKX283" s="1"/>
      <c r="DKY283" s="1"/>
      <c r="DKZ283" s="1"/>
      <c r="DLA283" s="1"/>
      <c r="DLB283" s="1"/>
      <c r="DLC283" s="1"/>
      <c r="DLD283" s="1"/>
      <c r="DLE283" s="1"/>
      <c r="DLF283" s="1"/>
      <c r="DLG283" s="1"/>
      <c r="DLH283" s="1"/>
      <c r="DLI283" s="1"/>
      <c r="DLJ283" s="1"/>
      <c r="DLK283" s="1"/>
      <c r="DLL283" s="1"/>
      <c r="DLM283" s="1"/>
      <c r="DLN283" s="1"/>
      <c r="DLO283" s="1"/>
      <c r="DLP283" s="1"/>
      <c r="DLQ283" s="1"/>
      <c r="DLR283" s="1"/>
      <c r="DLS283" s="1"/>
      <c r="DLT283" s="1"/>
      <c r="DLU283" s="1"/>
      <c r="DLV283" s="1"/>
      <c r="DLW283" s="1"/>
      <c r="DLX283" s="1"/>
      <c r="DLY283" s="1"/>
      <c r="DLZ283" s="1"/>
      <c r="DMA283" s="1"/>
      <c r="DMB283" s="1"/>
      <c r="DMC283" s="1"/>
      <c r="DMD283" s="1"/>
      <c r="DME283" s="1"/>
      <c r="DMF283" s="1"/>
      <c r="DMG283" s="1"/>
      <c r="DMH283" s="1"/>
      <c r="DMI283" s="1"/>
      <c r="DMJ283" s="1"/>
      <c r="DMK283" s="1"/>
      <c r="DML283" s="1"/>
      <c r="DMM283" s="1"/>
      <c r="DMN283" s="1"/>
      <c r="DMO283" s="1"/>
      <c r="DMP283" s="1"/>
      <c r="DMQ283" s="1"/>
      <c r="DMR283" s="1"/>
      <c r="DMS283" s="1"/>
      <c r="DMT283" s="1"/>
      <c r="DMU283" s="1"/>
      <c r="DMV283" s="1"/>
      <c r="DMW283" s="1"/>
      <c r="DMX283" s="1"/>
      <c r="DMY283" s="1"/>
      <c r="DMZ283" s="1"/>
      <c r="DNA283" s="1"/>
      <c r="DNB283" s="1"/>
      <c r="DNC283" s="1"/>
      <c r="DND283" s="1"/>
      <c r="DNE283" s="1"/>
      <c r="DNF283" s="1"/>
      <c r="DNG283" s="1"/>
      <c r="DNH283" s="1"/>
      <c r="DNI283" s="1"/>
      <c r="DNJ283" s="1"/>
      <c r="DNK283" s="1"/>
      <c r="DNL283" s="1"/>
      <c r="DNM283" s="1"/>
      <c r="DNN283" s="1"/>
      <c r="DNO283" s="1"/>
      <c r="DNP283" s="1"/>
      <c r="DNQ283" s="1"/>
      <c r="DNR283" s="1"/>
      <c r="DNS283" s="1"/>
      <c r="DNT283" s="1"/>
      <c r="DNU283" s="1"/>
      <c r="DNV283" s="1"/>
      <c r="DNW283" s="1"/>
      <c r="DNX283" s="1"/>
      <c r="DNY283" s="1"/>
      <c r="DNZ283" s="1"/>
      <c r="DOA283" s="1"/>
      <c r="DOB283" s="1"/>
      <c r="DOC283" s="1"/>
      <c r="DOD283" s="1"/>
      <c r="DOE283" s="1"/>
      <c r="DOF283" s="1"/>
      <c r="DOG283" s="1"/>
      <c r="DOH283" s="1"/>
      <c r="DOI283" s="1"/>
      <c r="DOJ283" s="1"/>
      <c r="DOK283" s="1"/>
      <c r="DOL283" s="1"/>
      <c r="DOM283" s="1"/>
      <c r="DON283" s="1"/>
      <c r="DOO283" s="1"/>
      <c r="DOP283" s="1"/>
      <c r="DOQ283" s="1"/>
      <c r="DOR283" s="1"/>
      <c r="DOS283" s="1"/>
      <c r="DOT283" s="1"/>
      <c r="DOU283" s="1"/>
      <c r="DOV283" s="1"/>
      <c r="DOW283" s="1"/>
      <c r="DOX283" s="1"/>
      <c r="DOY283" s="1"/>
      <c r="DOZ283" s="1"/>
      <c r="DPA283" s="1"/>
      <c r="DPB283" s="1"/>
      <c r="DPC283" s="1"/>
      <c r="DPD283" s="1"/>
      <c r="DPE283" s="1"/>
      <c r="DPF283" s="1"/>
      <c r="DPG283" s="1"/>
      <c r="DPH283" s="1"/>
      <c r="DPI283" s="1"/>
      <c r="DPJ283" s="1"/>
      <c r="DPK283" s="1"/>
      <c r="DPL283" s="1"/>
      <c r="DPM283" s="1"/>
      <c r="DPN283" s="1"/>
      <c r="DPO283" s="1"/>
      <c r="DPP283" s="1"/>
      <c r="DPQ283" s="1"/>
      <c r="DPR283" s="1"/>
      <c r="DPS283" s="1"/>
      <c r="DPT283" s="1"/>
      <c r="DPU283" s="1"/>
      <c r="DPV283" s="1"/>
      <c r="DPW283" s="1"/>
      <c r="DPX283" s="1"/>
      <c r="DPY283" s="1"/>
      <c r="DPZ283" s="1"/>
      <c r="DQA283" s="1"/>
      <c r="DQB283" s="1"/>
      <c r="DQC283" s="1"/>
      <c r="DQD283" s="1"/>
      <c r="DQE283" s="1"/>
      <c r="DQF283" s="1"/>
      <c r="DQG283" s="1"/>
      <c r="DQH283" s="1"/>
      <c r="DQI283" s="1"/>
      <c r="DQJ283" s="1"/>
      <c r="DQK283" s="1"/>
      <c r="DQL283" s="1"/>
      <c r="DQM283" s="1"/>
      <c r="DQN283" s="1"/>
      <c r="DQO283" s="1"/>
      <c r="DQP283" s="1"/>
      <c r="DQQ283" s="1"/>
      <c r="DQR283" s="1"/>
      <c r="DQS283" s="1"/>
      <c r="DQT283" s="1"/>
      <c r="DQU283" s="1"/>
      <c r="DQV283" s="1"/>
      <c r="DQW283" s="1"/>
      <c r="DQX283" s="1"/>
      <c r="DQY283" s="1"/>
      <c r="DQZ283" s="1"/>
      <c r="DRA283" s="1"/>
      <c r="DRB283" s="1"/>
      <c r="DRC283" s="1"/>
      <c r="DRD283" s="1"/>
      <c r="DRE283" s="1"/>
      <c r="DRF283" s="1"/>
      <c r="DRG283" s="1"/>
      <c r="DRH283" s="1"/>
      <c r="DRI283" s="1"/>
      <c r="DRJ283" s="1"/>
      <c r="DRK283" s="1"/>
      <c r="DRL283" s="1"/>
      <c r="DRM283" s="1"/>
      <c r="DRN283" s="1"/>
      <c r="DRO283" s="1"/>
      <c r="DRP283" s="1"/>
      <c r="DRQ283" s="1"/>
      <c r="DRR283" s="1"/>
      <c r="DRS283" s="1"/>
      <c r="DRT283" s="1"/>
      <c r="DRU283" s="1"/>
      <c r="DRV283" s="1"/>
      <c r="DRW283" s="1"/>
      <c r="DRX283" s="1"/>
      <c r="DRY283" s="1"/>
      <c r="DRZ283" s="1"/>
      <c r="DSA283" s="1"/>
      <c r="DSB283" s="1"/>
      <c r="DSC283" s="1"/>
      <c r="DSD283" s="1"/>
      <c r="DSE283" s="1"/>
      <c r="DSF283" s="1"/>
      <c r="DSG283" s="1"/>
      <c r="DSH283" s="1"/>
      <c r="DSI283" s="1"/>
      <c r="DSJ283" s="1"/>
      <c r="DSK283" s="1"/>
      <c r="DSL283" s="1"/>
      <c r="DSM283" s="1"/>
      <c r="DSN283" s="1"/>
      <c r="DSO283" s="1"/>
      <c r="DSP283" s="1"/>
      <c r="DSQ283" s="1"/>
      <c r="DSR283" s="1"/>
      <c r="DSS283" s="1"/>
      <c r="DST283" s="1"/>
      <c r="DSU283" s="1"/>
      <c r="DSV283" s="1"/>
      <c r="DSW283" s="1"/>
      <c r="DSX283" s="1"/>
      <c r="DSY283" s="1"/>
      <c r="DSZ283" s="1"/>
      <c r="DTA283" s="1"/>
      <c r="DTB283" s="1"/>
      <c r="DTC283" s="1"/>
      <c r="DTD283" s="1"/>
      <c r="DTE283" s="1"/>
      <c r="DTF283" s="1"/>
      <c r="DTG283" s="1"/>
      <c r="DTH283" s="1"/>
      <c r="DTI283" s="1"/>
      <c r="DTJ283" s="1"/>
      <c r="DTK283" s="1"/>
      <c r="DTL283" s="1"/>
      <c r="DTM283" s="1"/>
      <c r="DTN283" s="1"/>
      <c r="DTO283" s="1"/>
      <c r="DTP283" s="1"/>
      <c r="DTQ283" s="1"/>
      <c r="DTR283" s="1"/>
      <c r="DTS283" s="1"/>
      <c r="DTT283" s="1"/>
      <c r="DTU283" s="1"/>
      <c r="DTV283" s="1"/>
      <c r="DTW283" s="1"/>
      <c r="DTX283" s="1"/>
      <c r="DTY283" s="1"/>
      <c r="DTZ283" s="1"/>
      <c r="DUA283" s="1"/>
      <c r="DUB283" s="1"/>
      <c r="DUC283" s="1"/>
      <c r="DUD283" s="1"/>
      <c r="DUE283" s="1"/>
      <c r="DUF283" s="1"/>
      <c r="DUG283" s="1"/>
      <c r="DUH283" s="1"/>
      <c r="DUI283" s="1"/>
      <c r="DUJ283" s="1"/>
      <c r="DUK283" s="1"/>
      <c r="DUL283" s="1"/>
      <c r="DUM283" s="1"/>
      <c r="DUN283" s="1"/>
      <c r="DUO283" s="1"/>
      <c r="DUP283" s="1"/>
      <c r="DUQ283" s="1"/>
      <c r="DUR283" s="1"/>
      <c r="DUS283" s="1"/>
      <c r="DUT283" s="1"/>
      <c r="DUU283" s="1"/>
      <c r="DUV283" s="1"/>
      <c r="DUW283" s="1"/>
      <c r="DUX283" s="1"/>
      <c r="DUY283" s="1"/>
      <c r="DUZ283" s="1"/>
      <c r="DVA283" s="1"/>
      <c r="DVB283" s="1"/>
      <c r="DVC283" s="1"/>
      <c r="DVD283" s="1"/>
      <c r="DVE283" s="1"/>
      <c r="DVF283" s="1"/>
      <c r="DVG283" s="1"/>
      <c r="DVH283" s="1"/>
      <c r="DVI283" s="1"/>
      <c r="DVJ283" s="1"/>
      <c r="DVK283" s="1"/>
      <c r="DVL283" s="1"/>
      <c r="DVM283" s="1"/>
      <c r="DVN283" s="1"/>
      <c r="DVO283" s="1"/>
      <c r="DVP283" s="1"/>
      <c r="DVQ283" s="1"/>
      <c r="DVR283" s="1"/>
      <c r="DVS283" s="1"/>
      <c r="DVT283" s="1"/>
      <c r="DVU283" s="1"/>
      <c r="DVV283" s="1"/>
      <c r="DVW283" s="1"/>
      <c r="DVX283" s="1"/>
      <c r="DVY283" s="1"/>
      <c r="DVZ283" s="1"/>
      <c r="DWA283" s="1"/>
      <c r="DWB283" s="1"/>
      <c r="DWC283" s="1"/>
      <c r="DWD283" s="1"/>
      <c r="DWE283" s="1"/>
      <c r="DWF283" s="1"/>
      <c r="DWG283" s="1"/>
      <c r="DWH283" s="1"/>
      <c r="DWI283" s="1"/>
      <c r="DWJ283" s="1"/>
      <c r="DWK283" s="1"/>
      <c r="DWL283" s="1"/>
      <c r="DWM283" s="1"/>
      <c r="DWN283" s="1"/>
      <c r="DWO283" s="1"/>
      <c r="DWP283" s="1"/>
      <c r="DWQ283" s="1"/>
      <c r="DWR283" s="1"/>
      <c r="DWS283" s="1"/>
      <c r="DWT283" s="1"/>
      <c r="DWU283" s="1"/>
      <c r="DWV283" s="1"/>
      <c r="DWW283" s="1"/>
      <c r="DWX283" s="1"/>
      <c r="DWY283" s="1"/>
      <c r="DWZ283" s="1"/>
      <c r="DXA283" s="1"/>
      <c r="DXB283" s="1"/>
      <c r="DXC283" s="1"/>
      <c r="DXD283" s="1"/>
      <c r="DXE283" s="1"/>
      <c r="DXF283" s="1"/>
      <c r="DXG283" s="1"/>
      <c r="DXH283" s="1"/>
      <c r="DXI283" s="1"/>
      <c r="DXJ283" s="1"/>
      <c r="DXK283" s="1"/>
      <c r="DXL283" s="1"/>
      <c r="DXM283" s="1"/>
      <c r="DXN283" s="1"/>
      <c r="DXO283" s="1"/>
      <c r="DXP283" s="1"/>
      <c r="DXQ283" s="1"/>
      <c r="DXR283" s="1"/>
      <c r="DXS283" s="1"/>
      <c r="DXT283" s="1"/>
      <c r="DXU283" s="1"/>
      <c r="DXV283" s="1"/>
      <c r="DXW283" s="1"/>
      <c r="DXX283" s="1"/>
      <c r="DXY283" s="1"/>
      <c r="DXZ283" s="1"/>
      <c r="DYA283" s="1"/>
      <c r="DYB283" s="1"/>
      <c r="DYC283" s="1"/>
      <c r="DYD283" s="1"/>
      <c r="DYE283" s="1"/>
      <c r="DYF283" s="1"/>
      <c r="DYG283" s="1"/>
      <c r="DYH283" s="1"/>
      <c r="DYI283" s="1"/>
      <c r="DYJ283" s="1"/>
      <c r="DYK283" s="1"/>
      <c r="DYL283" s="1"/>
      <c r="DYM283" s="1"/>
      <c r="DYN283" s="1"/>
      <c r="DYO283" s="1"/>
      <c r="DYP283" s="1"/>
      <c r="DYQ283" s="1"/>
      <c r="DYR283" s="1"/>
      <c r="DYS283" s="1"/>
      <c r="DYT283" s="1"/>
      <c r="DYU283" s="1"/>
      <c r="DYV283" s="1"/>
      <c r="DYW283" s="1"/>
      <c r="DYX283" s="1"/>
      <c r="DYY283" s="1"/>
      <c r="DYZ283" s="1"/>
      <c r="DZA283" s="1"/>
      <c r="DZB283" s="1"/>
      <c r="DZC283" s="1"/>
      <c r="DZD283" s="1"/>
      <c r="DZE283" s="1"/>
      <c r="DZF283" s="1"/>
      <c r="DZG283" s="1"/>
      <c r="DZH283" s="1"/>
      <c r="DZI283" s="1"/>
      <c r="DZJ283" s="1"/>
      <c r="DZK283" s="1"/>
      <c r="DZL283" s="1"/>
      <c r="DZM283" s="1"/>
      <c r="DZN283" s="1"/>
      <c r="DZO283" s="1"/>
      <c r="DZP283" s="1"/>
      <c r="DZQ283" s="1"/>
      <c r="DZR283" s="1"/>
      <c r="DZS283" s="1"/>
      <c r="DZT283" s="1"/>
      <c r="DZU283" s="1"/>
      <c r="DZV283" s="1"/>
      <c r="DZW283" s="1"/>
      <c r="DZX283" s="1"/>
      <c r="DZY283" s="1"/>
      <c r="DZZ283" s="1"/>
      <c r="EAA283" s="1"/>
      <c r="EAB283" s="1"/>
      <c r="EAC283" s="1"/>
      <c r="EAD283" s="1"/>
      <c r="EAE283" s="1"/>
      <c r="EAF283" s="1"/>
      <c r="EAG283" s="1"/>
      <c r="EAH283" s="1"/>
      <c r="EAI283" s="1"/>
      <c r="EAJ283" s="1"/>
      <c r="EAK283" s="1"/>
      <c r="EAL283" s="1"/>
      <c r="EAM283" s="1"/>
      <c r="EAN283" s="1"/>
      <c r="EAO283" s="1"/>
      <c r="EAP283" s="1"/>
      <c r="EAQ283" s="1"/>
      <c r="EAR283" s="1"/>
      <c r="EAS283" s="1"/>
      <c r="EAT283" s="1"/>
      <c r="EAU283" s="1"/>
      <c r="EAV283" s="1"/>
      <c r="EAW283" s="1"/>
      <c r="EAX283" s="1"/>
      <c r="EAY283" s="1"/>
      <c r="EAZ283" s="1"/>
      <c r="EBA283" s="1"/>
      <c r="EBB283" s="1"/>
      <c r="EBC283" s="1"/>
      <c r="EBD283" s="1"/>
      <c r="EBE283" s="1"/>
      <c r="EBF283" s="1"/>
      <c r="EBG283" s="1"/>
      <c r="EBH283" s="1"/>
      <c r="EBI283" s="1"/>
      <c r="EBJ283" s="1"/>
      <c r="EBK283" s="1"/>
      <c r="EBL283" s="1"/>
      <c r="EBM283" s="1"/>
      <c r="EBN283" s="1"/>
      <c r="EBO283" s="1"/>
      <c r="EBP283" s="1"/>
      <c r="EBQ283" s="1"/>
      <c r="EBR283" s="1"/>
      <c r="EBS283" s="1"/>
      <c r="EBT283" s="1"/>
      <c r="EBU283" s="1"/>
      <c r="EBV283" s="1"/>
      <c r="EBW283" s="1"/>
      <c r="EBX283" s="1"/>
      <c r="EBY283" s="1"/>
      <c r="EBZ283" s="1"/>
      <c r="ECA283" s="1"/>
      <c r="ECB283" s="1"/>
      <c r="ECC283" s="1"/>
      <c r="ECD283" s="1"/>
      <c r="ECE283" s="1"/>
      <c r="ECF283" s="1"/>
      <c r="ECG283" s="1"/>
      <c r="ECH283" s="1"/>
      <c r="ECI283" s="1"/>
      <c r="ECJ283" s="1"/>
      <c r="ECK283" s="1"/>
      <c r="ECL283" s="1"/>
      <c r="ECM283" s="1"/>
      <c r="ECN283" s="1"/>
      <c r="ECO283" s="1"/>
      <c r="ECP283" s="1"/>
      <c r="ECQ283" s="1"/>
      <c r="ECR283" s="1"/>
      <c r="ECS283" s="1"/>
      <c r="ECT283" s="1"/>
      <c r="ECU283" s="1"/>
      <c r="ECV283" s="1"/>
      <c r="ECW283" s="1"/>
      <c r="ECX283" s="1"/>
      <c r="ECY283" s="1"/>
      <c r="ECZ283" s="1"/>
      <c r="EDA283" s="1"/>
      <c r="EDB283" s="1"/>
      <c r="EDC283" s="1"/>
      <c r="EDD283" s="1"/>
      <c r="EDE283" s="1"/>
      <c r="EDF283" s="1"/>
      <c r="EDG283" s="1"/>
      <c r="EDH283" s="1"/>
      <c r="EDI283" s="1"/>
      <c r="EDJ283" s="1"/>
      <c r="EDK283" s="1"/>
      <c r="EDL283" s="1"/>
      <c r="EDM283" s="1"/>
      <c r="EDN283" s="1"/>
      <c r="EDO283" s="1"/>
      <c r="EDP283" s="1"/>
      <c r="EDQ283" s="1"/>
      <c r="EDR283" s="1"/>
      <c r="EDS283" s="1"/>
      <c r="EDT283" s="1"/>
      <c r="EDU283" s="1"/>
      <c r="EDV283" s="1"/>
      <c r="EDW283" s="1"/>
      <c r="EDX283" s="1"/>
      <c r="EDY283" s="1"/>
      <c r="EDZ283" s="1"/>
      <c r="EEA283" s="1"/>
      <c r="EEB283" s="1"/>
      <c r="EEC283" s="1"/>
      <c r="EED283" s="1"/>
      <c r="EEE283" s="1"/>
      <c r="EEF283" s="1"/>
      <c r="EEG283" s="1"/>
      <c r="EEH283" s="1"/>
      <c r="EEI283" s="1"/>
      <c r="EEJ283" s="1"/>
      <c r="EEK283" s="1"/>
      <c r="EEL283" s="1"/>
      <c r="EEM283" s="1"/>
      <c r="EEN283" s="1"/>
      <c r="EEO283" s="1"/>
      <c r="EEP283" s="1"/>
      <c r="EEQ283" s="1"/>
      <c r="EER283" s="1"/>
      <c r="EES283" s="1"/>
      <c r="EET283" s="1"/>
      <c r="EEU283" s="1"/>
      <c r="EEV283" s="1"/>
      <c r="EEW283" s="1"/>
      <c r="EEX283" s="1"/>
      <c r="EEY283" s="1"/>
      <c r="EEZ283" s="1"/>
      <c r="EFA283" s="1"/>
      <c r="EFB283" s="1"/>
      <c r="EFC283" s="1"/>
      <c r="EFD283" s="1"/>
      <c r="EFE283" s="1"/>
      <c r="EFF283" s="1"/>
      <c r="EFG283" s="1"/>
      <c r="EFH283" s="1"/>
      <c r="EFI283" s="1"/>
      <c r="EFJ283" s="1"/>
      <c r="EFK283" s="1"/>
      <c r="EFL283" s="1"/>
      <c r="EFM283" s="1"/>
      <c r="EFN283" s="1"/>
      <c r="EFO283" s="1"/>
      <c r="EFP283" s="1"/>
      <c r="EFQ283" s="1"/>
      <c r="EFR283" s="1"/>
      <c r="EFS283" s="1"/>
      <c r="EFT283" s="1"/>
      <c r="EFU283" s="1"/>
      <c r="EFV283" s="1"/>
      <c r="EFW283" s="1"/>
      <c r="EFX283" s="1"/>
      <c r="EFY283" s="1"/>
      <c r="EFZ283" s="1"/>
      <c r="EGA283" s="1"/>
      <c r="EGB283" s="1"/>
      <c r="EGC283" s="1"/>
      <c r="EGD283" s="1"/>
      <c r="EGE283" s="1"/>
      <c r="EGF283" s="1"/>
      <c r="EGG283" s="1"/>
      <c r="EGH283" s="1"/>
      <c r="EGI283" s="1"/>
      <c r="EGJ283" s="1"/>
      <c r="EGK283" s="1"/>
      <c r="EGL283" s="1"/>
      <c r="EGM283" s="1"/>
      <c r="EGN283" s="1"/>
      <c r="EGO283" s="1"/>
      <c r="EGP283" s="1"/>
      <c r="EGQ283" s="1"/>
      <c r="EGR283" s="1"/>
      <c r="EGS283" s="1"/>
      <c r="EGT283" s="1"/>
      <c r="EGU283" s="1"/>
      <c r="EGV283" s="1"/>
      <c r="EGW283" s="1"/>
      <c r="EGX283" s="1"/>
      <c r="EGY283" s="1"/>
      <c r="EGZ283" s="1"/>
      <c r="EHA283" s="1"/>
      <c r="EHB283" s="1"/>
      <c r="EHC283" s="1"/>
      <c r="EHD283" s="1"/>
      <c r="EHE283" s="1"/>
      <c r="EHF283" s="1"/>
      <c r="EHG283" s="1"/>
      <c r="EHH283" s="1"/>
      <c r="EHI283" s="1"/>
      <c r="EHJ283" s="1"/>
      <c r="EHK283" s="1"/>
      <c r="EHL283" s="1"/>
      <c r="EHM283" s="1"/>
      <c r="EHN283" s="1"/>
      <c r="EHO283" s="1"/>
      <c r="EHP283" s="1"/>
      <c r="EHQ283" s="1"/>
      <c r="EHR283" s="1"/>
      <c r="EHS283" s="1"/>
      <c r="EHT283" s="1"/>
      <c r="EHU283" s="1"/>
      <c r="EHV283" s="1"/>
      <c r="EHW283" s="1"/>
      <c r="EHX283" s="1"/>
      <c r="EHY283" s="1"/>
      <c r="EHZ283" s="1"/>
      <c r="EIA283" s="1"/>
      <c r="EIB283" s="1"/>
      <c r="EIC283" s="1"/>
      <c r="EID283" s="1"/>
      <c r="EIE283" s="1"/>
      <c r="EIF283" s="1"/>
      <c r="EIG283" s="1"/>
      <c r="EIH283" s="1"/>
      <c r="EII283" s="1"/>
      <c r="EIJ283" s="1"/>
      <c r="EIK283" s="1"/>
      <c r="EIL283" s="1"/>
      <c r="EIM283" s="1"/>
      <c r="EIN283" s="1"/>
      <c r="EIO283" s="1"/>
      <c r="EIP283" s="1"/>
      <c r="EIQ283" s="1"/>
      <c r="EIR283" s="1"/>
      <c r="EIS283" s="1"/>
      <c r="EIT283" s="1"/>
      <c r="EIU283" s="1"/>
      <c r="EIV283" s="1"/>
      <c r="EIW283" s="1"/>
      <c r="EIX283" s="1"/>
      <c r="EIY283" s="1"/>
      <c r="EIZ283" s="1"/>
      <c r="EJA283" s="1"/>
      <c r="EJB283" s="1"/>
      <c r="EJC283" s="1"/>
      <c r="EJD283" s="1"/>
      <c r="EJE283" s="1"/>
      <c r="EJF283" s="1"/>
      <c r="EJG283" s="1"/>
      <c r="EJH283" s="1"/>
      <c r="EJI283" s="1"/>
      <c r="EJJ283" s="1"/>
      <c r="EJK283" s="1"/>
      <c r="EJL283" s="1"/>
      <c r="EJM283" s="1"/>
      <c r="EJN283" s="1"/>
      <c r="EJO283" s="1"/>
      <c r="EJP283" s="1"/>
      <c r="EJQ283" s="1"/>
      <c r="EJR283" s="1"/>
      <c r="EJS283" s="1"/>
      <c r="EJT283" s="1"/>
      <c r="EJU283" s="1"/>
      <c r="EJV283" s="1"/>
      <c r="EJW283" s="1"/>
      <c r="EJX283" s="1"/>
      <c r="EJY283" s="1"/>
      <c r="EJZ283" s="1"/>
      <c r="EKA283" s="1"/>
      <c r="EKB283" s="1"/>
      <c r="EKC283" s="1"/>
      <c r="EKD283" s="1"/>
      <c r="EKE283" s="1"/>
      <c r="EKF283" s="1"/>
      <c r="EKG283" s="1"/>
      <c r="EKH283" s="1"/>
      <c r="EKI283" s="1"/>
      <c r="EKJ283" s="1"/>
      <c r="EKK283" s="1"/>
      <c r="EKL283" s="1"/>
      <c r="EKM283" s="1"/>
      <c r="EKN283" s="1"/>
      <c r="EKO283" s="1"/>
      <c r="EKP283" s="1"/>
      <c r="EKQ283" s="1"/>
      <c r="EKR283" s="1"/>
      <c r="EKS283" s="1"/>
      <c r="EKT283" s="1"/>
      <c r="EKU283" s="1"/>
      <c r="EKV283" s="1"/>
      <c r="EKW283" s="1"/>
      <c r="EKX283" s="1"/>
      <c r="EKY283" s="1"/>
      <c r="EKZ283" s="1"/>
      <c r="ELA283" s="1"/>
      <c r="ELB283" s="1"/>
      <c r="ELC283" s="1"/>
      <c r="ELD283" s="1"/>
      <c r="ELE283" s="1"/>
      <c r="ELF283" s="1"/>
      <c r="ELG283" s="1"/>
      <c r="ELH283" s="1"/>
      <c r="ELI283" s="1"/>
      <c r="ELJ283" s="1"/>
      <c r="ELK283" s="1"/>
      <c r="ELL283" s="1"/>
      <c r="ELM283" s="1"/>
      <c r="ELN283" s="1"/>
      <c r="ELO283" s="1"/>
      <c r="ELP283" s="1"/>
      <c r="ELQ283" s="1"/>
      <c r="ELR283" s="1"/>
      <c r="ELS283" s="1"/>
      <c r="ELT283" s="1"/>
      <c r="ELU283" s="1"/>
      <c r="ELV283" s="1"/>
      <c r="ELW283" s="1"/>
      <c r="ELX283" s="1"/>
      <c r="ELY283" s="1"/>
      <c r="ELZ283" s="1"/>
      <c r="EMA283" s="1"/>
      <c r="EMB283" s="1"/>
      <c r="EMC283" s="1"/>
      <c r="EMD283" s="1"/>
      <c r="EME283" s="1"/>
      <c r="EMF283" s="1"/>
      <c r="EMG283" s="1"/>
      <c r="EMH283" s="1"/>
      <c r="EMI283" s="1"/>
      <c r="EMJ283" s="1"/>
      <c r="EMK283" s="1"/>
      <c r="EML283" s="1"/>
      <c r="EMM283" s="1"/>
      <c r="EMN283" s="1"/>
      <c r="EMO283" s="1"/>
      <c r="EMP283" s="1"/>
      <c r="EMQ283" s="1"/>
      <c r="EMR283" s="1"/>
      <c r="EMS283" s="1"/>
      <c r="EMT283" s="1"/>
      <c r="EMU283" s="1"/>
      <c r="EMV283" s="1"/>
      <c r="EMW283" s="1"/>
      <c r="EMX283" s="1"/>
      <c r="EMY283" s="1"/>
      <c r="EMZ283" s="1"/>
      <c r="ENA283" s="1"/>
      <c r="ENB283" s="1"/>
      <c r="ENC283" s="1"/>
      <c r="END283" s="1"/>
      <c r="ENE283" s="1"/>
      <c r="ENF283" s="1"/>
      <c r="ENG283" s="1"/>
      <c r="ENH283" s="1"/>
      <c r="ENI283" s="1"/>
      <c r="ENJ283" s="1"/>
      <c r="ENK283" s="1"/>
      <c r="ENL283" s="1"/>
      <c r="ENM283" s="1"/>
      <c r="ENN283" s="1"/>
      <c r="ENO283" s="1"/>
      <c r="ENP283" s="1"/>
      <c r="ENQ283" s="1"/>
      <c r="ENR283" s="1"/>
      <c r="ENS283" s="1"/>
      <c r="ENT283" s="1"/>
      <c r="ENU283" s="1"/>
      <c r="ENV283" s="1"/>
      <c r="ENW283" s="1"/>
      <c r="ENX283" s="1"/>
      <c r="ENY283" s="1"/>
      <c r="ENZ283" s="1"/>
      <c r="EOA283" s="1"/>
      <c r="EOB283" s="1"/>
      <c r="EOC283" s="1"/>
      <c r="EOD283" s="1"/>
      <c r="EOE283" s="1"/>
      <c r="EOF283" s="1"/>
      <c r="EOG283" s="1"/>
      <c r="EOH283" s="1"/>
      <c r="EOI283" s="1"/>
      <c r="EOJ283" s="1"/>
      <c r="EOK283" s="1"/>
      <c r="EOL283" s="1"/>
      <c r="EOM283" s="1"/>
      <c r="EON283" s="1"/>
      <c r="EOO283" s="1"/>
      <c r="EOP283" s="1"/>
      <c r="EOQ283" s="1"/>
      <c r="EOR283" s="1"/>
      <c r="EOS283" s="1"/>
      <c r="EOT283" s="1"/>
      <c r="EOU283" s="1"/>
      <c r="EOV283" s="1"/>
      <c r="EOW283" s="1"/>
      <c r="EOX283" s="1"/>
      <c r="EOY283" s="1"/>
      <c r="EOZ283" s="1"/>
      <c r="EPA283" s="1"/>
      <c r="EPB283" s="1"/>
      <c r="EPC283" s="1"/>
      <c r="EPD283" s="1"/>
      <c r="EPE283" s="1"/>
      <c r="EPF283" s="1"/>
      <c r="EPG283" s="1"/>
      <c r="EPH283" s="1"/>
      <c r="EPI283" s="1"/>
      <c r="EPJ283" s="1"/>
      <c r="EPK283" s="1"/>
      <c r="EPL283" s="1"/>
      <c r="EPM283" s="1"/>
      <c r="EPN283" s="1"/>
      <c r="EPO283" s="1"/>
      <c r="EPP283" s="1"/>
      <c r="EPQ283" s="1"/>
      <c r="EPR283" s="1"/>
      <c r="EPS283" s="1"/>
      <c r="EPT283" s="1"/>
      <c r="EPU283" s="1"/>
      <c r="EPV283" s="1"/>
      <c r="EPW283" s="1"/>
      <c r="EPX283" s="1"/>
      <c r="EPY283" s="1"/>
      <c r="EPZ283" s="1"/>
      <c r="EQA283" s="1"/>
      <c r="EQB283" s="1"/>
      <c r="EQC283" s="1"/>
      <c r="EQD283" s="1"/>
      <c r="EQE283" s="1"/>
      <c r="EQF283" s="1"/>
      <c r="EQG283" s="1"/>
      <c r="EQH283" s="1"/>
      <c r="EQI283" s="1"/>
      <c r="EQJ283" s="1"/>
      <c r="EQK283" s="1"/>
      <c r="EQL283" s="1"/>
      <c r="EQM283" s="1"/>
      <c r="EQN283" s="1"/>
      <c r="EQO283" s="1"/>
      <c r="EQP283" s="1"/>
      <c r="EQQ283" s="1"/>
      <c r="EQR283" s="1"/>
      <c r="EQS283" s="1"/>
      <c r="EQT283" s="1"/>
      <c r="EQU283" s="1"/>
      <c r="EQV283" s="1"/>
      <c r="EQW283" s="1"/>
      <c r="EQX283" s="1"/>
      <c r="EQY283" s="1"/>
      <c r="EQZ283" s="1"/>
      <c r="ERA283" s="1"/>
      <c r="ERB283" s="1"/>
      <c r="ERC283" s="1"/>
      <c r="ERD283" s="1"/>
      <c r="ERE283" s="1"/>
      <c r="ERF283" s="1"/>
      <c r="ERG283" s="1"/>
      <c r="ERH283" s="1"/>
      <c r="ERI283" s="1"/>
      <c r="ERJ283" s="1"/>
      <c r="ERK283" s="1"/>
      <c r="ERL283" s="1"/>
      <c r="ERM283" s="1"/>
      <c r="ERN283" s="1"/>
      <c r="ERO283" s="1"/>
      <c r="ERP283" s="1"/>
      <c r="ERQ283" s="1"/>
      <c r="ERR283" s="1"/>
      <c r="ERS283" s="1"/>
      <c r="ERT283" s="1"/>
      <c r="ERU283" s="1"/>
      <c r="ERV283" s="1"/>
      <c r="ERW283" s="1"/>
      <c r="ERX283" s="1"/>
      <c r="ERY283" s="1"/>
      <c r="ERZ283" s="1"/>
      <c r="ESA283" s="1"/>
      <c r="ESB283" s="1"/>
      <c r="ESC283" s="1"/>
      <c r="ESD283" s="1"/>
      <c r="ESE283" s="1"/>
      <c r="ESF283" s="1"/>
      <c r="ESG283" s="1"/>
      <c r="ESH283" s="1"/>
      <c r="ESI283" s="1"/>
      <c r="ESJ283" s="1"/>
      <c r="ESK283" s="1"/>
      <c r="ESL283" s="1"/>
      <c r="ESM283" s="1"/>
      <c r="ESN283" s="1"/>
      <c r="ESO283" s="1"/>
      <c r="ESP283" s="1"/>
      <c r="ESQ283" s="1"/>
      <c r="ESR283" s="1"/>
      <c r="ESS283" s="1"/>
      <c r="EST283" s="1"/>
      <c r="ESU283" s="1"/>
      <c r="ESV283" s="1"/>
      <c r="ESW283" s="1"/>
      <c r="ESX283" s="1"/>
      <c r="ESY283" s="1"/>
      <c r="ESZ283" s="1"/>
      <c r="ETA283" s="1"/>
      <c r="ETB283" s="1"/>
      <c r="ETC283" s="1"/>
      <c r="ETD283" s="1"/>
      <c r="ETE283" s="1"/>
      <c r="ETF283" s="1"/>
      <c r="ETG283" s="1"/>
      <c r="ETH283" s="1"/>
      <c r="ETI283" s="1"/>
      <c r="ETJ283" s="1"/>
      <c r="ETK283" s="1"/>
      <c r="ETL283" s="1"/>
      <c r="ETM283" s="1"/>
      <c r="ETN283" s="1"/>
      <c r="ETO283" s="1"/>
      <c r="ETP283" s="1"/>
      <c r="ETQ283" s="1"/>
      <c r="ETR283" s="1"/>
      <c r="ETS283" s="1"/>
      <c r="ETT283" s="1"/>
      <c r="ETU283" s="1"/>
      <c r="ETV283" s="1"/>
      <c r="ETW283" s="1"/>
      <c r="ETX283" s="1"/>
      <c r="ETY283" s="1"/>
      <c r="ETZ283" s="1"/>
      <c r="EUA283" s="1"/>
      <c r="EUB283" s="1"/>
      <c r="EUC283" s="1"/>
      <c r="EUD283" s="1"/>
      <c r="EUE283" s="1"/>
      <c r="EUF283" s="1"/>
      <c r="EUG283" s="1"/>
      <c r="EUH283" s="1"/>
      <c r="EUI283" s="1"/>
      <c r="EUJ283" s="1"/>
      <c r="EUK283" s="1"/>
      <c r="EUL283" s="1"/>
      <c r="EUM283" s="1"/>
      <c r="EUN283" s="1"/>
      <c r="EUO283" s="1"/>
      <c r="EUP283" s="1"/>
      <c r="EUQ283" s="1"/>
      <c r="EUR283" s="1"/>
      <c r="EUS283" s="1"/>
      <c r="EUT283" s="1"/>
      <c r="EUU283" s="1"/>
      <c r="EUV283" s="1"/>
      <c r="EUW283" s="1"/>
      <c r="EUX283" s="1"/>
      <c r="EUY283" s="1"/>
      <c r="EUZ283" s="1"/>
      <c r="EVA283" s="1"/>
      <c r="EVB283" s="1"/>
      <c r="EVC283" s="1"/>
      <c r="EVD283" s="1"/>
      <c r="EVE283" s="1"/>
      <c r="EVF283" s="1"/>
      <c r="EVG283" s="1"/>
      <c r="EVH283" s="1"/>
      <c r="EVI283" s="1"/>
      <c r="EVJ283" s="1"/>
      <c r="EVK283" s="1"/>
      <c r="EVL283" s="1"/>
      <c r="EVM283" s="1"/>
      <c r="EVN283" s="1"/>
      <c r="EVO283" s="1"/>
      <c r="EVP283" s="1"/>
      <c r="EVQ283" s="1"/>
      <c r="EVR283" s="1"/>
      <c r="EVS283" s="1"/>
      <c r="EVT283" s="1"/>
      <c r="EVU283" s="1"/>
      <c r="EVV283" s="1"/>
      <c r="EVW283" s="1"/>
      <c r="EVX283" s="1"/>
      <c r="EVY283" s="1"/>
      <c r="EVZ283" s="1"/>
      <c r="EWA283" s="1"/>
      <c r="EWB283" s="1"/>
      <c r="EWC283" s="1"/>
      <c r="EWD283" s="1"/>
      <c r="EWE283" s="1"/>
      <c r="EWF283" s="1"/>
      <c r="EWG283" s="1"/>
      <c r="EWH283" s="1"/>
      <c r="EWI283" s="1"/>
      <c r="EWJ283" s="1"/>
      <c r="EWK283" s="1"/>
      <c r="EWL283" s="1"/>
      <c r="EWM283" s="1"/>
      <c r="EWN283" s="1"/>
      <c r="EWO283" s="1"/>
      <c r="EWP283" s="1"/>
      <c r="EWQ283" s="1"/>
      <c r="EWR283" s="1"/>
      <c r="EWS283" s="1"/>
      <c r="EWT283" s="1"/>
      <c r="EWU283" s="1"/>
      <c r="EWV283" s="1"/>
      <c r="EWW283" s="1"/>
      <c r="EWX283" s="1"/>
      <c r="EWY283" s="1"/>
      <c r="EWZ283" s="1"/>
      <c r="EXA283" s="1"/>
      <c r="EXB283" s="1"/>
      <c r="EXC283" s="1"/>
      <c r="EXD283" s="1"/>
      <c r="EXE283" s="1"/>
      <c r="EXF283" s="1"/>
      <c r="EXG283" s="1"/>
      <c r="EXH283" s="1"/>
      <c r="EXI283" s="1"/>
      <c r="EXJ283" s="1"/>
      <c r="EXK283" s="1"/>
      <c r="EXL283" s="1"/>
      <c r="EXM283" s="1"/>
      <c r="EXN283" s="1"/>
      <c r="EXO283" s="1"/>
      <c r="EXP283" s="1"/>
      <c r="EXQ283" s="1"/>
      <c r="EXR283" s="1"/>
      <c r="EXS283" s="1"/>
      <c r="EXT283" s="1"/>
      <c r="EXU283" s="1"/>
      <c r="EXV283" s="1"/>
      <c r="EXW283" s="1"/>
      <c r="EXX283" s="1"/>
      <c r="EXY283" s="1"/>
      <c r="EXZ283" s="1"/>
      <c r="EYA283" s="1"/>
      <c r="EYB283" s="1"/>
      <c r="EYC283" s="1"/>
      <c r="EYD283" s="1"/>
      <c r="EYE283" s="1"/>
      <c r="EYF283" s="1"/>
      <c r="EYG283" s="1"/>
      <c r="EYH283" s="1"/>
      <c r="EYI283" s="1"/>
      <c r="EYJ283" s="1"/>
      <c r="EYK283" s="1"/>
      <c r="EYL283" s="1"/>
      <c r="EYM283" s="1"/>
      <c r="EYN283" s="1"/>
      <c r="EYO283" s="1"/>
      <c r="EYP283" s="1"/>
      <c r="EYQ283" s="1"/>
      <c r="EYR283" s="1"/>
      <c r="EYS283" s="1"/>
      <c r="EYT283" s="1"/>
      <c r="EYU283" s="1"/>
      <c r="EYV283" s="1"/>
      <c r="EYW283" s="1"/>
      <c r="EYX283" s="1"/>
      <c r="EYY283" s="1"/>
      <c r="EYZ283" s="1"/>
      <c r="EZA283" s="1"/>
      <c r="EZB283" s="1"/>
      <c r="EZC283" s="1"/>
      <c r="EZD283" s="1"/>
      <c r="EZE283" s="1"/>
      <c r="EZF283" s="1"/>
      <c r="EZG283" s="1"/>
      <c r="EZH283" s="1"/>
      <c r="EZI283" s="1"/>
      <c r="EZJ283" s="1"/>
      <c r="EZK283" s="1"/>
      <c r="EZL283" s="1"/>
      <c r="EZM283" s="1"/>
      <c r="EZN283" s="1"/>
      <c r="EZO283" s="1"/>
      <c r="EZP283" s="1"/>
      <c r="EZQ283" s="1"/>
      <c r="EZR283" s="1"/>
      <c r="EZS283" s="1"/>
      <c r="EZT283" s="1"/>
      <c r="EZU283" s="1"/>
      <c r="EZV283" s="1"/>
      <c r="EZW283" s="1"/>
      <c r="EZX283" s="1"/>
      <c r="EZY283" s="1"/>
      <c r="EZZ283" s="1"/>
      <c r="FAA283" s="1"/>
      <c r="FAB283" s="1"/>
      <c r="FAC283" s="1"/>
      <c r="FAD283" s="1"/>
      <c r="FAE283" s="1"/>
      <c r="FAF283" s="1"/>
      <c r="FAG283" s="1"/>
      <c r="FAH283" s="1"/>
      <c r="FAI283" s="1"/>
      <c r="FAJ283" s="1"/>
      <c r="FAK283" s="1"/>
      <c r="FAL283" s="1"/>
      <c r="FAM283" s="1"/>
      <c r="FAN283" s="1"/>
      <c r="FAO283" s="1"/>
      <c r="FAP283" s="1"/>
      <c r="FAQ283" s="1"/>
      <c r="FAR283" s="1"/>
      <c r="FAS283" s="1"/>
      <c r="FAT283" s="1"/>
      <c r="FAU283" s="1"/>
      <c r="FAV283" s="1"/>
      <c r="FAW283" s="1"/>
      <c r="FAX283" s="1"/>
      <c r="FAY283" s="1"/>
      <c r="FAZ283" s="1"/>
      <c r="FBA283" s="1"/>
      <c r="FBB283" s="1"/>
      <c r="FBC283" s="1"/>
      <c r="FBD283" s="1"/>
      <c r="FBE283" s="1"/>
      <c r="FBF283" s="1"/>
      <c r="FBG283" s="1"/>
      <c r="FBH283" s="1"/>
      <c r="FBI283" s="1"/>
      <c r="FBJ283" s="1"/>
      <c r="FBK283" s="1"/>
      <c r="FBL283" s="1"/>
      <c r="FBM283" s="1"/>
      <c r="FBN283" s="1"/>
      <c r="FBO283" s="1"/>
      <c r="FBP283" s="1"/>
      <c r="FBQ283" s="1"/>
      <c r="FBR283" s="1"/>
      <c r="FBS283" s="1"/>
      <c r="FBT283" s="1"/>
      <c r="FBU283" s="1"/>
      <c r="FBV283" s="1"/>
      <c r="FBW283" s="1"/>
      <c r="FBX283" s="1"/>
      <c r="FBY283" s="1"/>
      <c r="FBZ283" s="1"/>
      <c r="FCA283" s="1"/>
      <c r="FCB283" s="1"/>
      <c r="FCC283" s="1"/>
      <c r="FCD283" s="1"/>
      <c r="FCE283" s="1"/>
      <c r="FCF283" s="1"/>
      <c r="FCG283" s="1"/>
      <c r="FCH283" s="1"/>
      <c r="FCI283" s="1"/>
      <c r="FCJ283" s="1"/>
      <c r="FCK283" s="1"/>
      <c r="FCL283" s="1"/>
      <c r="FCM283" s="1"/>
      <c r="FCN283" s="1"/>
      <c r="FCO283" s="1"/>
      <c r="FCP283" s="1"/>
      <c r="FCQ283" s="1"/>
      <c r="FCR283" s="1"/>
      <c r="FCS283" s="1"/>
      <c r="FCT283" s="1"/>
      <c r="FCU283" s="1"/>
      <c r="FCV283" s="1"/>
      <c r="FCW283" s="1"/>
      <c r="FCX283" s="1"/>
      <c r="FCY283" s="1"/>
      <c r="FCZ283" s="1"/>
      <c r="FDA283" s="1"/>
      <c r="FDB283" s="1"/>
      <c r="FDC283" s="1"/>
      <c r="FDD283" s="1"/>
      <c r="FDE283" s="1"/>
      <c r="FDF283" s="1"/>
      <c r="FDG283" s="1"/>
      <c r="FDH283" s="1"/>
      <c r="FDI283" s="1"/>
      <c r="FDJ283" s="1"/>
      <c r="FDK283" s="1"/>
      <c r="FDL283" s="1"/>
      <c r="FDM283" s="1"/>
      <c r="FDN283" s="1"/>
      <c r="FDO283" s="1"/>
      <c r="FDP283" s="1"/>
      <c r="FDQ283" s="1"/>
      <c r="FDR283" s="1"/>
      <c r="FDS283" s="1"/>
      <c r="FDT283" s="1"/>
      <c r="FDU283" s="1"/>
      <c r="FDV283" s="1"/>
      <c r="FDW283" s="1"/>
      <c r="FDX283" s="1"/>
      <c r="FDY283" s="1"/>
      <c r="FDZ283" s="1"/>
      <c r="FEA283" s="1"/>
      <c r="FEB283" s="1"/>
      <c r="FEC283" s="1"/>
      <c r="FED283" s="1"/>
      <c r="FEE283" s="1"/>
      <c r="FEF283" s="1"/>
      <c r="FEG283" s="1"/>
      <c r="FEH283" s="1"/>
      <c r="FEI283" s="1"/>
      <c r="FEJ283" s="1"/>
      <c r="FEK283" s="1"/>
      <c r="FEL283" s="1"/>
      <c r="FEM283" s="1"/>
      <c r="FEN283" s="1"/>
      <c r="FEO283" s="1"/>
      <c r="FEP283" s="1"/>
      <c r="FEQ283" s="1"/>
      <c r="FER283" s="1"/>
      <c r="FES283" s="1"/>
      <c r="FET283" s="1"/>
      <c r="FEU283" s="1"/>
      <c r="FEV283" s="1"/>
      <c r="FEW283" s="1"/>
      <c r="FEX283" s="1"/>
      <c r="FEY283" s="1"/>
      <c r="FEZ283" s="1"/>
      <c r="FFA283" s="1"/>
      <c r="FFB283" s="1"/>
      <c r="FFC283" s="1"/>
      <c r="FFD283" s="1"/>
      <c r="FFE283" s="1"/>
      <c r="FFF283" s="1"/>
      <c r="FFG283" s="1"/>
      <c r="FFH283" s="1"/>
      <c r="FFI283" s="1"/>
      <c r="FFJ283" s="1"/>
      <c r="FFK283" s="1"/>
      <c r="FFL283" s="1"/>
      <c r="FFM283" s="1"/>
      <c r="FFN283" s="1"/>
      <c r="FFO283" s="1"/>
      <c r="FFP283" s="1"/>
      <c r="FFQ283" s="1"/>
      <c r="FFR283" s="1"/>
      <c r="FFS283" s="1"/>
      <c r="FFT283" s="1"/>
      <c r="FFU283" s="1"/>
      <c r="FFV283" s="1"/>
      <c r="FFW283" s="1"/>
      <c r="FFX283" s="1"/>
      <c r="FFY283" s="1"/>
      <c r="FFZ283" s="1"/>
      <c r="FGA283" s="1"/>
      <c r="FGB283" s="1"/>
      <c r="FGC283" s="1"/>
      <c r="FGD283" s="1"/>
      <c r="FGE283" s="1"/>
      <c r="FGF283" s="1"/>
      <c r="FGG283" s="1"/>
      <c r="FGH283" s="1"/>
      <c r="FGI283" s="1"/>
      <c r="FGJ283" s="1"/>
      <c r="FGK283" s="1"/>
      <c r="FGL283" s="1"/>
      <c r="FGM283" s="1"/>
      <c r="FGN283" s="1"/>
      <c r="FGO283" s="1"/>
      <c r="FGP283" s="1"/>
      <c r="FGQ283" s="1"/>
      <c r="FGR283" s="1"/>
      <c r="FGS283" s="1"/>
      <c r="FGT283" s="1"/>
      <c r="FGU283" s="1"/>
      <c r="FGV283" s="1"/>
      <c r="FGW283" s="1"/>
      <c r="FGX283" s="1"/>
      <c r="FGY283" s="1"/>
      <c r="FGZ283" s="1"/>
      <c r="FHA283" s="1"/>
      <c r="FHB283" s="1"/>
      <c r="FHC283" s="1"/>
      <c r="FHD283" s="1"/>
      <c r="FHE283" s="1"/>
      <c r="FHF283" s="1"/>
      <c r="FHG283" s="1"/>
      <c r="FHH283" s="1"/>
      <c r="FHI283" s="1"/>
      <c r="FHJ283" s="1"/>
      <c r="FHK283" s="1"/>
      <c r="FHL283" s="1"/>
      <c r="FHM283" s="1"/>
      <c r="FHN283" s="1"/>
      <c r="FHO283" s="1"/>
      <c r="FHP283" s="1"/>
      <c r="FHQ283" s="1"/>
      <c r="FHR283" s="1"/>
      <c r="FHS283" s="1"/>
      <c r="FHT283" s="1"/>
      <c r="FHU283" s="1"/>
      <c r="FHV283" s="1"/>
      <c r="FHW283" s="1"/>
      <c r="FHX283" s="1"/>
      <c r="FHY283" s="1"/>
      <c r="FHZ283" s="1"/>
      <c r="FIA283" s="1"/>
      <c r="FIB283" s="1"/>
      <c r="FIC283" s="1"/>
      <c r="FID283" s="1"/>
      <c r="FIE283" s="1"/>
      <c r="FIF283" s="1"/>
      <c r="FIG283" s="1"/>
      <c r="FIH283" s="1"/>
      <c r="FII283" s="1"/>
      <c r="FIJ283" s="1"/>
      <c r="FIK283" s="1"/>
      <c r="FIL283" s="1"/>
      <c r="FIM283" s="1"/>
      <c r="FIN283" s="1"/>
      <c r="FIO283" s="1"/>
      <c r="FIP283" s="1"/>
      <c r="FIQ283" s="1"/>
      <c r="FIR283" s="1"/>
      <c r="FIS283" s="1"/>
      <c r="FIT283" s="1"/>
      <c r="FIU283" s="1"/>
      <c r="FIV283" s="1"/>
      <c r="FIW283" s="1"/>
      <c r="FIX283" s="1"/>
      <c r="FIY283" s="1"/>
      <c r="FIZ283" s="1"/>
      <c r="FJA283" s="1"/>
      <c r="FJB283" s="1"/>
      <c r="FJC283" s="1"/>
      <c r="FJD283" s="1"/>
      <c r="FJE283" s="1"/>
      <c r="FJF283" s="1"/>
      <c r="FJG283" s="1"/>
      <c r="FJH283" s="1"/>
      <c r="FJI283" s="1"/>
      <c r="FJJ283" s="1"/>
      <c r="FJK283" s="1"/>
      <c r="FJL283" s="1"/>
      <c r="FJM283" s="1"/>
      <c r="FJN283" s="1"/>
      <c r="FJO283" s="1"/>
      <c r="FJP283" s="1"/>
      <c r="FJQ283" s="1"/>
      <c r="FJR283" s="1"/>
      <c r="FJS283" s="1"/>
      <c r="FJT283" s="1"/>
      <c r="FJU283" s="1"/>
      <c r="FJV283" s="1"/>
      <c r="FJW283" s="1"/>
      <c r="FJX283" s="1"/>
      <c r="FJY283" s="1"/>
      <c r="FJZ283" s="1"/>
      <c r="FKA283" s="1"/>
      <c r="FKB283" s="1"/>
      <c r="FKC283" s="1"/>
      <c r="FKD283" s="1"/>
      <c r="FKE283" s="1"/>
      <c r="FKF283" s="1"/>
      <c r="FKG283" s="1"/>
      <c r="FKH283" s="1"/>
      <c r="FKI283" s="1"/>
      <c r="FKJ283" s="1"/>
      <c r="FKK283" s="1"/>
      <c r="FKL283" s="1"/>
      <c r="FKM283" s="1"/>
      <c r="FKN283" s="1"/>
      <c r="FKO283" s="1"/>
      <c r="FKP283" s="1"/>
      <c r="FKQ283" s="1"/>
      <c r="FKR283" s="1"/>
      <c r="FKS283" s="1"/>
      <c r="FKT283" s="1"/>
      <c r="FKU283" s="1"/>
      <c r="FKV283" s="1"/>
      <c r="FKW283" s="1"/>
      <c r="FKX283" s="1"/>
      <c r="FKY283" s="1"/>
      <c r="FKZ283" s="1"/>
      <c r="FLA283" s="1"/>
      <c r="FLB283" s="1"/>
      <c r="FLC283" s="1"/>
      <c r="FLD283" s="1"/>
      <c r="FLE283" s="1"/>
      <c r="FLF283" s="1"/>
      <c r="FLG283" s="1"/>
      <c r="FLH283" s="1"/>
      <c r="FLI283" s="1"/>
      <c r="FLJ283" s="1"/>
      <c r="FLK283" s="1"/>
      <c r="FLL283" s="1"/>
      <c r="FLM283" s="1"/>
      <c r="FLN283" s="1"/>
      <c r="FLO283" s="1"/>
      <c r="FLP283" s="1"/>
      <c r="FLQ283" s="1"/>
      <c r="FLR283" s="1"/>
      <c r="FLS283" s="1"/>
      <c r="FLT283" s="1"/>
      <c r="FLU283" s="1"/>
      <c r="FLV283" s="1"/>
      <c r="FLW283" s="1"/>
      <c r="FLX283" s="1"/>
      <c r="FLY283" s="1"/>
      <c r="FLZ283" s="1"/>
      <c r="FMA283" s="1"/>
      <c r="FMB283" s="1"/>
      <c r="FMC283" s="1"/>
      <c r="FMD283" s="1"/>
      <c r="FME283" s="1"/>
      <c r="FMF283" s="1"/>
      <c r="FMG283" s="1"/>
      <c r="FMH283" s="1"/>
      <c r="FMI283" s="1"/>
      <c r="FMJ283" s="1"/>
      <c r="FMK283" s="1"/>
      <c r="FML283" s="1"/>
      <c r="FMM283" s="1"/>
      <c r="FMN283" s="1"/>
      <c r="FMO283" s="1"/>
      <c r="FMP283" s="1"/>
      <c r="FMQ283" s="1"/>
      <c r="FMR283" s="1"/>
      <c r="FMS283" s="1"/>
      <c r="FMT283" s="1"/>
      <c r="FMU283" s="1"/>
      <c r="FMV283" s="1"/>
      <c r="FMW283" s="1"/>
      <c r="FMX283" s="1"/>
      <c r="FMY283" s="1"/>
      <c r="FMZ283" s="1"/>
      <c r="FNA283" s="1"/>
      <c r="FNB283" s="1"/>
      <c r="FNC283" s="1"/>
      <c r="FND283" s="1"/>
      <c r="FNE283" s="1"/>
      <c r="FNF283" s="1"/>
      <c r="FNG283" s="1"/>
      <c r="FNH283" s="1"/>
      <c r="FNI283" s="1"/>
      <c r="FNJ283" s="1"/>
      <c r="FNK283" s="1"/>
      <c r="FNL283" s="1"/>
      <c r="FNM283" s="1"/>
      <c r="FNN283" s="1"/>
      <c r="FNO283" s="1"/>
      <c r="FNP283" s="1"/>
      <c r="FNQ283" s="1"/>
      <c r="FNR283" s="1"/>
      <c r="FNS283" s="1"/>
      <c r="FNT283" s="1"/>
      <c r="FNU283" s="1"/>
      <c r="FNV283" s="1"/>
      <c r="FNW283" s="1"/>
      <c r="FNX283" s="1"/>
      <c r="FNY283" s="1"/>
      <c r="FNZ283" s="1"/>
      <c r="FOA283" s="1"/>
      <c r="FOB283" s="1"/>
      <c r="FOC283" s="1"/>
      <c r="FOD283" s="1"/>
      <c r="FOE283" s="1"/>
      <c r="FOF283" s="1"/>
      <c r="FOG283" s="1"/>
      <c r="FOH283" s="1"/>
      <c r="FOI283" s="1"/>
      <c r="FOJ283" s="1"/>
      <c r="FOK283" s="1"/>
      <c r="FOL283" s="1"/>
      <c r="FOM283" s="1"/>
      <c r="FON283" s="1"/>
      <c r="FOO283" s="1"/>
      <c r="FOP283" s="1"/>
      <c r="FOQ283" s="1"/>
      <c r="FOR283" s="1"/>
      <c r="FOS283" s="1"/>
      <c r="FOT283" s="1"/>
      <c r="FOU283" s="1"/>
      <c r="FOV283" s="1"/>
      <c r="FOW283" s="1"/>
      <c r="FOX283" s="1"/>
      <c r="FOY283" s="1"/>
      <c r="FOZ283" s="1"/>
      <c r="FPA283" s="1"/>
      <c r="FPB283" s="1"/>
      <c r="FPC283" s="1"/>
      <c r="FPD283" s="1"/>
      <c r="FPE283" s="1"/>
      <c r="FPF283" s="1"/>
      <c r="FPG283" s="1"/>
      <c r="FPH283" s="1"/>
      <c r="FPI283" s="1"/>
      <c r="FPJ283" s="1"/>
      <c r="FPK283" s="1"/>
      <c r="FPL283" s="1"/>
      <c r="FPM283" s="1"/>
      <c r="FPN283" s="1"/>
      <c r="FPO283" s="1"/>
      <c r="FPP283" s="1"/>
      <c r="FPQ283" s="1"/>
      <c r="FPR283" s="1"/>
      <c r="FPS283" s="1"/>
      <c r="FPT283" s="1"/>
      <c r="FPU283" s="1"/>
      <c r="FPV283" s="1"/>
      <c r="FPW283" s="1"/>
      <c r="FPX283" s="1"/>
      <c r="FPY283" s="1"/>
      <c r="FPZ283" s="1"/>
      <c r="FQA283" s="1"/>
      <c r="FQB283" s="1"/>
      <c r="FQC283" s="1"/>
      <c r="FQD283" s="1"/>
      <c r="FQE283" s="1"/>
      <c r="FQF283" s="1"/>
      <c r="FQG283" s="1"/>
      <c r="FQH283" s="1"/>
      <c r="FQI283" s="1"/>
      <c r="FQJ283" s="1"/>
      <c r="FQK283" s="1"/>
      <c r="FQL283" s="1"/>
      <c r="FQM283" s="1"/>
      <c r="FQN283" s="1"/>
      <c r="FQO283" s="1"/>
      <c r="FQP283" s="1"/>
      <c r="FQQ283" s="1"/>
      <c r="FQR283" s="1"/>
      <c r="FQS283" s="1"/>
      <c r="FQT283" s="1"/>
      <c r="FQU283" s="1"/>
      <c r="FQV283" s="1"/>
      <c r="FQW283" s="1"/>
      <c r="FQX283" s="1"/>
      <c r="FQY283" s="1"/>
      <c r="FQZ283" s="1"/>
      <c r="FRA283" s="1"/>
      <c r="FRB283" s="1"/>
      <c r="FRC283" s="1"/>
      <c r="FRD283" s="1"/>
      <c r="FRE283" s="1"/>
      <c r="FRF283" s="1"/>
      <c r="FRG283" s="1"/>
      <c r="FRH283" s="1"/>
      <c r="FRI283" s="1"/>
      <c r="FRJ283" s="1"/>
      <c r="FRK283" s="1"/>
      <c r="FRL283" s="1"/>
      <c r="FRM283" s="1"/>
      <c r="FRN283" s="1"/>
      <c r="FRO283" s="1"/>
      <c r="FRP283" s="1"/>
      <c r="FRQ283" s="1"/>
      <c r="FRR283" s="1"/>
      <c r="FRS283" s="1"/>
      <c r="FRT283" s="1"/>
      <c r="FRU283" s="1"/>
      <c r="FRV283" s="1"/>
      <c r="FRW283" s="1"/>
      <c r="FRX283" s="1"/>
      <c r="FRY283" s="1"/>
      <c r="FRZ283" s="1"/>
      <c r="FSA283" s="1"/>
      <c r="FSB283" s="1"/>
      <c r="FSC283" s="1"/>
      <c r="FSD283" s="1"/>
      <c r="FSE283" s="1"/>
      <c r="FSF283" s="1"/>
      <c r="FSG283" s="1"/>
      <c r="FSH283" s="1"/>
      <c r="FSI283" s="1"/>
      <c r="FSJ283" s="1"/>
      <c r="FSK283" s="1"/>
      <c r="FSL283" s="1"/>
      <c r="FSM283" s="1"/>
      <c r="FSN283" s="1"/>
      <c r="FSO283" s="1"/>
      <c r="FSP283" s="1"/>
      <c r="FSQ283" s="1"/>
      <c r="FSR283" s="1"/>
      <c r="FSS283" s="1"/>
      <c r="FST283" s="1"/>
      <c r="FSU283" s="1"/>
      <c r="FSV283" s="1"/>
      <c r="FSW283" s="1"/>
      <c r="FSX283" s="1"/>
      <c r="FSY283" s="1"/>
      <c r="FSZ283" s="1"/>
      <c r="FTA283" s="1"/>
      <c r="FTB283" s="1"/>
      <c r="FTC283" s="1"/>
      <c r="FTD283" s="1"/>
      <c r="FTE283" s="1"/>
      <c r="FTF283" s="1"/>
      <c r="FTG283" s="1"/>
      <c r="FTH283" s="1"/>
      <c r="FTI283" s="1"/>
      <c r="FTJ283" s="1"/>
      <c r="FTK283" s="1"/>
      <c r="FTL283" s="1"/>
      <c r="FTM283" s="1"/>
      <c r="FTN283" s="1"/>
      <c r="FTO283" s="1"/>
      <c r="FTP283" s="1"/>
      <c r="FTQ283" s="1"/>
      <c r="FTR283" s="1"/>
      <c r="FTS283" s="1"/>
      <c r="FTT283" s="1"/>
      <c r="FTU283" s="1"/>
      <c r="FTV283" s="1"/>
      <c r="FTW283" s="1"/>
      <c r="FTX283" s="1"/>
      <c r="FTY283" s="1"/>
      <c r="FTZ283" s="1"/>
      <c r="FUA283" s="1"/>
      <c r="FUB283" s="1"/>
      <c r="FUC283" s="1"/>
      <c r="FUD283" s="1"/>
      <c r="FUE283" s="1"/>
      <c r="FUF283" s="1"/>
      <c r="FUG283" s="1"/>
      <c r="FUH283" s="1"/>
      <c r="FUI283" s="1"/>
      <c r="FUJ283" s="1"/>
      <c r="FUK283" s="1"/>
      <c r="FUL283" s="1"/>
      <c r="FUM283" s="1"/>
      <c r="FUN283" s="1"/>
      <c r="FUO283" s="1"/>
      <c r="FUP283" s="1"/>
      <c r="FUQ283" s="1"/>
      <c r="FUR283" s="1"/>
      <c r="FUS283" s="1"/>
      <c r="FUT283" s="1"/>
      <c r="FUU283" s="1"/>
      <c r="FUV283" s="1"/>
      <c r="FUW283" s="1"/>
      <c r="FUX283" s="1"/>
      <c r="FUY283" s="1"/>
      <c r="FUZ283" s="1"/>
      <c r="FVA283" s="1"/>
      <c r="FVB283" s="1"/>
      <c r="FVC283" s="1"/>
      <c r="FVD283" s="1"/>
      <c r="FVE283" s="1"/>
      <c r="FVF283" s="1"/>
      <c r="FVG283" s="1"/>
      <c r="FVH283" s="1"/>
      <c r="FVI283" s="1"/>
      <c r="FVJ283" s="1"/>
      <c r="FVK283" s="1"/>
      <c r="FVL283" s="1"/>
      <c r="FVM283" s="1"/>
      <c r="FVN283" s="1"/>
      <c r="FVO283" s="1"/>
      <c r="FVP283" s="1"/>
      <c r="FVQ283" s="1"/>
      <c r="FVR283" s="1"/>
      <c r="FVS283" s="1"/>
      <c r="FVT283" s="1"/>
      <c r="FVU283" s="1"/>
      <c r="FVV283" s="1"/>
      <c r="FVW283" s="1"/>
      <c r="FVX283" s="1"/>
      <c r="FVY283" s="1"/>
      <c r="FVZ283" s="1"/>
      <c r="FWA283" s="1"/>
      <c r="FWB283" s="1"/>
      <c r="FWC283" s="1"/>
      <c r="FWD283" s="1"/>
      <c r="FWE283" s="1"/>
      <c r="FWF283" s="1"/>
      <c r="FWG283" s="1"/>
      <c r="FWH283" s="1"/>
      <c r="FWI283" s="1"/>
      <c r="FWJ283" s="1"/>
      <c r="FWK283" s="1"/>
      <c r="FWL283" s="1"/>
      <c r="FWM283" s="1"/>
      <c r="FWN283" s="1"/>
      <c r="FWO283" s="1"/>
      <c r="FWP283" s="1"/>
      <c r="FWQ283" s="1"/>
      <c r="FWR283" s="1"/>
      <c r="FWS283" s="1"/>
      <c r="FWT283" s="1"/>
      <c r="FWU283" s="1"/>
      <c r="FWV283" s="1"/>
      <c r="FWW283" s="1"/>
      <c r="FWX283" s="1"/>
      <c r="FWY283" s="1"/>
      <c r="FWZ283" s="1"/>
      <c r="FXA283" s="1"/>
      <c r="FXB283" s="1"/>
      <c r="FXC283" s="1"/>
      <c r="FXD283" s="1"/>
      <c r="FXE283" s="1"/>
      <c r="FXF283" s="1"/>
      <c r="FXG283" s="1"/>
      <c r="FXH283" s="1"/>
      <c r="FXI283" s="1"/>
      <c r="FXJ283" s="1"/>
      <c r="FXK283" s="1"/>
      <c r="FXL283" s="1"/>
      <c r="FXM283" s="1"/>
      <c r="FXN283" s="1"/>
      <c r="FXO283" s="1"/>
      <c r="FXP283" s="1"/>
      <c r="FXQ283" s="1"/>
      <c r="FXR283" s="1"/>
      <c r="FXS283" s="1"/>
      <c r="FXT283" s="1"/>
      <c r="FXU283" s="1"/>
      <c r="FXV283" s="1"/>
      <c r="FXW283" s="1"/>
      <c r="FXX283" s="1"/>
      <c r="FXY283" s="1"/>
      <c r="FXZ283" s="1"/>
      <c r="FYA283" s="1"/>
      <c r="FYB283" s="1"/>
      <c r="FYC283" s="1"/>
      <c r="FYD283" s="1"/>
      <c r="FYE283" s="1"/>
      <c r="FYF283" s="1"/>
      <c r="FYG283" s="1"/>
      <c r="FYH283" s="1"/>
      <c r="FYI283" s="1"/>
      <c r="FYJ283" s="1"/>
      <c r="FYK283" s="1"/>
      <c r="FYL283" s="1"/>
      <c r="FYM283" s="1"/>
      <c r="FYN283" s="1"/>
      <c r="FYO283" s="1"/>
      <c r="FYP283" s="1"/>
      <c r="FYQ283" s="1"/>
      <c r="FYR283" s="1"/>
      <c r="FYS283" s="1"/>
      <c r="FYT283" s="1"/>
      <c r="FYU283" s="1"/>
      <c r="FYV283" s="1"/>
      <c r="FYW283" s="1"/>
      <c r="FYX283" s="1"/>
      <c r="FYY283" s="1"/>
      <c r="FYZ283" s="1"/>
      <c r="FZA283" s="1"/>
      <c r="FZB283" s="1"/>
      <c r="FZC283" s="1"/>
      <c r="FZD283" s="1"/>
      <c r="FZE283" s="1"/>
      <c r="FZF283" s="1"/>
      <c r="FZG283" s="1"/>
      <c r="FZH283" s="1"/>
      <c r="FZI283" s="1"/>
      <c r="FZJ283" s="1"/>
      <c r="FZK283" s="1"/>
      <c r="FZL283" s="1"/>
      <c r="FZM283" s="1"/>
      <c r="FZN283" s="1"/>
      <c r="FZO283" s="1"/>
      <c r="FZP283" s="1"/>
      <c r="FZQ283" s="1"/>
      <c r="FZR283" s="1"/>
      <c r="FZS283" s="1"/>
      <c r="FZT283" s="1"/>
      <c r="FZU283" s="1"/>
      <c r="FZV283" s="1"/>
      <c r="FZW283" s="1"/>
      <c r="FZX283" s="1"/>
      <c r="FZY283" s="1"/>
      <c r="FZZ283" s="1"/>
      <c r="GAA283" s="1"/>
      <c r="GAB283" s="1"/>
      <c r="GAC283" s="1"/>
      <c r="GAD283" s="1"/>
      <c r="GAE283" s="1"/>
      <c r="GAF283" s="1"/>
      <c r="GAG283" s="1"/>
      <c r="GAH283" s="1"/>
      <c r="GAI283" s="1"/>
      <c r="GAJ283" s="1"/>
      <c r="GAK283" s="1"/>
      <c r="GAL283" s="1"/>
      <c r="GAM283" s="1"/>
      <c r="GAN283" s="1"/>
      <c r="GAO283" s="1"/>
      <c r="GAP283" s="1"/>
      <c r="GAQ283" s="1"/>
      <c r="GAR283" s="1"/>
      <c r="GAS283" s="1"/>
      <c r="GAT283" s="1"/>
      <c r="GAU283" s="1"/>
      <c r="GAV283" s="1"/>
      <c r="GAW283" s="1"/>
      <c r="GAX283" s="1"/>
      <c r="GAY283" s="1"/>
      <c r="GAZ283" s="1"/>
      <c r="GBA283" s="1"/>
      <c r="GBB283" s="1"/>
      <c r="GBC283" s="1"/>
      <c r="GBD283" s="1"/>
      <c r="GBE283" s="1"/>
      <c r="GBF283" s="1"/>
      <c r="GBG283" s="1"/>
      <c r="GBH283" s="1"/>
      <c r="GBI283" s="1"/>
      <c r="GBJ283" s="1"/>
      <c r="GBK283" s="1"/>
      <c r="GBL283" s="1"/>
      <c r="GBM283" s="1"/>
      <c r="GBN283" s="1"/>
      <c r="GBO283" s="1"/>
      <c r="GBP283" s="1"/>
      <c r="GBQ283" s="1"/>
      <c r="GBR283" s="1"/>
      <c r="GBS283" s="1"/>
      <c r="GBT283" s="1"/>
      <c r="GBU283" s="1"/>
      <c r="GBV283" s="1"/>
      <c r="GBW283" s="1"/>
      <c r="GBX283" s="1"/>
      <c r="GBY283" s="1"/>
      <c r="GBZ283" s="1"/>
      <c r="GCA283" s="1"/>
      <c r="GCB283" s="1"/>
      <c r="GCC283" s="1"/>
      <c r="GCD283" s="1"/>
      <c r="GCE283" s="1"/>
      <c r="GCF283" s="1"/>
      <c r="GCG283" s="1"/>
      <c r="GCH283" s="1"/>
      <c r="GCI283" s="1"/>
      <c r="GCJ283" s="1"/>
      <c r="GCK283" s="1"/>
      <c r="GCL283" s="1"/>
      <c r="GCM283" s="1"/>
      <c r="GCN283" s="1"/>
      <c r="GCO283" s="1"/>
      <c r="GCP283" s="1"/>
      <c r="GCQ283" s="1"/>
      <c r="GCR283" s="1"/>
      <c r="GCS283" s="1"/>
      <c r="GCT283" s="1"/>
      <c r="GCU283" s="1"/>
      <c r="GCV283" s="1"/>
      <c r="GCW283" s="1"/>
      <c r="GCX283" s="1"/>
      <c r="GCY283" s="1"/>
      <c r="GCZ283" s="1"/>
      <c r="GDA283" s="1"/>
      <c r="GDB283" s="1"/>
      <c r="GDC283" s="1"/>
      <c r="GDD283" s="1"/>
      <c r="GDE283" s="1"/>
      <c r="GDF283" s="1"/>
      <c r="GDG283" s="1"/>
      <c r="GDH283" s="1"/>
      <c r="GDI283" s="1"/>
      <c r="GDJ283" s="1"/>
      <c r="GDK283" s="1"/>
      <c r="GDL283" s="1"/>
      <c r="GDM283" s="1"/>
      <c r="GDN283" s="1"/>
      <c r="GDO283" s="1"/>
      <c r="GDP283" s="1"/>
      <c r="GDQ283" s="1"/>
      <c r="GDR283" s="1"/>
      <c r="GDS283" s="1"/>
      <c r="GDT283" s="1"/>
      <c r="GDU283" s="1"/>
      <c r="GDV283" s="1"/>
      <c r="GDW283" s="1"/>
      <c r="GDX283" s="1"/>
      <c r="GDY283" s="1"/>
      <c r="GDZ283" s="1"/>
      <c r="GEA283" s="1"/>
      <c r="GEB283" s="1"/>
      <c r="GEC283" s="1"/>
      <c r="GED283" s="1"/>
      <c r="GEE283" s="1"/>
      <c r="GEF283" s="1"/>
      <c r="GEG283" s="1"/>
      <c r="GEH283" s="1"/>
      <c r="GEI283" s="1"/>
      <c r="GEJ283" s="1"/>
      <c r="GEK283" s="1"/>
      <c r="GEL283" s="1"/>
      <c r="GEM283" s="1"/>
      <c r="GEN283" s="1"/>
      <c r="GEO283" s="1"/>
      <c r="GEP283" s="1"/>
      <c r="GEQ283" s="1"/>
      <c r="GER283" s="1"/>
      <c r="GES283" s="1"/>
      <c r="GET283" s="1"/>
      <c r="GEU283" s="1"/>
      <c r="GEV283" s="1"/>
      <c r="GEW283" s="1"/>
      <c r="GEX283" s="1"/>
      <c r="GEY283" s="1"/>
      <c r="GEZ283" s="1"/>
      <c r="GFA283" s="1"/>
      <c r="GFB283" s="1"/>
      <c r="GFC283" s="1"/>
      <c r="GFD283" s="1"/>
      <c r="GFE283" s="1"/>
      <c r="GFF283" s="1"/>
      <c r="GFG283" s="1"/>
      <c r="GFH283" s="1"/>
      <c r="GFI283" s="1"/>
      <c r="GFJ283" s="1"/>
      <c r="GFK283" s="1"/>
      <c r="GFL283" s="1"/>
      <c r="GFM283" s="1"/>
      <c r="GFN283" s="1"/>
      <c r="GFO283" s="1"/>
      <c r="GFP283" s="1"/>
      <c r="GFQ283" s="1"/>
      <c r="GFR283" s="1"/>
      <c r="GFS283" s="1"/>
      <c r="GFT283" s="1"/>
      <c r="GFU283" s="1"/>
      <c r="GFV283" s="1"/>
      <c r="GFW283" s="1"/>
      <c r="GFX283" s="1"/>
      <c r="GFY283" s="1"/>
      <c r="GFZ283" s="1"/>
      <c r="GGA283" s="1"/>
      <c r="GGB283" s="1"/>
      <c r="GGC283" s="1"/>
      <c r="GGD283" s="1"/>
      <c r="GGE283" s="1"/>
      <c r="GGF283" s="1"/>
      <c r="GGG283" s="1"/>
      <c r="GGH283" s="1"/>
      <c r="GGI283" s="1"/>
      <c r="GGJ283" s="1"/>
      <c r="GGK283" s="1"/>
      <c r="GGL283" s="1"/>
      <c r="GGM283" s="1"/>
      <c r="GGN283" s="1"/>
      <c r="GGO283" s="1"/>
      <c r="GGP283" s="1"/>
      <c r="GGQ283" s="1"/>
      <c r="GGR283" s="1"/>
      <c r="GGS283" s="1"/>
      <c r="GGT283" s="1"/>
      <c r="GGU283" s="1"/>
      <c r="GGV283" s="1"/>
      <c r="GGW283" s="1"/>
      <c r="GGX283" s="1"/>
      <c r="GGY283" s="1"/>
      <c r="GGZ283" s="1"/>
      <c r="GHA283" s="1"/>
      <c r="GHB283" s="1"/>
      <c r="GHC283" s="1"/>
      <c r="GHD283" s="1"/>
      <c r="GHE283" s="1"/>
      <c r="GHF283" s="1"/>
      <c r="GHG283" s="1"/>
      <c r="GHH283" s="1"/>
      <c r="GHI283" s="1"/>
      <c r="GHJ283" s="1"/>
      <c r="GHK283" s="1"/>
      <c r="GHL283" s="1"/>
      <c r="GHM283" s="1"/>
      <c r="GHN283" s="1"/>
      <c r="GHO283" s="1"/>
      <c r="GHP283" s="1"/>
      <c r="GHQ283" s="1"/>
      <c r="GHR283" s="1"/>
      <c r="GHS283" s="1"/>
      <c r="GHT283" s="1"/>
      <c r="GHU283" s="1"/>
      <c r="GHV283" s="1"/>
      <c r="GHW283" s="1"/>
      <c r="GHX283" s="1"/>
      <c r="GHY283" s="1"/>
      <c r="GHZ283" s="1"/>
      <c r="GIA283" s="1"/>
      <c r="GIB283" s="1"/>
      <c r="GIC283" s="1"/>
      <c r="GID283" s="1"/>
      <c r="GIE283" s="1"/>
      <c r="GIF283" s="1"/>
      <c r="GIG283" s="1"/>
      <c r="GIH283" s="1"/>
      <c r="GII283" s="1"/>
      <c r="GIJ283" s="1"/>
      <c r="GIK283" s="1"/>
      <c r="GIL283" s="1"/>
      <c r="GIM283" s="1"/>
      <c r="GIN283" s="1"/>
      <c r="GIO283" s="1"/>
      <c r="GIP283" s="1"/>
      <c r="GIQ283" s="1"/>
      <c r="GIR283" s="1"/>
      <c r="GIS283" s="1"/>
      <c r="GIT283" s="1"/>
      <c r="GIU283" s="1"/>
      <c r="GIV283" s="1"/>
      <c r="GIW283" s="1"/>
      <c r="GIX283" s="1"/>
      <c r="GIY283" s="1"/>
      <c r="GIZ283" s="1"/>
      <c r="GJA283" s="1"/>
      <c r="GJB283" s="1"/>
      <c r="GJC283" s="1"/>
      <c r="GJD283" s="1"/>
      <c r="GJE283" s="1"/>
      <c r="GJF283" s="1"/>
      <c r="GJG283" s="1"/>
      <c r="GJH283" s="1"/>
      <c r="GJI283" s="1"/>
      <c r="GJJ283" s="1"/>
      <c r="GJK283" s="1"/>
      <c r="GJL283" s="1"/>
      <c r="GJM283" s="1"/>
      <c r="GJN283" s="1"/>
      <c r="GJO283" s="1"/>
      <c r="GJP283" s="1"/>
      <c r="GJQ283" s="1"/>
      <c r="GJR283" s="1"/>
      <c r="GJS283" s="1"/>
      <c r="GJT283" s="1"/>
      <c r="GJU283" s="1"/>
      <c r="GJV283" s="1"/>
      <c r="GJW283" s="1"/>
      <c r="GJX283" s="1"/>
      <c r="GJY283" s="1"/>
      <c r="GJZ283" s="1"/>
      <c r="GKA283" s="1"/>
      <c r="GKB283" s="1"/>
      <c r="GKC283" s="1"/>
      <c r="GKD283" s="1"/>
      <c r="GKE283" s="1"/>
      <c r="GKF283" s="1"/>
      <c r="GKG283" s="1"/>
      <c r="GKH283" s="1"/>
      <c r="GKI283" s="1"/>
      <c r="GKJ283" s="1"/>
      <c r="GKK283" s="1"/>
      <c r="GKL283" s="1"/>
      <c r="GKM283" s="1"/>
      <c r="GKN283" s="1"/>
      <c r="GKO283" s="1"/>
      <c r="GKP283" s="1"/>
      <c r="GKQ283" s="1"/>
      <c r="GKR283" s="1"/>
      <c r="GKS283" s="1"/>
      <c r="GKT283" s="1"/>
      <c r="GKU283" s="1"/>
      <c r="GKV283" s="1"/>
      <c r="GKW283" s="1"/>
      <c r="GKX283" s="1"/>
      <c r="GKY283" s="1"/>
      <c r="GKZ283" s="1"/>
      <c r="GLA283" s="1"/>
      <c r="GLB283" s="1"/>
      <c r="GLC283" s="1"/>
      <c r="GLD283" s="1"/>
      <c r="GLE283" s="1"/>
      <c r="GLF283" s="1"/>
      <c r="GLG283" s="1"/>
      <c r="GLH283" s="1"/>
      <c r="GLI283" s="1"/>
      <c r="GLJ283" s="1"/>
      <c r="GLK283" s="1"/>
      <c r="GLL283" s="1"/>
      <c r="GLM283" s="1"/>
      <c r="GLN283" s="1"/>
      <c r="GLO283" s="1"/>
      <c r="GLP283" s="1"/>
      <c r="GLQ283" s="1"/>
      <c r="GLR283" s="1"/>
      <c r="GLS283" s="1"/>
      <c r="GLT283" s="1"/>
      <c r="GLU283" s="1"/>
      <c r="GLV283" s="1"/>
      <c r="GLW283" s="1"/>
      <c r="GLX283" s="1"/>
      <c r="GLY283" s="1"/>
      <c r="GLZ283" s="1"/>
      <c r="GMA283" s="1"/>
      <c r="GMB283" s="1"/>
      <c r="GMC283" s="1"/>
      <c r="GMD283" s="1"/>
      <c r="GME283" s="1"/>
      <c r="GMF283" s="1"/>
      <c r="GMG283" s="1"/>
      <c r="GMH283" s="1"/>
      <c r="GMI283" s="1"/>
      <c r="GMJ283" s="1"/>
      <c r="GMK283" s="1"/>
      <c r="GML283" s="1"/>
      <c r="GMM283" s="1"/>
      <c r="GMN283" s="1"/>
      <c r="GMO283" s="1"/>
      <c r="GMP283" s="1"/>
      <c r="GMQ283" s="1"/>
      <c r="GMR283" s="1"/>
      <c r="GMS283" s="1"/>
      <c r="GMT283" s="1"/>
      <c r="GMU283" s="1"/>
      <c r="GMV283" s="1"/>
      <c r="GMW283" s="1"/>
      <c r="GMX283" s="1"/>
      <c r="GMY283" s="1"/>
      <c r="GMZ283" s="1"/>
      <c r="GNA283" s="1"/>
      <c r="GNB283" s="1"/>
      <c r="GNC283" s="1"/>
      <c r="GND283" s="1"/>
      <c r="GNE283" s="1"/>
      <c r="GNF283" s="1"/>
      <c r="GNG283" s="1"/>
      <c r="GNH283" s="1"/>
      <c r="GNI283" s="1"/>
      <c r="GNJ283" s="1"/>
      <c r="GNK283" s="1"/>
      <c r="GNL283" s="1"/>
      <c r="GNM283" s="1"/>
      <c r="GNN283" s="1"/>
      <c r="GNO283" s="1"/>
      <c r="GNP283" s="1"/>
      <c r="GNQ283" s="1"/>
      <c r="GNR283" s="1"/>
      <c r="GNS283" s="1"/>
      <c r="GNT283" s="1"/>
      <c r="GNU283" s="1"/>
      <c r="GNV283" s="1"/>
      <c r="GNW283" s="1"/>
      <c r="GNX283" s="1"/>
      <c r="GNY283" s="1"/>
      <c r="GNZ283" s="1"/>
      <c r="GOA283" s="1"/>
      <c r="GOB283" s="1"/>
      <c r="GOC283" s="1"/>
      <c r="GOD283" s="1"/>
      <c r="GOE283" s="1"/>
      <c r="GOF283" s="1"/>
      <c r="GOG283" s="1"/>
      <c r="GOH283" s="1"/>
      <c r="GOI283" s="1"/>
      <c r="GOJ283" s="1"/>
      <c r="GOK283" s="1"/>
      <c r="GOL283" s="1"/>
      <c r="GOM283" s="1"/>
      <c r="GON283" s="1"/>
      <c r="GOO283" s="1"/>
      <c r="GOP283" s="1"/>
      <c r="GOQ283" s="1"/>
      <c r="GOR283" s="1"/>
      <c r="GOS283" s="1"/>
      <c r="GOT283" s="1"/>
      <c r="GOU283" s="1"/>
      <c r="GOV283" s="1"/>
      <c r="GOW283" s="1"/>
      <c r="GOX283" s="1"/>
      <c r="GOY283" s="1"/>
      <c r="GOZ283" s="1"/>
      <c r="GPA283" s="1"/>
      <c r="GPB283" s="1"/>
      <c r="GPC283" s="1"/>
      <c r="GPD283" s="1"/>
      <c r="GPE283" s="1"/>
      <c r="GPF283" s="1"/>
      <c r="GPG283" s="1"/>
      <c r="GPH283" s="1"/>
      <c r="GPI283" s="1"/>
      <c r="GPJ283" s="1"/>
      <c r="GPK283" s="1"/>
      <c r="GPL283" s="1"/>
      <c r="GPM283" s="1"/>
      <c r="GPN283" s="1"/>
      <c r="GPO283" s="1"/>
      <c r="GPP283" s="1"/>
      <c r="GPQ283" s="1"/>
      <c r="GPR283" s="1"/>
      <c r="GPS283" s="1"/>
      <c r="GPT283" s="1"/>
      <c r="GPU283" s="1"/>
      <c r="GPV283" s="1"/>
      <c r="GPW283" s="1"/>
      <c r="GPX283" s="1"/>
      <c r="GPY283" s="1"/>
      <c r="GPZ283" s="1"/>
      <c r="GQA283" s="1"/>
      <c r="GQB283" s="1"/>
      <c r="GQC283" s="1"/>
      <c r="GQD283" s="1"/>
      <c r="GQE283" s="1"/>
      <c r="GQF283" s="1"/>
      <c r="GQG283" s="1"/>
      <c r="GQH283" s="1"/>
      <c r="GQI283" s="1"/>
      <c r="GQJ283" s="1"/>
      <c r="GQK283" s="1"/>
      <c r="GQL283" s="1"/>
      <c r="GQM283" s="1"/>
      <c r="GQN283" s="1"/>
      <c r="GQO283" s="1"/>
      <c r="GQP283" s="1"/>
      <c r="GQQ283" s="1"/>
      <c r="GQR283" s="1"/>
      <c r="GQS283" s="1"/>
      <c r="GQT283" s="1"/>
      <c r="GQU283" s="1"/>
      <c r="GQV283" s="1"/>
      <c r="GQW283" s="1"/>
      <c r="GQX283" s="1"/>
      <c r="GQY283" s="1"/>
      <c r="GQZ283" s="1"/>
      <c r="GRA283" s="1"/>
      <c r="GRB283" s="1"/>
      <c r="GRC283" s="1"/>
      <c r="GRD283" s="1"/>
      <c r="GRE283" s="1"/>
      <c r="GRF283" s="1"/>
      <c r="GRG283" s="1"/>
      <c r="GRH283" s="1"/>
      <c r="GRI283" s="1"/>
      <c r="GRJ283" s="1"/>
      <c r="GRK283" s="1"/>
      <c r="GRL283" s="1"/>
      <c r="GRM283" s="1"/>
      <c r="GRN283" s="1"/>
      <c r="GRO283" s="1"/>
      <c r="GRP283" s="1"/>
      <c r="GRQ283" s="1"/>
      <c r="GRR283" s="1"/>
      <c r="GRS283" s="1"/>
      <c r="GRT283" s="1"/>
      <c r="GRU283" s="1"/>
      <c r="GRV283" s="1"/>
      <c r="GRW283" s="1"/>
      <c r="GRX283" s="1"/>
      <c r="GRY283" s="1"/>
      <c r="GRZ283" s="1"/>
      <c r="GSA283" s="1"/>
      <c r="GSB283" s="1"/>
      <c r="GSC283" s="1"/>
      <c r="GSD283" s="1"/>
      <c r="GSE283" s="1"/>
      <c r="GSF283" s="1"/>
      <c r="GSG283" s="1"/>
      <c r="GSH283" s="1"/>
      <c r="GSI283" s="1"/>
      <c r="GSJ283" s="1"/>
      <c r="GSK283" s="1"/>
      <c r="GSL283" s="1"/>
      <c r="GSM283" s="1"/>
      <c r="GSN283" s="1"/>
      <c r="GSO283" s="1"/>
      <c r="GSP283" s="1"/>
      <c r="GSQ283" s="1"/>
      <c r="GSR283" s="1"/>
      <c r="GSS283" s="1"/>
      <c r="GST283" s="1"/>
      <c r="GSU283" s="1"/>
      <c r="GSV283" s="1"/>
      <c r="GSW283" s="1"/>
      <c r="GSX283" s="1"/>
      <c r="GSY283" s="1"/>
      <c r="GSZ283" s="1"/>
      <c r="GTA283" s="1"/>
      <c r="GTB283" s="1"/>
      <c r="GTC283" s="1"/>
      <c r="GTD283" s="1"/>
      <c r="GTE283" s="1"/>
      <c r="GTF283" s="1"/>
      <c r="GTG283" s="1"/>
      <c r="GTH283" s="1"/>
      <c r="GTI283" s="1"/>
      <c r="GTJ283" s="1"/>
      <c r="GTK283" s="1"/>
      <c r="GTL283" s="1"/>
      <c r="GTM283" s="1"/>
      <c r="GTN283" s="1"/>
      <c r="GTO283" s="1"/>
      <c r="GTP283" s="1"/>
      <c r="GTQ283" s="1"/>
      <c r="GTR283" s="1"/>
      <c r="GTS283" s="1"/>
      <c r="GTT283" s="1"/>
      <c r="GTU283" s="1"/>
      <c r="GTV283" s="1"/>
      <c r="GTW283" s="1"/>
      <c r="GTX283" s="1"/>
      <c r="GTY283" s="1"/>
      <c r="GTZ283" s="1"/>
      <c r="GUA283" s="1"/>
      <c r="GUB283" s="1"/>
      <c r="GUC283" s="1"/>
      <c r="GUD283" s="1"/>
      <c r="GUE283" s="1"/>
      <c r="GUF283" s="1"/>
      <c r="GUG283" s="1"/>
      <c r="GUH283" s="1"/>
      <c r="GUI283" s="1"/>
      <c r="GUJ283" s="1"/>
      <c r="GUK283" s="1"/>
      <c r="GUL283" s="1"/>
      <c r="GUM283" s="1"/>
      <c r="GUN283" s="1"/>
      <c r="GUO283" s="1"/>
      <c r="GUP283" s="1"/>
      <c r="GUQ283" s="1"/>
      <c r="GUR283" s="1"/>
      <c r="GUS283" s="1"/>
      <c r="GUT283" s="1"/>
      <c r="GUU283" s="1"/>
      <c r="GUV283" s="1"/>
      <c r="GUW283" s="1"/>
      <c r="GUX283" s="1"/>
      <c r="GUY283" s="1"/>
      <c r="GUZ283" s="1"/>
      <c r="GVA283" s="1"/>
      <c r="GVB283" s="1"/>
      <c r="GVC283" s="1"/>
      <c r="GVD283" s="1"/>
      <c r="GVE283" s="1"/>
      <c r="GVF283" s="1"/>
      <c r="GVG283" s="1"/>
      <c r="GVH283" s="1"/>
      <c r="GVI283" s="1"/>
      <c r="GVJ283" s="1"/>
      <c r="GVK283" s="1"/>
      <c r="GVL283" s="1"/>
      <c r="GVM283" s="1"/>
      <c r="GVN283" s="1"/>
      <c r="GVO283" s="1"/>
      <c r="GVP283" s="1"/>
      <c r="GVQ283" s="1"/>
      <c r="GVR283" s="1"/>
      <c r="GVS283" s="1"/>
      <c r="GVT283" s="1"/>
      <c r="GVU283" s="1"/>
      <c r="GVV283" s="1"/>
      <c r="GVW283" s="1"/>
      <c r="GVX283" s="1"/>
      <c r="GVY283" s="1"/>
      <c r="GVZ283" s="1"/>
      <c r="GWA283" s="1"/>
      <c r="GWB283" s="1"/>
      <c r="GWC283" s="1"/>
      <c r="GWD283" s="1"/>
      <c r="GWE283" s="1"/>
      <c r="GWF283" s="1"/>
      <c r="GWG283" s="1"/>
      <c r="GWH283" s="1"/>
      <c r="GWI283" s="1"/>
      <c r="GWJ283" s="1"/>
      <c r="GWK283" s="1"/>
      <c r="GWL283" s="1"/>
      <c r="GWM283" s="1"/>
      <c r="GWN283" s="1"/>
      <c r="GWO283" s="1"/>
      <c r="GWP283" s="1"/>
      <c r="GWQ283" s="1"/>
      <c r="GWR283" s="1"/>
      <c r="GWS283" s="1"/>
      <c r="GWT283" s="1"/>
      <c r="GWU283" s="1"/>
      <c r="GWV283" s="1"/>
      <c r="GWW283" s="1"/>
      <c r="GWX283" s="1"/>
      <c r="GWY283" s="1"/>
      <c r="GWZ283" s="1"/>
      <c r="GXA283" s="1"/>
      <c r="GXB283" s="1"/>
      <c r="GXC283" s="1"/>
      <c r="GXD283" s="1"/>
      <c r="GXE283" s="1"/>
      <c r="GXF283" s="1"/>
      <c r="GXG283" s="1"/>
      <c r="GXH283" s="1"/>
      <c r="GXI283" s="1"/>
      <c r="GXJ283" s="1"/>
      <c r="GXK283" s="1"/>
      <c r="GXL283" s="1"/>
      <c r="GXM283" s="1"/>
      <c r="GXN283" s="1"/>
      <c r="GXO283" s="1"/>
      <c r="GXP283" s="1"/>
      <c r="GXQ283" s="1"/>
      <c r="GXR283" s="1"/>
      <c r="GXS283" s="1"/>
      <c r="GXT283" s="1"/>
      <c r="GXU283" s="1"/>
      <c r="GXV283" s="1"/>
      <c r="GXW283" s="1"/>
      <c r="GXX283" s="1"/>
      <c r="GXY283" s="1"/>
      <c r="GXZ283" s="1"/>
      <c r="GYA283" s="1"/>
      <c r="GYB283" s="1"/>
      <c r="GYC283" s="1"/>
      <c r="GYD283" s="1"/>
      <c r="GYE283" s="1"/>
      <c r="GYF283" s="1"/>
      <c r="GYG283" s="1"/>
      <c r="GYH283" s="1"/>
      <c r="GYI283" s="1"/>
      <c r="GYJ283" s="1"/>
      <c r="GYK283" s="1"/>
      <c r="GYL283" s="1"/>
      <c r="GYM283" s="1"/>
      <c r="GYN283" s="1"/>
      <c r="GYO283" s="1"/>
      <c r="GYP283" s="1"/>
      <c r="GYQ283" s="1"/>
      <c r="GYR283" s="1"/>
      <c r="GYS283" s="1"/>
      <c r="GYT283" s="1"/>
      <c r="GYU283" s="1"/>
      <c r="GYV283" s="1"/>
      <c r="GYW283" s="1"/>
      <c r="GYX283" s="1"/>
      <c r="GYY283" s="1"/>
      <c r="GYZ283" s="1"/>
      <c r="GZA283" s="1"/>
      <c r="GZB283" s="1"/>
      <c r="GZC283" s="1"/>
      <c r="GZD283" s="1"/>
      <c r="GZE283" s="1"/>
      <c r="GZF283" s="1"/>
      <c r="GZG283" s="1"/>
      <c r="GZH283" s="1"/>
      <c r="GZI283" s="1"/>
      <c r="GZJ283" s="1"/>
      <c r="GZK283" s="1"/>
      <c r="GZL283" s="1"/>
      <c r="GZM283" s="1"/>
      <c r="GZN283" s="1"/>
      <c r="GZO283" s="1"/>
      <c r="GZP283" s="1"/>
      <c r="GZQ283" s="1"/>
      <c r="GZR283" s="1"/>
      <c r="GZS283" s="1"/>
      <c r="GZT283" s="1"/>
      <c r="GZU283" s="1"/>
      <c r="GZV283" s="1"/>
      <c r="GZW283" s="1"/>
      <c r="GZX283" s="1"/>
      <c r="GZY283" s="1"/>
      <c r="GZZ283" s="1"/>
      <c r="HAA283" s="1"/>
      <c r="HAB283" s="1"/>
      <c r="HAC283" s="1"/>
      <c r="HAD283" s="1"/>
      <c r="HAE283" s="1"/>
      <c r="HAF283" s="1"/>
      <c r="HAG283" s="1"/>
      <c r="HAH283" s="1"/>
      <c r="HAI283" s="1"/>
      <c r="HAJ283" s="1"/>
      <c r="HAK283" s="1"/>
      <c r="HAL283" s="1"/>
      <c r="HAM283" s="1"/>
      <c r="HAN283" s="1"/>
      <c r="HAO283" s="1"/>
      <c r="HAP283" s="1"/>
      <c r="HAQ283" s="1"/>
      <c r="HAR283" s="1"/>
      <c r="HAS283" s="1"/>
      <c r="HAT283" s="1"/>
      <c r="HAU283" s="1"/>
      <c r="HAV283" s="1"/>
      <c r="HAW283" s="1"/>
      <c r="HAX283" s="1"/>
      <c r="HAY283" s="1"/>
      <c r="HAZ283" s="1"/>
      <c r="HBA283" s="1"/>
      <c r="HBB283" s="1"/>
      <c r="HBC283" s="1"/>
      <c r="HBD283" s="1"/>
      <c r="HBE283" s="1"/>
      <c r="HBF283" s="1"/>
      <c r="HBG283" s="1"/>
      <c r="HBH283" s="1"/>
      <c r="HBI283" s="1"/>
      <c r="HBJ283" s="1"/>
      <c r="HBK283" s="1"/>
      <c r="HBL283" s="1"/>
      <c r="HBM283" s="1"/>
      <c r="HBN283" s="1"/>
      <c r="HBO283" s="1"/>
      <c r="HBP283" s="1"/>
      <c r="HBQ283" s="1"/>
      <c r="HBR283" s="1"/>
      <c r="HBS283" s="1"/>
      <c r="HBT283" s="1"/>
      <c r="HBU283" s="1"/>
      <c r="HBV283" s="1"/>
      <c r="HBW283" s="1"/>
      <c r="HBX283" s="1"/>
      <c r="HBY283" s="1"/>
      <c r="HBZ283" s="1"/>
      <c r="HCA283" s="1"/>
      <c r="HCB283" s="1"/>
      <c r="HCC283" s="1"/>
      <c r="HCD283" s="1"/>
      <c r="HCE283" s="1"/>
      <c r="HCF283" s="1"/>
      <c r="HCG283" s="1"/>
      <c r="HCH283" s="1"/>
      <c r="HCI283" s="1"/>
      <c r="HCJ283" s="1"/>
      <c r="HCK283" s="1"/>
      <c r="HCL283" s="1"/>
      <c r="HCM283" s="1"/>
      <c r="HCN283" s="1"/>
      <c r="HCO283" s="1"/>
      <c r="HCP283" s="1"/>
      <c r="HCQ283" s="1"/>
      <c r="HCR283" s="1"/>
      <c r="HCS283" s="1"/>
      <c r="HCT283" s="1"/>
      <c r="HCU283" s="1"/>
      <c r="HCV283" s="1"/>
      <c r="HCW283" s="1"/>
      <c r="HCX283" s="1"/>
      <c r="HCY283" s="1"/>
      <c r="HCZ283" s="1"/>
      <c r="HDA283" s="1"/>
      <c r="HDB283" s="1"/>
      <c r="HDC283" s="1"/>
      <c r="HDD283" s="1"/>
      <c r="HDE283" s="1"/>
      <c r="HDF283" s="1"/>
      <c r="HDG283" s="1"/>
      <c r="HDH283" s="1"/>
      <c r="HDI283" s="1"/>
      <c r="HDJ283" s="1"/>
      <c r="HDK283" s="1"/>
      <c r="HDL283" s="1"/>
      <c r="HDM283" s="1"/>
      <c r="HDN283" s="1"/>
      <c r="HDO283" s="1"/>
      <c r="HDP283" s="1"/>
      <c r="HDQ283" s="1"/>
      <c r="HDR283" s="1"/>
      <c r="HDS283" s="1"/>
      <c r="HDT283" s="1"/>
      <c r="HDU283" s="1"/>
      <c r="HDV283" s="1"/>
      <c r="HDW283" s="1"/>
      <c r="HDX283" s="1"/>
      <c r="HDY283" s="1"/>
      <c r="HDZ283" s="1"/>
      <c r="HEA283" s="1"/>
      <c r="HEB283" s="1"/>
      <c r="HEC283" s="1"/>
      <c r="HED283" s="1"/>
      <c r="HEE283" s="1"/>
      <c r="HEF283" s="1"/>
      <c r="HEG283" s="1"/>
      <c r="HEH283" s="1"/>
      <c r="HEI283" s="1"/>
      <c r="HEJ283" s="1"/>
      <c r="HEK283" s="1"/>
      <c r="HEL283" s="1"/>
      <c r="HEM283" s="1"/>
      <c r="HEN283" s="1"/>
      <c r="HEO283" s="1"/>
      <c r="HEP283" s="1"/>
      <c r="HEQ283" s="1"/>
      <c r="HER283" s="1"/>
      <c r="HES283" s="1"/>
      <c r="HET283" s="1"/>
      <c r="HEU283" s="1"/>
      <c r="HEV283" s="1"/>
      <c r="HEW283" s="1"/>
      <c r="HEX283" s="1"/>
      <c r="HEY283" s="1"/>
      <c r="HEZ283" s="1"/>
      <c r="HFA283" s="1"/>
      <c r="HFB283" s="1"/>
      <c r="HFC283" s="1"/>
      <c r="HFD283" s="1"/>
      <c r="HFE283" s="1"/>
      <c r="HFF283" s="1"/>
      <c r="HFG283" s="1"/>
      <c r="HFH283" s="1"/>
      <c r="HFI283" s="1"/>
      <c r="HFJ283" s="1"/>
      <c r="HFK283" s="1"/>
      <c r="HFL283" s="1"/>
      <c r="HFM283" s="1"/>
      <c r="HFN283" s="1"/>
      <c r="HFO283" s="1"/>
      <c r="HFP283" s="1"/>
      <c r="HFQ283" s="1"/>
      <c r="HFR283" s="1"/>
      <c r="HFS283" s="1"/>
      <c r="HFT283" s="1"/>
      <c r="HFU283" s="1"/>
      <c r="HFV283" s="1"/>
      <c r="HFW283" s="1"/>
      <c r="HFX283" s="1"/>
      <c r="HFY283" s="1"/>
      <c r="HFZ283" s="1"/>
      <c r="HGA283" s="1"/>
      <c r="HGB283" s="1"/>
      <c r="HGC283" s="1"/>
      <c r="HGD283" s="1"/>
      <c r="HGE283" s="1"/>
      <c r="HGF283" s="1"/>
      <c r="HGG283" s="1"/>
      <c r="HGH283" s="1"/>
      <c r="HGI283" s="1"/>
      <c r="HGJ283" s="1"/>
      <c r="HGK283" s="1"/>
      <c r="HGL283" s="1"/>
      <c r="HGM283" s="1"/>
      <c r="HGN283" s="1"/>
      <c r="HGO283" s="1"/>
      <c r="HGP283" s="1"/>
      <c r="HGQ283" s="1"/>
      <c r="HGR283" s="1"/>
      <c r="HGS283" s="1"/>
      <c r="HGT283" s="1"/>
      <c r="HGU283" s="1"/>
      <c r="HGV283" s="1"/>
      <c r="HGW283" s="1"/>
      <c r="HGX283" s="1"/>
      <c r="HGY283" s="1"/>
      <c r="HGZ283" s="1"/>
      <c r="HHA283" s="1"/>
      <c r="HHB283" s="1"/>
      <c r="HHC283" s="1"/>
      <c r="HHD283" s="1"/>
      <c r="HHE283" s="1"/>
      <c r="HHF283" s="1"/>
      <c r="HHG283" s="1"/>
      <c r="HHH283" s="1"/>
      <c r="HHI283" s="1"/>
      <c r="HHJ283" s="1"/>
      <c r="HHK283" s="1"/>
      <c r="HHL283" s="1"/>
      <c r="HHM283" s="1"/>
      <c r="HHN283" s="1"/>
      <c r="HHO283" s="1"/>
      <c r="HHP283" s="1"/>
      <c r="HHQ283" s="1"/>
      <c r="HHR283" s="1"/>
      <c r="HHS283" s="1"/>
      <c r="HHT283" s="1"/>
      <c r="HHU283" s="1"/>
      <c r="HHV283" s="1"/>
      <c r="HHW283" s="1"/>
      <c r="HHX283" s="1"/>
      <c r="HHY283" s="1"/>
      <c r="HHZ283" s="1"/>
      <c r="HIA283" s="1"/>
      <c r="HIB283" s="1"/>
      <c r="HIC283" s="1"/>
      <c r="HID283" s="1"/>
      <c r="HIE283" s="1"/>
      <c r="HIF283" s="1"/>
      <c r="HIG283" s="1"/>
      <c r="HIH283" s="1"/>
      <c r="HII283" s="1"/>
      <c r="HIJ283" s="1"/>
      <c r="HIK283" s="1"/>
      <c r="HIL283" s="1"/>
      <c r="HIM283" s="1"/>
      <c r="HIN283" s="1"/>
      <c r="HIO283" s="1"/>
      <c r="HIP283" s="1"/>
      <c r="HIQ283" s="1"/>
      <c r="HIR283" s="1"/>
      <c r="HIS283" s="1"/>
      <c r="HIT283" s="1"/>
      <c r="HIU283" s="1"/>
      <c r="HIV283" s="1"/>
      <c r="HIW283" s="1"/>
      <c r="HIX283" s="1"/>
      <c r="HIY283" s="1"/>
      <c r="HIZ283" s="1"/>
      <c r="HJA283" s="1"/>
      <c r="HJB283" s="1"/>
      <c r="HJC283" s="1"/>
      <c r="HJD283" s="1"/>
      <c r="HJE283" s="1"/>
      <c r="HJF283" s="1"/>
      <c r="HJG283" s="1"/>
      <c r="HJH283" s="1"/>
      <c r="HJI283" s="1"/>
      <c r="HJJ283" s="1"/>
      <c r="HJK283" s="1"/>
      <c r="HJL283" s="1"/>
      <c r="HJM283" s="1"/>
      <c r="HJN283" s="1"/>
      <c r="HJO283" s="1"/>
      <c r="HJP283" s="1"/>
      <c r="HJQ283" s="1"/>
      <c r="HJR283" s="1"/>
      <c r="HJS283" s="1"/>
      <c r="HJT283" s="1"/>
      <c r="HJU283" s="1"/>
      <c r="HJV283" s="1"/>
      <c r="HJW283" s="1"/>
      <c r="HJX283" s="1"/>
      <c r="HJY283" s="1"/>
      <c r="HJZ283" s="1"/>
      <c r="HKA283" s="1"/>
      <c r="HKB283" s="1"/>
      <c r="HKC283" s="1"/>
      <c r="HKD283" s="1"/>
      <c r="HKE283" s="1"/>
      <c r="HKF283" s="1"/>
      <c r="HKG283" s="1"/>
      <c r="HKH283" s="1"/>
      <c r="HKI283" s="1"/>
      <c r="HKJ283" s="1"/>
      <c r="HKK283" s="1"/>
      <c r="HKL283" s="1"/>
      <c r="HKM283" s="1"/>
      <c r="HKN283" s="1"/>
      <c r="HKO283" s="1"/>
      <c r="HKP283" s="1"/>
      <c r="HKQ283" s="1"/>
      <c r="HKR283" s="1"/>
      <c r="HKS283" s="1"/>
      <c r="HKT283" s="1"/>
      <c r="HKU283" s="1"/>
      <c r="HKV283" s="1"/>
      <c r="HKW283" s="1"/>
      <c r="HKX283" s="1"/>
      <c r="HKY283" s="1"/>
      <c r="HKZ283" s="1"/>
      <c r="HLA283" s="1"/>
      <c r="HLB283" s="1"/>
      <c r="HLC283" s="1"/>
      <c r="HLD283" s="1"/>
      <c r="HLE283" s="1"/>
      <c r="HLF283" s="1"/>
      <c r="HLG283" s="1"/>
      <c r="HLH283" s="1"/>
      <c r="HLI283" s="1"/>
      <c r="HLJ283" s="1"/>
      <c r="HLK283" s="1"/>
      <c r="HLL283" s="1"/>
      <c r="HLM283" s="1"/>
      <c r="HLN283" s="1"/>
      <c r="HLO283" s="1"/>
      <c r="HLP283" s="1"/>
      <c r="HLQ283" s="1"/>
      <c r="HLR283" s="1"/>
      <c r="HLS283" s="1"/>
      <c r="HLT283" s="1"/>
      <c r="HLU283" s="1"/>
      <c r="HLV283" s="1"/>
      <c r="HLW283" s="1"/>
      <c r="HLX283" s="1"/>
      <c r="HLY283" s="1"/>
      <c r="HLZ283" s="1"/>
      <c r="HMA283" s="1"/>
      <c r="HMB283" s="1"/>
      <c r="HMC283" s="1"/>
      <c r="HMD283" s="1"/>
      <c r="HME283" s="1"/>
      <c r="HMF283" s="1"/>
      <c r="HMG283" s="1"/>
      <c r="HMH283" s="1"/>
      <c r="HMI283" s="1"/>
      <c r="HMJ283" s="1"/>
      <c r="HMK283" s="1"/>
      <c r="HML283" s="1"/>
      <c r="HMM283" s="1"/>
      <c r="HMN283" s="1"/>
      <c r="HMO283" s="1"/>
      <c r="HMP283" s="1"/>
      <c r="HMQ283" s="1"/>
      <c r="HMR283" s="1"/>
      <c r="HMS283" s="1"/>
      <c r="HMT283" s="1"/>
      <c r="HMU283" s="1"/>
      <c r="HMV283" s="1"/>
      <c r="HMW283" s="1"/>
      <c r="HMX283" s="1"/>
      <c r="HMY283" s="1"/>
      <c r="HMZ283" s="1"/>
      <c r="HNA283" s="1"/>
      <c r="HNB283" s="1"/>
      <c r="HNC283" s="1"/>
      <c r="HND283" s="1"/>
      <c r="HNE283" s="1"/>
      <c r="HNF283" s="1"/>
      <c r="HNG283" s="1"/>
      <c r="HNH283" s="1"/>
      <c r="HNI283" s="1"/>
      <c r="HNJ283" s="1"/>
      <c r="HNK283" s="1"/>
      <c r="HNL283" s="1"/>
      <c r="HNM283" s="1"/>
      <c r="HNN283" s="1"/>
      <c r="HNO283" s="1"/>
      <c r="HNP283" s="1"/>
      <c r="HNQ283" s="1"/>
      <c r="HNR283" s="1"/>
      <c r="HNS283" s="1"/>
      <c r="HNT283" s="1"/>
      <c r="HNU283" s="1"/>
      <c r="HNV283" s="1"/>
      <c r="HNW283" s="1"/>
      <c r="HNX283" s="1"/>
      <c r="HNY283" s="1"/>
      <c r="HNZ283" s="1"/>
      <c r="HOA283" s="1"/>
      <c r="HOB283" s="1"/>
      <c r="HOC283" s="1"/>
      <c r="HOD283" s="1"/>
      <c r="HOE283" s="1"/>
      <c r="HOF283" s="1"/>
      <c r="HOG283" s="1"/>
      <c r="HOH283" s="1"/>
      <c r="HOI283" s="1"/>
      <c r="HOJ283" s="1"/>
      <c r="HOK283" s="1"/>
      <c r="HOL283" s="1"/>
      <c r="HOM283" s="1"/>
      <c r="HON283" s="1"/>
      <c r="HOO283" s="1"/>
      <c r="HOP283" s="1"/>
      <c r="HOQ283" s="1"/>
      <c r="HOR283" s="1"/>
      <c r="HOS283" s="1"/>
      <c r="HOT283" s="1"/>
      <c r="HOU283" s="1"/>
      <c r="HOV283" s="1"/>
      <c r="HOW283" s="1"/>
      <c r="HOX283" s="1"/>
      <c r="HOY283" s="1"/>
      <c r="HOZ283" s="1"/>
      <c r="HPA283" s="1"/>
      <c r="HPB283" s="1"/>
      <c r="HPC283" s="1"/>
      <c r="HPD283" s="1"/>
      <c r="HPE283" s="1"/>
      <c r="HPF283" s="1"/>
      <c r="HPG283" s="1"/>
      <c r="HPH283" s="1"/>
      <c r="HPI283" s="1"/>
      <c r="HPJ283" s="1"/>
      <c r="HPK283" s="1"/>
      <c r="HPL283" s="1"/>
      <c r="HPM283" s="1"/>
      <c r="HPN283" s="1"/>
      <c r="HPO283" s="1"/>
      <c r="HPP283" s="1"/>
      <c r="HPQ283" s="1"/>
      <c r="HPR283" s="1"/>
      <c r="HPS283" s="1"/>
      <c r="HPT283" s="1"/>
      <c r="HPU283" s="1"/>
      <c r="HPV283" s="1"/>
      <c r="HPW283" s="1"/>
      <c r="HPX283" s="1"/>
      <c r="HPY283" s="1"/>
      <c r="HPZ283" s="1"/>
      <c r="HQA283" s="1"/>
      <c r="HQB283" s="1"/>
      <c r="HQC283" s="1"/>
      <c r="HQD283" s="1"/>
      <c r="HQE283" s="1"/>
      <c r="HQF283" s="1"/>
      <c r="HQG283" s="1"/>
      <c r="HQH283" s="1"/>
      <c r="HQI283" s="1"/>
      <c r="HQJ283" s="1"/>
      <c r="HQK283" s="1"/>
      <c r="HQL283" s="1"/>
      <c r="HQM283" s="1"/>
      <c r="HQN283" s="1"/>
      <c r="HQO283" s="1"/>
      <c r="HQP283" s="1"/>
      <c r="HQQ283" s="1"/>
      <c r="HQR283" s="1"/>
      <c r="HQS283" s="1"/>
      <c r="HQT283" s="1"/>
      <c r="HQU283" s="1"/>
      <c r="HQV283" s="1"/>
      <c r="HQW283" s="1"/>
      <c r="HQX283" s="1"/>
      <c r="HQY283" s="1"/>
      <c r="HQZ283" s="1"/>
      <c r="HRA283" s="1"/>
      <c r="HRB283" s="1"/>
      <c r="HRC283" s="1"/>
      <c r="HRD283" s="1"/>
      <c r="HRE283" s="1"/>
      <c r="HRF283" s="1"/>
      <c r="HRG283" s="1"/>
      <c r="HRH283" s="1"/>
      <c r="HRI283" s="1"/>
      <c r="HRJ283" s="1"/>
      <c r="HRK283" s="1"/>
      <c r="HRL283" s="1"/>
      <c r="HRM283" s="1"/>
      <c r="HRN283" s="1"/>
      <c r="HRO283" s="1"/>
      <c r="HRP283" s="1"/>
      <c r="HRQ283" s="1"/>
      <c r="HRR283" s="1"/>
      <c r="HRS283" s="1"/>
      <c r="HRT283" s="1"/>
      <c r="HRU283" s="1"/>
      <c r="HRV283" s="1"/>
      <c r="HRW283" s="1"/>
      <c r="HRX283" s="1"/>
      <c r="HRY283" s="1"/>
      <c r="HRZ283" s="1"/>
      <c r="HSA283" s="1"/>
      <c r="HSB283" s="1"/>
      <c r="HSC283" s="1"/>
      <c r="HSD283" s="1"/>
      <c r="HSE283" s="1"/>
      <c r="HSF283" s="1"/>
      <c r="HSG283" s="1"/>
      <c r="HSH283" s="1"/>
      <c r="HSI283" s="1"/>
      <c r="HSJ283" s="1"/>
      <c r="HSK283" s="1"/>
      <c r="HSL283" s="1"/>
      <c r="HSM283" s="1"/>
      <c r="HSN283" s="1"/>
      <c r="HSO283" s="1"/>
      <c r="HSP283" s="1"/>
      <c r="HSQ283" s="1"/>
      <c r="HSR283" s="1"/>
      <c r="HSS283" s="1"/>
      <c r="HST283" s="1"/>
      <c r="HSU283" s="1"/>
      <c r="HSV283" s="1"/>
      <c r="HSW283" s="1"/>
      <c r="HSX283" s="1"/>
      <c r="HSY283" s="1"/>
      <c r="HSZ283" s="1"/>
      <c r="HTA283" s="1"/>
      <c r="HTB283" s="1"/>
      <c r="HTC283" s="1"/>
      <c r="HTD283" s="1"/>
      <c r="HTE283" s="1"/>
      <c r="HTF283" s="1"/>
      <c r="HTG283" s="1"/>
      <c r="HTH283" s="1"/>
      <c r="HTI283" s="1"/>
      <c r="HTJ283" s="1"/>
      <c r="HTK283" s="1"/>
      <c r="HTL283" s="1"/>
      <c r="HTM283" s="1"/>
      <c r="HTN283" s="1"/>
      <c r="HTO283" s="1"/>
      <c r="HTP283" s="1"/>
      <c r="HTQ283" s="1"/>
      <c r="HTR283" s="1"/>
      <c r="HTS283" s="1"/>
      <c r="HTT283" s="1"/>
      <c r="HTU283" s="1"/>
      <c r="HTV283" s="1"/>
      <c r="HTW283" s="1"/>
      <c r="HTX283" s="1"/>
      <c r="HTY283" s="1"/>
      <c r="HTZ283" s="1"/>
      <c r="HUA283" s="1"/>
      <c r="HUB283" s="1"/>
      <c r="HUC283" s="1"/>
      <c r="HUD283" s="1"/>
      <c r="HUE283" s="1"/>
      <c r="HUF283" s="1"/>
      <c r="HUG283" s="1"/>
      <c r="HUH283" s="1"/>
      <c r="HUI283" s="1"/>
      <c r="HUJ283" s="1"/>
      <c r="HUK283" s="1"/>
      <c r="HUL283" s="1"/>
      <c r="HUM283" s="1"/>
      <c r="HUN283" s="1"/>
      <c r="HUO283" s="1"/>
      <c r="HUP283" s="1"/>
      <c r="HUQ283" s="1"/>
      <c r="HUR283" s="1"/>
      <c r="HUS283" s="1"/>
      <c r="HUT283" s="1"/>
      <c r="HUU283" s="1"/>
      <c r="HUV283" s="1"/>
      <c r="HUW283" s="1"/>
      <c r="HUX283" s="1"/>
      <c r="HUY283" s="1"/>
      <c r="HUZ283" s="1"/>
      <c r="HVA283" s="1"/>
      <c r="HVB283" s="1"/>
      <c r="HVC283" s="1"/>
      <c r="HVD283" s="1"/>
      <c r="HVE283" s="1"/>
      <c r="HVF283" s="1"/>
      <c r="HVG283" s="1"/>
      <c r="HVH283" s="1"/>
      <c r="HVI283" s="1"/>
      <c r="HVJ283" s="1"/>
      <c r="HVK283" s="1"/>
      <c r="HVL283" s="1"/>
      <c r="HVM283" s="1"/>
      <c r="HVN283" s="1"/>
      <c r="HVO283" s="1"/>
      <c r="HVP283" s="1"/>
      <c r="HVQ283" s="1"/>
      <c r="HVR283" s="1"/>
      <c r="HVS283" s="1"/>
      <c r="HVT283" s="1"/>
      <c r="HVU283" s="1"/>
      <c r="HVV283" s="1"/>
      <c r="HVW283" s="1"/>
      <c r="HVX283" s="1"/>
      <c r="HVY283" s="1"/>
      <c r="HVZ283" s="1"/>
      <c r="HWA283" s="1"/>
      <c r="HWB283" s="1"/>
      <c r="HWC283" s="1"/>
      <c r="HWD283" s="1"/>
      <c r="HWE283" s="1"/>
      <c r="HWF283" s="1"/>
      <c r="HWG283" s="1"/>
      <c r="HWH283" s="1"/>
      <c r="HWI283" s="1"/>
      <c r="HWJ283" s="1"/>
      <c r="HWK283" s="1"/>
      <c r="HWL283" s="1"/>
      <c r="HWM283" s="1"/>
      <c r="HWN283" s="1"/>
      <c r="HWO283" s="1"/>
      <c r="HWP283" s="1"/>
      <c r="HWQ283" s="1"/>
      <c r="HWR283" s="1"/>
      <c r="HWS283" s="1"/>
      <c r="HWT283" s="1"/>
      <c r="HWU283" s="1"/>
      <c r="HWV283" s="1"/>
      <c r="HWW283" s="1"/>
      <c r="HWX283" s="1"/>
      <c r="HWY283" s="1"/>
      <c r="HWZ283" s="1"/>
      <c r="HXA283" s="1"/>
      <c r="HXB283" s="1"/>
      <c r="HXC283" s="1"/>
      <c r="HXD283" s="1"/>
      <c r="HXE283" s="1"/>
      <c r="HXF283" s="1"/>
      <c r="HXG283" s="1"/>
      <c r="HXH283" s="1"/>
      <c r="HXI283" s="1"/>
      <c r="HXJ283" s="1"/>
      <c r="HXK283" s="1"/>
      <c r="HXL283" s="1"/>
      <c r="HXM283" s="1"/>
      <c r="HXN283" s="1"/>
      <c r="HXO283" s="1"/>
      <c r="HXP283" s="1"/>
      <c r="HXQ283" s="1"/>
      <c r="HXR283" s="1"/>
      <c r="HXS283" s="1"/>
      <c r="HXT283" s="1"/>
      <c r="HXU283" s="1"/>
      <c r="HXV283" s="1"/>
      <c r="HXW283" s="1"/>
      <c r="HXX283" s="1"/>
      <c r="HXY283" s="1"/>
      <c r="HXZ283" s="1"/>
      <c r="HYA283" s="1"/>
      <c r="HYB283" s="1"/>
      <c r="HYC283" s="1"/>
      <c r="HYD283" s="1"/>
      <c r="HYE283" s="1"/>
      <c r="HYF283" s="1"/>
      <c r="HYG283" s="1"/>
      <c r="HYH283" s="1"/>
      <c r="HYI283" s="1"/>
      <c r="HYJ283" s="1"/>
      <c r="HYK283" s="1"/>
      <c r="HYL283" s="1"/>
      <c r="HYM283" s="1"/>
      <c r="HYN283" s="1"/>
      <c r="HYO283" s="1"/>
      <c r="HYP283" s="1"/>
      <c r="HYQ283" s="1"/>
      <c r="HYR283" s="1"/>
      <c r="HYS283" s="1"/>
      <c r="HYT283" s="1"/>
      <c r="HYU283" s="1"/>
      <c r="HYV283" s="1"/>
      <c r="HYW283" s="1"/>
      <c r="HYX283" s="1"/>
      <c r="HYY283" s="1"/>
      <c r="HYZ283" s="1"/>
      <c r="HZA283" s="1"/>
      <c r="HZB283" s="1"/>
      <c r="HZC283" s="1"/>
      <c r="HZD283" s="1"/>
      <c r="HZE283" s="1"/>
      <c r="HZF283" s="1"/>
      <c r="HZG283" s="1"/>
      <c r="HZH283" s="1"/>
      <c r="HZI283" s="1"/>
      <c r="HZJ283" s="1"/>
      <c r="HZK283" s="1"/>
      <c r="HZL283" s="1"/>
      <c r="HZM283" s="1"/>
      <c r="HZN283" s="1"/>
      <c r="HZO283" s="1"/>
      <c r="HZP283" s="1"/>
      <c r="HZQ283" s="1"/>
      <c r="HZR283" s="1"/>
      <c r="HZS283" s="1"/>
      <c r="HZT283" s="1"/>
      <c r="HZU283" s="1"/>
      <c r="HZV283" s="1"/>
      <c r="HZW283" s="1"/>
      <c r="HZX283" s="1"/>
      <c r="HZY283" s="1"/>
      <c r="HZZ283" s="1"/>
      <c r="IAA283" s="1"/>
      <c r="IAB283" s="1"/>
      <c r="IAC283" s="1"/>
      <c r="IAD283" s="1"/>
      <c r="IAE283" s="1"/>
      <c r="IAF283" s="1"/>
      <c r="IAG283" s="1"/>
      <c r="IAH283" s="1"/>
      <c r="IAI283" s="1"/>
      <c r="IAJ283" s="1"/>
      <c r="IAK283" s="1"/>
      <c r="IAL283" s="1"/>
      <c r="IAM283" s="1"/>
      <c r="IAN283" s="1"/>
      <c r="IAO283" s="1"/>
      <c r="IAP283" s="1"/>
      <c r="IAQ283" s="1"/>
      <c r="IAR283" s="1"/>
      <c r="IAS283" s="1"/>
      <c r="IAT283" s="1"/>
      <c r="IAU283" s="1"/>
      <c r="IAV283" s="1"/>
      <c r="IAW283" s="1"/>
      <c r="IAX283" s="1"/>
      <c r="IAY283" s="1"/>
      <c r="IAZ283" s="1"/>
      <c r="IBA283" s="1"/>
      <c r="IBB283" s="1"/>
      <c r="IBC283" s="1"/>
      <c r="IBD283" s="1"/>
      <c r="IBE283" s="1"/>
      <c r="IBF283" s="1"/>
      <c r="IBG283" s="1"/>
      <c r="IBH283" s="1"/>
      <c r="IBI283" s="1"/>
      <c r="IBJ283" s="1"/>
      <c r="IBK283" s="1"/>
      <c r="IBL283" s="1"/>
      <c r="IBM283" s="1"/>
      <c r="IBN283" s="1"/>
      <c r="IBO283" s="1"/>
      <c r="IBP283" s="1"/>
      <c r="IBQ283" s="1"/>
      <c r="IBR283" s="1"/>
      <c r="IBS283" s="1"/>
      <c r="IBT283" s="1"/>
      <c r="IBU283" s="1"/>
      <c r="IBV283" s="1"/>
      <c r="IBW283" s="1"/>
      <c r="IBX283" s="1"/>
      <c r="IBY283" s="1"/>
      <c r="IBZ283" s="1"/>
      <c r="ICA283" s="1"/>
      <c r="ICB283" s="1"/>
      <c r="ICC283" s="1"/>
      <c r="ICD283" s="1"/>
      <c r="ICE283" s="1"/>
      <c r="ICF283" s="1"/>
      <c r="ICG283" s="1"/>
      <c r="ICH283" s="1"/>
      <c r="ICI283" s="1"/>
      <c r="ICJ283" s="1"/>
      <c r="ICK283" s="1"/>
      <c r="ICL283" s="1"/>
      <c r="ICM283" s="1"/>
      <c r="ICN283" s="1"/>
      <c r="ICO283" s="1"/>
      <c r="ICP283" s="1"/>
      <c r="ICQ283" s="1"/>
      <c r="ICR283" s="1"/>
      <c r="ICS283" s="1"/>
      <c r="ICT283" s="1"/>
      <c r="ICU283" s="1"/>
      <c r="ICV283" s="1"/>
      <c r="ICW283" s="1"/>
      <c r="ICX283" s="1"/>
      <c r="ICY283" s="1"/>
      <c r="ICZ283" s="1"/>
      <c r="IDA283" s="1"/>
      <c r="IDB283" s="1"/>
      <c r="IDC283" s="1"/>
      <c r="IDD283" s="1"/>
      <c r="IDE283" s="1"/>
      <c r="IDF283" s="1"/>
      <c r="IDG283" s="1"/>
      <c r="IDH283" s="1"/>
      <c r="IDI283" s="1"/>
      <c r="IDJ283" s="1"/>
      <c r="IDK283" s="1"/>
      <c r="IDL283" s="1"/>
      <c r="IDM283" s="1"/>
      <c r="IDN283" s="1"/>
      <c r="IDO283" s="1"/>
      <c r="IDP283" s="1"/>
      <c r="IDQ283" s="1"/>
      <c r="IDR283" s="1"/>
      <c r="IDS283" s="1"/>
      <c r="IDT283" s="1"/>
      <c r="IDU283" s="1"/>
      <c r="IDV283" s="1"/>
      <c r="IDW283" s="1"/>
      <c r="IDX283" s="1"/>
      <c r="IDY283" s="1"/>
      <c r="IDZ283" s="1"/>
      <c r="IEA283" s="1"/>
      <c r="IEB283" s="1"/>
      <c r="IEC283" s="1"/>
      <c r="IED283" s="1"/>
      <c r="IEE283" s="1"/>
      <c r="IEF283" s="1"/>
      <c r="IEG283" s="1"/>
      <c r="IEH283" s="1"/>
      <c r="IEI283" s="1"/>
      <c r="IEJ283" s="1"/>
      <c r="IEK283" s="1"/>
      <c r="IEL283" s="1"/>
      <c r="IEM283" s="1"/>
      <c r="IEN283" s="1"/>
      <c r="IEO283" s="1"/>
      <c r="IEP283" s="1"/>
      <c r="IEQ283" s="1"/>
      <c r="IER283" s="1"/>
      <c r="IES283" s="1"/>
      <c r="IET283" s="1"/>
      <c r="IEU283" s="1"/>
      <c r="IEV283" s="1"/>
      <c r="IEW283" s="1"/>
      <c r="IEX283" s="1"/>
      <c r="IEY283" s="1"/>
      <c r="IEZ283" s="1"/>
      <c r="IFA283" s="1"/>
      <c r="IFB283" s="1"/>
      <c r="IFC283" s="1"/>
      <c r="IFD283" s="1"/>
      <c r="IFE283" s="1"/>
      <c r="IFF283" s="1"/>
      <c r="IFG283" s="1"/>
      <c r="IFH283" s="1"/>
      <c r="IFI283" s="1"/>
      <c r="IFJ283" s="1"/>
      <c r="IFK283" s="1"/>
      <c r="IFL283" s="1"/>
      <c r="IFM283" s="1"/>
      <c r="IFN283" s="1"/>
      <c r="IFO283" s="1"/>
      <c r="IFP283" s="1"/>
      <c r="IFQ283" s="1"/>
      <c r="IFR283" s="1"/>
      <c r="IFS283" s="1"/>
      <c r="IFT283" s="1"/>
      <c r="IFU283" s="1"/>
      <c r="IFV283" s="1"/>
      <c r="IFW283" s="1"/>
      <c r="IFX283" s="1"/>
      <c r="IFY283" s="1"/>
      <c r="IFZ283" s="1"/>
      <c r="IGA283" s="1"/>
      <c r="IGB283" s="1"/>
      <c r="IGC283" s="1"/>
      <c r="IGD283" s="1"/>
      <c r="IGE283" s="1"/>
      <c r="IGF283" s="1"/>
      <c r="IGG283" s="1"/>
      <c r="IGH283" s="1"/>
      <c r="IGI283" s="1"/>
      <c r="IGJ283" s="1"/>
      <c r="IGK283" s="1"/>
      <c r="IGL283" s="1"/>
      <c r="IGM283" s="1"/>
      <c r="IGN283" s="1"/>
      <c r="IGO283" s="1"/>
      <c r="IGP283" s="1"/>
      <c r="IGQ283" s="1"/>
      <c r="IGR283" s="1"/>
      <c r="IGS283" s="1"/>
      <c r="IGT283" s="1"/>
      <c r="IGU283" s="1"/>
      <c r="IGV283" s="1"/>
      <c r="IGW283" s="1"/>
      <c r="IGX283" s="1"/>
      <c r="IGY283" s="1"/>
      <c r="IGZ283" s="1"/>
      <c r="IHA283" s="1"/>
      <c r="IHB283" s="1"/>
      <c r="IHC283" s="1"/>
      <c r="IHD283" s="1"/>
      <c r="IHE283" s="1"/>
      <c r="IHF283" s="1"/>
      <c r="IHG283" s="1"/>
      <c r="IHH283" s="1"/>
      <c r="IHI283" s="1"/>
      <c r="IHJ283" s="1"/>
      <c r="IHK283" s="1"/>
      <c r="IHL283" s="1"/>
      <c r="IHM283" s="1"/>
      <c r="IHN283" s="1"/>
      <c r="IHO283" s="1"/>
      <c r="IHP283" s="1"/>
      <c r="IHQ283" s="1"/>
      <c r="IHR283" s="1"/>
      <c r="IHS283" s="1"/>
      <c r="IHT283" s="1"/>
      <c r="IHU283" s="1"/>
      <c r="IHV283" s="1"/>
      <c r="IHW283" s="1"/>
      <c r="IHX283" s="1"/>
      <c r="IHY283" s="1"/>
      <c r="IHZ283" s="1"/>
      <c r="IIA283" s="1"/>
      <c r="IIB283" s="1"/>
      <c r="IIC283" s="1"/>
      <c r="IID283" s="1"/>
      <c r="IIE283" s="1"/>
      <c r="IIF283" s="1"/>
      <c r="IIG283" s="1"/>
      <c r="IIH283" s="1"/>
      <c r="III283" s="1"/>
      <c r="IIJ283" s="1"/>
      <c r="IIK283" s="1"/>
      <c r="IIL283" s="1"/>
      <c r="IIM283" s="1"/>
      <c r="IIN283" s="1"/>
      <c r="IIO283" s="1"/>
      <c r="IIP283" s="1"/>
      <c r="IIQ283" s="1"/>
      <c r="IIR283" s="1"/>
      <c r="IIS283" s="1"/>
      <c r="IIT283" s="1"/>
      <c r="IIU283" s="1"/>
      <c r="IIV283" s="1"/>
      <c r="IIW283" s="1"/>
      <c r="IIX283" s="1"/>
      <c r="IIY283" s="1"/>
      <c r="IIZ283" s="1"/>
      <c r="IJA283" s="1"/>
      <c r="IJB283" s="1"/>
      <c r="IJC283" s="1"/>
      <c r="IJD283" s="1"/>
      <c r="IJE283" s="1"/>
      <c r="IJF283" s="1"/>
      <c r="IJG283" s="1"/>
      <c r="IJH283" s="1"/>
      <c r="IJI283" s="1"/>
      <c r="IJJ283" s="1"/>
      <c r="IJK283" s="1"/>
      <c r="IJL283" s="1"/>
      <c r="IJM283" s="1"/>
      <c r="IJN283" s="1"/>
      <c r="IJO283" s="1"/>
      <c r="IJP283" s="1"/>
      <c r="IJQ283" s="1"/>
      <c r="IJR283" s="1"/>
      <c r="IJS283" s="1"/>
      <c r="IJT283" s="1"/>
      <c r="IJU283" s="1"/>
      <c r="IJV283" s="1"/>
      <c r="IJW283" s="1"/>
      <c r="IJX283" s="1"/>
      <c r="IJY283" s="1"/>
      <c r="IJZ283" s="1"/>
      <c r="IKA283" s="1"/>
      <c r="IKB283" s="1"/>
      <c r="IKC283" s="1"/>
      <c r="IKD283" s="1"/>
      <c r="IKE283" s="1"/>
      <c r="IKF283" s="1"/>
      <c r="IKG283" s="1"/>
      <c r="IKH283" s="1"/>
      <c r="IKI283" s="1"/>
      <c r="IKJ283" s="1"/>
      <c r="IKK283" s="1"/>
      <c r="IKL283" s="1"/>
      <c r="IKM283" s="1"/>
      <c r="IKN283" s="1"/>
      <c r="IKO283" s="1"/>
      <c r="IKP283" s="1"/>
      <c r="IKQ283" s="1"/>
      <c r="IKR283" s="1"/>
      <c r="IKS283" s="1"/>
      <c r="IKT283" s="1"/>
      <c r="IKU283" s="1"/>
      <c r="IKV283" s="1"/>
      <c r="IKW283" s="1"/>
      <c r="IKX283" s="1"/>
      <c r="IKY283" s="1"/>
      <c r="IKZ283" s="1"/>
      <c r="ILA283" s="1"/>
      <c r="ILB283" s="1"/>
      <c r="ILC283" s="1"/>
      <c r="ILD283" s="1"/>
      <c r="ILE283" s="1"/>
      <c r="ILF283" s="1"/>
      <c r="ILG283" s="1"/>
      <c r="ILH283" s="1"/>
      <c r="ILI283" s="1"/>
      <c r="ILJ283" s="1"/>
      <c r="ILK283" s="1"/>
      <c r="ILL283" s="1"/>
      <c r="ILM283" s="1"/>
      <c r="ILN283" s="1"/>
      <c r="ILO283" s="1"/>
      <c r="ILP283" s="1"/>
      <c r="ILQ283" s="1"/>
      <c r="ILR283" s="1"/>
      <c r="ILS283" s="1"/>
      <c r="ILT283" s="1"/>
      <c r="ILU283" s="1"/>
      <c r="ILV283" s="1"/>
      <c r="ILW283" s="1"/>
      <c r="ILX283" s="1"/>
      <c r="ILY283" s="1"/>
      <c r="ILZ283" s="1"/>
      <c r="IMA283" s="1"/>
      <c r="IMB283" s="1"/>
      <c r="IMC283" s="1"/>
      <c r="IMD283" s="1"/>
      <c r="IME283" s="1"/>
      <c r="IMF283" s="1"/>
      <c r="IMG283" s="1"/>
      <c r="IMH283" s="1"/>
      <c r="IMI283" s="1"/>
      <c r="IMJ283" s="1"/>
      <c r="IMK283" s="1"/>
      <c r="IML283" s="1"/>
      <c r="IMM283" s="1"/>
      <c r="IMN283" s="1"/>
      <c r="IMO283" s="1"/>
      <c r="IMP283" s="1"/>
      <c r="IMQ283" s="1"/>
      <c r="IMR283" s="1"/>
      <c r="IMS283" s="1"/>
      <c r="IMT283" s="1"/>
      <c r="IMU283" s="1"/>
      <c r="IMV283" s="1"/>
      <c r="IMW283" s="1"/>
      <c r="IMX283" s="1"/>
      <c r="IMY283" s="1"/>
      <c r="IMZ283" s="1"/>
      <c r="INA283" s="1"/>
      <c r="INB283" s="1"/>
      <c r="INC283" s="1"/>
      <c r="IND283" s="1"/>
      <c r="INE283" s="1"/>
      <c r="INF283" s="1"/>
      <c r="ING283" s="1"/>
      <c r="INH283" s="1"/>
      <c r="INI283" s="1"/>
      <c r="INJ283" s="1"/>
      <c r="INK283" s="1"/>
      <c r="INL283" s="1"/>
      <c r="INM283" s="1"/>
      <c r="INN283" s="1"/>
      <c r="INO283" s="1"/>
      <c r="INP283" s="1"/>
      <c r="INQ283" s="1"/>
      <c r="INR283" s="1"/>
      <c r="INS283" s="1"/>
      <c r="INT283" s="1"/>
      <c r="INU283" s="1"/>
      <c r="INV283" s="1"/>
      <c r="INW283" s="1"/>
      <c r="INX283" s="1"/>
      <c r="INY283" s="1"/>
      <c r="INZ283" s="1"/>
      <c r="IOA283" s="1"/>
      <c r="IOB283" s="1"/>
      <c r="IOC283" s="1"/>
      <c r="IOD283" s="1"/>
      <c r="IOE283" s="1"/>
      <c r="IOF283" s="1"/>
      <c r="IOG283" s="1"/>
      <c r="IOH283" s="1"/>
      <c r="IOI283" s="1"/>
      <c r="IOJ283" s="1"/>
      <c r="IOK283" s="1"/>
      <c r="IOL283" s="1"/>
      <c r="IOM283" s="1"/>
      <c r="ION283" s="1"/>
      <c r="IOO283" s="1"/>
      <c r="IOP283" s="1"/>
      <c r="IOQ283" s="1"/>
      <c r="IOR283" s="1"/>
      <c r="IOS283" s="1"/>
      <c r="IOT283" s="1"/>
      <c r="IOU283" s="1"/>
      <c r="IOV283" s="1"/>
      <c r="IOW283" s="1"/>
      <c r="IOX283" s="1"/>
      <c r="IOY283" s="1"/>
      <c r="IOZ283" s="1"/>
      <c r="IPA283" s="1"/>
      <c r="IPB283" s="1"/>
      <c r="IPC283" s="1"/>
      <c r="IPD283" s="1"/>
      <c r="IPE283" s="1"/>
      <c r="IPF283" s="1"/>
      <c r="IPG283" s="1"/>
      <c r="IPH283" s="1"/>
      <c r="IPI283" s="1"/>
      <c r="IPJ283" s="1"/>
      <c r="IPK283" s="1"/>
      <c r="IPL283" s="1"/>
      <c r="IPM283" s="1"/>
      <c r="IPN283" s="1"/>
      <c r="IPO283" s="1"/>
      <c r="IPP283" s="1"/>
      <c r="IPQ283" s="1"/>
      <c r="IPR283" s="1"/>
      <c r="IPS283" s="1"/>
      <c r="IPT283" s="1"/>
      <c r="IPU283" s="1"/>
      <c r="IPV283" s="1"/>
      <c r="IPW283" s="1"/>
      <c r="IPX283" s="1"/>
      <c r="IPY283" s="1"/>
      <c r="IPZ283" s="1"/>
      <c r="IQA283" s="1"/>
      <c r="IQB283" s="1"/>
      <c r="IQC283" s="1"/>
      <c r="IQD283" s="1"/>
      <c r="IQE283" s="1"/>
      <c r="IQF283" s="1"/>
      <c r="IQG283" s="1"/>
      <c r="IQH283" s="1"/>
      <c r="IQI283" s="1"/>
      <c r="IQJ283" s="1"/>
      <c r="IQK283" s="1"/>
      <c r="IQL283" s="1"/>
      <c r="IQM283" s="1"/>
      <c r="IQN283" s="1"/>
      <c r="IQO283" s="1"/>
      <c r="IQP283" s="1"/>
      <c r="IQQ283" s="1"/>
      <c r="IQR283" s="1"/>
      <c r="IQS283" s="1"/>
      <c r="IQT283" s="1"/>
      <c r="IQU283" s="1"/>
      <c r="IQV283" s="1"/>
      <c r="IQW283" s="1"/>
      <c r="IQX283" s="1"/>
      <c r="IQY283" s="1"/>
      <c r="IQZ283" s="1"/>
      <c r="IRA283" s="1"/>
      <c r="IRB283" s="1"/>
      <c r="IRC283" s="1"/>
      <c r="IRD283" s="1"/>
      <c r="IRE283" s="1"/>
      <c r="IRF283" s="1"/>
      <c r="IRG283" s="1"/>
      <c r="IRH283" s="1"/>
      <c r="IRI283" s="1"/>
      <c r="IRJ283" s="1"/>
      <c r="IRK283" s="1"/>
      <c r="IRL283" s="1"/>
      <c r="IRM283" s="1"/>
      <c r="IRN283" s="1"/>
      <c r="IRO283" s="1"/>
      <c r="IRP283" s="1"/>
      <c r="IRQ283" s="1"/>
      <c r="IRR283" s="1"/>
      <c r="IRS283" s="1"/>
      <c r="IRT283" s="1"/>
      <c r="IRU283" s="1"/>
      <c r="IRV283" s="1"/>
      <c r="IRW283" s="1"/>
      <c r="IRX283" s="1"/>
      <c r="IRY283" s="1"/>
      <c r="IRZ283" s="1"/>
      <c r="ISA283" s="1"/>
      <c r="ISB283" s="1"/>
      <c r="ISC283" s="1"/>
      <c r="ISD283" s="1"/>
      <c r="ISE283" s="1"/>
      <c r="ISF283" s="1"/>
      <c r="ISG283" s="1"/>
      <c r="ISH283" s="1"/>
      <c r="ISI283" s="1"/>
      <c r="ISJ283" s="1"/>
      <c r="ISK283" s="1"/>
      <c r="ISL283" s="1"/>
      <c r="ISM283" s="1"/>
      <c r="ISN283" s="1"/>
      <c r="ISO283" s="1"/>
      <c r="ISP283" s="1"/>
      <c r="ISQ283" s="1"/>
      <c r="ISR283" s="1"/>
      <c r="ISS283" s="1"/>
      <c r="IST283" s="1"/>
      <c r="ISU283" s="1"/>
      <c r="ISV283" s="1"/>
      <c r="ISW283" s="1"/>
      <c r="ISX283" s="1"/>
      <c r="ISY283" s="1"/>
      <c r="ISZ283" s="1"/>
      <c r="ITA283" s="1"/>
      <c r="ITB283" s="1"/>
      <c r="ITC283" s="1"/>
      <c r="ITD283" s="1"/>
      <c r="ITE283" s="1"/>
      <c r="ITF283" s="1"/>
      <c r="ITG283" s="1"/>
      <c r="ITH283" s="1"/>
      <c r="ITI283" s="1"/>
      <c r="ITJ283" s="1"/>
      <c r="ITK283" s="1"/>
      <c r="ITL283" s="1"/>
      <c r="ITM283" s="1"/>
      <c r="ITN283" s="1"/>
      <c r="ITO283" s="1"/>
      <c r="ITP283" s="1"/>
      <c r="ITQ283" s="1"/>
      <c r="ITR283" s="1"/>
      <c r="ITS283" s="1"/>
      <c r="ITT283" s="1"/>
      <c r="ITU283" s="1"/>
      <c r="ITV283" s="1"/>
      <c r="ITW283" s="1"/>
      <c r="ITX283" s="1"/>
      <c r="ITY283" s="1"/>
      <c r="ITZ283" s="1"/>
      <c r="IUA283" s="1"/>
      <c r="IUB283" s="1"/>
      <c r="IUC283" s="1"/>
      <c r="IUD283" s="1"/>
      <c r="IUE283" s="1"/>
      <c r="IUF283" s="1"/>
      <c r="IUG283" s="1"/>
      <c r="IUH283" s="1"/>
      <c r="IUI283" s="1"/>
      <c r="IUJ283" s="1"/>
      <c r="IUK283" s="1"/>
      <c r="IUL283" s="1"/>
      <c r="IUM283" s="1"/>
      <c r="IUN283" s="1"/>
      <c r="IUO283" s="1"/>
      <c r="IUP283" s="1"/>
      <c r="IUQ283" s="1"/>
      <c r="IUR283" s="1"/>
      <c r="IUS283" s="1"/>
      <c r="IUT283" s="1"/>
      <c r="IUU283" s="1"/>
      <c r="IUV283" s="1"/>
      <c r="IUW283" s="1"/>
      <c r="IUX283" s="1"/>
      <c r="IUY283" s="1"/>
      <c r="IUZ283" s="1"/>
      <c r="IVA283" s="1"/>
      <c r="IVB283" s="1"/>
      <c r="IVC283" s="1"/>
      <c r="IVD283" s="1"/>
      <c r="IVE283" s="1"/>
      <c r="IVF283" s="1"/>
      <c r="IVG283" s="1"/>
      <c r="IVH283" s="1"/>
      <c r="IVI283" s="1"/>
      <c r="IVJ283" s="1"/>
      <c r="IVK283" s="1"/>
      <c r="IVL283" s="1"/>
      <c r="IVM283" s="1"/>
      <c r="IVN283" s="1"/>
      <c r="IVO283" s="1"/>
      <c r="IVP283" s="1"/>
      <c r="IVQ283" s="1"/>
      <c r="IVR283" s="1"/>
      <c r="IVS283" s="1"/>
      <c r="IVT283" s="1"/>
      <c r="IVU283" s="1"/>
      <c r="IVV283" s="1"/>
      <c r="IVW283" s="1"/>
      <c r="IVX283" s="1"/>
      <c r="IVY283" s="1"/>
      <c r="IVZ283" s="1"/>
      <c r="IWA283" s="1"/>
      <c r="IWB283" s="1"/>
      <c r="IWC283" s="1"/>
      <c r="IWD283" s="1"/>
      <c r="IWE283" s="1"/>
      <c r="IWF283" s="1"/>
      <c r="IWG283" s="1"/>
      <c r="IWH283" s="1"/>
      <c r="IWI283" s="1"/>
      <c r="IWJ283" s="1"/>
      <c r="IWK283" s="1"/>
      <c r="IWL283" s="1"/>
      <c r="IWM283" s="1"/>
      <c r="IWN283" s="1"/>
      <c r="IWO283" s="1"/>
      <c r="IWP283" s="1"/>
      <c r="IWQ283" s="1"/>
      <c r="IWR283" s="1"/>
      <c r="IWS283" s="1"/>
      <c r="IWT283" s="1"/>
      <c r="IWU283" s="1"/>
      <c r="IWV283" s="1"/>
      <c r="IWW283" s="1"/>
      <c r="IWX283" s="1"/>
      <c r="IWY283" s="1"/>
      <c r="IWZ283" s="1"/>
      <c r="IXA283" s="1"/>
      <c r="IXB283" s="1"/>
      <c r="IXC283" s="1"/>
      <c r="IXD283" s="1"/>
      <c r="IXE283" s="1"/>
      <c r="IXF283" s="1"/>
      <c r="IXG283" s="1"/>
      <c r="IXH283" s="1"/>
      <c r="IXI283" s="1"/>
      <c r="IXJ283" s="1"/>
      <c r="IXK283" s="1"/>
      <c r="IXL283" s="1"/>
      <c r="IXM283" s="1"/>
      <c r="IXN283" s="1"/>
      <c r="IXO283" s="1"/>
      <c r="IXP283" s="1"/>
      <c r="IXQ283" s="1"/>
      <c r="IXR283" s="1"/>
      <c r="IXS283" s="1"/>
      <c r="IXT283" s="1"/>
      <c r="IXU283" s="1"/>
      <c r="IXV283" s="1"/>
      <c r="IXW283" s="1"/>
      <c r="IXX283" s="1"/>
      <c r="IXY283" s="1"/>
      <c r="IXZ283" s="1"/>
      <c r="IYA283" s="1"/>
      <c r="IYB283" s="1"/>
      <c r="IYC283" s="1"/>
      <c r="IYD283" s="1"/>
      <c r="IYE283" s="1"/>
      <c r="IYF283" s="1"/>
      <c r="IYG283" s="1"/>
      <c r="IYH283" s="1"/>
      <c r="IYI283" s="1"/>
      <c r="IYJ283" s="1"/>
      <c r="IYK283" s="1"/>
      <c r="IYL283" s="1"/>
      <c r="IYM283" s="1"/>
      <c r="IYN283" s="1"/>
      <c r="IYO283" s="1"/>
      <c r="IYP283" s="1"/>
      <c r="IYQ283" s="1"/>
      <c r="IYR283" s="1"/>
      <c r="IYS283" s="1"/>
      <c r="IYT283" s="1"/>
      <c r="IYU283" s="1"/>
      <c r="IYV283" s="1"/>
      <c r="IYW283" s="1"/>
      <c r="IYX283" s="1"/>
      <c r="IYY283" s="1"/>
      <c r="IYZ283" s="1"/>
      <c r="IZA283" s="1"/>
      <c r="IZB283" s="1"/>
      <c r="IZC283" s="1"/>
      <c r="IZD283" s="1"/>
      <c r="IZE283" s="1"/>
      <c r="IZF283" s="1"/>
      <c r="IZG283" s="1"/>
      <c r="IZH283" s="1"/>
      <c r="IZI283" s="1"/>
      <c r="IZJ283" s="1"/>
      <c r="IZK283" s="1"/>
      <c r="IZL283" s="1"/>
      <c r="IZM283" s="1"/>
      <c r="IZN283" s="1"/>
      <c r="IZO283" s="1"/>
      <c r="IZP283" s="1"/>
      <c r="IZQ283" s="1"/>
      <c r="IZR283" s="1"/>
      <c r="IZS283" s="1"/>
      <c r="IZT283" s="1"/>
      <c r="IZU283" s="1"/>
      <c r="IZV283" s="1"/>
      <c r="IZW283" s="1"/>
      <c r="IZX283" s="1"/>
      <c r="IZY283" s="1"/>
      <c r="IZZ283" s="1"/>
      <c r="JAA283" s="1"/>
      <c r="JAB283" s="1"/>
      <c r="JAC283" s="1"/>
      <c r="JAD283" s="1"/>
      <c r="JAE283" s="1"/>
      <c r="JAF283" s="1"/>
      <c r="JAG283" s="1"/>
      <c r="JAH283" s="1"/>
      <c r="JAI283" s="1"/>
      <c r="JAJ283" s="1"/>
      <c r="JAK283" s="1"/>
      <c r="JAL283" s="1"/>
      <c r="JAM283" s="1"/>
      <c r="JAN283" s="1"/>
      <c r="JAO283" s="1"/>
      <c r="JAP283" s="1"/>
      <c r="JAQ283" s="1"/>
      <c r="JAR283" s="1"/>
      <c r="JAS283" s="1"/>
      <c r="JAT283" s="1"/>
      <c r="JAU283" s="1"/>
      <c r="JAV283" s="1"/>
      <c r="JAW283" s="1"/>
      <c r="JAX283" s="1"/>
      <c r="JAY283" s="1"/>
      <c r="JAZ283" s="1"/>
      <c r="JBA283" s="1"/>
      <c r="JBB283" s="1"/>
      <c r="JBC283" s="1"/>
      <c r="JBD283" s="1"/>
      <c r="JBE283" s="1"/>
      <c r="JBF283" s="1"/>
      <c r="JBG283" s="1"/>
      <c r="JBH283" s="1"/>
      <c r="JBI283" s="1"/>
      <c r="JBJ283" s="1"/>
      <c r="JBK283" s="1"/>
      <c r="JBL283" s="1"/>
      <c r="JBM283" s="1"/>
      <c r="JBN283" s="1"/>
      <c r="JBO283" s="1"/>
      <c r="JBP283" s="1"/>
      <c r="JBQ283" s="1"/>
      <c r="JBR283" s="1"/>
      <c r="JBS283" s="1"/>
      <c r="JBT283" s="1"/>
      <c r="JBU283" s="1"/>
      <c r="JBV283" s="1"/>
      <c r="JBW283" s="1"/>
      <c r="JBX283" s="1"/>
      <c r="JBY283" s="1"/>
      <c r="JBZ283" s="1"/>
      <c r="JCA283" s="1"/>
      <c r="JCB283" s="1"/>
      <c r="JCC283" s="1"/>
      <c r="JCD283" s="1"/>
      <c r="JCE283" s="1"/>
      <c r="JCF283" s="1"/>
      <c r="JCG283" s="1"/>
      <c r="JCH283" s="1"/>
      <c r="JCI283" s="1"/>
      <c r="JCJ283" s="1"/>
      <c r="JCK283" s="1"/>
      <c r="JCL283" s="1"/>
      <c r="JCM283" s="1"/>
      <c r="JCN283" s="1"/>
      <c r="JCO283" s="1"/>
      <c r="JCP283" s="1"/>
      <c r="JCQ283" s="1"/>
      <c r="JCR283" s="1"/>
      <c r="JCS283" s="1"/>
      <c r="JCT283" s="1"/>
      <c r="JCU283" s="1"/>
      <c r="JCV283" s="1"/>
      <c r="JCW283" s="1"/>
      <c r="JCX283" s="1"/>
      <c r="JCY283" s="1"/>
      <c r="JCZ283" s="1"/>
      <c r="JDA283" s="1"/>
      <c r="JDB283" s="1"/>
      <c r="JDC283" s="1"/>
      <c r="JDD283" s="1"/>
      <c r="JDE283" s="1"/>
      <c r="JDF283" s="1"/>
      <c r="JDG283" s="1"/>
      <c r="JDH283" s="1"/>
      <c r="JDI283" s="1"/>
      <c r="JDJ283" s="1"/>
      <c r="JDK283" s="1"/>
      <c r="JDL283" s="1"/>
      <c r="JDM283" s="1"/>
      <c r="JDN283" s="1"/>
      <c r="JDO283" s="1"/>
      <c r="JDP283" s="1"/>
      <c r="JDQ283" s="1"/>
      <c r="JDR283" s="1"/>
      <c r="JDS283" s="1"/>
      <c r="JDT283" s="1"/>
      <c r="JDU283" s="1"/>
      <c r="JDV283" s="1"/>
      <c r="JDW283" s="1"/>
      <c r="JDX283" s="1"/>
      <c r="JDY283" s="1"/>
      <c r="JDZ283" s="1"/>
      <c r="JEA283" s="1"/>
      <c r="JEB283" s="1"/>
      <c r="JEC283" s="1"/>
      <c r="JED283" s="1"/>
      <c r="JEE283" s="1"/>
      <c r="JEF283" s="1"/>
      <c r="JEG283" s="1"/>
      <c r="JEH283" s="1"/>
      <c r="JEI283" s="1"/>
      <c r="JEJ283" s="1"/>
      <c r="JEK283" s="1"/>
      <c r="JEL283" s="1"/>
      <c r="JEM283" s="1"/>
      <c r="JEN283" s="1"/>
      <c r="JEO283" s="1"/>
      <c r="JEP283" s="1"/>
      <c r="JEQ283" s="1"/>
      <c r="JER283" s="1"/>
      <c r="JES283" s="1"/>
      <c r="JET283" s="1"/>
      <c r="JEU283" s="1"/>
      <c r="JEV283" s="1"/>
      <c r="JEW283" s="1"/>
      <c r="JEX283" s="1"/>
      <c r="JEY283" s="1"/>
      <c r="JEZ283" s="1"/>
      <c r="JFA283" s="1"/>
      <c r="JFB283" s="1"/>
      <c r="JFC283" s="1"/>
      <c r="JFD283" s="1"/>
      <c r="JFE283" s="1"/>
      <c r="JFF283" s="1"/>
      <c r="JFG283" s="1"/>
      <c r="JFH283" s="1"/>
      <c r="JFI283" s="1"/>
      <c r="JFJ283" s="1"/>
      <c r="JFK283" s="1"/>
      <c r="JFL283" s="1"/>
      <c r="JFM283" s="1"/>
      <c r="JFN283" s="1"/>
      <c r="JFO283" s="1"/>
      <c r="JFP283" s="1"/>
      <c r="JFQ283" s="1"/>
      <c r="JFR283" s="1"/>
      <c r="JFS283" s="1"/>
      <c r="JFT283" s="1"/>
      <c r="JFU283" s="1"/>
      <c r="JFV283" s="1"/>
      <c r="JFW283" s="1"/>
      <c r="JFX283" s="1"/>
      <c r="JFY283" s="1"/>
      <c r="JFZ283" s="1"/>
      <c r="JGA283" s="1"/>
      <c r="JGB283" s="1"/>
      <c r="JGC283" s="1"/>
      <c r="JGD283" s="1"/>
      <c r="JGE283" s="1"/>
      <c r="JGF283" s="1"/>
      <c r="JGG283" s="1"/>
      <c r="JGH283" s="1"/>
      <c r="JGI283" s="1"/>
      <c r="JGJ283" s="1"/>
      <c r="JGK283" s="1"/>
      <c r="JGL283" s="1"/>
      <c r="JGM283" s="1"/>
      <c r="JGN283" s="1"/>
      <c r="JGO283" s="1"/>
      <c r="JGP283" s="1"/>
      <c r="JGQ283" s="1"/>
      <c r="JGR283" s="1"/>
      <c r="JGS283" s="1"/>
      <c r="JGT283" s="1"/>
      <c r="JGU283" s="1"/>
      <c r="JGV283" s="1"/>
      <c r="JGW283" s="1"/>
      <c r="JGX283" s="1"/>
      <c r="JGY283" s="1"/>
      <c r="JGZ283" s="1"/>
      <c r="JHA283" s="1"/>
      <c r="JHB283" s="1"/>
      <c r="JHC283" s="1"/>
      <c r="JHD283" s="1"/>
      <c r="JHE283" s="1"/>
      <c r="JHF283" s="1"/>
      <c r="JHG283" s="1"/>
      <c r="JHH283" s="1"/>
      <c r="JHI283" s="1"/>
      <c r="JHJ283" s="1"/>
      <c r="JHK283" s="1"/>
      <c r="JHL283" s="1"/>
      <c r="JHM283" s="1"/>
      <c r="JHN283" s="1"/>
      <c r="JHO283" s="1"/>
      <c r="JHP283" s="1"/>
      <c r="JHQ283" s="1"/>
      <c r="JHR283" s="1"/>
      <c r="JHS283" s="1"/>
      <c r="JHT283" s="1"/>
      <c r="JHU283" s="1"/>
      <c r="JHV283" s="1"/>
      <c r="JHW283" s="1"/>
      <c r="JHX283" s="1"/>
      <c r="JHY283" s="1"/>
      <c r="JHZ283" s="1"/>
      <c r="JIA283" s="1"/>
      <c r="JIB283" s="1"/>
      <c r="JIC283" s="1"/>
      <c r="JID283" s="1"/>
      <c r="JIE283" s="1"/>
      <c r="JIF283" s="1"/>
      <c r="JIG283" s="1"/>
      <c r="JIH283" s="1"/>
      <c r="JII283" s="1"/>
      <c r="JIJ283" s="1"/>
      <c r="JIK283" s="1"/>
      <c r="JIL283" s="1"/>
      <c r="JIM283" s="1"/>
      <c r="JIN283" s="1"/>
      <c r="JIO283" s="1"/>
      <c r="JIP283" s="1"/>
      <c r="JIQ283" s="1"/>
      <c r="JIR283" s="1"/>
      <c r="JIS283" s="1"/>
      <c r="JIT283" s="1"/>
      <c r="JIU283" s="1"/>
      <c r="JIV283" s="1"/>
      <c r="JIW283" s="1"/>
      <c r="JIX283" s="1"/>
      <c r="JIY283" s="1"/>
      <c r="JIZ283" s="1"/>
      <c r="JJA283" s="1"/>
      <c r="JJB283" s="1"/>
      <c r="JJC283" s="1"/>
      <c r="JJD283" s="1"/>
      <c r="JJE283" s="1"/>
      <c r="JJF283" s="1"/>
      <c r="JJG283" s="1"/>
      <c r="JJH283" s="1"/>
      <c r="JJI283" s="1"/>
      <c r="JJJ283" s="1"/>
      <c r="JJK283" s="1"/>
      <c r="JJL283" s="1"/>
      <c r="JJM283" s="1"/>
      <c r="JJN283" s="1"/>
      <c r="JJO283" s="1"/>
      <c r="JJP283" s="1"/>
      <c r="JJQ283" s="1"/>
      <c r="JJR283" s="1"/>
      <c r="JJS283" s="1"/>
      <c r="JJT283" s="1"/>
      <c r="JJU283" s="1"/>
      <c r="JJV283" s="1"/>
      <c r="JJW283" s="1"/>
      <c r="JJX283" s="1"/>
      <c r="JJY283" s="1"/>
      <c r="JJZ283" s="1"/>
      <c r="JKA283" s="1"/>
      <c r="JKB283" s="1"/>
      <c r="JKC283" s="1"/>
      <c r="JKD283" s="1"/>
      <c r="JKE283" s="1"/>
      <c r="JKF283" s="1"/>
      <c r="JKG283" s="1"/>
      <c r="JKH283" s="1"/>
      <c r="JKI283" s="1"/>
      <c r="JKJ283" s="1"/>
      <c r="JKK283" s="1"/>
      <c r="JKL283" s="1"/>
      <c r="JKM283" s="1"/>
      <c r="JKN283" s="1"/>
      <c r="JKO283" s="1"/>
      <c r="JKP283" s="1"/>
      <c r="JKQ283" s="1"/>
      <c r="JKR283" s="1"/>
      <c r="JKS283" s="1"/>
      <c r="JKT283" s="1"/>
      <c r="JKU283" s="1"/>
      <c r="JKV283" s="1"/>
      <c r="JKW283" s="1"/>
      <c r="JKX283" s="1"/>
      <c r="JKY283" s="1"/>
      <c r="JKZ283" s="1"/>
      <c r="JLA283" s="1"/>
      <c r="JLB283" s="1"/>
      <c r="JLC283" s="1"/>
      <c r="JLD283" s="1"/>
      <c r="JLE283" s="1"/>
      <c r="JLF283" s="1"/>
      <c r="JLG283" s="1"/>
      <c r="JLH283" s="1"/>
      <c r="JLI283" s="1"/>
      <c r="JLJ283" s="1"/>
      <c r="JLK283" s="1"/>
      <c r="JLL283" s="1"/>
      <c r="JLM283" s="1"/>
      <c r="JLN283" s="1"/>
      <c r="JLO283" s="1"/>
      <c r="JLP283" s="1"/>
      <c r="JLQ283" s="1"/>
      <c r="JLR283" s="1"/>
      <c r="JLS283" s="1"/>
      <c r="JLT283" s="1"/>
      <c r="JLU283" s="1"/>
      <c r="JLV283" s="1"/>
      <c r="JLW283" s="1"/>
      <c r="JLX283" s="1"/>
      <c r="JLY283" s="1"/>
      <c r="JLZ283" s="1"/>
      <c r="JMA283" s="1"/>
      <c r="JMB283" s="1"/>
      <c r="JMC283" s="1"/>
      <c r="JMD283" s="1"/>
      <c r="JME283" s="1"/>
      <c r="JMF283" s="1"/>
      <c r="JMG283" s="1"/>
      <c r="JMH283" s="1"/>
      <c r="JMI283" s="1"/>
      <c r="JMJ283" s="1"/>
      <c r="JMK283" s="1"/>
      <c r="JML283" s="1"/>
      <c r="JMM283" s="1"/>
      <c r="JMN283" s="1"/>
      <c r="JMO283" s="1"/>
      <c r="JMP283" s="1"/>
      <c r="JMQ283" s="1"/>
      <c r="JMR283" s="1"/>
      <c r="JMS283" s="1"/>
      <c r="JMT283" s="1"/>
      <c r="JMU283" s="1"/>
      <c r="JMV283" s="1"/>
      <c r="JMW283" s="1"/>
      <c r="JMX283" s="1"/>
      <c r="JMY283" s="1"/>
      <c r="JMZ283" s="1"/>
      <c r="JNA283" s="1"/>
      <c r="JNB283" s="1"/>
      <c r="JNC283" s="1"/>
      <c r="JND283" s="1"/>
      <c r="JNE283" s="1"/>
      <c r="JNF283" s="1"/>
      <c r="JNG283" s="1"/>
      <c r="JNH283" s="1"/>
      <c r="JNI283" s="1"/>
      <c r="JNJ283" s="1"/>
      <c r="JNK283" s="1"/>
      <c r="JNL283" s="1"/>
      <c r="JNM283" s="1"/>
      <c r="JNN283" s="1"/>
      <c r="JNO283" s="1"/>
      <c r="JNP283" s="1"/>
      <c r="JNQ283" s="1"/>
      <c r="JNR283" s="1"/>
      <c r="JNS283" s="1"/>
      <c r="JNT283" s="1"/>
      <c r="JNU283" s="1"/>
      <c r="JNV283" s="1"/>
      <c r="JNW283" s="1"/>
      <c r="JNX283" s="1"/>
      <c r="JNY283" s="1"/>
      <c r="JNZ283" s="1"/>
      <c r="JOA283" s="1"/>
      <c r="JOB283" s="1"/>
      <c r="JOC283" s="1"/>
      <c r="JOD283" s="1"/>
      <c r="JOE283" s="1"/>
      <c r="JOF283" s="1"/>
      <c r="JOG283" s="1"/>
      <c r="JOH283" s="1"/>
      <c r="JOI283" s="1"/>
      <c r="JOJ283" s="1"/>
      <c r="JOK283" s="1"/>
      <c r="JOL283" s="1"/>
      <c r="JOM283" s="1"/>
      <c r="JON283" s="1"/>
      <c r="JOO283" s="1"/>
      <c r="JOP283" s="1"/>
      <c r="JOQ283" s="1"/>
      <c r="JOR283" s="1"/>
      <c r="JOS283" s="1"/>
      <c r="JOT283" s="1"/>
      <c r="JOU283" s="1"/>
      <c r="JOV283" s="1"/>
      <c r="JOW283" s="1"/>
      <c r="JOX283" s="1"/>
      <c r="JOY283" s="1"/>
      <c r="JOZ283" s="1"/>
      <c r="JPA283" s="1"/>
      <c r="JPB283" s="1"/>
      <c r="JPC283" s="1"/>
      <c r="JPD283" s="1"/>
      <c r="JPE283" s="1"/>
      <c r="JPF283" s="1"/>
      <c r="JPG283" s="1"/>
      <c r="JPH283" s="1"/>
      <c r="JPI283" s="1"/>
      <c r="JPJ283" s="1"/>
      <c r="JPK283" s="1"/>
      <c r="JPL283" s="1"/>
      <c r="JPM283" s="1"/>
      <c r="JPN283" s="1"/>
      <c r="JPO283" s="1"/>
      <c r="JPP283" s="1"/>
      <c r="JPQ283" s="1"/>
      <c r="JPR283" s="1"/>
      <c r="JPS283" s="1"/>
      <c r="JPT283" s="1"/>
      <c r="JPU283" s="1"/>
      <c r="JPV283" s="1"/>
      <c r="JPW283" s="1"/>
      <c r="JPX283" s="1"/>
      <c r="JPY283" s="1"/>
      <c r="JPZ283" s="1"/>
      <c r="JQA283" s="1"/>
      <c r="JQB283" s="1"/>
      <c r="JQC283" s="1"/>
      <c r="JQD283" s="1"/>
      <c r="JQE283" s="1"/>
      <c r="JQF283" s="1"/>
      <c r="JQG283" s="1"/>
      <c r="JQH283" s="1"/>
      <c r="JQI283" s="1"/>
      <c r="JQJ283" s="1"/>
      <c r="JQK283" s="1"/>
      <c r="JQL283" s="1"/>
      <c r="JQM283" s="1"/>
      <c r="JQN283" s="1"/>
      <c r="JQO283" s="1"/>
      <c r="JQP283" s="1"/>
      <c r="JQQ283" s="1"/>
      <c r="JQR283" s="1"/>
      <c r="JQS283" s="1"/>
      <c r="JQT283" s="1"/>
      <c r="JQU283" s="1"/>
      <c r="JQV283" s="1"/>
      <c r="JQW283" s="1"/>
      <c r="JQX283" s="1"/>
      <c r="JQY283" s="1"/>
      <c r="JQZ283" s="1"/>
      <c r="JRA283" s="1"/>
      <c r="JRB283" s="1"/>
      <c r="JRC283" s="1"/>
      <c r="JRD283" s="1"/>
      <c r="JRE283" s="1"/>
      <c r="JRF283" s="1"/>
      <c r="JRG283" s="1"/>
      <c r="JRH283" s="1"/>
      <c r="JRI283" s="1"/>
      <c r="JRJ283" s="1"/>
      <c r="JRK283" s="1"/>
      <c r="JRL283" s="1"/>
      <c r="JRM283" s="1"/>
      <c r="JRN283" s="1"/>
      <c r="JRO283" s="1"/>
      <c r="JRP283" s="1"/>
      <c r="JRQ283" s="1"/>
      <c r="JRR283" s="1"/>
      <c r="JRS283" s="1"/>
      <c r="JRT283" s="1"/>
      <c r="JRU283" s="1"/>
      <c r="JRV283" s="1"/>
      <c r="JRW283" s="1"/>
      <c r="JRX283" s="1"/>
      <c r="JRY283" s="1"/>
      <c r="JRZ283" s="1"/>
      <c r="JSA283" s="1"/>
      <c r="JSB283" s="1"/>
      <c r="JSC283" s="1"/>
      <c r="JSD283" s="1"/>
      <c r="JSE283" s="1"/>
      <c r="JSF283" s="1"/>
      <c r="JSG283" s="1"/>
      <c r="JSH283" s="1"/>
      <c r="JSI283" s="1"/>
      <c r="JSJ283" s="1"/>
      <c r="JSK283" s="1"/>
      <c r="JSL283" s="1"/>
      <c r="JSM283" s="1"/>
      <c r="JSN283" s="1"/>
      <c r="JSO283" s="1"/>
      <c r="JSP283" s="1"/>
      <c r="JSQ283" s="1"/>
      <c r="JSR283" s="1"/>
      <c r="JSS283" s="1"/>
      <c r="JST283" s="1"/>
      <c r="JSU283" s="1"/>
      <c r="JSV283" s="1"/>
      <c r="JSW283" s="1"/>
      <c r="JSX283" s="1"/>
      <c r="JSY283" s="1"/>
      <c r="JSZ283" s="1"/>
      <c r="JTA283" s="1"/>
      <c r="JTB283" s="1"/>
      <c r="JTC283" s="1"/>
      <c r="JTD283" s="1"/>
      <c r="JTE283" s="1"/>
      <c r="JTF283" s="1"/>
      <c r="JTG283" s="1"/>
      <c r="JTH283" s="1"/>
      <c r="JTI283" s="1"/>
      <c r="JTJ283" s="1"/>
      <c r="JTK283" s="1"/>
      <c r="JTL283" s="1"/>
      <c r="JTM283" s="1"/>
      <c r="JTN283" s="1"/>
      <c r="JTO283" s="1"/>
      <c r="JTP283" s="1"/>
      <c r="JTQ283" s="1"/>
      <c r="JTR283" s="1"/>
      <c r="JTS283" s="1"/>
      <c r="JTT283" s="1"/>
      <c r="JTU283" s="1"/>
      <c r="JTV283" s="1"/>
      <c r="JTW283" s="1"/>
      <c r="JTX283" s="1"/>
      <c r="JTY283" s="1"/>
      <c r="JTZ283" s="1"/>
      <c r="JUA283" s="1"/>
      <c r="JUB283" s="1"/>
      <c r="JUC283" s="1"/>
      <c r="JUD283" s="1"/>
      <c r="JUE283" s="1"/>
      <c r="JUF283" s="1"/>
      <c r="JUG283" s="1"/>
      <c r="JUH283" s="1"/>
      <c r="JUI283" s="1"/>
      <c r="JUJ283" s="1"/>
      <c r="JUK283" s="1"/>
      <c r="JUL283" s="1"/>
      <c r="JUM283" s="1"/>
      <c r="JUN283" s="1"/>
      <c r="JUO283" s="1"/>
      <c r="JUP283" s="1"/>
      <c r="JUQ283" s="1"/>
      <c r="JUR283" s="1"/>
      <c r="JUS283" s="1"/>
      <c r="JUT283" s="1"/>
      <c r="JUU283" s="1"/>
      <c r="JUV283" s="1"/>
      <c r="JUW283" s="1"/>
      <c r="JUX283" s="1"/>
      <c r="JUY283" s="1"/>
      <c r="JUZ283" s="1"/>
      <c r="JVA283" s="1"/>
      <c r="JVB283" s="1"/>
      <c r="JVC283" s="1"/>
      <c r="JVD283" s="1"/>
      <c r="JVE283" s="1"/>
      <c r="JVF283" s="1"/>
      <c r="JVG283" s="1"/>
      <c r="JVH283" s="1"/>
      <c r="JVI283" s="1"/>
      <c r="JVJ283" s="1"/>
      <c r="JVK283" s="1"/>
      <c r="JVL283" s="1"/>
      <c r="JVM283" s="1"/>
      <c r="JVN283" s="1"/>
      <c r="JVO283" s="1"/>
      <c r="JVP283" s="1"/>
      <c r="JVQ283" s="1"/>
      <c r="JVR283" s="1"/>
      <c r="JVS283" s="1"/>
      <c r="JVT283" s="1"/>
      <c r="JVU283" s="1"/>
      <c r="JVV283" s="1"/>
      <c r="JVW283" s="1"/>
      <c r="JVX283" s="1"/>
      <c r="JVY283" s="1"/>
      <c r="JVZ283" s="1"/>
      <c r="JWA283" s="1"/>
      <c r="JWB283" s="1"/>
      <c r="JWC283" s="1"/>
      <c r="JWD283" s="1"/>
      <c r="JWE283" s="1"/>
      <c r="JWF283" s="1"/>
      <c r="JWG283" s="1"/>
      <c r="JWH283" s="1"/>
      <c r="JWI283" s="1"/>
      <c r="JWJ283" s="1"/>
      <c r="JWK283" s="1"/>
      <c r="JWL283" s="1"/>
      <c r="JWM283" s="1"/>
      <c r="JWN283" s="1"/>
      <c r="JWO283" s="1"/>
      <c r="JWP283" s="1"/>
      <c r="JWQ283" s="1"/>
      <c r="JWR283" s="1"/>
      <c r="JWS283" s="1"/>
      <c r="JWT283" s="1"/>
      <c r="JWU283" s="1"/>
      <c r="JWV283" s="1"/>
      <c r="JWW283" s="1"/>
      <c r="JWX283" s="1"/>
      <c r="JWY283" s="1"/>
      <c r="JWZ283" s="1"/>
      <c r="JXA283" s="1"/>
      <c r="JXB283" s="1"/>
      <c r="JXC283" s="1"/>
      <c r="JXD283" s="1"/>
      <c r="JXE283" s="1"/>
      <c r="JXF283" s="1"/>
      <c r="JXG283" s="1"/>
      <c r="JXH283" s="1"/>
      <c r="JXI283" s="1"/>
      <c r="JXJ283" s="1"/>
      <c r="JXK283" s="1"/>
      <c r="JXL283" s="1"/>
      <c r="JXM283" s="1"/>
      <c r="JXN283" s="1"/>
      <c r="JXO283" s="1"/>
      <c r="JXP283" s="1"/>
      <c r="JXQ283" s="1"/>
      <c r="JXR283" s="1"/>
      <c r="JXS283" s="1"/>
      <c r="JXT283" s="1"/>
      <c r="JXU283" s="1"/>
      <c r="JXV283" s="1"/>
      <c r="JXW283" s="1"/>
      <c r="JXX283" s="1"/>
      <c r="JXY283" s="1"/>
      <c r="JXZ283" s="1"/>
      <c r="JYA283" s="1"/>
      <c r="JYB283" s="1"/>
      <c r="JYC283" s="1"/>
      <c r="JYD283" s="1"/>
      <c r="JYE283" s="1"/>
      <c r="JYF283" s="1"/>
      <c r="JYG283" s="1"/>
      <c r="JYH283" s="1"/>
      <c r="JYI283" s="1"/>
      <c r="JYJ283" s="1"/>
      <c r="JYK283" s="1"/>
      <c r="JYL283" s="1"/>
      <c r="JYM283" s="1"/>
      <c r="JYN283" s="1"/>
      <c r="JYO283" s="1"/>
      <c r="JYP283" s="1"/>
      <c r="JYQ283" s="1"/>
      <c r="JYR283" s="1"/>
      <c r="JYS283" s="1"/>
      <c r="JYT283" s="1"/>
      <c r="JYU283" s="1"/>
      <c r="JYV283" s="1"/>
      <c r="JYW283" s="1"/>
      <c r="JYX283" s="1"/>
      <c r="JYY283" s="1"/>
      <c r="JYZ283" s="1"/>
      <c r="JZA283" s="1"/>
      <c r="JZB283" s="1"/>
      <c r="JZC283" s="1"/>
      <c r="JZD283" s="1"/>
      <c r="JZE283" s="1"/>
      <c r="JZF283" s="1"/>
      <c r="JZG283" s="1"/>
      <c r="JZH283" s="1"/>
      <c r="JZI283" s="1"/>
      <c r="JZJ283" s="1"/>
      <c r="JZK283" s="1"/>
      <c r="JZL283" s="1"/>
      <c r="JZM283" s="1"/>
      <c r="JZN283" s="1"/>
      <c r="JZO283" s="1"/>
      <c r="JZP283" s="1"/>
      <c r="JZQ283" s="1"/>
      <c r="JZR283" s="1"/>
      <c r="JZS283" s="1"/>
      <c r="JZT283" s="1"/>
      <c r="JZU283" s="1"/>
      <c r="JZV283" s="1"/>
      <c r="JZW283" s="1"/>
      <c r="JZX283" s="1"/>
      <c r="JZY283" s="1"/>
      <c r="JZZ283" s="1"/>
      <c r="KAA283" s="1"/>
      <c r="KAB283" s="1"/>
      <c r="KAC283" s="1"/>
      <c r="KAD283" s="1"/>
      <c r="KAE283" s="1"/>
      <c r="KAF283" s="1"/>
      <c r="KAG283" s="1"/>
      <c r="KAH283" s="1"/>
      <c r="KAI283" s="1"/>
      <c r="KAJ283" s="1"/>
      <c r="KAK283" s="1"/>
      <c r="KAL283" s="1"/>
      <c r="KAM283" s="1"/>
      <c r="KAN283" s="1"/>
      <c r="KAO283" s="1"/>
      <c r="KAP283" s="1"/>
      <c r="KAQ283" s="1"/>
      <c r="KAR283" s="1"/>
      <c r="KAS283" s="1"/>
      <c r="KAT283" s="1"/>
      <c r="KAU283" s="1"/>
      <c r="KAV283" s="1"/>
      <c r="KAW283" s="1"/>
      <c r="KAX283" s="1"/>
      <c r="KAY283" s="1"/>
      <c r="KAZ283" s="1"/>
      <c r="KBA283" s="1"/>
      <c r="KBB283" s="1"/>
      <c r="KBC283" s="1"/>
      <c r="KBD283" s="1"/>
      <c r="KBE283" s="1"/>
      <c r="KBF283" s="1"/>
      <c r="KBG283" s="1"/>
      <c r="KBH283" s="1"/>
      <c r="KBI283" s="1"/>
      <c r="KBJ283" s="1"/>
      <c r="KBK283" s="1"/>
      <c r="KBL283" s="1"/>
      <c r="KBM283" s="1"/>
      <c r="KBN283" s="1"/>
      <c r="KBO283" s="1"/>
      <c r="KBP283" s="1"/>
      <c r="KBQ283" s="1"/>
      <c r="KBR283" s="1"/>
      <c r="KBS283" s="1"/>
      <c r="KBT283" s="1"/>
      <c r="KBU283" s="1"/>
      <c r="KBV283" s="1"/>
      <c r="KBW283" s="1"/>
      <c r="KBX283" s="1"/>
      <c r="KBY283" s="1"/>
      <c r="KBZ283" s="1"/>
      <c r="KCA283" s="1"/>
      <c r="KCB283" s="1"/>
      <c r="KCC283" s="1"/>
      <c r="KCD283" s="1"/>
      <c r="KCE283" s="1"/>
      <c r="KCF283" s="1"/>
      <c r="KCG283" s="1"/>
      <c r="KCH283" s="1"/>
      <c r="KCI283" s="1"/>
      <c r="KCJ283" s="1"/>
      <c r="KCK283" s="1"/>
      <c r="KCL283" s="1"/>
      <c r="KCM283" s="1"/>
      <c r="KCN283" s="1"/>
      <c r="KCO283" s="1"/>
      <c r="KCP283" s="1"/>
      <c r="KCQ283" s="1"/>
      <c r="KCR283" s="1"/>
      <c r="KCS283" s="1"/>
      <c r="KCT283" s="1"/>
      <c r="KCU283" s="1"/>
      <c r="KCV283" s="1"/>
      <c r="KCW283" s="1"/>
      <c r="KCX283" s="1"/>
      <c r="KCY283" s="1"/>
      <c r="KCZ283" s="1"/>
      <c r="KDA283" s="1"/>
      <c r="KDB283" s="1"/>
      <c r="KDC283" s="1"/>
      <c r="KDD283" s="1"/>
      <c r="KDE283" s="1"/>
      <c r="KDF283" s="1"/>
      <c r="KDG283" s="1"/>
      <c r="KDH283" s="1"/>
      <c r="KDI283" s="1"/>
      <c r="KDJ283" s="1"/>
      <c r="KDK283" s="1"/>
      <c r="KDL283" s="1"/>
      <c r="KDM283" s="1"/>
      <c r="KDN283" s="1"/>
      <c r="KDO283" s="1"/>
      <c r="KDP283" s="1"/>
      <c r="KDQ283" s="1"/>
      <c r="KDR283" s="1"/>
      <c r="KDS283" s="1"/>
      <c r="KDT283" s="1"/>
      <c r="KDU283" s="1"/>
      <c r="KDV283" s="1"/>
      <c r="KDW283" s="1"/>
      <c r="KDX283" s="1"/>
      <c r="KDY283" s="1"/>
      <c r="KDZ283" s="1"/>
      <c r="KEA283" s="1"/>
      <c r="KEB283" s="1"/>
      <c r="KEC283" s="1"/>
      <c r="KED283" s="1"/>
      <c r="KEE283" s="1"/>
      <c r="KEF283" s="1"/>
      <c r="KEG283" s="1"/>
      <c r="KEH283" s="1"/>
      <c r="KEI283" s="1"/>
      <c r="KEJ283" s="1"/>
      <c r="KEK283" s="1"/>
      <c r="KEL283" s="1"/>
      <c r="KEM283" s="1"/>
      <c r="KEN283" s="1"/>
      <c r="KEO283" s="1"/>
      <c r="KEP283" s="1"/>
      <c r="KEQ283" s="1"/>
      <c r="KER283" s="1"/>
      <c r="KES283" s="1"/>
      <c r="KET283" s="1"/>
      <c r="KEU283" s="1"/>
      <c r="KEV283" s="1"/>
      <c r="KEW283" s="1"/>
      <c r="KEX283" s="1"/>
      <c r="KEY283" s="1"/>
      <c r="KEZ283" s="1"/>
      <c r="KFA283" s="1"/>
      <c r="KFB283" s="1"/>
      <c r="KFC283" s="1"/>
      <c r="KFD283" s="1"/>
      <c r="KFE283" s="1"/>
      <c r="KFF283" s="1"/>
      <c r="KFG283" s="1"/>
      <c r="KFH283" s="1"/>
      <c r="KFI283" s="1"/>
      <c r="KFJ283" s="1"/>
      <c r="KFK283" s="1"/>
      <c r="KFL283" s="1"/>
      <c r="KFM283" s="1"/>
      <c r="KFN283" s="1"/>
      <c r="KFO283" s="1"/>
      <c r="KFP283" s="1"/>
      <c r="KFQ283" s="1"/>
      <c r="KFR283" s="1"/>
      <c r="KFS283" s="1"/>
      <c r="KFT283" s="1"/>
      <c r="KFU283" s="1"/>
      <c r="KFV283" s="1"/>
      <c r="KFW283" s="1"/>
      <c r="KFX283" s="1"/>
      <c r="KFY283" s="1"/>
      <c r="KFZ283" s="1"/>
      <c r="KGA283" s="1"/>
      <c r="KGB283" s="1"/>
      <c r="KGC283" s="1"/>
      <c r="KGD283" s="1"/>
      <c r="KGE283" s="1"/>
      <c r="KGF283" s="1"/>
      <c r="KGG283" s="1"/>
      <c r="KGH283" s="1"/>
      <c r="KGI283" s="1"/>
      <c r="KGJ283" s="1"/>
      <c r="KGK283" s="1"/>
      <c r="KGL283" s="1"/>
      <c r="KGM283" s="1"/>
      <c r="KGN283" s="1"/>
      <c r="KGO283" s="1"/>
      <c r="KGP283" s="1"/>
      <c r="KGQ283" s="1"/>
      <c r="KGR283" s="1"/>
      <c r="KGS283" s="1"/>
      <c r="KGT283" s="1"/>
      <c r="KGU283" s="1"/>
      <c r="KGV283" s="1"/>
      <c r="KGW283" s="1"/>
      <c r="KGX283" s="1"/>
      <c r="KGY283" s="1"/>
      <c r="KGZ283" s="1"/>
      <c r="KHA283" s="1"/>
      <c r="KHB283" s="1"/>
      <c r="KHC283" s="1"/>
      <c r="KHD283" s="1"/>
      <c r="KHE283" s="1"/>
      <c r="KHF283" s="1"/>
      <c r="KHG283" s="1"/>
      <c r="KHH283" s="1"/>
      <c r="KHI283" s="1"/>
      <c r="KHJ283" s="1"/>
      <c r="KHK283" s="1"/>
      <c r="KHL283" s="1"/>
      <c r="KHM283" s="1"/>
      <c r="KHN283" s="1"/>
      <c r="KHO283" s="1"/>
      <c r="KHP283" s="1"/>
      <c r="KHQ283" s="1"/>
      <c r="KHR283" s="1"/>
      <c r="KHS283" s="1"/>
      <c r="KHT283" s="1"/>
      <c r="KHU283" s="1"/>
      <c r="KHV283" s="1"/>
      <c r="KHW283" s="1"/>
      <c r="KHX283" s="1"/>
      <c r="KHY283" s="1"/>
      <c r="KHZ283" s="1"/>
      <c r="KIA283" s="1"/>
      <c r="KIB283" s="1"/>
      <c r="KIC283" s="1"/>
      <c r="KID283" s="1"/>
      <c r="KIE283" s="1"/>
      <c r="KIF283" s="1"/>
      <c r="KIG283" s="1"/>
      <c r="KIH283" s="1"/>
      <c r="KII283" s="1"/>
      <c r="KIJ283" s="1"/>
      <c r="KIK283" s="1"/>
      <c r="KIL283" s="1"/>
      <c r="KIM283" s="1"/>
      <c r="KIN283" s="1"/>
      <c r="KIO283" s="1"/>
      <c r="KIP283" s="1"/>
      <c r="KIQ283" s="1"/>
      <c r="KIR283" s="1"/>
      <c r="KIS283" s="1"/>
      <c r="KIT283" s="1"/>
      <c r="KIU283" s="1"/>
      <c r="KIV283" s="1"/>
      <c r="KIW283" s="1"/>
      <c r="KIX283" s="1"/>
      <c r="KIY283" s="1"/>
      <c r="KIZ283" s="1"/>
      <c r="KJA283" s="1"/>
      <c r="KJB283" s="1"/>
      <c r="KJC283" s="1"/>
      <c r="KJD283" s="1"/>
      <c r="KJE283" s="1"/>
      <c r="KJF283" s="1"/>
      <c r="KJG283" s="1"/>
      <c r="KJH283" s="1"/>
      <c r="KJI283" s="1"/>
      <c r="KJJ283" s="1"/>
      <c r="KJK283" s="1"/>
      <c r="KJL283" s="1"/>
      <c r="KJM283" s="1"/>
      <c r="KJN283" s="1"/>
      <c r="KJO283" s="1"/>
      <c r="KJP283" s="1"/>
      <c r="KJQ283" s="1"/>
      <c r="KJR283" s="1"/>
      <c r="KJS283" s="1"/>
      <c r="KJT283" s="1"/>
      <c r="KJU283" s="1"/>
      <c r="KJV283" s="1"/>
      <c r="KJW283" s="1"/>
      <c r="KJX283" s="1"/>
      <c r="KJY283" s="1"/>
      <c r="KJZ283" s="1"/>
      <c r="KKA283" s="1"/>
      <c r="KKB283" s="1"/>
      <c r="KKC283" s="1"/>
      <c r="KKD283" s="1"/>
      <c r="KKE283" s="1"/>
      <c r="KKF283" s="1"/>
      <c r="KKG283" s="1"/>
      <c r="KKH283" s="1"/>
      <c r="KKI283" s="1"/>
      <c r="KKJ283" s="1"/>
      <c r="KKK283" s="1"/>
      <c r="KKL283" s="1"/>
      <c r="KKM283" s="1"/>
      <c r="KKN283" s="1"/>
      <c r="KKO283" s="1"/>
      <c r="KKP283" s="1"/>
      <c r="KKQ283" s="1"/>
      <c r="KKR283" s="1"/>
      <c r="KKS283" s="1"/>
      <c r="KKT283" s="1"/>
      <c r="KKU283" s="1"/>
      <c r="KKV283" s="1"/>
      <c r="KKW283" s="1"/>
      <c r="KKX283" s="1"/>
      <c r="KKY283" s="1"/>
      <c r="KKZ283" s="1"/>
      <c r="KLA283" s="1"/>
      <c r="KLB283" s="1"/>
      <c r="KLC283" s="1"/>
      <c r="KLD283" s="1"/>
      <c r="KLE283" s="1"/>
      <c r="KLF283" s="1"/>
      <c r="KLG283" s="1"/>
      <c r="KLH283" s="1"/>
      <c r="KLI283" s="1"/>
      <c r="KLJ283" s="1"/>
      <c r="KLK283" s="1"/>
      <c r="KLL283" s="1"/>
      <c r="KLM283" s="1"/>
      <c r="KLN283" s="1"/>
      <c r="KLO283" s="1"/>
      <c r="KLP283" s="1"/>
      <c r="KLQ283" s="1"/>
      <c r="KLR283" s="1"/>
      <c r="KLS283" s="1"/>
      <c r="KLT283" s="1"/>
      <c r="KLU283" s="1"/>
      <c r="KLV283" s="1"/>
      <c r="KLW283" s="1"/>
      <c r="KLX283" s="1"/>
      <c r="KLY283" s="1"/>
      <c r="KLZ283" s="1"/>
      <c r="KMA283" s="1"/>
      <c r="KMB283" s="1"/>
      <c r="KMC283" s="1"/>
      <c r="KMD283" s="1"/>
      <c r="KME283" s="1"/>
      <c r="KMF283" s="1"/>
      <c r="KMG283" s="1"/>
      <c r="KMH283" s="1"/>
      <c r="KMI283" s="1"/>
      <c r="KMJ283" s="1"/>
      <c r="KMK283" s="1"/>
      <c r="KML283" s="1"/>
      <c r="KMM283" s="1"/>
      <c r="KMN283" s="1"/>
      <c r="KMO283" s="1"/>
      <c r="KMP283" s="1"/>
      <c r="KMQ283" s="1"/>
      <c r="KMR283" s="1"/>
      <c r="KMS283" s="1"/>
      <c r="KMT283" s="1"/>
      <c r="KMU283" s="1"/>
      <c r="KMV283" s="1"/>
      <c r="KMW283" s="1"/>
      <c r="KMX283" s="1"/>
      <c r="KMY283" s="1"/>
      <c r="KMZ283" s="1"/>
      <c r="KNA283" s="1"/>
      <c r="KNB283" s="1"/>
      <c r="KNC283" s="1"/>
      <c r="KND283" s="1"/>
      <c r="KNE283" s="1"/>
      <c r="KNF283" s="1"/>
      <c r="KNG283" s="1"/>
      <c r="KNH283" s="1"/>
      <c r="KNI283" s="1"/>
      <c r="KNJ283" s="1"/>
      <c r="KNK283" s="1"/>
      <c r="KNL283" s="1"/>
      <c r="KNM283" s="1"/>
      <c r="KNN283" s="1"/>
      <c r="KNO283" s="1"/>
      <c r="KNP283" s="1"/>
      <c r="KNQ283" s="1"/>
      <c r="KNR283" s="1"/>
      <c r="KNS283" s="1"/>
      <c r="KNT283" s="1"/>
      <c r="KNU283" s="1"/>
      <c r="KNV283" s="1"/>
      <c r="KNW283" s="1"/>
      <c r="KNX283" s="1"/>
      <c r="KNY283" s="1"/>
      <c r="KNZ283" s="1"/>
      <c r="KOA283" s="1"/>
      <c r="KOB283" s="1"/>
      <c r="KOC283" s="1"/>
      <c r="KOD283" s="1"/>
      <c r="KOE283" s="1"/>
      <c r="KOF283" s="1"/>
      <c r="KOG283" s="1"/>
      <c r="KOH283" s="1"/>
      <c r="KOI283" s="1"/>
      <c r="KOJ283" s="1"/>
      <c r="KOK283" s="1"/>
      <c r="KOL283" s="1"/>
      <c r="KOM283" s="1"/>
      <c r="KON283" s="1"/>
      <c r="KOO283" s="1"/>
      <c r="KOP283" s="1"/>
      <c r="KOQ283" s="1"/>
      <c r="KOR283" s="1"/>
      <c r="KOS283" s="1"/>
      <c r="KOT283" s="1"/>
      <c r="KOU283" s="1"/>
      <c r="KOV283" s="1"/>
      <c r="KOW283" s="1"/>
      <c r="KOX283" s="1"/>
      <c r="KOY283" s="1"/>
      <c r="KOZ283" s="1"/>
      <c r="KPA283" s="1"/>
      <c r="KPB283" s="1"/>
      <c r="KPC283" s="1"/>
      <c r="KPD283" s="1"/>
      <c r="KPE283" s="1"/>
      <c r="KPF283" s="1"/>
      <c r="KPG283" s="1"/>
      <c r="KPH283" s="1"/>
      <c r="KPI283" s="1"/>
      <c r="KPJ283" s="1"/>
      <c r="KPK283" s="1"/>
      <c r="KPL283" s="1"/>
      <c r="KPM283" s="1"/>
      <c r="KPN283" s="1"/>
      <c r="KPO283" s="1"/>
      <c r="KPP283" s="1"/>
      <c r="KPQ283" s="1"/>
      <c r="KPR283" s="1"/>
      <c r="KPS283" s="1"/>
      <c r="KPT283" s="1"/>
      <c r="KPU283" s="1"/>
      <c r="KPV283" s="1"/>
      <c r="KPW283" s="1"/>
      <c r="KPX283" s="1"/>
      <c r="KPY283" s="1"/>
      <c r="KPZ283" s="1"/>
      <c r="KQA283" s="1"/>
      <c r="KQB283" s="1"/>
      <c r="KQC283" s="1"/>
      <c r="KQD283" s="1"/>
      <c r="KQE283" s="1"/>
      <c r="KQF283" s="1"/>
      <c r="KQG283" s="1"/>
      <c r="KQH283" s="1"/>
      <c r="KQI283" s="1"/>
      <c r="KQJ283" s="1"/>
      <c r="KQK283" s="1"/>
      <c r="KQL283" s="1"/>
      <c r="KQM283" s="1"/>
      <c r="KQN283" s="1"/>
      <c r="KQO283" s="1"/>
      <c r="KQP283" s="1"/>
      <c r="KQQ283" s="1"/>
      <c r="KQR283" s="1"/>
      <c r="KQS283" s="1"/>
      <c r="KQT283" s="1"/>
      <c r="KQU283" s="1"/>
      <c r="KQV283" s="1"/>
      <c r="KQW283" s="1"/>
      <c r="KQX283" s="1"/>
      <c r="KQY283" s="1"/>
      <c r="KQZ283" s="1"/>
      <c r="KRA283" s="1"/>
      <c r="KRB283" s="1"/>
      <c r="KRC283" s="1"/>
      <c r="KRD283" s="1"/>
      <c r="KRE283" s="1"/>
      <c r="KRF283" s="1"/>
      <c r="KRG283" s="1"/>
      <c r="KRH283" s="1"/>
      <c r="KRI283" s="1"/>
      <c r="KRJ283" s="1"/>
      <c r="KRK283" s="1"/>
      <c r="KRL283" s="1"/>
      <c r="KRM283" s="1"/>
      <c r="KRN283" s="1"/>
      <c r="KRO283" s="1"/>
      <c r="KRP283" s="1"/>
      <c r="KRQ283" s="1"/>
      <c r="KRR283" s="1"/>
      <c r="KRS283" s="1"/>
      <c r="KRT283" s="1"/>
      <c r="KRU283" s="1"/>
      <c r="KRV283" s="1"/>
      <c r="KRW283" s="1"/>
      <c r="KRX283" s="1"/>
      <c r="KRY283" s="1"/>
      <c r="KRZ283" s="1"/>
      <c r="KSA283" s="1"/>
      <c r="KSB283" s="1"/>
      <c r="KSC283" s="1"/>
      <c r="KSD283" s="1"/>
      <c r="KSE283" s="1"/>
      <c r="KSF283" s="1"/>
      <c r="KSG283" s="1"/>
      <c r="KSH283" s="1"/>
      <c r="KSI283" s="1"/>
      <c r="KSJ283" s="1"/>
      <c r="KSK283" s="1"/>
      <c r="KSL283" s="1"/>
      <c r="KSM283" s="1"/>
      <c r="KSN283" s="1"/>
      <c r="KSO283" s="1"/>
      <c r="KSP283" s="1"/>
      <c r="KSQ283" s="1"/>
      <c r="KSR283" s="1"/>
      <c r="KSS283" s="1"/>
      <c r="KST283" s="1"/>
      <c r="KSU283" s="1"/>
      <c r="KSV283" s="1"/>
      <c r="KSW283" s="1"/>
      <c r="KSX283" s="1"/>
      <c r="KSY283" s="1"/>
      <c r="KSZ283" s="1"/>
      <c r="KTA283" s="1"/>
      <c r="KTB283" s="1"/>
      <c r="KTC283" s="1"/>
      <c r="KTD283" s="1"/>
      <c r="KTE283" s="1"/>
      <c r="KTF283" s="1"/>
      <c r="KTG283" s="1"/>
      <c r="KTH283" s="1"/>
      <c r="KTI283" s="1"/>
      <c r="KTJ283" s="1"/>
      <c r="KTK283" s="1"/>
      <c r="KTL283" s="1"/>
      <c r="KTM283" s="1"/>
      <c r="KTN283" s="1"/>
      <c r="KTO283" s="1"/>
      <c r="KTP283" s="1"/>
      <c r="KTQ283" s="1"/>
      <c r="KTR283" s="1"/>
      <c r="KTS283" s="1"/>
      <c r="KTT283" s="1"/>
      <c r="KTU283" s="1"/>
      <c r="KTV283" s="1"/>
      <c r="KTW283" s="1"/>
      <c r="KTX283" s="1"/>
      <c r="KTY283" s="1"/>
      <c r="KTZ283" s="1"/>
      <c r="KUA283" s="1"/>
      <c r="KUB283" s="1"/>
      <c r="KUC283" s="1"/>
      <c r="KUD283" s="1"/>
      <c r="KUE283" s="1"/>
      <c r="KUF283" s="1"/>
      <c r="KUG283" s="1"/>
      <c r="KUH283" s="1"/>
      <c r="KUI283" s="1"/>
      <c r="KUJ283" s="1"/>
      <c r="KUK283" s="1"/>
      <c r="KUL283" s="1"/>
      <c r="KUM283" s="1"/>
      <c r="KUN283" s="1"/>
      <c r="KUO283" s="1"/>
      <c r="KUP283" s="1"/>
      <c r="KUQ283" s="1"/>
      <c r="KUR283" s="1"/>
      <c r="KUS283" s="1"/>
      <c r="KUT283" s="1"/>
      <c r="KUU283" s="1"/>
      <c r="KUV283" s="1"/>
      <c r="KUW283" s="1"/>
      <c r="KUX283" s="1"/>
      <c r="KUY283" s="1"/>
      <c r="KUZ283" s="1"/>
      <c r="KVA283" s="1"/>
      <c r="KVB283" s="1"/>
      <c r="KVC283" s="1"/>
      <c r="KVD283" s="1"/>
      <c r="KVE283" s="1"/>
      <c r="KVF283" s="1"/>
      <c r="KVG283" s="1"/>
      <c r="KVH283" s="1"/>
      <c r="KVI283" s="1"/>
      <c r="KVJ283" s="1"/>
      <c r="KVK283" s="1"/>
      <c r="KVL283" s="1"/>
      <c r="KVM283" s="1"/>
      <c r="KVN283" s="1"/>
      <c r="KVO283" s="1"/>
      <c r="KVP283" s="1"/>
      <c r="KVQ283" s="1"/>
      <c r="KVR283" s="1"/>
      <c r="KVS283" s="1"/>
      <c r="KVT283" s="1"/>
      <c r="KVU283" s="1"/>
      <c r="KVV283" s="1"/>
      <c r="KVW283" s="1"/>
      <c r="KVX283" s="1"/>
      <c r="KVY283" s="1"/>
      <c r="KVZ283" s="1"/>
      <c r="KWA283" s="1"/>
      <c r="KWB283" s="1"/>
      <c r="KWC283" s="1"/>
      <c r="KWD283" s="1"/>
      <c r="KWE283" s="1"/>
      <c r="KWF283" s="1"/>
      <c r="KWG283" s="1"/>
      <c r="KWH283" s="1"/>
      <c r="KWI283" s="1"/>
      <c r="KWJ283" s="1"/>
      <c r="KWK283" s="1"/>
      <c r="KWL283" s="1"/>
      <c r="KWM283" s="1"/>
      <c r="KWN283" s="1"/>
      <c r="KWO283" s="1"/>
      <c r="KWP283" s="1"/>
      <c r="KWQ283" s="1"/>
      <c r="KWR283" s="1"/>
      <c r="KWS283" s="1"/>
      <c r="KWT283" s="1"/>
      <c r="KWU283" s="1"/>
      <c r="KWV283" s="1"/>
      <c r="KWW283" s="1"/>
      <c r="KWX283" s="1"/>
      <c r="KWY283" s="1"/>
      <c r="KWZ283" s="1"/>
      <c r="KXA283" s="1"/>
      <c r="KXB283" s="1"/>
      <c r="KXC283" s="1"/>
      <c r="KXD283" s="1"/>
      <c r="KXE283" s="1"/>
      <c r="KXF283" s="1"/>
      <c r="KXG283" s="1"/>
      <c r="KXH283" s="1"/>
      <c r="KXI283" s="1"/>
      <c r="KXJ283" s="1"/>
      <c r="KXK283" s="1"/>
      <c r="KXL283" s="1"/>
      <c r="KXM283" s="1"/>
      <c r="KXN283" s="1"/>
      <c r="KXO283" s="1"/>
      <c r="KXP283" s="1"/>
      <c r="KXQ283" s="1"/>
      <c r="KXR283" s="1"/>
      <c r="KXS283" s="1"/>
      <c r="KXT283" s="1"/>
      <c r="KXU283" s="1"/>
      <c r="KXV283" s="1"/>
      <c r="KXW283" s="1"/>
      <c r="KXX283" s="1"/>
      <c r="KXY283" s="1"/>
      <c r="KXZ283" s="1"/>
      <c r="KYA283" s="1"/>
      <c r="KYB283" s="1"/>
      <c r="KYC283" s="1"/>
      <c r="KYD283" s="1"/>
      <c r="KYE283" s="1"/>
      <c r="KYF283" s="1"/>
      <c r="KYG283" s="1"/>
      <c r="KYH283" s="1"/>
      <c r="KYI283" s="1"/>
      <c r="KYJ283" s="1"/>
      <c r="KYK283" s="1"/>
      <c r="KYL283" s="1"/>
      <c r="KYM283" s="1"/>
      <c r="KYN283" s="1"/>
      <c r="KYO283" s="1"/>
      <c r="KYP283" s="1"/>
      <c r="KYQ283" s="1"/>
      <c r="KYR283" s="1"/>
      <c r="KYS283" s="1"/>
      <c r="KYT283" s="1"/>
      <c r="KYU283" s="1"/>
      <c r="KYV283" s="1"/>
      <c r="KYW283" s="1"/>
      <c r="KYX283" s="1"/>
      <c r="KYY283" s="1"/>
      <c r="KYZ283" s="1"/>
      <c r="KZA283" s="1"/>
      <c r="KZB283" s="1"/>
      <c r="KZC283" s="1"/>
      <c r="KZD283" s="1"/>
      <c r="KZE283" s="1"/>
      <c r="KZF283" s="1"/>
      <c r="KZG283" s="1"/>
      <c r="KZH283" s="1"/>
      <c r="KZI283" s="1"/>
      <c r="KZJ283" s="1"/>
      <c r="KZK283" s="1"/>
      <c r="KZL283" s="1"/>
      <c r="KZM283" s="1"/>
      <c r="KZN283" s="1"/>
      <c r="KZO283" s="1"/>
      <c r="KZP283" s="1"/>
      <c r="KZQ283" s="1"/>
      <c r="KZR283" s="1"/>
      <c r="KZS283" s="1"/>
      <c r="KZT283" s="1"/>
      <c r="KZU283" s="1"/>
      <c r="KZV283" s="1"/>
      <c r="KZW283" s="1"/>
      <c r="KZX283" s="1"/>
      <c r="KZY283" s="1"/>
      <c r="KZZ283" s="1"/>
      <c r="LAA283" s="1"/>
      <c r="LAB283" s="1"/>
      <c r="LAC283" s="1"/>
      <c r="LAD283" s="1"/>
      <c r="LAE283" s="1"/>
      <c r="LAF283" s="1"/>
      <c r="LAG283" s="1"/>
      <c r="LAH283" s="1"/>
      <c r="LAI283" s="1"/>
      <c r="LAJ283" s="1"/>
      <c r="LAK283" s="1"/>
      <c r="LAL283" s="1"/>
      <c r="LAM283" s="1"/>
      <c r="LAN283" s="1"/>
      <c r="LAO283" s="1"/>
      <c r="LAP283" s="1"/>
      <c r="LAQ283" s="1"/>
      <c r="LAR283" s="1"/>
      <c r="LAS283" s="1"/>
      <c r="LAT283" s="1"/>
      <c r="LAU283" s="1"/>
      <c r="LAV283" s="1"/>
      <c r="LAW283" s="1"/>
      <c r="LAX283" s="1"/>
      <c r="LAY283" s="1"/>
      <c r="LAZ283" s="1"/>
      <c r="LBA283" s="1"/>
      <c r="LBB283" s="1"/>
      <c r="LBC283" s="1"/>
      <c r="LBD283" s="1"/>
      <c r="LBE283" s="1"/>
      <c r="LBF283" s="1"/>
      <c r="LBG283" s="1"/>
      <c r="LBH283" s="1"/>
      <c r="LBI283" s="1"/>
      <c r="LBJ283" s="1"/>
      <c r="LBK283" s="1"/>
      <c r="LBL283" s="1"/>
      <c r="LBM283" s="1"/>
      <c r="LBN283" s="1"/>
      <c r="LBO283" s="1"/>
      <c r="LBP283" s="1"/>
      <c r="LBQ283" s="1"/>
      <c r="LBR283" s="1"/>
      <c r="LBS283" s="1"/>
      <c r="LBT283" s="1"/>
      <c r="LBU283" s="1"/>
      <c r="LBV283" s="1"/>
      <c r="LBW283" s="1"/>
      <c r="LBX283" s="1"/>
      <c r="LBY283" s="1"/>
      <c r="LBZ283" s="1"/>
      <c r="LCA283" s="1"/>
      <c r="LCB283" s="1"/>
      <c r="LCC283" s="1"/>
      <c r="LCD283" s="1"/>
      <c r="LCE283" s="1"/>
      <c r="LCF283" s="1"/>
      <c r="LCG283" s="1"/>
      <c r="LCH283" s="1"/>
      <c r="LCI283" s="1"/>
      <c r="LCJ283" s="1"/>
      <c r="LCK283" s="1"/>
      <c r="LCL283" s="1"/>
      <c r="LCM283" s="1"/>
      <c r="LCN283" s="1"/>
      <c r="LCO283" s="1"/>
      <c r="LCP283" s="1"/>
      <c r="LCQ283" s="1"/>
      <c r="LCR283" s="1"/>
      <c r="LCS283" s="1"/>
      <c r="LCT283" s="1"/>
      <c r="LCU283" s="1"/>
      <c r="LCV283" s="1"/>
      <c r="LCW283" s="1"/>
      <c r="LCX283" s="1"/>
      <c r="LCY283" s="1"/>
      <c r="LCZ283" s="1"/>
      <c r="LDA283" s="1"/>
      <c r="LDB283" s="1"/>
      <c r="LDC283" s="1"/>
      <c r="LDD283" s="1"/>
      <c r="LDE283" s="1"/>
      <c r="LDF283" s="1"/>
      <c r="LDG283" s="1"/>
      <c r="LDH283" s="1"/>
      <c r="LDI283" s="1"/>
      <c r="LDJ283" s="1"/>
      <c r="LDK283" s="1"/>
      <c r="LDL283" s="1"/>
      <c r="LDM283" s="1"/>
      <c r="LDN283" s="1"/>
      <c r="LDO283" s="1"/>
      <c r="LDP283" s="1"/>
      <c r="LDQ283" s="1"/>
      <c r="LDR283" s="1"/>
      <c r="LDS283" s="1"/>
      <c r="LDT283" s="1"/>
      <c r="LDU283" s="1"/>
      <c r="LDV283" s="1"/>
      <c r="LDW283" s="1"/>
      <c r="LDX283" s="1"/>
      <c r="LDY283" s="1"/>
      <c r="LDZ283" s="1"/>
      <c r="LEA283" s="1"/>
      <c r="LEB283" s="1"/>
      <c r="LEC283" s="1"/>
      <c r="LED283" s="1"/>
      <c r="LEE283" s="1"/>
      <c r="LEF283" s="1"/>
      <c r="LEG283" s="1"/>
      <c r="LEH283" s="1"/>
      <c r="LEI283" s="1"/>
      <c r="LEJ283" s="1"/>
      <c r="LEK283" s="1"/>
      <c r="LEL283" s="1"/>
      <c r="LEM283" s="1"/>
      <c r="LEN283" s="1"/>
      <c r="LEO283" s="1"/>
      <c r="LEP283" s="1"/>
      <c r="LEQ283" s="1"/>
      <c r="LER283" s="1"/>
      <c r="LES283" s="1"/>
      <c r="LET283" s="1"/>
      <c r="LEU283" s="1"/>
      <c r="LEV283" s="1"/>
      <c r="LEW283" s="1"/>
      <c r="LEX283" s="1"/>
      <c r="LEY283" s="1"/>
      <c r="LEZ283" s="1"/>
      <c r="LFA283" s="1"/>
      <c r="LFB283" s="1"/>
      <c r="LFC283" s="1"/>
      <c r="LFD283" s="1"/>
      <c r="LFE283" s="1"/>
      <c r="LFF283" s="1"/>
      <c r="LFG283" s="1"/>
      <c r="LFH283" s="1"/>
      <c r="LFI283" s="1"/>
      <c r="LFJ283" s="1"/>
      <c r="LFK283" s="1"/>
      <c r="LFL283" s="1"/>
      <c r="LFM283" s="1"/>
      <c r="LFN283" s="1"/>
      <c r="LFO283" s="1"/>
      <c r="LFP283" s="1"/>
      <c r="LFQ283" s="1"/>
      <c r="LFR283" s="1"/>
      <c r="LFS283" s="1"/>
      <c r="LFT283" s="1"/>
      <c r="LFU283" s="1"/>
      <c r="LFV283" s="1"/>
      <c r="LFW283" s="1"/>
      <c r="LFX283" s="1"/>
      <c r="LFY283" s="1"/>
      <c r="LFZ283" s="1"/>
      <c r="LGA283" s="1"/>
      <c r="LGB283" s="1"/>
      <c r="LGC283" s="1"/>
      <c r="LGD283" s="1"/>
      <c r="LGE283" s="1"/>
      <c r="LGF283" s="1"/>
      <c r="LGG283" s="1"/>
      <c r="LGH283" s="1"/>
      <c r="LGI283" s="1"/>
      <c r="LGJ283" s="1"/>
      <c r="LGK283" s="1"/>
      <c r="LGL283" s="1"/>
      <c r="LGM283" s="1"/>
      <c r="LGN283" s="1"/>
      <c r="LGO283" s="1"/>
      <c r="LGP283" s="1"/>
      <c r="LGQ283" s="1"/>
      <c r="LGR283" s="1"/>
      <c r="LGS283" s="1"/>
      <c r="LGT283" s="1"/>
      <c r="LGU283" s="1"/>
      <c r="LGV283" s="1"/>
      <c r="LGW283" s="1"/>
      <c r="LGX283" s="1"/>
      <c r="LGY283" s="1"/>
      <c r="LGZ283" s="1"/>
      <c r="LHA283" s="1"/>
      <c r="LHB283" s="1"/>
      <c r="LHC283" s="1"/>
      <c r="LHD283" s="1"/>
      <c r="LHE283" s="1"/>
      <c r="LHF283" s="1"/>
      <c r="LHG283" s="1"/>
      <c r="LHH283" s="1"/>
      <c r="LHI283" s="1"/>
      <c r="LHJ283" s="1"/>
      <c r="LHK283" s="1"/>
      <c r="LHL283" s="1"/>
      <c r="LHM283" s="1"/>
      <c r="LHN283" s="1"/>
      <c r="LHO283" s="1"/>
      <c r="LHP283" s="1"/>
      <c r="LHQ283" s="1"/>
      <c r="LHR283" s="1"/>
      <c r="LHS283" s="1"/>
      <c r="LHT283" s="1"/>
      <c r="LHU283" s="1"/>
      <c r="LHV283" s="1"/>
      <c r="LHW283" s="1"/>
      <c r="LHX283" s="1"/>
      <c r="LHY283" s="1"/>
      <c r="LHZ283" s="1"/>
      <c r="LIA283" s="1"/>
      <c r="LIB283" s="1"/>
      <c r="LIC283" s="1"/>
      <c r="LID283" s="1"/>
      <c r="LIE283" s="1"/>
      <c r="LIF283" s="1"/>
      <c r="LIG283" s="1"/>
      <c r="LIH283" s="1"/>
      <c r="LII283" s="1"/>
      <c r="LIJ283" s="1"/>
      <c r="LIK283" s="1"/>
      <c r="LIL283" s="1"/>
      <c r="LIM283" s="1"/>
      <c r="LIN283" s="1"/>
      <c r="LIO283" s="1"/>
      <c r="LIP283" s="1"/>
      <c r="LIQ283" s="1"/>
      <c r="LIR283" s="1"/>
      <c r="LIS283" s="1"/>
      <c r="LIT283" s="1"/>
      <c r="LIU283" s="1"/>
      <c r="LIV283" s="1"/>
      <c r="LIW283" s="1"/>
      <c r="LIX283" s="1"/>
      <c r="LIY283" s="1"/>
      <c r="LIZ283" s="1"/>
      <c r="LJA283" s="1"/>
      <c r="LJB283" s="1"/>
      <c r="LJC283" s="1"/>
      <c r="LJD283" s="1"/>
      <c r="LJE283" s="1"/>
      <c r="LJF283" s="1"/>
      <c r="LJG283" s="1"/>
      <c r="LJH283" s="1"/>
      <c r="LJI283" s="1"/>
      <c r="LJJ283" s="1"/>
      <c r="LJK283" s="1"/>
      <c r="LJL283" s="1"/>
      <c r="LJM283" s="1"/>
      <c r="LJN283" s="1"/>
      <c r="LJO283" s="1"/>
      <c r="LJP283" s="1"/>
      <c r="LJQ283" s="1"/>
      <c r="LJR283" s="1"/>
      <c r="LJS283" s="1"/>
      <c r="LJT283" s="1"/>
      <c r="LJU283" s="1"/>
      <c r="LJV283" s="1"/>
      <c r="LJW283" s="1"/>
      <c r="LJX283" s="1"/>
      <c r="LJY283" s="1"/>
      <c r="LJZ283" s="1"/>
      <c r="LKA283" s="1"/>
      <c r="LKB283" s="1"/>
      <c r="LKC283" s="1"/>
      <c r="LKD283" s="1"/>
      <c r="LKE283" s="1"/>
      <c r="LKF283" s="1"/>
      <c r="LKG283" s="1"/>
      <c r="LKH283" s="1"/>
      <c r="LKI283" s="1"/>
      <c r="LKJ283" s="1"/>
      <c r="LKK283" s="1"/>
      <c r="LKL283" s="1"/>
      <c r="LKM283" s="1"/>
      <c r="LKN283" s="1"/>
      <c r="LKO283" s="1"/>
      <c r="LKP283" s="1"/>
      <c r="LKQ283" s="1"/>
      <c r="LKR283" s="1"/>
      <c r="LKS283" s="1"/>
      <c r="LKT283" s="1"/>
      <c r="LKU283" s="1"/>
      <c r="LKV283" s="1"/>
      <c r="LKW283" s="1"/>
      <c r="LKX283" s="1"/>
      <c r="LKY283" s="1"/>
      <c r="LKZ283" s="1"/>
      <c r="LLA283" s="1"/>
      <c r="LLB283" s="1"/>
      <c r="LLC283" s="1"/>
      <c r="LLD283" s="1"/>
      <c r="LLE283" s="1"/>
      <c r="LLF283" s="1"/>
      <c r="LLG283" s="1"/>
      <c r="LLH283" s="1"/>
      <c r="LLI283" s="1"/>
      <c r="LLJ283" s="1"/>
      <c r="LLK283" s="1"/>
      <c r="LLL283" s="1"/>
      <c r="LLM283" s="1"/>
      <c r="LLN283" s="1"/>
      <c r="LLO283" s="1"/>
      <c r="LLP283" s="1"/>
      <c r="LLQ283" s="1"/>
      <c r="LLR283" s="1"/>
      <c r="LLS283" s="1"/>
      <c r="LLT283" s="1"/>
      <c r="LLU283" s="1"/>
      <c r="LLV283" s="1"/>
      <c r="LLW283" s="1"/>
      <c r="LLX283" s="1"/>
      <c r="LLY283" s="1"/>
      <c r="LLZ283" s="1"/>
      <c r="LMA283" s="1"/>
      <c r="LMB283" s="1"/>
      <c r="LMC283" s="1"/>
      <c r="LMD283" s="1"/>
      <c r="LME283" s="1"/>
      <c r="LMF283" s="1"/>
      <c r="LMG283" s="1"/>
      <c r="LMH283" s="1"/>
      <c r="LMI283" s="1"/>
      <c r="LMJ283" s="1"/>
      <c r="LMK283" s="1"/>
      <c r="LML283" s="1"/>
      <c r="LMM283" s="1"/>
      <c r="LMN283" s="1"/>
      <c r="LMO283" s="1"/>
      <c r="LMP283" s="1"/>
      <c r="LMQ283" s="1"/>
      <c r="LMR283" s="1"/>
      <c r="LMS283" s="1"/>
      <c r="LMT283" s="1"/>
      <c r="LMU283" s="1"/>
      <c r="LMV283" s="1"/>
      <c r="LMW283" s="1"/>
      <c r="LMX283" s="1"/>
      <c r="LMY283" s="1"/>
      <c r="LMZ283" s="1"/>
      <c r="LNA283" s="1"/>
      <c r="LNB283" s="1"/>
      <c r="LNC283" s="1"/>
      <c r="LND283" s="1"/>
      <c r="LNE283" s="1"/>
      <c r="LNF283" s="1"/>
      <c r="LNG283" s="1"/>
      <c r="LNH283" s="1"/>
      <c r="LNI283" s="1"/>
      <c r="LNJ283" s="1"/>
      <c r="LNK283" s="1"/>
      <c r="LNL283" s="1"/>
      <c r="LNM283" s="1"/>
      <c r="LNN283" s="1"/>
      <c r="LNO283" s="1"/>
      <c r="LNP283" s="1"/>
      <c r="LNQ283" s="1"/>
      <c r="LNR283" s="1"/>
      <c r="LNS283" s="1"/>
      <c r="LNT283" s="1"/>
      <c r="LNU283" s="1"/>
      <c r="LNV283" s="1"/>
      <c r="LNW283" s="1"/>
      <c r="LNX283" s="1"/>
      <c r="LNY283" s="1"/>
      <c r="LNZ283" s="1"/>
      <c r="LOA283" s="1"/>
      <c r="LOB283" s="1"/>
      <c r="LOC283" s="1"/>
      <c r="LOD283" s="1"/>
      <c r="LOE283" s="1"/>
      <c r="LOF283" s="1"/>
      <c r="LOG283" s="1"/>
      <c r="LOH283" s="1"/>
      <c r="LOI283" s="1"/>
      <c r="LOJ283" s="1"/>
      <c r="LOK283" s="1"/>
      <c r="LOL283" s="1"/>
      <c r="LOM283" s="1"/>
      <c r="LON283" s="1"/>
      <c r="LOO283" s="1"/>
      <c r="LOP283" s="1"/>
      <c r="LOQ283" s="1"/>
      <c r="LOR283" s="1"/>
      <c r="LOS283" s="1"/>
      <c r="LOT283" s="1"/>
      <c r="LOU283" s="1"/>
      <c r="LOV283" s="1"/>
      <c r="LOW283" s="1"/>
      <c r="LOX283" s="1"/>
      <c r="LOY283" s="1"/>
      <c r="LOZ283" s="1"/>
      <c r="LPA283" s="1"/>
      <c r="LPB283" s="1"/>
      <c r="LPC283" s="1"/>
      <c r="LPD283" s="1"/>
      <c r="LPE283" s="1"/>
      <c r="LPF283" s="1"/>
      <c r="LPG283" s="1"/>
      <c r="LPH283" s="1"/>
      <c r="LPI283" s="1"/>
      <c r="LPJ283" s="1"/>
      <c r="LPK283" s="1"/>
      <c r="LPL283" s="1"/>
      <c r="LPM283" s="1"/>
      <c r="LPN283" s="1"/>
      <c r="LPO283" s="1"/>
      <c r="LPP283" s="1"/>
      <c r="LPQ283" s="1"/>
      <c r="LPR283" s="1"/>
      <c r="LPS283" s="1"/>
      <c r="LPT283" s="1"/>
      <c r="LPU283" s="1"/>
      <c r="LPV283" s="1"/>
      <c r="LPW283" s="1"/>
      <c r="LPX283" s="1"/>
      <c r="LPY283" s="1"/>
      <c r="LPZ283" s="1"/>
      <c r="LQA283" s="1"/>
      <c r="LQB283" s="1"/>
      <c r="LQC283" s="1"/>
      <c r="LQD283" s="1"/>
      <c r="LQE283" s="1"/>
      <c r="LQF283" s="1"/>
      <c r="LQG283" s="1"/>
      <c r="LQH283" s="1"/>
      <c r="LQI283" s="1"/>
      <c r="LQJ283" s="1"/>
      <c r="LQK283" s="1"/>
      <c r="LQL283" s="1"/>
      <c r="LQM283" s="1"/>
      <c r="LQN283" s="1"/>
      <c r="LQO283" s="1"/>
      <c r="LQP283" s="1"/>
      <c r="LQQ283" s="1"/>
      <c r="LQR283" s="1"/>
      <c r="LQS283" s="1"/>
      <c r="LQT283" s="1"/>
      <c r="LQU283" s="1"/>
      <c r="LQV283" s="1"/>
      <c r="LQW283" s="1"/>
      <c r="LQX283" s="1"/>
      <c r="LQY283" s="1"/>
      <c r="LQZ283" s="1"/>
      <c r="LRA283" s="1"/>
      <c r="LRB283" s="1"/>
      <c r="LRC283" s="1"/>
      <c r="LRD283" s="1"/>
      <c r="LRE283" s="1"/>
      <c r="LRF283" s="1"/>
      <c r="LRG283" s="1"/>
      <c r="LRH283" s="1"/>
      <c r="LRI283" s="1"/>
      <c r="LRJ283" s="1"/>
      <c r="LRK283" s="1"/>
      <c r="LRL283" s="1"/>
      <c r="LRM283" s="1"/>
      <c r="LRN283" s="1"/>
      <c r="LRO283" s="1"/>
      <c r="LRP283" s="1"/>
      <c r="LRQ283" s="1"/>
      <c r="LRR283" s="1"/>
      <c r="LRS283" s="1"/>
      <c r="LRT283" s="1"/>
      <c r="LRU283" s="1"/>
      <c r="LRV283" s="1"/>
      <c r="LRW283" s="1"/>
      <c r="LRX283" s="1"/>
      <c r="LRY283" s="1"/>
      <c r="LRZ283" s="1"/>
      <c r="LSA283" s="1"/>
      <c r="LSB283" s="1"/>
      <c r="LSC283" s="1"/>
      <c r="LSD283" s="1"/>
      <c r="LSE283" s="1"/>
      <c r="LSF283" s="1"/>
      <c r="LSG283" s="1"/>
      <c r="LSH283" s="1"/>
      <c r="LSI283" s="1"/>
      <c r="LSJ283" s="1"/>
      <c r="LSK283" s="1"/>
      <c r="LSL283" s="1"/>
      <c r="LSM283" s="1"/>
      <c r="LSN283" s="1"/>
      <c r="LSO283" s="1"/>
      <c r="LSP283" s="1"/>
      <c r="LSQ283" s="1"/>
      <c r="LSR283" s="1"/>
      <c r="LSS283" s="1"/>
      <c r="LST283" s="1"/>
      <c r="LSU283" s="1"/>
      <c r="LSV283" s="1"/>
      <c r="LSW283" s="1"/>
      <c r="LSX283" s="1"/>
      <c r="LSY283" s="1"/>
      <c r="LSZ283" s="1"/>
      <c r="LTA283" s="1"/>
      <c r="LTB283" s="1"/>
      <c r="LTC283" s="1"/>
      <c r="LTD283" s="1"/>
      <c r="LTE283" s="1"/>
      <c r="LTF283" s="1"/>
      <c r="LTG283" s="1"/>
      <c r="LTH283" s="1"/>
      <c r="LTI283" s="1"/>
      <c r="LTJ283" s="1"/>
      <c r="LTK283" s="1"/>
      <c r="LTL283" s="1"/>
      <c r="LTM283" s="1"/>
      <c r="LTN283" s="1"/>
      <c r="LTO283" s="1"/>
      <c r="LTP283" s="1"/>
      <c r="LTQ283" s="1"/>
      <c r="LTR283" s="1"/>
      <c r="LTS283" s="1"/>
      <c r="LTT283" s="1"/>
      <c r="LTU283" s="1"/>
      <c r="LTV283" s="1"/>
      <c r="LTW283" s="1"/>
      <c r="LTX283" s="1"/>
      <c r="LTY283" s="1"/>
      <c r="LTZ283" s="1"/>
      <c r="LUA283" s="1"/>
      <c r="LUB283" s="1"/>
      <c r="LUC283" s="1"/>
      <c r="LUD283" s="1"/>
      <c r="LUE283" s="1"/>
      <c r="LUF283" s="1"/>
      <c r="LUG283" s="1"/>
      <c r="LUH283" s="1"/>
      <c r="LUI283" s="1"/>
      <c r="LUJ283" s="1"/>
      <c r="LUK283" s="1"/>
      <c r="LUL283" s="1"/>
      <c r="LUM283" s="1"/>
      <c r="LUN283" s="1"/>
      <c r="LUO283" s="1"/>
      <c r="LUP283" s="1"/>
      <c r="LUQ283" s="1"/>
      <c r="LUR283" s="1"/>
      <c r="LUS283" s="1"/>
      <c r="LUT283" s="1"/>
      <c r="LUU283" s="1"/>
      <c r="LUV283" s="1"/>
      <c r="LUW283" s="1"/>
      <c r="LUX283" s="1"/>
      <c r="LUY283" s="1"/>
      <c r="LUZ283" s="1"/>
      <c r="LVA283" s="1"/>
      <c r="LVB283" s="1"/>
      <c r="LVC283" s="1"/>
      <c r="LVD283" s="1"/>
      <c r="LVE283" s="1"/>
      <c r="LVF283" s="1"/>
      <c r="LVG283" s="1"/>
      <c r="LVH283" s="1"/>
      <c r="LVI283" s="1"/>
      <c r="LVJ283" s="1"/>
      <c r="LVK283" s="1"/>
      <c r="LVL283" s="1"/>
      <c r="LVM283" s="1"/>
      <c r="LVN283" s="1"/>
      <c r="LVO283" s="1"/>
      <c r="LVP283" s="1"/>
      <c r="LVQ283" s="1"/>
      <c r="LVR283" s="1"/>
      <c r="LVS283" s="1"/>
      <c r="LVT283" s="1"/>
      <c r="LVU283" s="1"/>
      <c r="LVV283" s="1"/>
      <c r="LVW283" s="1"/>
      <c r="LVX283" s="1"/>
      <c r="LVY283" s="1"/>
      <c r="LVZ283" s="1"/>
      <c r="LWA283" s="1"/>
      <c r="LWB283" s="1"/>
      <c r="LWC283" s="1"/>
      <c r="LWD283" s="1"/>
      <c r="LWE283" s="1"/>
      <c r="LWF283" s="1"/>
      <c r="LWG283" s="1"/>
      <c r="LWH283" s="1"/>
      <c r="LWI283" s="1"/>
      <c r="LWJ283" s="1"/>
      <c r="LWK283" s="1"/>
      <c r="LWL283" s="1"/>
      <c r="LWM283" s="1"/>
      <c r="LWN283" s="1"/>
      <c r="LWO283" s="1"/>
      <c r="LWP283" s="1"/>
      <c r="LWQ283" s="1"/>
      <c r="LWR283" s="1"/>
      <c r="LWS283" s="1"/>
      <c r="LWT283" s="1"/>
      <c r="LWU283" s="1"/>
      <c r="LWV283" s="1"/>
      <c r="LWW283" s="1"/>
      <c r="LWX283" s="1"/>
      <c r="LWY283" s="1"/>
      <c r="LWZ283" s="1"/>
      <c r="LXA283" s="1"/>
      <c r="LXB283" s="1"/>
      <c r="LXC283" s="1"/>
      <c r="LXD283" s="1"/>
      <c r="LXE283" s="1"/>
      <c r="LXF283" s="1"/>
      <c r="LXG283" s="1"/>
      <c r="LXH283" s="1"/>
      <c r="LXI283" s="1"/>
      <c r="LXJ283" s="1"/>
      <c r="LXK283" s="1"/>
      <c r="LXL283" s="1"/>
      <c r="LXM283" s="1"/>
      <c r="LXN283" s="1"/>
      <c r="LXO283" s="1"/>
      <c r="LXP283" s="1"/>
      <c r="LXQ283" s="1"/>
      <c r="LXR283" s="1"/>
      <c r="LXS283" s="1"/>
      <c r="LXT283" s="1"/>
      <c r="LXU283" s="1"/>
      <c r="LXV283" s="1"/>
      <c r="LXW283" s="1"/>
      <c r="LXX283" s="1"/>
      <c r="LXY283" s="1"/>
      <c r="LXZ283" s="1"/>
      <c r="LYA283" s="1"/>
      <c r="LYB283" s="1"/>
      <c r="LYC283" s="1"/>
      <c r="LYD283" s="1"/>
      <c r="LYE283" s="1"/>
      <c r="LYF283" s="1"/>
      <c r="LYG283" s="1"/>
      <c r="LYH283" s="1"/>
      <c r="LYI283" s="1"/>
      <c r="LYJ283" s="1"/>
      <c r="LYK283" s="1"/>
      <c r="LYL283" s="1"/>
      <c r="LYM283" s="1"/>
      <c r="LYN283" s="1"/>
      <c r="LYO283" s="1"/>
      <c r="LYP283" s="1"/>
      <c r="LYQ283" s="1"/>
      <c r="LYR283" s="1"/>
      <c r="LYS283" s="1"/>
      <c r="LYT283" s="1"/>
      <c r="LYU283" s="1"/>
      <c r="LYV283" s="1"/>
      <c r="LYW283" s="1"/>
      <c r="LYX283" s="1"/>
      <c r="LYY283" s="1"/>
      <c r="LYZ283" s="1"/>
      <c r="LZA283" s="1"/>
      <c r="LZB283" s="1"/>
      <c r="LZC283" s="1"/>
      <c r="LZD283" s="1"/>
      <c r="LZE283" s="1"/>
      <c r="LZF283" s="1"/>
      <c r="LZG283" s="1"/>
      <c r="LZH283" s="1"/>
      <c r="LZI283" s="1"/>
      <c r="LZJ283" s="1"/>
      <c r="LZK283" s="1"/>
      <c r="LZL283" s="1"/>
      <c r="LZM283" s="1"/>
      <c r="LZN283" s="1"/>
      <c r="LZO283" s="1"/>
      <c r="LZP283" s="1"/>
      <c r="LZQ283" s="1"/>
      <c r="LZR283" s="1"/>
      <c r="LZS283" s="1"/>
      <c r="LZT283" s="1"/>
      <c r="LZU283" s="1"/>
      <c r="LZV283" s="1"/>
      <c r="LZW283" s="1"/>
      <c r="LZX283" s="1"/>
      <c r="LZY283" s="1"/>
      <c r="LZZ283" s="1"/>
      <c r="MAA283" s="1"/>
      <c r="MAB283" s="1"/>
      <c r="MAC283" s="1"/>
      <c r="MAD283" s="1"/>
      <c r="MAE283" s="1"/>
      <c r="MAF283" s="1"/>
      <c r="MAG283" s="1"/>
      <c r="MAH283" s="1"/>
      <c r="MAI283" s="1"/>
      <c r="MAJ283" s="1"/>
      <c r="MAK283" s="1"/>
      <c r="MAL283" s="1"/>
      <c r="MAM283" s="1"/>
      <c r="MAN283" s="1"/>
      <c r="MAO283" s="1"/>
      <c r="MAP283" s="1"/>
      <c r="MAQ283" s="1"/>
      <c r="MAR283" s="1"/>
      <c r="MAS283" s="1"/>
      <c r="MAT283" s="1"/>
      <c r="MAU283" s="1"/>
      <c r="MAV283" s="1"/>
      <c r="MAW283" s="1"/>
      <c r="MAX283" s="1"/>
      <c r="MAY283" s="1"/>
      <c r="MAZ283" s="1"/>
      <c r="MBA283" s="1"/>
      <c r="MBB283" s="1"/>
      <c r="MBC283" s="1"/>
      <c r="MBD283" s="1"/>
      <c r="MBE283" s="1"/>
      <c r="MBF283" s="1"/>
      <c r="MBG283" s="1"/>
      <c r="MBH283" s="1"/>
      <c r="MBI283" s="1"/>
      <c r="MBJ283" s="1"/>
      <c r="MBK283" s="1"/>
      <c r="MBL283" s="1"/>
      <c r="MBM283" s="1"/>
      <c r="MBN283" s="1"/>
      <c r="MBO283" s="1"/>
      <c r="MBP283" s="1"/>
      <c r="MBQ283" s="1"/>
      <c r="MBR283" s="1"/>
      <c r="MBS283" s="1"/>
      <c r="MBT283" s="1"/>
      <c r="MBU283" s="1"/>
      <c r="MBV283" s="1"/>
      <c r="MBW283" s="1"/>
      <c r="MBX283" s="1"/>
      <c r="MBY283" s="1"/>
      <c r="MBZ283" s="1"/>
      <c r="MCA283" s="1"/>
      <c r="MCB283" s="1"/>
      <c r="MCC283" s="1"/>
      <c r="MCD283" s="1"/>
      <c r="MCE283" s="1"/>
      <c r="MCF283" s="1"/>
      <c r="MCG283" s="1"/>
      <c r="MCH283" s="1"/>
      <c r="MCI283" s="1"/>
      <c r="MCJ283" s="1"/>
      <c r="MCK283" s="1"/>
      <c r="MCL283" s="1"/>
      <c r="MCM283" s="1"/>
      <c r="MCN283" s="1"/>
      <c r="MCO283" s="1"/>
      <c r="MCP283" s="1"/>
      <c r="MCQ283" s="1"/>
      <c r="MCR283" s="1"/>
      <c r="MCS283" s="1"/>
      <c r="MCT283" s="1"/>
      <c r="MCU283" s="1"/>
      <c r="MCV283" s="1"/>
      <c r="MCW283" s="1"/>
      <c r="MCX283" s="1"/>
      <c r="MCY283" s="1"/>
      <c r="MCZ283" s="1"/>
      <c r="MDA283" s="1"/>
      <c r="MDB283" s="1"/>
      <c r="MDC283" s="1"/>
      <c r="MDD283" s="1"/>
      <c r="MDE283" s="1"/>
      <c r="MDF283" s="1"/>
      <c r="MDG283" s="1"/>
      <c r="MDH283" s="1"/>
      <c r="MDI283" s="1"/>
      <c r="MDJ283" s="1"/>
      <c r="MDK283" s="1"/>
      <c r="MDL283" s="1"/>
      <c r="MDM283" s="1"/>
      <c r="MDN283" s="1"/>
      <c r="MDO283" s="1"/>
      <c r="MDP283" s="1"/>
      <c r="MDQ283" s="1"/>
      <c r="MDR283" s="1"/>
      <c r="MDS283" s="1"/>
      <c r="MDT283" s="1"/>
      <c r="MDU283" s="1"/>
      <c r="MDV283" s="1"/>
      <c r="MDW283" s="1"/>
      <c r="MDX283" s="1"/>
      <c r="MDY283" s="1"/>
      <c r="MDZ283" s="1"/>
      <c r="MEA283" s="1"/>
      <c r="MEB283" s="1"/>
      <c r="MEC283" s="1"/>
      <c r="MED283" s="1"/>
      <c r="MEE283" s="1"/>
      <c r="MEF283" s="1"/>
      <c r="MEG283" s="1"/>
      <c r="MEH283" s="1"/>
      <c r="MEI283" s="1"/>
      <c r="MEJ283" s="1"/>
      <c r="MEK283" s="1"/>
      <c r="MEL283" s="1"/>
      <c r="MEM283" s="1"/>
      <c r="MEN283" s="1"/>
      <c r="MEO283" s="1"/>
      <c r="MEP283" s="1"/>
      <c r="MEQ283" s="1"/>
      <c r="MER283" s="1"/>
      <c r="MES283" s="1"/>
      <c r="MET283" s="1"/>
      <c r="MEU283" s="1"/>
      <c r="MEV283" s="1"/>
      <c r="MEW283" s="1"/>
      <c r="MEX283" s="1"/>
      <c r="MEY283" s="1"/>
      <c r="MEZ283" s="1"/>
      <c r="MFA283" s="1"/>
      <c r="MFB283" s="1"/>
      <c r="MFC283" s="1"/>
      <c r="MFD283" s="1"/>
      <c r="MFE283" s="1"/>
      <c r="MFF283" s="1"/>
      <c r="MFG283" s="1"/>
      <c r="MFH283" s="1"/>
      <c r="MFI283" s="1"/>
      <c r="MFJ283" s="1"/>
      <c r="MFK283" s="1"/>
      <c r="MFL283" s="1"/>
      <c r="MFM283" s="1"/>
      <c r="MFN283" s="1"/>
      <c r="MFO283" s="1"/>
      <c r="MFP283" s="1"/>
      <c r="MFQ283" s="1"/>
      <c r="MFR283" s="1"/>
      <c r="MFS283" s="1"/>
      <c r="MFT283" s="1"/>
      <c r="MFU283" s="1"/>
      <c r="MFV283" s="1"/>
      <c r="MFW283" s="1"/>
      <c r="MFX283" s="1"/>
      <c r="MFY283" s="1"/>
      <c r="MFZ283" s="1"/>
      <c r="MGA283" s="1"/>
      <c r="MGB283" s="1"/>
      <c r="MGC283" s="1"/>
      <c r="MGD283" s="1"/>
      <c r="MGE283" s="1"/>
      <c r="MGF283" s="1"/>
      <c r="MGG283" s="1"/>
      <c r="MGH283" s="1"/>
      <c r="MGI283" s="1"/>
      <c r="MGJ283" s="1"/>
      <c r="MGK283" s="1"/>
      <c r="MGL283" s="1"/>
      <c r="MGM283" s="1"/>
      <c r="MGN283" s="1"/>
      <c r="MGO283" s="1"/>
      <c r="MGP283" s="1"/>
      <c r="MGQ283" s="1"/>
      <c r="MGR283" s="1"/>
      <c r="MGS283" s="1"/>
      <c r="MGT283" s="1"/>
      <c r="MGU283" s="1"/>
      <c r="MGV283" s="1"/>
      <c r="MGW283" s="1"/>
      <c r="MGX283" s="1"/>
      <c r="MGY283" s="1"/>
      <c r="MGZ283" s="1"/>
      <c r="MHA283" s="1"/>
      <c r="MHB283" s="1"/>
      <c r="MHC283" s="1"/>
      <c r="MHD283" s="1"/>
      <c r="MHE283" s="1"/>
      <c r="MHF283" s="1"/>
      <c r="MHG283" s="1"/>
      <c r="MHH283" s="1"/>
      <c r="MHI283" s="1"/>
      <c r="MHJ283" s="1"/>
      <c r="MHK283" s="1"/>
      <c r="MHL283" s="1"/>
      <c r="MHM283" s="1"/>
      <c r="MHN283" s="1"/>
      <c r="MHO283" s="1"/>
      <c r="MHP283" s="1"/>
      <c r="MHQ283" s="1"/>
      <c r="MHR283" s="1"/>
      <c r="MHS283" s="1"/>
      <c r="MHT283" s="1"/>
      <c r="MHU283" s="1"/>
      <c r="MHV283" s="1"/>
      <c r="MHW283" s="1"/>
      <c r="MHX283" s="1"/>
      <c r="MHY283" s="1"/>
      <c r="MHZ283" s="1"/>
      <c r="MIA283" s="1"/>
      <c r="MIB283" s="1"/>
      <c r="MIC283" s="1"/>
      <c r="MID283" s="1"/>
      <c r="MIE283" s="1"/>
      <c r="MIF283" s="1"/>
      <c r="MIG283" s="1"/>
      <c r="MIH283" s="1"/>
      <c r="MII283" s="1"/>
      <c r="MIJ283" s="1"/>
      <c r="MIK283" s="1"/>
      <c r="MIL283" s="1"/>
      <c r="MIM283" s="1"/>
      <c r="MIN283" s="1"/>
      <c r="MIO283" s="1"/>
      <c r="MIP283" s="1"/>
      <c r="MIQ283" s="1"/>
      <c r="MIR283" s="1"/>
      <c r="MIS283" s="1"/>
      <c r="MIT283" s="1"/>
      <c r="MIU283" s="1"/>
      <c r="MIV283" s="1"/>
      <c r="MIW283" s="1"/>
      <c r="MIX283" s="1"/>
      <c r="MIY283" s="1"/>
      <c r="MIZ283" s="1"/>
      <c r="MJA283" s="1"/>
      <c r="MJB283" s="1"/>
      <c r="MJC283" s="1"/>
      <c r="MJD283" s="1"/>
      <c r="MJE283" s="1"/>
      <c r="MJF283" s="1"/>
      <c r="MJG283" s="1"/>
      <c r="MJH283" s="1"/>
      <c r="MJI283" s="1"/>
      <c r="MJJ283" s="1"/>
      <c r="MJK283" s="1"/>
      <c r="MJL283" s="1"/>
      <c r="MJM283" s="1"/>
      <c r="MJN283" s="1"/>
      <c r="MJO283" s="1"/>
      <c r="MJP283" s="1"/>
      <c r="MJQ283" s="1"/>
      <c r="MJR283" s="1"/>
      <c r="MJS283" s="1"/>
      <c r="MJT283" s="1"/>
      <c r="MJU283" s="1"/>
      <c r="MJV283" s="1"/>
      <c r="MJW283" s="1"/>
      <c r="MJX283" s="1"/>
      <c r="MJY283" s="1"/>
      <c r="MJZ283" s="1"/>
      <c r="MKA283" s="1"/>
      <c r="MKB283" s="1"/>
      <c r="MKC283" s="1"/>
      <c r="MKD283" s="1"/>
      <c r="MKE283" s="1"/>
      <c r="MKF283" s="1"/>
      <c r="MKG283" s="1"/>
      <c r="MKH283" s="1"/>
      <c r="MKI283" s="1"/>
      <c r="MKJ283" s="1"/>
      <c r="MKK283" s="1"/>
      <c r="MKL283" s="1"/>
      <c r="MKM283" s="1"/>
      <c r="MKN283" s="1"/>
      <c r="MKO283" s="1"/>
      <c r="MKP283" s="1"/>
      <c r="MKQ283" s="1"/>
      <c r="MKR283" s="1"/>
      <c r="MKS283" s="1"/>
      <c r="MKT283" s="1"/>
      <c r="MKU283" s="1"/>
      <c r="MKV283" s="1"/>
      <c r="MKW283" s="1"/>
      <c r="MKX283" s="1"/>
      <c r="MKY283" s="1"/>
      <c r="MKZ283" s="1"/>
      <c r="MLA283" s="1"/>
      <c r="MLB283" s="1"/>
      <c r="MLC283" s="1"/>
      <c r="MLD283" s="1"/>
      <c r="MLE283" s="1"/>
      <c r="MLF283" s="1"/>
      <c r="MLG283" s="1"/>
      <c r="MLH283" s="1"/>
      <c r="MLI283" s="1"/>
      <c r="MLJ283" s="1"/>
      <c r="MLK283" s="1"/>
      <c r="MLL283" s="1"/>
      <c r="MLM283" s="1"/>
      <c r="MLN283" s="1"/>
      <c r="MLO283" s="1"/>
      <c r="MLP283" s="1"/>
      <c r="MLQ283" s="1"/>
      <c r="MLR283" s="1"/>
      <c r="MLS283" s="1"/>
      <c r="MLT283" s="1"/>
      <c r="MLU283" s="1"/>
      <c r="MLV283" s="1"/>
      <c r="MLW283" s="1"/>
      <c r="MLX283" s="1"/>
      <c r="MLY283" s="1"/>
      <c r="MLZ283" s="1"/>
      <c r="MMA283" s="1"/>
      <c r="MMB283" s="1"/>
      <c r="MMC283" s="1"/>
      <c r="MMD283" s="1"/>
      <c r="MME283" s="1"/>
      <c r="MMF283" s="1"/>
      <c r="MMG283" s="1"/>
      <c r="MMH283" s="1"/>
      <c r="MMI283" s="1"/>
      <c r="MMJ283" s="1"/>
      <c r="MMK283" s="1"/>
      <c r="MML283" s="1"/>
      <c r="MMM283" s="1"/>
      <c r="MMN283" s="1"/>
      <c r="MMO283" s="1"/>
      <c r="MMP283" s="1"/>
      <c r="MMQ283" s="1"/>
      <c r="MMR283" s="1"/>
      <c r="MMS283" s="1"/>
      <c r="MMT283" s="1"/>
      <c r="MMU283" s="1"/>
      <c r="MMV283" s="1"/>
      <c r="MMW283" s="1"/>
      <c r="MMX283" s="1"/>
      <c r="MMY283" s="1"/>
      <c r="MMZ283" s="1"/>
      <c r="MNA283" s="1"/>
      <c r="MNB283" s="1"/>
      <c r="MNC283" s="1"/>
      <c r="MND283" s="1"/>
      <c r="MNE283" s="1"/>
      <c r="MNF283" s="1"/>
      <c r="MNG283" s="1"/>
      <c r="MNH283" s="1"/>
      <c r="MNI283" s="1"/>
      <c r="MNJ283" s="1"/>
      <c r="MNK283" s="1"/>
      <c r="MNL283" s="1"/>
      <c r="MNM283" s="1"/>
      <c r="MNN283" s="1"/>
      <c r="MNO283" s="1"/>
      <c r="MNP283" s="1"/>
      <c r="MNQ283" s="1"/>
      <c r="MNR283" s="1"/>
      <c r="MNS283" s="1"/>
      <c r="MNT283" s="1"/>
      <c r="MNU283" s="1"/>
      <c r="MNV283" s="1"/>
      <c r="MNW283" s="1"/>
      <c r="MNX283" s="1"/>
      <c r="MNY283" s="1"/>
      <c r="MNZ283" s="1"/>
      <c r="MOA283" s="1"/>
      <c r="MOB283" s="1"/>
      <c r="MOC283" s="1"/>
      <c r="MOD283" s="1"/>
      <c r="MOE283" s="1"/>
      <c r="MOF283" s="1"/>
      <c r="MOG283" s="1"/>
      <c r="MOH283" s="1"/>
      <c r="MOI283" s="1"/>
      <c r="MOJ283" s="1"/>
      <c r="MOK283" s="1"/>
      <c r="MOL283" s="1"/>
      <c r="MOM283" s="1"/>
      <c r="MON283" s="1"/>
      <c r="MOO283" s="1"/>
      <c r="MOP283" s="1"/>
      <c r="MOQ283" s="1"/>
      <c r="MOR283" s="1"/>
      <c r="MOS283" s="1"/>
      <c r="MOT283" s="1"/>
      <c r="MOU283" s="1"/>
      <c r="MOV283" s="1"/>
      <c r="MOW283" s="1"/>
      <c r="MOX283" s="1"/>
      <c r="MOY283" s="1"/>
      <c r="MOZ283" s="1"/>
      <c r="MPA283" s="1"/>
      <c r="MPB283" s="1"/>
      <c r="MPC283" s="1"/>
      <c r="MPD283" s="1"/>
      <c r="MPE283" s="1"/>
      <c r="MPF283" s="1"/>
      <c r="MPG283" s="1"/>
      <c r="MPH283" s="1"/>
      <c r="MPI283" s="1"/>
      <c r="MPJ283" s="1"/>
      <c r="MPK283" s="1"/>
      <c r="MPL283" s="1"/>
      <c r="MPM283" s="1"/>
      <c r="MPN283" s="1"/>
      <c r="MPO283" s="1"/>
      <c r="MPP283" s="1"/>
      <c r="MPQ283" s="1"/>
      <c r="MPR283" s="1"/>
      <c r="MPS283" s="1"/>
      <c r="MPT283" s="1"/>
      <c r="MPU283" s="1"/>
      <c r="MPV283" s="1"/>
      <c r="MPW283" s="1"/>
      <c r="MPX283" s="1"/>
      <c r="MPY283" s="1"/>
      <c r="MPZ283" s="1"/>
      <c r="MQA283" s="1"/>
      <c r="MQB283" s="1"/>
      <c r="MQC283" s="1"/>
      <c r="MQD283" s="1"/>
      <c r="MQE283" s="1"/>
      <c r="MQF283" s="1"/>
      <c r="MQG283" s="1"/>
      <c r="MQH283" s="1"/>
      <c r="MQI283" s="1"/>
      <c r="MQJ283" s="1"/>
      <c r="MQK283" s="1"/>
      <c r="MQL283" s="1"/>
      <c r="MQM283" s="1"/>
      <c r="MQN283" s="1"/>
      <c r="MQO283" s="1"/>
      <c r="MQP283" s="1"/>
      <c r="MQQ283" s="1"/>
      <c r="MQR283" s="1"/>
      <c r="MQS283" s="1"/>
      <c r="MQT283" s="1"/>
      <c r="MQU283" s="1"/>
      <c r="MQV283" s="1"/>
      <c r="MQW283" s="1"/>
      <c r="MQX283" s="1"/>
      <c r="MQY283" s="1"/>
      <c r="MQZ283" s="1"/>
      <c r="MRA283" s="1"/>
      <c r="MRB283" s="1"/>
      <c r="MRC283" s="1"/>
      <c r="MRD283" s="1"/>
      <c r="MRE283" s="1"/>
      <c r="MRF283" s="1"/>
      <c r="MRG283" s="1"/>
      <c r="MRH283" s="1"/>
      <c r="MRI283" s="1"/>
      <c r="MRJ283" s="1"/>
      <c r="MRK283" s="1"/>
      <c r="MRL283" s="1"/>
      <c r="MRM283" s="1"/>
      <c r="MRN283" s="1"/>
      <c r="MRO283" s="1"/>
      <c r="MRP283" s="1"/>
      <c r="MRQ283" s="1"/>
      <c r="MRR283" s="1"/>
      <c r="MRS283" s="1"/>
      <c r="MRT283" s="1"/>
      <c r="MRU283" s="1"/>
      <c r="MRV283" s="1"/>
      <c r="MRW283" s="1"/>
      <c r="MRX283" s="1"/>
      <c r="MRY283" s="1"/>
      <c r="MRZ283" s="1"/>
      <c r="MSA283" s="1"/>
      <c r="MSB283" s="1"/>
      <c r="MSC283" s="1"/>
      <c r="MSD283" s="1"/>
      <c r="MSE283" s="1"/>
      <c r="MSF283" s="1"/>
      <c r="MSG283" s="1"/>
      <c r="MSH283" s="1"/>
      <c r="MSI283" s="1"/>
      <c r="MSJ283" s="1"/>
      <c r="MSK283" s="1"/>
      <c r="MSL283" s="1"/>
      <c r="MSM283" s="1"/>
      <c r="MSN283" s="1"/>
      <c r="MSO283" s="1"/>
      <c r="MSP283" s="1"/>
      <c r="MSQ283" s="1"/>
      <c r="MSR283" s="1"/>
      <c r="MSS283" s="1"/>
      <c r="MST283" s="1"/>
      <c r="MSU283" s="1"/>
      <c r="MSV283" s="1"/>
      <c r="MSW283" s="1"/>
      <c r="MSX283" s="1"/>
      <c r="MSY283" s="1"/>
      <c r="MSZ283" s="1"/>
      <c r="MTA283" s="1"/>
      <c r="MTB283" s="1"/>
      <c r="MTC283" s="1"/>
      <c r="MTD283" s="1"/>
      <c r="MTE283" s="1"/>
      <c r="MTF283" s="1"/>
      <c r="MTG283" s="1"/>
      <c r="MTH283" s="1"/>
      <c r="MTI283" s="1"/>
      <c r="MTJ283" s="1"/>
      <c r="MTK283" s="1"/>
      <c r="MTL283" s="1"/>
      <c r="MTM283" s="1"/>
      <c r="MTN283" s="1"/>
      <c r="MTO283" s="1"/>
      <c r="MTP283" s="1"/>
      <c r="MTQ283" s="1"/>
      <c r="MTR283" s="1"/>
      <c r="MTS283" s="1"/>
      <c r="MTT283" s="1"/>
      <c r="MTU283" s="1"/>
      <c r="MTV283" s="1"/>
      <c r="MTW283" s="1"/>
      <c r="MTX283" s="1"/>
      <c r="MTY283" s="1"/>
      <c r="MTZ283" s="1"/>
      <c r="MUA283" s="1"/>
      <c r="MUB283" s="1"/>
      <c r="MUC283" s="1"/>
      <c r="MUD283" s="1"/>
      <c r="MUE283" s="1"/>
      <c r="MUF283" s="1"/>
      <c r="MUG283" s="1"/>
      <c r="MUH283" s="1"/>
      <c r="MUI283" s="1"/>
      <c r="MUJ283" s="1"/>
      <c r="MUK283" s="1"/>
      <c r="MUL283" s="1"/>
      <c r="MUM283" s="1"/>
      <c r="MUN283" s="1"/>
      <c r="MUO283" s="1"/>
      <c r="MUP283" s="1"/>
      <c r="MUQ283" s="1"/>
      <c r="MUR283" s="1"/>
      <c r="MUS283" s="1"/>
      <c r="MUT283" s="1"/>
      <c r="MUU283" s="1"/>
      <c r="MUV283" s="1"/>
      <c r="MUW283" s="1"/>
      <c r="MUX283" s="1"/>
      <c r="MUY283" s="1"/>
      <c r="MUZ283" s="1"/>
      <c r="MVA283" s="1"/>
      <c r="MVB283" s="1"/>
      <c r="MVC283" s="1"/>
      <c r="MVD283" s="1"/>
      <c r="MVE283" s="1"/>
      <c r="MVF283" s="1"/>
      <c r="MVG283" s="1"/>
      <c r="MVH283" s="1"/>
      <c r="MVI283" s="1"/>
      <c r="MVJ283" s="1"/>
      <c r="MVK283" s="1"/>
      <c r="MVL283" s="1"/>
      <c r="MVM283" s="1"/>
      <c r="MVN283" s="1"/>
      <c r="MVO283" s="1"/>
      <c r="MVP283" s="1"/>
      <c r="MVQ283" s="1"/>
      <c r="MVR283" s="1"/>
      <c r="MVS283" s="1"/>
      <c r="MVT283" s="1"/>
      <c r="MVU283" s="1"/>
      <c r="MVV283" s="1"/>
      <c r="MVW283" s="1"/>
      <c r="MVX283" s="1"/>
      <c r="MVY283" s="1"/>
      <c r="MVZ283" s="1"/>
      <c r="MWA283" s="1"/>
      <c r="MWB283" s="1"/>
      <c r="MWC283" s="1"/>
      <c r="MWD283" s="1"/>
      <c r="MWE283" s="1"/>
      <c r="MWF283" s="1"/>
      <c r="MWG283" s="1"/>
      <c r="MWH283" s="1"/>
      <c r="MWI283" s="1"/>
      <c r="MWJ283" s="1"/>
      <c r="MWK283" s="1"/>
      <c r="MWL283" s="1"/>
      <c r="MWM283" s="1"/>
      <c r="MWN283" s="1"/>
      <c r="MWO283" s="1"/>
      <c r="MWP283" s="1"/>
      <c r="MWQ283" s="1"/>
      <c r="MWR283" s="1"/>
      <c r="MWS283" s="1"/>
      <c r="MWT283" s="1"/>
      <c r="MWU283" s="1"/>
      <c r="MWV283" s="1"/>
      <c r="MWW283" s="1"/>
      <c r="MWX283" s="1"/>
      <c r="MWY283" s="1"/>
      <c r="MWZ283" s="1"/>
      <c r="MXA283" s="1"/>
      <c r="MXB283" s="1"/>
      <c r="MXC283" s="1"/>
      <c r="MXD283" s="1"/>
      <c r="MXE283" s="1"/>
      <c r="MXF283" s="1"/>
      <c r="MXG283" s="1"/>
      <c r="MXH283" s="1"/>
      <c r="MXI283" s="1"/>
      <c r="MXJ283" s="1"/>
      <c r="MXK283" s="1"/>
      <c r="MXL283" s="1"/>
      <c r="MXM283" s="1"/>
      <c r="MXN283" s="1"/>
      <c r="MXO283" s="1"/>
      <c r="MXP283" s="1"/>
      <c r="MXQ283" s="1"/>
      <c r="MXR283" s="1"/>
      <c r="MXS283" s="1"/>
      <c r="MXT283" s="1"/>
      <c r="MXU283" s="1"/>
      <c r="MXV283" s="1"/>
      <c r="MXW283" s="1"/>
      <c r="MXX283" s="1"/>
      <c r="MXY283" s="1"/>
      <c r="MXZ283" s="1"/>
      <c r="MYA283" s="1"/>
      <c r="MYB283" s="1"/>
      <c r="MYC283" s="1"/>
      <c r="MYD283" s="1"/>
      <c r="MYE283" s="1"/>
      <c r="MYF283" s="1"/>
      <c r="MYG283" s="1"/>
      <c r="MYH283" s="1"/>
      <c r="MYI283" s="1"/>
      <c r="MYJ283" s="1"/>
      <c r="MYK283" s="1"/>
      <c r="MYL283" s="1"/>
      <c r="MYM283" s="1"/>
      <c r="MYN283" s="1"/>
      <c r="MYO283" s="1"/>
      <c r="MYP283" s="1"/>
      <c r="MYQ283" s="1"/>
      <c r="MYR283" s="1"/>
      <c r="MYS283" s="1"/>
      <c r="MYT283" s="1"/>
      <c r="MYU283" s="1"/>
      <c r="MYV283" s="1"/>
      <c r="MYW283" s="1"/>
      <c r="MYX283" s="1"/>
      <c r="MYY283" s="1"/>
      <c r="MYZ283" s="1"/>
      <c r="MZA283" s="1"/>
      <c r="MZB283" s="1"/>
      <c r="MZC283" s="1"/>
      <c r="MZD283" s="1"/>
      <c r="MZE283" s="1"/>
      <c r="MZF283" s="1"/>
      <c r="MZG283" s="1"/>
      <c r="MZH283" s="1"/>
      <c r="MZI283" s="1"/>
      <c r="MZJ283" s="1"/>
      <c r="MZK283" s="1"/>
      <c r="MZL283" s="1"/>
      <c r="MZM283" s="1"/>
      <c r="MZN283" s="1"/>
      <c r="MZO283" s="1"/>
      <c r="MZP283" s="1"/>
      <c r="MZQ283" s="1"/>
      <c r="MZR283" s="1"/>
      <c r="MZS283" s="1"/>
      <c r="MZT283" s="1"/>
      <c r="MZU283" s="1"/>
      <c r="MZV283" s="1"/>
      <c r="MZW283" s="1"/>
      <c r="MZX283" s="1"/>
      <c r="MZY283" s="1"/>
      <c r="MZZ283" s="1"/>
      <c r="NAA283" s="1"/>
      <c r="NAB283" s="1"/>
      <c r="NAC283" s="1"/>
      <c r="NAD283" s="1"/>
      <c r="NAE283" s="1"/>
      <c r="NAF283" s="1"/>
      <c r="NAG283" s="1"/>
      <c r="NAH283" s="1"/>
      <c r="NAI283" s="1"/>
      <c r="NAJ283" s="1"/>
      <c r="NAK283" s="1"/>
      <c r="NAL283" s="1"/>
      <c r="NAM283" s="1"/>
      <c r="NAN283" s="1"/>
      <c r="NAO283" s="1"/>
      <c r="NAP283" s="1"/>
      <c r="NAQ283" s="1"/>
      <c r="NAR283" s="1"/>
      <c r="NAS283" s="1"/>
      <c r="NAT283" s="1"/>
      <c r="NAU283" s="1"/>
      <c r="NAV283" s="1"/>
      <c r="NAW283" s="1"/>
      <c r="NAX283" s="1"/>
      <c r="NAY283" s="1"/>
      <c r="NAZ283" s="1"/>
      <c r="NBA283" s="1"/>
      <c r="NBB283" s="1"/>
      <c r="NBC283" s="1"/>
      <c r="NBD283" s="1"/>
      <c r="NBE283" s="1"/>
      <c r="NBF283" s="1"/>
      <c r="NBG283" s="1"/>
      <c r="NBH283" s="1"/>
      <c r="NBI283" s="1"/>
      <c r="NBJ283" s="1"/>
      <c r="NBK283" s="1"/>
      <c r="NBL283" s="1"/>
      <c r="NBM283" s="1"/>
      <c r="NBN283" s="1"/>
      <c r="NBO283" s="1"/>
      <c r="NBP283" s="1"/>
      <c r="NBQ283" s="1"/>
      <c r="NBR283" s="1"/>
      <c r="NBS283" s="1"/>
      <c r="NBT283" s="1"/>
      <c r="NBU283" s="1"/>
      <c r="NBV283" s="1"/>
      <c r="NBW283" s="1"/>
      <c r="NBX283" s="1"/>
      <c r="NBY283" s="1"/>
      <c r="NBZ283" s="1"/>
      <c r="NCA283" s="1"/>
      <c r="NCB283" s="1"/>
      <c r="NCC283" s="1"/>
      <c r="NCD283" s="1"/>
      <c r="NCE283" s="1"/>
      <c r="NCF283" s="1"/>
      <c r="NCG283" s="1"/>
      <c r="NCH283" s="1"/>
      <c r="NCI283" s="1"/>
      <c r="NCJ283" s="1"/>
      <c r="NCK283" s="1"/>
      <c r="NCL283" s="1"/>
      <c r="NCM283" s="1"/>
      <c r="NCN283" s="1"/>
      <c r="NCO283" s="1"/>
      <c r="NCP283" s="1"/>
      <c r="NCQ283" s="1"/>
      <c r="NCR283" s="1"/>
      <c r="NCS283" s="1"/>
      <c r="NCT283" s="1"/>
      <c r="NCU283" s="1"/>
      <c r="NCV283" s="1"/>
      <c r="NCW283" s="1"/>
      <c r="NCX283" s="1"/>
      <c r="NCY283" s="1"/>
      <c r="NCZ283" s="1"/>
      <c r="NDA283" s="1"/>
      <c r="NDB283" s="1"/>
      <c r="NDC283" s="1"/>
      <c r="NDD283" s="1"/>
      <c r="NDE283" s="1"/>
      <c r="NDF283" s="1"/>
      <c r="NDG283" s="1"/>
      <c r="NDH283" s="1"/>
      <c r="NDI283" s="1"/>
      <c r="NDJ283" s="1"/>
      <c r="NDK283" s="1"/>
      <c r="NDL283" s="1"/>
      <c r="NDM283" s="1"/>
      <c r="NDN283" s="1"/>
      <c r="NDO283" s="1"/>
      <c r="NDP283" s="1"/>
      <c r="NDQ283" s="1"/>
      <c r="NDR283" s="1"/>
      <c r="NDS283" s="1"/>
      <c r="NDT283" s="1"/>
      <c r="NDU283" s="1"/>
      <c r="NDV283" s="1"/>
      <c r="NDW283" s="1"/>
      <c r="NDX283" s="1"/>
      <c r="NDY283" s="1"/>
      <c r="NDZ283" s="1"/>
      <c r="NEA283" s="1"/>
      <c r="NEB283" s="1"/>
      <c r="NEC283" s="1"/>
      <c r="NED283" s="1"/>
      <c r="NEE283" s="1"/>
      <c r="NEF283" s="1"/>
      <c r="NEG283" s="1"/>
      <c r="NEH283" s="1"/>
      <c r="NEI283" s="1"/>
      <c r="NEJ283" s="1"/>
      <c r="NEK283" s="1"/>
      <c r="NEL283" s="1"/>
      <c r="NEM283" s="1"/>
      <c r="NEN283" s="1"/>
      <c r="NEO283" s="1"/>
      <c r="NEP283" s="1"/>
      <c r="NEQ283" s="1"/>
      <c r="NER283" s="1"/>
      <c r="NES283" s="1"/>
      <c r="NET283" s="1"/>
      <c r="NEU283" s="1"/>
      <c r="NEV283" s="1"/>
      <c r="NEW283" s="1"/>
      <c r="NEX283" s="1"/>
      <c r="NEY283" s="1"/>
      <c r="NEZ283" s="1"/>
      <c r="NFA283" s="1"/>
      <c r="NFB283" s="1"/>
      <c r="NFC283" s="1"/>
      <c r="NFD283" s="1"/>
      <c r="NFE283" s="1"/>
      <c r="NFF283" s="1"/>
      <c r="NFG283" s="1"/>
      <c r="NFH283" s="1"/>
      <c r="NFI283" s="1"/>
      <c r="NFJ283" s="1"/>
      <c r="NFK283" s="1"/>
      <c r="NFL283" s="1"/>
      <c r="NFM283" s="1"/>
      <c r="NFN283" s="1"/>
      <c r="NFO283" s="1"/>
      <c r="NFP283" s="1"/>
      <c r="NFQ283" s="1"/>
      <c r="NFR283" s="1"/>
      <c r="NFS283" s="1"/>
      <c r="NFT283" s="1"/>
      <c r="NFU283" s="1"/>
      <c r="NFV283" s="1"/>
      <c r="NFW283" s="1"/>
      <c r="NFX283" s="1"/>
      <c r="NFY283" s="1"/>
      <c r="NFZ283" s="1"/>
      <c r="NGA283" s="1"/>
      <c r="NGB283" s="1"/>
      <c r="NGC283" s="1"/>
      <c r="NGD283" s="1"/>
      <c r="NGE283" s="1"/>
      <c r="NGF283" s="1"/>
      <c r="NGG283" s="1"/>
      <c r="NGH283" s="1"/>
      <c r="NGI283" s="1"/>
      <c r="NGJ283" s="1"/>
      <c r="NGK283" s="1"/>
      <c r="NGL283" s="1"/>
      <c r="NGM283" s="1"/>
      <c r="NGN283" s="1"/>
      <c r="NGO283" s="1"/>
      <c r="NGP283" s="1"/>
      <c r="NGQ283" s="1"/>
      <c r="NGR283" s="1"/>
      <c r="NGS283" s="1"/>
      <c r="NGT283" s="1"/>
      <c r="NGU283" s="1"/>
      <c r="NGV283" s="1"/>
      <c r="NGW283" s="1"/>
      <c r="NGX283" s="1"/>
      <c r="NGY283" s="1"/>
      <c r="NGZ283" s="1"/>
      <c r="NHA283" s="1"/>
      <c r="NHB283" s="1"/>
      <c r="NHC283" s="1"/>
      <c r="NHD283" s="1"/>
      <c r="NHE283" s="1"/>
      <c r="NHF283" s="1"/>
      <c r="NHG283" s="1"/>
      <c r="NHH283" s="1"/>
      <c r="NHI283" s="1"/>
      <c r="NHJ283" s="1"/>
      <c r="NHK283" s="1"/>
      <c r="NHL283" s="1"/>
      <c r="NHM283" s="1"/>
      <c r="NHN283" s="1"/>
      <c r="NHO283" s="1"/>
      <c r="NHP283" s="1"/>
      <c r="NHQ283" s="1"/>
      <c r="NHR283" s="1"/>
      <c r="NHS283" s="1"/>
      <c r="NHT283" s="1"/>
      <c r="NHU283" s="1"/>
      <c r="NHV283" s="1"/>
      <c r="NHW283" s="1"/>
      <c r="NHX283" s="1"/>
      <c r="NHY283" s="1"/>
      <c r="NHZ283" s="1"/>
      <c r="NIA283" s="1"/>
      <c r="NIB283" s="1"/>
      <c r="NIC283" s="1"/>
      <c r="NID283" s="1"/>
      <c r="NIE283" s="1"/>
      <c r="NIF283" s="1"/>
      <c r="NIG283" s="1"/>
      <c r="NIH283" s="1"/>
      <c r="NII283" s="1"/>
      <c r="NIJ283" s="1"/>
      <c r="NIK283" s="1"/>
      <c r="NIL283" s="1"/>
      <c r="NIM283" s="1"/>
      <c r="NIN283" s="1"/>
      <c r="NIO283" s="1"/>
      <c r="NIP283" s="1"/>
      <c r="NIQ283" s="1"/>
      <c r="NIR283" s="1"/>
      <c r="NIS283" s="1"/>
      <c r="NIT283" s="1"/>
      <c r="NIU283" s="1"/>
      <c r="NIV283" s="1"/>
      <c r="NIW283" s="1"/>
      <c r="NIX283" s="1"/>
      <c r="NIY283" s="1"/>
      <c r="NIZ283" s="1"/>
      <c r="NJA283" s="1"/>
      <c r="NJB283" s="1"/>
      <c r="NJC283" s="1"/>
      <c r="NJD283" s="1"/>
      <c r="NJE283" s="1"/>
      <c r="NJF283" s="1"/>
      <c r="NJG283" s="1"/>
      <c r="NJH283" s="1"/>
      <c r="NJI283" s="1"/>
      <c r="NJJ283" s="1"/>
      <c r="NJK283" s="1"/>
      <c r="NJL283" s="1"/>
      <c r="NJM283" s="1"/>
      <c r="NJN283" s="1"/>
      <c r="NJO283" s="1"/>
      <c r="NJP283" s="1"/>
      <c r="NJQ283" s="1"/>
      <c r="NJR283" s="1"/>
      <c r="NJS283" s="1"/>
      <c r="NJT283" s="1"/>
      <c r="NJU283" s="1"/>
      <c r="NJV283" s="1"/>
      <c r="NJW283" s="1"/>
      <c r="NJX283" s="1"/>
      <c r="NJY283" s="1"/>
      <c r="NJZ283" s="1"/>
      <c r="NKA283" s="1"/>
      <c r="NKB283" s="1"/>
      <c r="NKC283" s="1"/>
      <c r="NKD283" s="1"/>
      <c r="NKE283" s="1"/>
      <c r="NKF283" s="1"/>
      <c r="NKG283" s="1"/>
      <c r="NKH283" s="1"/>
      <c r="NKI283" s="1"/>
      <c r="NKJ283" s="1"/>
      <c r="NKK283" s="1"/>
      <c r="NKL283" s="1"/>
      <c r="NKM283" s="1"/>
      <c r="NKN283" s="1"/>
      <c r="NKO283" s="1"/>
      <c r="NKP283" s="1"/>
      <c r="NKQ283" s="1"/>
      <c r="NKR283" s="1"/>
      <c r="NKS283" s="1"/>
      <c r="NKT283" s="1"/>
      <c r="NKU283" s="1"/>
      <c r="NKV283" s="1"/>
      <c r="NKW283" s="1"/>
      <c r="NKX283" s="1"/>
      <c r="NKY283" s="1"/>
      <c r="NKZ283" s="1"/>
      <c r="NLA283" s="1"/>
      <c r="NLB283" s="1"/>
      <c r="NLC283" s="1"/>
      <c r="NLD283" s="1"/>
      <c r="NLE283" s="1"/>
      <c r="NLF283" s="1"/>
      <c r="NLG283" s="1"/>
      <c r="NLH283" s="1"/>
      <c r="NLI283" s="1"/>
      <c r="NLJ283" s="1"/>
      <c r="NLK283" s="1"/>
      <c r="NLL283" s="1"/>
      <c r="NLM283" s="1"/>
      <c r="NLN283" s="1"/>
      <c r="NLO283" s="1"/>
      <c r="NLP283" s="1"/>
      <c r="NLQ283" s="1"/>
      <c r="NLR283" s="1"/>
      <c r="NLS283" s="1"/>
      <c r="NLT283" s="1"/>
      <c r="NLU283" s="1"/>
      <c r="NLV283" s="1"/>
      <c r="NLW283" s="1"/>
      <c r="NLX283" s="1"/>
      <c r="NLY283" s="1"/>
      <c r="NLZ283" s="1"/>
      <c r="NMA283" s="1"/>
      <c r="NMB283" s="1"/>
      <c r="NMC283" s="1"/>
      <c r="NMD283" s="1"/>
      <c r="NME283" s="1"/>
      <c r="NMF283" s="1"/>
      <c r="NMG283" s="1"/>
      <c r="NMH283" s="1"/>
      <c r="NMI283" s="1"/>
      <c r="NMJ283" s="1"/>
      <c r="NMK283" s="1"/>
      <c r="NML283" s="1"/>
      <c r="NMM283" s="1"/>
      <c r="NMN283" s="1"/>
      <c r="NMO283" s="1"/>
      <c r="NMP283" s="1"/>
      <c r="NMQ283" s="1"/>
      <c r="NMR283" s="1"/>
      <c r="NMS283" s="1"/>
      <c r="NMT283" s="1"/>
      <c r="NMU283" s="1"/>
      <c r="NMV283" s="1"/>
      <c r="NMW283" s="1"/>
      <c r="NMX283" s="1"/>
      <c r="NMY283" s="1"/>
      <c r="NMZ283" s="1"/>
      <c r="NNA283" s="1"/>
      <c r="NNB283" s="1"/>
      <c r="NNC283" s="1"/>
      <c r="NND283" s="1"/>
      <c r="NNE283" s="1"/>
      <c r="NNF283" s="1"/>
      <c r="NNG283" s="1"/>
      <c r="NNH283" s="1"/>
      <c r="NNI283" s="1"/>
      <c r="NNJ283" s="1"/>
      <c r="NNK283" s="1"/>
      <c r="NNL283" s="1"/>
      <c r="NNM283" s="1"/>
      <c r="NNN283" s="1"/>
      <c r="NNO283" s="1"/>
      <c r="NNP283" s="1"/>
      <c r="NNQ283" s="1"/>
      <c r="NNR283" s="1"/>
      <c r="NNS283" s="1"/>
      <c r="NNT283" s="1"/>
      <c r="NNU283" s="1"/>
      <c r="NNV283" s="1"/>
      <c r="NNW283" s="1"/>
      <c r="NNX283" s="1"/>
      <c r="NNY283" s="1"/>
      <c r="NNZ283" s="1"/>
      <c r="NOA283" s="1"/>
      <c r="NOB283" s="1"/>
      <c r="NOC283" s="1"/>
      <c r="NOD283" s="1"/>
      <c r="NOE283" s="1"/>
      <c r="NOF283" s="1"/>
      <c r="NOG283" s="1"/>
      <c r="NOH283" s="1"/>
      <c r="NOI283" s="1"/>
      <c r="NOJ283" s="1"/>
      <c r="NOK283" s="1"/>
      <c r="NOL283" s="1"/>
      <c r="NOM283" s="1"/>
      <c r="NON283" s="1"/>
      <c r="NOO283" s="1"/>
      <c r="NOP283" s="1"/>
      <c r="NOQ283" s="1"/>
      <c r="NOR283" s="1"/>
      <c r="NOS283" s="1"/>
      <c r="NOT283" s="1"/>
      <c r="NOU283" s="1"/>
      <c r="NOV283" s="1"/>
      <c r="NOW283" s="1"/>
      <c r="NOX283" s="1"/>
      <c r="NOY283" s="1"/>
      <c r="NOZ283" s="1"/>
      <c r="NPA283" s="1"/>
      <c r="NPB283" s="1"/>
      <c r="NPC283" s="1"/>
      <c r="NPD283" s="1"/>
      <c r="NPE283" s="1"/>
      <c r="NPF283" s="1"/>
      <c r="NPG283" s="1"/>
      <c r="NPH283" s="1"/>
      <c r="NPI283" s="1"/>
      <c r="NPJ283" s="1"/>
      <c r="NPK283" s="1"/>
      <c r="NPL283" s="1"/>
      <c r="NPM283" s="1"/>
      <c r="NPN283" s="1"/>
      <c r="NPO283" s="1"/>
      <c r="NPP283" s="1"/>
      <c r="NPQ283" s="1"/>
      <c r="NPR283" s="1"/>
      <c r="NPS283" s="1"/>
      <c r="NPT283" s="1"/>
      <c r="NPU283" s="1"/>
      <c r="NPV283" s="1"/>
      <c r="NPW283" s="1"/>
      <c r="NPX283" s="1"/>
      <c r="NPY283" s="1"/>
      <c r="NPZ283" s="1"/>
      <c r="NQA283" s="1"/>
      <c r="NQB283" s="1"/>
      <c r="NQC283" s="1"/>
      <c r="NQD283" s="1"/>
      <c r="NQE283" s="1"/>
      <c r="NQF283" s="1"/>
      <c r="NQG283" s="1"/>
      <c r="NQH283" s="1"/>
      <c r="NQI283" s="1"/>
      <c r="NQJ283" s="1"/>
      <c r="NQK283" s="1"/>
      <c r="NQL283" s="1"/>
      <c r="NQM283" s="1"/>
      <c r="NQN283" s="1"/>
      <c r="NQO283" s="1"/>
      <c r="NQP283" s="1"/>
      <c r="NQQ283" s="1"/>
      <c r="NQR283" s="1"/>
      <c r="NQS283" s="1"/>
      <c r="NQT283" s="1"/>
      <c r="NQU283" s="1"/>
      <c r="NQV283" s="1"/>
      <c r="NQW283" s="1"/>
      <c r="NQX283" s="1"/>
      <c r="NQY283" s="1"/>
      <c r="NQZ283" s="1"/>
      <c r="NRA283" s="1"/>
      <c r="NRB283" s="1"/>
      <c r="NRC283" s="1"/>
      <c r="NRD283" s="1"/>
      <c r="NRE283" s="1"/>
      <c r="NRF283" s="1"/>
      <c r="NRG283" s="1"/>
      <c r="NRH283" s="1"/>
      <c r="NRI283" s="1"/>
      <c r="NRJ283" s="1"/>
      <c r="NRK283" s="1"/>
      <c r="NRL283" s="1"/>
      <c r="NRM283" s="1"/>
      <c r="NRN283" s="1"/>
      <c r="NRO283" s="1"/>
      <c r="NRP283" s="1"/>
      <c r="NRQ283" s="1"/>
      <c r="NRR283" s="1"/>
      <c r="NRS283" s="1"/>
      <c r="NRT283" s="1"/>
      <c r="NRU283" s="1"/>
      <c r="NRV283" s="1"/>
      <c r="NRW283" s="1"/>
      <c r="NRX283" s="1"/>
      <c r="NRY283" s="1"/>
      <c r="NRZ283" s="1"/>
      <c r="NSA283" s="1"/>
      <c r="NSB283" s="1"/>
      <c r="NSC283" s="1"/>
      <c r="NSD283" s="1"/>
      <c r="NSE283" s="1"/>
      <c r="NSF283" s="1"/>
      <c r="NSG283" s="1"/>
      <c r="NSH283" s="1"/>
      <c r="NSI283" s="1"/>
      <c r="NSJ283" s="1"/>
      <c r="NSK283" s="1"/>
      <c r="NSL283" s="1"/>
      <c r="NSM283" s="1"/>
      <c r="NSN283" s="1"/>
      <c r="NSO283" s="1"/>
      <c r="NSP283" s="1"/>
      <c r="NSQ283" s="1"/>
      <c r="NSR283" s="1"/>
      <c r="NSS283" s="1"/>
      <c r="NST283" s="1"/>
      <c r="NSU283" s="1"/>
      <c r="NSV283" s="1"/>
      <c r="NSW283" s="1"/>
      <c r="NSX283" s="1"/>
      <c r="NSY283" s="1"/>
      <c r="NSZ283" s="1"/>
      <c r="NTA283" s="1"/>
      <c r="NTB283" s="1"/>
      <c r="NTC283" s="1"/>
      <c r="NTD283" s="1"/>
      <c r="NTE283" s="1"/>
      <c r="NTF283" s="1"/>
      <c r="NTG283" s="1"/>
      <c r="NTH283" s="1"/>
      <c r="NTI283" s="1"/>
      <c r="NTJ283" s="1"/>
      <c r="NTK283" s="1"/>
      <c r="NTL283" s="1"/>
      <c r="NTM283" s="1"/>
      <c r="NTN283" s="1"/>
      <c r="NTO283" s="1"/>
      <c r="NTP283" s="1"/>
      <c r="NTQ283" s="1"/>
      <c r="NTR283" s="1"/>
      <c r="NTS283" s="1"/>
      <c r="NTT283" s="1"/>
      <c r="NTU283" s="1"/>
      <c r="NTV283" s="1"/>
      <c r="NTW283" s="1"/>
      <c r="NTX283" s="1"/>
      <c r="NTY283" s="1"/>
      <c r="NTZ283" s="1"/>
      <c r="NUA283" s="1"/>
      <c r="NUB283" s="1"/>
      <c r="NUC283" s="1"/>
      <c r="NUD283" s="1"/>
      <c r="NUE283" s="1"/>
      <c r="NUF283" s="1"/>
      <c r="NUG283" s="1"/>
      <c r="NUH283" s="1"/>
      <c r="NUI283" s="1"/>
      <c r="NUJ283" s="1"/>
      <c r="NUK283" s="1"/>
      <c r="NUL283" s="1"/>
      <c r="NUM283" s="1"/>
      <c r="NUN283" s="1"/>
      <c r="NUO283" s="1"/>
      <c r="NUP283" s="1"/>
      <c r="NUQ283" s="1"/>
      <c r="NUR283" s="1"/>
      <c r="NUS283" s="1"/>
      <c r="NUT283" s="1"/>
      <c r="NUU283" s="1"/>
      <c r="NUV283" s="1"/>
      <c r="NUW283" s="1"/>
      <c r="NUX283" s="1"/>
      <c r="NUY283" s="1"/>
      <c r="NUZ283" s="1"/>
      <c r="NVA283" s="1"/>
      <c r="NVB283" s="1"/>
      <c r="NVC283" s="1"/>
      <c r="NVD283" s="1"/>
      <c r="NVE283" s="1"/>
      <c r="NVF283" s="1"/>
      <c r="NVG283" s="1"/>
      <c r="NVH283" s="1"/>
      <c r="NVI283" s="1"/>
      <c r="NVJ283" s="1"/>
      <c r="NVK283" s="1"/>
      <c r="NVL283" s="1"/>
      <c r="NVM283" s="1"/>
      <c r="NVN283" s="1"/>
      <c r="NVO283" s="1"/>
      <c r="NVP283" s="1"/>
      <c r="NVQ283" s="1"/>
      <c r="NVR283" s="1"/>
      <c r="NVS283" s="1"/>
      <c r="NVT283" s="1"/>
      <c r="NVU283" s="1"/>
      <c r="NVV283" s="1"/>
      <c r="NVW283" s="1"/>
      <c r="NVX283" s="1"/>
      <c r="NVY283" s="1"/>
      <c r="NVZ283" s="1"/>
      <c r="NWA283" s="1"/>
      <c r="NWB283" s="1"/>
      <c r="NWC283" s="1"/>
      <c r="NWD283" s="1"/>
      <c r="NWE283" s="1"/>
      <c r="NWF283" s="1"/>
      <c r="NWG283" s="1"/>
      <c r="NWH283" s="1"/>
      <c r="NWI283" s="1"/>
      <c r="NWJ283" s="1"/>
      <c r="NWK283" s="1"/>
      <c r="NWL283" s="1"/>
      <c r="NWM283" s="1"/>
      <c r="NWN283" s="1"/>
      <c r="NWO283" s="1"/>
      <c r="NWP283" s="1"/>
      <c r="NWQ283" s="1"/>
      <c r="NWR283" s="1"/>
      <c r="NWS283" s="1"/>
      <c r="NWT283" s="1"/>
      <c r="NWU283" s="1"/>
      <c r="NWV283" s="1"/>
      <c r="NWW283" s="1"/>
      <c r="NWX283" s="1"/>
      <c r="NWY283" s="1"/>
      <c r="NWZ283" s="1"/>
      <c r="NXA283" s="1"/>
      <c r="NXB283" s="1"/>
      <c r="NXC283" s="1"/>
      <c r="NXD283" s="1"/>
      <c r="NXE283" s="1"/>
      <c r="NXF283" s="1"/>
      <c r="NXG283" s="1"/>
      <c r="NXH283" s="1"/>
      <c r="NXI283" s="1"/>
      <c r="NXJ283" s="1"/>
      <c r="NXK283" s="1"/>
      <c r="NXL283" s="1"/>
      <c r="NXM283" s="1"/>
      <c r="NXN283" s="1"/>
      <c r="NXO283" s="1"/>
      <c r="NXP283" s="1"/>
      <c r="NXQ283" s="1"/>
      <c r="NXR283" s="1"/>
      <c r="NXS283" s="1"/>
      <c r="NXT283" s="1"/>
      <c r="NXU283" s="1"/>
      <c r="NXV283" s="1"/>
      <c r="NXW283" s="1"/>
      <c r="NXX283" s="1"/>
      <c r="NXY283" s="1"/>
      <c r="NXZ283" s="1"/>
      <c r="NYA283" s="1"/>
      <c r="NYB283" s="1"/>
      <c r="NYC283" s="1"/>
      <c r="NYD283" s="1"/>
      <c r="NYE283" s="1"/>
      <c r="NYF283" s="1"/>
      <c r="NYG283" s="1"/>
      <c r="NYH283" s="1"/>
      <c r="NYI283" s="1"/>
      <c r="NYJ283" s="1"/>
      <c r="NYK283" s="1"/>
      <c r="NYL283" s="1"/>
      <c r="NYM283" s="1"/>
      <c r="NYN283" s="1"/>
      <c r="NYO283" s="1"/>
      <c r="NYP283" s="1"/>
      <c r="NYQ283" s="1"/>
      <c r="NYR283" s="1"/>
      <c r="NYS283" s="1"/>
      <c r="NYT283" s="1"/>
      <c r="NYU283" s="1"/>
      <c r="NYV283" s="1"/>
      <c r="NYW283" s="1"/>
      <c r="NYX283" s="1"/>
      <c r="NYY283" s="1"/>
      <c r="NYZ283" s="1"/>
      <c r="NZA283" s="1"/>
      <c r="NZB283" s="1"/>
      <c r="NZC283" s="1"/>
      <c r="NZD283" s="1"/>
      <c r="NZE283" s="1"/>
      <c r="NZF283" s="1"/>
      <c r="NZG283" s="1"/>
      <c r="NZH283" s="1"/>
      <c r="NZI283" s="1"/>
      <c r="NZJ283" s="1"/>
      <c r="NZK283" s="1"/>
      <c r="NZL283" s="1"/>
      <c r="NZM283" s="1"/>
      <c r="NZN283" s="1"/>
      <c r="NZO283" s="1"/>
      <c r="NZP283" s="1"/>
      <c r="NZQ283" s="1"/>
      <c r="NZR283" s="1"/>
      <c r="NZS283" s="1"/>
      <c r="NZT283" s="1"/>
      <c r="NZU283" s="1"/>
      <c r="NZV283" s="1"/>
      <c r="NZW283" s="1"/>
      <c r="NZX283" s="1"/>
      <c r="NZY283" s="1"/>
      <c r="NZZ283" s="1"/>
      <c r="OAA283" s="1"/>
      <c r="OAB283" s="1"/>
      <c r="OAC283" s="1"/>
      <c r="OAD283" s="1"/>
      <c r="OAE283" s="1"/>
      <c r="OAF283" s="1"/>
      <c r="OAG283" s="1"/>
      <c r="OAH283" s="1"/>
      <c r="OAI283" s="1"/>
      <c r="OAJ283" s="1"/>
      <c r="OAK283" s="1"/>
      <c r="OAL283" s="1"/>
      <c r="OAM283" s="1"/>
      <c r="OAN283" s="1"/>
      <c r="OAO283" s="1"/>
      <c r="OAP283" s="1"/>
      <c r="OAQ283" s="1"/>
      <c r="OAR283" s="1"/>
      <c r="OAS283" s="1"/>
      <c r="OAT283" s="1"/>
      <c r="OAU283" s="1"/>
      <c r="OAV283" s="1"/>
      <c r="OAW283" s="1"/>
      <c r="OAX283" s="1"/>
      <c r="OAY283" s="1"/>
      <c r="OAZ283" s="1"/>
      <c r="OBA283" s="1"/>
      <c r="OBB283" s="1"/>
      <c r="OBC283" s="1"/>
      <c r="OBD283" s="1"/>
      <c r="OBE283" s="1"/>
      <c r="OBF283" s="1"/>
      <c r="OBG283" s="1"/>
      <c r="OBH283" s="1"/>
      <c r="OBI283" s="1"/>
      <c r="OBJ283" s="1"/>
      <c r="OBK283" s="1"/>
      <c r="OBL283" s="1"/>
      <c r="OBM283" s="1"/>
      <c r="OBN283" s="1"/>
      <c r="OBO283" s="1"/>
      <c r="OBP283" s="1"/>
      <c r="OBQ283" s="1"/>
      <c r="OBR283" s="1"/>
      <c r="OBS283" s="1"/>
      <c r="OBT283" s="1"/>
      <c r="OBU283" s="1"/>
      <c r="OBV283" s="1"/>
      <c r="OBW283" s="1"/>
      <c r="OBX283" s="1"/>
      <c r="OBY283" s="1"/>
      <c r="OBZ283" s="1"/>
      <c r="OCA283" s="1"/>
      <c r="OCB283" s="1"/>
      <c r="OCC283" s="1"/>
      <c r="OCD283" s="1"/>
      <c r="OCE283" s="1"/>
      <c r="OCF283" s="1"/>
      <c r="OCG283" s="1"/>
      <c r="OCH283" s="1"/>
      <c r="OCI283" s="1"/>
      <c r="OCJ283" s="1"/>
      <c r="OCK283" s="1"/>
      <c r="OCL283" s="1"/>
      <c r="OCM283" s="1"/>
      <c r="OCN283" s="1"/>
      <c r="OCO283" s="1"/>
      <c r="OCP283" s="1"/>
      <c r="OCQ283" s="1"/>
      <c r="OCR283" s="1"/>
      <c r="OCS283" s="1"/>
      <c r="OCT283" s="1"/>
      <c r="OCU283" s="1"/>
      <c r="OCV283" s="1"/>
      <c r="OCW283" s="1"/>
      <c r="OCX283" s="1"/>
      <c r="OCY283" s="1"/>
      <c r="OCZ283" s="1"/>
      <c r="ODA283" s="1"/>
      <c r="ODB283" s="1"/>
      <c r="ODC283" s="1"/>
      <c r="ODD283" s="1"/>
      <c r="ODE283" s="1"/>
      <c r="ODF283" s="1"/>
      <c r="ODG283" s="1"/>
      <c r="ODH283" s="1"/>
      <c r="ODI283" s="1"/>
      <c r="ODJ283" s="1"/>
      <c r="ODK283" s="1"/>
      <c r="ODL283" s="1"/>
      <c r="ODM283" s="1"/>
      <c r="ODN283" s="1"/>
      <c r="ODO283" s="1"/>
      <c r="ODP283" s="1"/>
      <c r="ODQ283" s="1"/>
      <c r="ODR283" s="1"/>
      <c r="ODS283" s="1"/>
      <c r="ODT283" s="1"/>
      <c r="ODU283" s="1"/>
      <c r="ODV283" s="1"/>
      <c r="ODW283" s="1"/>
      <c r="ODX283" s="1"/>
      <c r="ODY283" s="1"/>
      <c r="ODZ283" s="1"/>
      <c r="OEA283" s="1"/>
      <c r="OEB283" s="1"/>
      <c r="OEC283" s="1"/>
      <c r="OED283" s="1"/>
      <c r="OEE283" s="1"/>
      <c r="OEF283" s="1"/>
      <c r="OEG283" s="1"/>
      <c r="OEH283" s="1"/>
      <c r="OEI283" s="1"/>
      <c r="OEJ283" s="1"/>
      <c r="OEK283" s="1"/>
      <c r="OEL283" s="1"/>
      <c r="OEM283" s="1"/>
      <c r="OEN283" s="1"/>
      <c r="OEO283" s="1"/>
      <c r="OEP283" s="1"/>
      <c r="OEQ283" s="1"/>
      <c r="OER283" s="1"/>
      <c r="OES283" s="1"/>
      <c r="OET283" s="1"/>
      <c r="OEU283" s="1"/>
      <c r="OEV283" s="1"/>
      <c r="OEW283" s="1"/>
      <c r="OEX283" s="1"/>
      <c r="OEY283" s="1"/>
      <c r="OEZ283" s="1"/>
      <c r="OFA283" s="1"/>
      <c r="OFB283" s="1"/>
      <c r="OFC283" s="1"/>
      <c r="OFD283" s="1"/>
      <c r="OFE283" s="1"/>
      <c r="OFF283" s="1"/>
      <c r="OFG283" s="1"/>
      <c r="OFH283" s="1"/>
      <c r="OFI283" s="1"/>
      <c r="OFJ283" s="1"/>
      <c r="OFK283" s="1"/>
      <c r="OFL283" s="1"/>
      <c r="OFM283" s="1"/>
      <c r="OFN283" s="1"/>
      <c r="OFO283" s="1"/>
      <c r="OFP283" s="1"/>
      <c r="OFQ283" s="1"/>
      <c r="OFR283" s="1"/>
      <c r="OFS283" s="1"/>
      <c r="OFT283" s="1"/>
      <c r="OFU283" s="1"/>
      <c r="OFV283" s="1"/>
      <c r="OFW283" s="1"/>
      <c r="OFX283" s="1"/>
      <c r="OFY283" s="1"/>
      <c r="OFZ283" s="1"/>
      <c r="OGA283" s="1"/>
      <c r="OGB283" s="1"/>
      <c r="OGC283" s="1"/>
      <c r="OGD283" s="1"/>
      <c r="OGE283" s="1"/>
      <c r="OGF283" s="1"/>
      <c r="OGG283" s="1"/>
      <c r="OGH283" s="1"/>
      <c r="OGI283" s="1"/>
      <c r="OGJ283" s="1"/>
      <c r="OGK283" s="1"/>
      <c r="OGL283" s="1"/>
      <c r="OGM283" s="1"/>
      <c r="OGN283" s="1"/>
      <c r="OGO283" s="1"/>
      <c r="OGP283" s="1"/>
      <c r="OGQ283" s="1"/>
      <c r="OGR283" s="1"/>
      <c r="OGS283" s="1"/>
      <c r="OGT283" s="1"/>
      <c r="OGU283" s="1"/>
      <c r="OGV283" s="1"/>
      <c r="OGW283" s="1"/>
      <c r="OGX283" s="1"/>
      <c r="OGY283" s="1"/>
      <c r="OGZ283" s="1"/>
      <c r="OHA283" s="1"/>
      <c r="OHB283" s="1"/>
      <c r="OHC283" s="1"/>
      <c r="OHD283" s="1"/>
      <c r="OHE283" s="1"/>
      <c r="OHF283" s="1"/>
      <c r="OHG283" s="1"/>
      <c r="OHH283" s="1"/>
      <c r="OHI283" s="1"/>
      <c r="OHJ283" s="1"/>
      <c r="OHK283" s="1"/>
      <c r="OHL283" s="1"/>
      <c r="OHM283" s="1"/>
      <c r="OHN283" s="1"/>
      <c r="OHO283" s="1"/>
      <c r="OHP283" s="1"/>
      <c r="OHQ283" s="1"/>
      <c r="OHR283" s="1"/>
      <c r="OHS283" s="1"/>
      <c r="OHT283" s="1"/>
      <c r="OHU283" s="1"/>
      <c r="OHV283" s="1"/>
      <c r="OHW283" s="1"/>
      <c r="OHX283" s="1"/>
      <c r="OHY283" s="1"/>
      <c r="OHZ283" s="1"/>
      <c r="OIA283" s="1"/>
      <c r="OIB283" s="1"/>
      <c r="OIC283" s="1"/>
      <c r="OID283" s="1"/>
      <c r="OIE283" s="1"/>
      <c r="OIF283" s="1"/>
      <c r="OIG283" s="1"/>
      <c r="OIH283" s="1"/>
      <c r="OII283" s="1"/>
      <c r="OIJ283" s="1"/>
      <c r="OIK283" s="1"/>
      <c r="OIL283" s="1"/>
      <c r="OIM283" s="1"/>
      <c r="OIN283" s="1"/>
      <c r="OIO283" s="1"/>
      <c r="OIP283" s="1"/>
      <c r="OIQ283" s="1"/>
      <c r="OIR283" s="1"/>
      <c r="OIS283" s="1"/>
      <c r="OIT283" s="1"/>
      <c r="OIU283" s="1"/>
      <c r="OIV283" s="1"/>
      <c r="OIW283" s="1"/>
      <c r="OIX283" s="1"/>
      <c r="OIY283" s="1"/>
      <c r="OIZ283" s="1"/>
      <c r="OJA283" s="1"/>
      <c r="OJB283" s="1"/>
      <c r="OJC283" s="1"/>
      <c r="OJD283" s="1"/>
      <c r="OJE283" s="1"/>
      <c r="OJF283" s="1"/>
      <c r="OJG283" s="1"/>
      <c r="OJH283" s="1"/>
      <c r="OJI283" s="1"/>
      <c r="OJJ283" s="1"/>
      <c r="OJK283" s="1"/>
      <c r="OJL283" s="1"/>
      <c r="OJM283" s="1"/>
      <c r="OJN283" s="1"/>
      <c r="OJO283" s="1"/>
      <c r="OJP283" s="1"/>
      <c r="OJQ283" s="1"/>
      <c r="OJR283" s="1"/>
      <c r="OJS283" s="1"/>
      <c r="OJT283" s="1"/>
      <c r="OJU283" s="1"/>
      <c r="OJV283" s="1"/>
      <c r="OJW283" s="1"/>
      <c r="OJX283" s="1"/>
      <c r="OJY283" s="1"/>
      <c r="OJZ283" s="1"/>
      <c r="OKA283" s="1"/>
      <c r="OKB283" s="1"/>
      <c r="OKC283" s="1"/>
      <c r="OKD283" s="1"/>
      <c r="OKE283" s="1"/>
      <c r="OKF283" s="1"/>
      <c r="OKG283" s="1"/>
      <c r="OKH283" s="1"/>
      <c r="OKI283" s="1"/>
      <c r="OKJ283" s="1"/>
      <c r="OKK283" s="1"/>
      <c r="OKL283" s="1"/>
      <c r="OKM283" s="1"/>
      <c r="OKN283" s="1"/>
      <c r="OKO283" s="1"/>
      <c r="OKP283" s="1"/>
      <c r="OKQ283" s="1"/>
      <c r="OKR283" s="1"/>
      <c r="OKS283" s="1"/>
      <c r="OKT283" s="1"/>
      <c r="OKU283" s="1"/>
      <c r="OKV283" s="1"/>
      <c r="OKW283" s="1"/>
      <c r="OKX283" s="1"/>
      <c r="OKY283" s="1"/>
      <c r="OKZ283" s="1"/>
      <c r="OLA283" s="1"/>
      <c r="OLB283" s="1"/>
      <c r="OLC283" s="1"/>
      <c r="OLD283" s="1"/>
      <c r="OLE283" s="1"/>
      <c r="OLF283" s="1"/>
      <c r="OLG283" s="1"/>
      <c r="OLH283" s="1"/>
      <c r="OLI283" s="1"/>
      <c r="OLJ283" s="1"/>
      <c r="OLK283" s="1"/>
      <c r="OLL283" s="1"/>
      <c r="OLM283" s="1"/>
      <c r="OLN283" s="1"/>
      <c r="OLO283" s="1"/>
      <c r="OLP283" s="1"/>
      <c r="OLQ283" s="1"/>
      <c r="OLR283" s="1"/>
      <c r="OLS283" s="1"/>
      <c r="OLT283" s="1"/>
      <c r="OLU283" s="1"/>
      <c r="OLV283" s="1"/>
      <c r="OLW283" s="1"/>
      <c r="OLX283" s="1"/>
      <c r="OLY283" s="1"/>
      <c r="OLZ283" s="1"/>
      <c r="OMA283" s="1"/>
      <c r="OMB283" s="1"/>
      <c r="OMC283" s="1"/>
      <c r="OMD283" s="1"/>
      <c r="OME283" s="1"/>
      <c r="OMF283" s="1"/>
      <c r="OMG283" s="1"/>
      <c r="OMH283" s="1"/>
      <c r="OMI283" s="1"/>
      <c r="OMJ283" s="1"/>
      <c r="OMK283" s="1"/>
      <c r="OML283" s="1"/>
      <c r="OMM283" s="1"/>
      <c r="OMN283" s="1"/>
      <c r="OMO283" s="1"/>
      <c r="OMP283" s="1"/>
      <c r="OMQ283" s="1"/>
      <c r="OMR283" s="1"/>
      <c r="OMS283" s="1"/>
      <c r="OMT283" s="1"/>
      <c r="OMU283" s="1"/>
      <c r="OMV283" s="1"/>
      <c r="OMW283" s="1"/>
      <c r="OMX283" s="1"/>
      <c r="OMY283" s="1"/>
      <c r="OMZ283" s="1"/>
      <c r="ONA283" s="1"/>
      <c r="ONB283" s="1"/>
      <c r="ONC283" s="1"/>
      <c r="OND283" s="1"/>
      <c r="ONE283" s="1"/>
      <c r="ONF283" s="1"/>
      <c r="ONG283" s="1"/>
      <c r="ONH283" s="1"/>
      <c r="ONI283" s="1"/>
      <c r="ONJ283" s="1"/>
      <c r="ONK283" s="1"/>
      <c r="ONL283" s="1"/>
      <c r="ONM283" s="1"/>
      <c r="ONN283" s="1"/>
      <c r="ONO283" s="1"/>
      <c r="ONP283" s="1"/>
      <c r="ONQ283" s="1"/>
      <c r="ONR283" s="1"/>
      <c r="ONS283" s="1"/>
      <c r="ONT283" s="1"/>
      <c r="ONU283" s="1"/>
      <c r="ONV283" s="1"/>
      <c r="ONW283" s="1"/>
      <c r="ONX283" s="1"/>
      <c r="ONY283" s="1"/>
      <c r="ONZ283" s="1"/>
      <c r="OOA283" s="1"/>
      <c r="OOB283" s="1"/>
      <c r="OOC283" s="1"/>
      <c r="OOD283" s="1"/>
      <c r="OOE283" s="1"/>
      <c r="OOF283" s="1"/>
      <c r="OOG283" s="1"/>
      <c r="OOH283" s="1"/>
      <c r="OOI283" s="1"/>
      <c r="OOJ283" s="1"/>
      <c r="OOK283" s="1"/>
      <c r="OOL283" s="1"/>
      <c r="OOM283" s="1"/>
      <c r="OON283" s="1"/>
      <c r="OOO283" s="1"/>
      <c r="OOP283" s="1"/>
      <c r="OOQ283" s="1"/>
      <c r="OOR283" s="1"/>
      <c r="OOS283" s="1"/>
      <c r="OOT283" s="1"/>
      <c r="OOU283" s="1"/>
      <c r="OOV283" s="1"/>
      <c r="OOW283" s="1"/>
      <c r="OOX283" s="1"/>
      <c r="OOY283" s="1"/>
      <c r="OOZ283" s="1"/>
      <c r="OPA283" s="1"/>
      <c r="OPB283" s="1"/>
      <c r="OPC283" s="1"/>
      <c r="OPD283" s="1"/>
      <c r="OPE283" s="1"/>
      <c r="OPF283" s="1"/>
      <c r="OPG283" s="1"/>
      <c r="OPH283" s="1"/>
      <c r="OPI283" s="1"/>
      <c r="OPJ283" s="1"/>
      <c r="OPK283" s="1"/>
      <c r="OPL283" s="1"/>
      <c r="OPM283" s="1"/>
      <c r="OPN283" s="1"/>
      <c r="OPO283" s="1"/>
      <c r="OPP283" s="1"/>
      <c r="OPQ283" s="1"/>
      <c r="OPR283" s="1"/>
      <c r="OPS283" s="1"/>
      <c r="OPT283" s="1"/>
      <c r="OPU283" s="1"/>
      <c r="OPV283" s="1"/>
      <c r="OPW283" s="1"/>
      <c r="OPX283" s="1"/>
      <c r="OPY283" s="1"/>
      <c r="OPZ283" s="1"/>
      <c r="OQA283" s="1"/>
      <c r="OQB283" s="1"/>
      <c r="OQC283" s="1"/>
      <c r="OQD283" s="1"/>
      <c r="OQE283" s="1"/>
      <c r="OQF283" s="1"/>
      <c r="OQG283" s="1"/>
      <c r="OQH283" s="1"/>
      <c r="OQI283" s="1"/>
      <c r="OQJ283" s="1"/>
      <c r="OQK283" s="1"/>
      <c r="OQL283" s="1"/>
      <c r="OQM283" s="1"/>
      <c r="OQN283" s="1"/>
      <c r="OQO283" s="1"/>
      <c r="OQP283" s="1"/>
      <c r="OQQ283" s="1"/>
      <c r="OQR283" s="1"/>
      <c r="OQS283" s="1"/>
      <c r="OQT283" s="1"/>
      <c r="OQU283" s="1"/>
      <c r="OQV283" s="1"/>
      <c r="OQW283" s="1"/>
      <c r="OQX283" s="1"/>
      <c r="OQY283" s="1"/>
      <c r="OQZ283" s="1"/>
      <c r="ORA283" s="1"/>
      <c r="ORB283" s="1"/>
      <c r="ORC283" s="1"/>
      <c r="ORD283" s="1"/>
      <c r="ORE283" s="1"/>
      <c r="ORF283" s="1"/>
      <c r="ORG283" s="1"/>
      <c r="ORH283" s="1"/>
      <c r="ORI283" s="1"/>
      <c r="ORJ283" s="1"/>
      <c r="ORK283" s="1"/>
      <c r="ORL283" s="1"/>
      <c r="ORM283" s="1"/>
      <c r="ORN283" s="1"/>
      <c r="ORO283" s="1"/>
      <c r="ORP283" s="1"/>
      <c r="ORQ283" s="1"/>
      <c r="ORR283" s="1"/>
      <c r="ORS283" s="1"/>
      <c r="ORT283" s="1"/>
      <c r="ORU283" s="1"/>
      <c r="ORV283" s="1"/>
      <c r="ORW283" s="1"/>
      <c r="ORX283" s="1"/>
      <c r="ORY283" s="1"/>
      <c r="ORZ283" s="1"/>
      <c r="OSA283" s="1"/>
      <c r="OSB283" s="1"/>
      <c r="OSC283" s="1"/>
      <c r="OSD283" s="1"/>
      <c r="OSE283" s="1"/>
      <c r="OSF283" s="1"/>
      <c r="OSG283" s="1"/>
      <c r="OSH283" s="1"/>
      <c r="OSI283" s="1"/>
      <c r="OSJ283" s="1"/>
      <c r="OSK283" s="1"/>
      <c r="OSL283" s="1"/>
      <c r="OSM283" s="1"/>
      <c r="OSN283" s="1"/>
      <c r="OSO283" s="1"/>
      <c r="OSP283" s="1"/>
      <c r="OSQ283" s="1"/>
      <c r="OSR283" s="1"/>
      <c r="OSS283" s="1"/>
      <c r="OST283" s="1"/>
      <c r="OSU283" s="1"/>
      <c r="OSV283" s="1"/>
      <c r="OSW283" s="1"/>
      <c r="OSX283" s="1"/>
      <c r="OSY283" s="1"/>
      <c r="OSZ283" s="1"/>
      <c r="OTA283" s="1"/>
      <c r="OTB283" s="1"/>
      <c r="OTC283" s="1"/>
      <c r="OTD283" s="1"/>
      <c r="OTE283" s="1"/>
      <c r="OTF283" s="1"/>
      <c r="OTG283" s="1"/>
      <c r="OTH283" s="1"/>
      <c r="OTI283" s="1"/>
      <c r="OTJ283" s="1"/>
      <c r="OTK283" s="1"/>
      <c r="OTL283" s="1"/>
      <c r="OTM283" s="1"/>
      <c r="OTN283" s="1"/>
      <c r="OTO283" s="1"/>
      <c r="OTP283" s="1"/>
      <c r="OTQ283" s="1"/>
      <c r="OTR283" s="1"/>
      <c r="OTS283" s="1"/>
      <c r="OTT283" s="1"/>
      <c r="OTU283" s="1"/>
      <c r="OTV283" s="1"/>
      <c r="OTW283" s="1"/>
      <c r="OTX283" s="1"/>
      <c r="OTY283" s="1"/>
      <c r="OTZ283" s="1"/>
      <c r="OUA283" s="1"/>
      <c r="OUB283" s="1"/>
      <c r="OUC283" s="1"/>
      <c r="OUD283" s="1"/>
      <c r="OUE283" s="1"/>
      <c r="OUF283" s="1"/>
      <c r="OUG283" s="1"/>
      <c r="OUH283" s="1"/>
      <c r="OUI283" s="1"/>
      <c r="OUJ283" s="1"/>
      <c r="OUK283" s="1"/>
      <c r="OUL283" s="1"/>
      <c r="OUM283" s="1"/>
      <c r="OUN283" s="1"/>
      <c r="OUO283" s="1"/>
      <c r="OUP283" s="1"/>
      <c r="OUQ283" s="1"/>
      <c r="OUR283" s="1"/>
      <c r="OUS283" s="1"/>
      <c r="OUT283" s="1"/>
      <c r="OUU283" s="1"/>
      <c r="OUV283" s="1"/>
      <c r="OUW283" s="1"/>
      <c r="OUX283" s="1"/>
      <c r="OUY283" s="1"/>
      <c r="OUZ283" s="1"/>
      <c r="OVA283" s="1"/>
      <c r="OVB283" s="1"/>
      <c r="OVC283" s="1"/>
      <c r="OVD283" s="1"/>
      <c r="OVE283" s="1"/>
      <c r="OVF283" s="1"/>
      <c r="OVG283" s="1"/>
      <c r="OVH283" s="1"/>
      <c r="OVI283" s="1"/>
      <c r="OVJ283" s="1"/>
      <c r="OVK283" s="1"/>
      <c r="OVL283" s="1"/>
      <c r="OVM283" s="1"/>
      <c r="OVN283" s="1"/>
      <c r="OVO283" s="1"/>
      <c r="OVP283" s="1"/>
      <c r="OVQ283" s="1"/>
      <c r="OVR283" s="1"/>
      <c r="OVS283" s="1"/>
      <c r="OVT283" s="1"/>
      <c r="OVU283" s="1"/>
      <c r="OVV283" s="1"/>
      <c r="OVW283" s="1"/>
      <c r="OVX283" s="1"/>
      <c r="OVY283" s="1"/>
      <c r="OVZ283" s="1"/>
      <c r="OWA283" s="1"/>
      <c r="OWB283" s="1"/>
      <c r="OWC283" s="1"/>
      <c r="OWD283" s="1"/>
      <c r="OWE283" s="1"/>
      <c r="OWF283" s="1"/>
      <c r="OWG283" s="1"/>
      <c r="OWH283" s="1"/>
      <c r="OWI283" s="1"/>
      <c r="OWJ283" s="1"/>
      <c r="OWK283" s="1"/>
      <c r="OWL283" s="1"/>
      <c r="OWM283" s="1"/>
      <c r="OWN283" s="1"/>
      <c r="OWO283" s="1"/>
      <c r="OWP283" s="1"/>
      <c r="OWQ283" s="1"/>
      <c r="OWR283" s="1"/>
      <c r="OWS283" s="1"/>
      <c r="OWT283" s="1"/>
      <c r="OWU283" s="1"/>
      <c r="OWV283" s="1"/>
      <c r="OWW283" s="1"/>
      <c r="OWX283" s="1"/>
      <c r="OWY283" s="1"/>
      <c r="OWZ283" s="1"/>
      <c r="OXA283" s="1"/>
      <c r="OXB283" s="1"/>
      <c r="OXC283" s="1"/>
      <c r="OXD283" s="1"/>
      <c r="OXE283" s="1"/>
      <c r="OXF283" s="1"/>
      <c r="OXG283" s="1"/>
      <c r="OXH283" s="1"/>
      <c r="OXI283" s="1"/>
      <c r="OXJ283" s="1"/>
      <c r="OXK283" s="1"/>
      <c r="OXL283" s="1"/>
      <c r="OXM283" s="1"/>
      <c r="OXN283" s="1"/>
      <c r="OXO283" s="1"/>
      <c r="OXP283" s="1"/>
      <c r="OXQ283" s="1"/>
      <c r="OXR283" s="1"/>
      <c r="OXS283" s="1"/>
      <c r="OXT283" s="1"/>
      <c r="OXU283" s="1"/>
      <c r="OXV283" s="1"/>
      <c r="OXW283" s="1"/>
      <c r="OXX283" s="1"/>
      <c r="OXY283" s="1"/>
      <c r="OXZ283" s="1"/>
      <c r="OYA283" s="1"/>
      <c r="OYB283" s="1"/>
      <c r="OYC283" s="1"/>
      <c r="OYD283" s="1"/>
      <c r="OYE283" s="1"/>
      <c r="OYF283" s="1"/>
      <c r="OYG283" s="1"/>
      <c r="OYH283" s="1"/>
      <c r="OYI283" s="1"/>
      <c r="OYJ283" s="1"/>
      <c r="OYK283" s="1"/>
      <c r="OYL283" s="1"/>
      <c r="OYM283" s="1"/>
      <c r="OYN283" s="1"/>
      <c r="OYO283" s="1"/>
      <c r="OYP283" s="1"/>
      <c r="OYQ283" s="1"/>
      <c r="OYR283" s="1"/>
      <c r="OYS283" s="1"/>
      <c r="OYT283" s="1"/>
      <c r="OYU283" s="1"/>
      <c r="OYV283" s="1"/>
      <c r="OYW283" s="1"/>
      <c r="OYX283" s="1"/>
      <c r="OYY283" s="1"/>
      <c r="OYZ283" s="1"/>
      <c r="OZA283" s="1"/>
      <c r="OZB283" s="1"/>
      <c r="OZC283" s="1"/>
      <c r="OZD283" s="1"/>
      <c r="OZE283" s="1"/>
      <c r="OZF283" s="1"/>
      <c r="OZG283" s="1"/>
      <c r="OZH283" s="1"/>
      <c r="OZI283" s="1"/>
      <c r="OZJ283" s="1"/>
      <c r="OZK283" s="1"/>
      <c r="OZL283" s="1"/>
      <c r="OZM283" s="1"/>
      <c r="OZN283" s="1"/>
      <c r="OZO283" s="1"/>
      <c r="OZP283" s="1"/>
      <c r="OZQ283" s="1"/>
      <c r="OZR283" s="1"/>
      <c r="OZS283" s="1"/>
      <c r="OZT283" s="1"/>
      <c r="OZU283" s="1"/>
      <c r="OZV283" s="1"/>
      <c r="OZW283" s="1"/>
      <c r="OZX283" s="1"/>
      <c r="OZY283" s="1"/>
      <c r="OZZ283" s="1"/>
      <c r="PAA283" s="1"/>
      <c r="PAB283" s="1"/>
      <c r="PAC283" s="1"/>
      <c r="PAD283" s="1"/>
      <c r="PAE283" s="1"/>
      <c r="PAF283" s="1"/>
      <c r="PAG283" s="1"/>
      <c r="PAH283" s="1"/>
      <c r="PAI283" s="1"/>
      <c r="PAJ283" s="1"/>
      <c r="PAK283" s="1"/>
      <c r="PAL283" s="1"/>
      <c r="PAM283" s="1"/>
      <c r="PAN283" s="1"/>
      <c r="PAO283" s="1"/>
      <c r="PAP283" s="1"/>
      <c r="PAQ283" s="1"/>
      <c r="PAR283" s="1"/>
      <c r="PAS283" s="1"/>
      <c r="PAT283" s="1"/>
      <c r="PAU283" s="1"/>
      <c r="PAV283" s="1"/>
      <c r="PAW283" s="1"/>
      <c r="PAX283" s="1"/>
      <c r="PAY283" s="1"/>
      <c r="PAZ283" s="1"/>
      <c r="PBA283" s="1"/>
      <c r="PBB283" s="1"/>
      <c r="PBC283" s="1"/>
      <c r="PBD283" s="1"/>
      <c r="PBE283" s="1"/>
      <c r="PBF283" s="1"/>
      <c r="PBG283" s="1"/>
      <c r="PBH283" s="1"/>
      <c r="PBI283" s="1"/>
      <c r="PBJ283" s="1"/>
      <c r="PBK283" s="1"/>
      <c r="PBL283" s="1"/>
      <c r="PBM283" s="1"/>
      <c r="PBN283" s="1"/>
      <c r="PBO283" s="1"/>
      <c r="PBP283" s="1"/>
      <c r="PBQ283" s="1"/>
      <c r="PBR283" s="1"/>
      <c r="PBS283" s="1"/>
      <c r="PBT283" s="1"/>
      <c r="PBU283" s="1"/>
      <c r="PBV283" s="1"/>
      <c r="PBW283" s="1"/>
      <c r="PBX283" s="1"/>
      <c r="PBY283" s="1"/>
      <c r="PBZ283" s="1"/>
      <c r="PCA283" s="1"/>
      <c r="PCB283" s="1"/>
      <c r="PCC283" s="1"/>
      <c r="PCD283" s="1"/>
      <c r="PCE283" s="1"/>
      <c r="PCF283" s="1"/>
      <c r="PCG283" s="1"/>
      <c r="PCH283" s="1"/>
      <c r="PCI283" s="1"/>
      <c r="PCJ283" s="1"/>
      <c r="PCK283" s="1"/>
      <c r="PCL283" s="1"/>
      <c r="PCM283" s="1"/>
      <c r="PCN283" s="1"/>
      <c r="PCO283" s="1"/>
      <c r="PCP283" s="1"/>
      <c r="PCQ283" s="1"/>
      <c r="PCR283" s="1"/>
      <c r="PCS283" s="1"/>
      <c r="PCT283" s="1"/>
      <c r="PCU283" s="1"/>
      <c r="PCV283" s="1"/>
      <c r="PCW283" s="1"/>
      <c r="PCX283" s="1"/>
      <c r="PCY283" s="1"/>
      <c r="PCZ283" s="1"/>
      <c r="PDA283" s="1"/>
      <c r="PDB283" s="1"/>
      <c r="PDC283" s="1"/>
      <c r="PDD283" s="1"/>
      <c r="PDE283" s="1"/>
      <c r="PDF283" s="1"/>
      <c r="PDG283" s="1"/>
      <c r="PDH283" s="1"/>
      <c r="PDI283" s="1"/>
      <c r="PDJ283" s="1"/>
      <c r="PDK283" s="1"/>
      <c r="PDL283" s="1"/>
      <c r="PDM283" s="1"/>
      <c r="PDN283" s="1"/>
      <c r="PDO283" s="1"/>
      <c r="PDP283" s="1"/>
      <c r="PDQ283" s="1"/>
      <c r="PDR283" s="1"/>
      <c r="PDS283" s="1"/>
      <c r="PDT283" s="1"/>
      <c r="PDU283" s="1"/>
      <c r="PDV283" s="1"/>
      <c r="PDW283" s="1"/>
      <c r="PDX283" s="1"/>
      <c r="PDY283" s="1"/>
      <c r="PDZ283" s="1"/>
      <c r="PEA283" s="1"/>
      <c r="PEB283" s="1"/>
      <c r="PEC283" s="1"/>
      <c r="PED283" s="1"/>
      <c r="PEE283" s="1"/>
      <c r="PEF283" s="1"/>
      <c r="PEG283" s="1"/>
      <c r="PEH283" s="1"/>
      <c r="PEI283" s="1"/>
      <c r="PEJ283" s="1"/>
      <c r="PEK283" s="1"/>
      <c r="PEL283" s="1"/>
      <c r="PEM283" s="1"/>
      <c r="PEN283" s="1"/>
      <c r="PEO283" s="1"/>
      <c r="PEP283" s="1"/>
      <c r="PEQ283" s="1"/>
      <c r="PER283" s="1"/>
      <c r="PES283" s="1"/>
      <c r="PET283" s="1"/>
      <c r="PEU283" s="1"/>
      <c r="PEV283" s="1"/>
      <c r="PEW283" s="1"/>
      <c r="PEX283" s="1"/>
      <c r="PEY283" s="1"/>
      <c r="PEZ283" s="1"/>
      <c r="PFA283" s="1"/>
      <c r="PFB283" s="1"/>
      <c r="PFC283" s="1"/>
      <c r="PFD283" s="1"/>
      <c r="PFE283" s="1"/>
      <c r="PFF283" s="1"/>
      <c r="PFG283" s="1"/>
      <c r="PFH283" s="1"/>
      <c r="PFI283" s="1"/>
      <c r="PFJ283" s="1"/>
      <c r="PFK283" s="1"/>
      <c r="PFL283" s="1"/>
      <c r="PFM283" s="1"/>
      <c r="PFN283" s="1"/>
      <c r="PFO283" s="1"/>
      <c r="PFP283" s="1"/>
      <c r="PFQ283" s="1"/>
      <c r="PFR283" s="1"/>
      <c r="PFS283" s="1"/>
      <c r="PFT283" s="1"/>
      <c r="PFU283" s="1"/>
      <c r="PFV283" s="1"/>
      <c r="PFW283" s="1"/>
      <c r="PFX283" s="1"/>
      <c r="PFY283" s="1"/>
      <c r="PFZ283" s="1"/>
      <c r="PGA283" s="1"/>
      <c r="PGB283" s="1"/>
      <c r="PGC283" s="1"/>
      <c r="PGD283" s="1"/>
      <c r="PGE283" s="1"/>
      <c r="PGF283" s="1"/>
      <c r="PGG283" s="1"/>
      <c r="PGH283" s="1"/>
      <c r="PGI283" s="1"/>
      <c r="PGJ283" s="1"/>
      <c r="PGK283" s="1"/>
      <c r="PGL283" s="1"/>
      <c r="PGM283" s="1"/>
      <c r="PGN283" s="1"/>
      <c r="PGO283" s="1"/>
      <c r="PGP283" s="1"/>
      <c r="PGQ283" s="1"/>
      <c r="PGR283" s="1"/>
      <c r="PGS283" s="1"/>
      <c r="PGT283" s="1"/>
      <c r="PGU283" s="1"/>
      <c r="PGV283" s="1"/>
      <c r="PGW283" s="1"/>
      <c r="PGX283" s="1"/>
      <c r="PGY283" s="1"/>
      <c r="PGZ283" s="1"/>
      <c r="PHA283" s="1"/>
      <c r="PHB283" s="1"/>
      <c r="PHC283" s="1"/>
      <c r="PHD283" s="1"/>
      <c r="PHE283" s="1"/>
      <c r="PHF283" s="1"/>
      <c r="PHG283" s="1"/>
      <c r="PHH283" s="1"/>
      <c r="PHI283" s="1"/>
      <c r="PHJ283" s="1"/>
      <c r="PHK283" s="1"/>
      <c r="PHL283" s="1"/>
      <c r="PHM283" s="1"/>
      <c r="PHN283" s="1"/>
      <c r="PHO283" s="1"/>
      <c r="PHP283" s="1"/>
      <c r="PHQ283" s="1"/>
      <c r="PHR283" s="1"/>
      <c r="PHS283" s="1"/>
      <c r="PHT283" s="1"/>
      <c r="PHU283" s="1"/>
      <c r="PHV283" s="1"/>
      <c r="PHW283" s="1"/>
      <c r="PHX283" s="1"/>
      <c r="PHY283" s="1"/>
      <c r="PHZ283" s="1"/>
      <c r="PIA283" s="1"/>
      <c r="PIB283" s="1"/>
      <c r="PIC283" s="1"/>
      <c r="PID283" s="1"/>
      <c r="PIE283" s="1"/>
      <c r="PIF283" s="1"/>
      <c r="PIG283" s="1"/>
      <c r="PIH283" s="1"/>
      <c r="PII283" s="1"/>
      <c r="PIJ283" s="1"/>
      <c r="PIK283" s="1"/>
      <c r="PIL283" s="1"/>
      <c r="PIM283" s="1"/>
      <c r="PIN283" s="1"/>
      <c r="PIO283" s="1"/>
      <c r="PIP283" s="1"/>
      <c r="PIQ283" s="1"/>
      <c r="PIR283" s="1"/>
      <c r="PIS283" s="1"/>
      <c r="PIT283" s="1"/>
      <c r="PIU283" s="1"/>
      <c r="PIV283" s="1"/>
      <c r="PIW283" s="1"/>
      <c r="PIX283" s="1"/>
      <c r="PIY283" s="1"/>
      <c r="PIZ283" s="1"/>
      <c r="PJA283" s="1"/>
      <c r="PJB283" s="1"/>
      <c r="PJC283" s="1"/>
      <c r="PJD283" s="1"/>
      <c r="PJE283" s="1"/>
      <c r="PJF283" s="1"/>
      <c r="PJG283" s="1"/>
      <c r="PJH283" s="1"/>
      <c r="PJI283" s="1"/>
      <c r="PJJ283" s="1"/>
      <c r="PJK283" s="1"/>
      <c r="PJL283" s="1"/>
      <c r="PJM283" s="1"/>
      <c r="PJN283" s="1"/>
      <c r="PJO283" s="1"/>
      <c r="PJP283" s="1"/>
      <c r="PJQ283" s="1"/>
      <c r="PJR283" s="1"/>
      <c r="PJS283" s="1"/>
      <c r="PJT283" s="1"/>
      <c r="PJU283" s="1"/>
      <c r="PJV283" s="1"/>
      <c r="PJW283" s="1"/>
      <c r="PJX283" s="1"/>
      <c r="PJY283" s="1"/>
      <c r="PJZ283" s="1"/>
      <c r="PKA283" s="1"/>
      <c r="PKB283" s="1"/>
      <c r="PKC283" s="1"/>
      <c r="PKD283" s="1"/>
      <c r="PKE283" s="1"/>
      <c r="PKF283" s="1"/>
      <c r="PKG283" s="1"/>
      <c r="PKH283" s="1"/>
      <c r="PKI283" s="1"/>
      <c r="PKJ283" s="1"/>
      <c r="PKK283" s="1"/>
      <c r="PKL283" s="1"/>
      <c r="PKM283" s="1"/>
      <c r="PKN283" s="1"/>
      <c r="PKO283" s="1"/>
      <c r="PKP283" s="1"/>
      <c r="PKQ283" s="1"/>
      <c r="PKR283" s="1"/>
      <c r="PKS283" s="1"/>
      <c r="PKT283" s="1"/>
      <c r="PKU283" s="1"/>
      <c r="PKV283" s="1"/>
      <c r="PKW283" s="1"/>
      <c r="PKX283" s="1"/>
      <c r="PKY283" s="1"/>
      <c r="PKZ283" s="1"/>
      <c r="PLA283" s="1"/>
      <c r="PLB283" s="1"/>
      <c r="PLC283" s="1"/>
      <c r="PLD283" s="1"/>
      <c r="PLE283" s="1"/>
      <c r="PLF283" s="1"/>
      <c r="PLG283" s="1"/>
      <c r="PLH283" s="1"/>
      <c r="PLI283" s="1"/>
      <c r="PLJ283" s="1"/>
      <c r="PLK283" s="1"/>
      <c r="PLL283" s="1"/>
      <c r="PLM283" s="1"/>
      <c r="PLN283" s="1"/>
      <c r="PLO283" s="1"/>
      <c r="PLP283" s="1"/>
      <c r="PLQ283" s="1"/>
      <c r="PLR283" s="1"/>
      <c r="PLS283" s="1"/>
      <c r="PLT283" s="1"/>
      <c r="PLU283" s="1"/>
      <c r="PLV283" s="1"/>
      <c r="PLW283" s="1"/>
      <c r="PLX283" s="1"/>
      <c r="PLY283" s="1"/>
      <c r="PLZ283" s="1"/>
      <c r="PMA283" s="1"/>
      <c r="PMB283" s="1"/>
      <c r="PMC283" s="1"/>
      <c r="PMD283" s="1"/>
      <c r="PME283" s="1"/>
      <c r="PMF283" s="1"/>
      <c r="PMG283" s="1"/>
      <c r="PMH283" s="1"/>
      <c r="PMI283" s="1"/>
      <c r="PMJ283" s="1"/>
      <c r="PMK283" s="1"/>
      <c r="PML283" s="1"/>
      <c r="PMM283" s="1"/>
      <c r="PMN283" s="1"/>
      <c r="PMO283" s="1"/>
      <c r="PMP283" s="1"/>
      <c r="PMQ283" s="1"/>
      <c r="PMR283" s="1"/>
      <c r="PMS283" s="1"/>
      <c r="PMT283" s="1"/>
      <c r="PMU283" s="1"/>
      <c r="PMV283" s="1"/>
      <c r="PMW283" s="1"/>
      <c r="PMX283" s="1"/>
      <c r="PMY283" s="1"/>
      <c r="PMZ283" s="1"/>
      <c r="PNA283" s="1"/>
      <c r="PNB283" s="1"/>
      <c r="PNC283" s="1"/>
      <c r="PND283" s="1"/>
      <c r="PNE283" s="1"/>
      <c r="PNF283" s="1"/>
      <c r="PNG283" s="1"/>
      <c r="PNH283" s="1"/>
      <c r="PNI283" s="1"/>
      <c r="PNJ283" s="1"/>
      <c r="PNK283" s="1"/>
      <c r="PNL283" s="1"/>
      <c r="PNM283" s="1"/>
      <c r="PNN283" s="1"/>
      <c r="PNO283" s="1"/>
      <c r="PNP283" s="1"/>
      <c r="PNQ283" s="1"/>
      <c r="PNR283" s="1"/>
      <c r="PNS283" s="1"/>
      <c r="PNT283" s="1"/>
      <c r="PNU283" s="1"/>
      <c r="PNV283" s="1"/>
      <c r="PNW283" s="1"/>
      <c r="PNX283" s="1"/>
      <c r="PNY283" s="1"/>
      <c r="PNZ283" s="1"/>
      <c r="POA283" s="1"/>
      <c r="POB283" s="1"/>
      <c r="POC283" s="1"/>
      <c r="POD283" s="1"/>
      <c r="POE283" s="1"/>
      <c r="POF283" s="1"/>
      <c r="POG283" s="1"/>
      <c r="POH283" s="1"/>
      <c r="POI283" s="1"/>
      <c r="POJ283" s="1"/>
      <c r="POK283" s="1"/>
      <c r="POL283" s="1"/>
      <c r="POM283" s="1"/>
      <c r="PON283" s="1"/>
      <c r="POO283" s="1"/>
      <c r="POP283" s="1"/>
      <c r="POQ283" s="1"/>
      <c r="POR283" s="1"/>
      <c r="POS283" s="1"/>
      <c r="POT283" s="1"/>
      <c r="POU283" s="1"/>
      <c r="POV283" s="1"/>
      <c r="POW283" s="1"/>
      <c r="POX283" s="1"/>
      <c r="POY283" s="1"/>
      <c r="POZ283" s="1"/>
      <c r="PPA283" s="1"/>
      <c r="PPB283" s="1"/>
      <c r="PPC283" s="1"/>
      <c r="PPD283" s="1"/>
      <c r="PPE283" s="1"/>
      <c r="PPF283" s="1"/>
      <c r="PPG283" s="1"/>
      <c r="PPH283" s="1"/>
      <c r="PPI283" s="1"/>
      <c r="PPJ283" s="1"/>
      <c r="PPK283" s="1"/>
      <c r="PPL283" s="1"/>
      <c r="PPM283" s="1"/>
      <c r="PPN283" s="1"/>
      <c r="PPO283" s="1"/>
      <c r="PPP283" s="1"/>
      <c r="PPQ283" s="1"/>
      <c r="PPR283" s="1"/>
      <c r="PPS283" s="1"/>
      <c r="PPT283" s="1"/>
      <c r="PPU283" s="1"/>
      <c r="PPV283" s="1"/>
      <c r="PPW283" s="1"/>
      <c r="PPX283" s="1"/>
      <c r="PPY283" s="1"/>
      <c r="PPZ283" s="1"/>
      <c r="PQA283" s="1"/>
      <c r="PQB283" s="1"/>
      <c r="PQC283" s="1"/>
      <c r="PQD283" s="1"/>
      <c r="PQE283" s="1"/>
      <c r="PQF283" s="1"/>
      <c r="PQG283" s="1"/>
      <c r="PQH283" s="1"/>
      <c r="PQI283" s="1"/>
      <c r="PQJ283" s="1"/>
      <c r="PQK283" s="1"/>
      <c r="PQL283" s="1"/>
      <c r="PQM283" s="1"/>
      <c r="PQN283" s="1"/>
      <c r="PQO283" s="1"/>
      <c r="PQP283" s="1"/>
      <c r="PQQ283" s="1"/>
      <c r="PQR283" s="1"/>
      <c r="PQS283" s="1"/>
      <c r="PQT283" s="1"/>
      <c r="PQU283" s="1"/>
      <c r="PQV283" s="1"/>
      <c r="PQW283" s="1"/>
      <c r="PQX283" s="1"/>
      <c r="PQY283" s="1"/>
      <c r="PQZ283" s="1"/>
      <c r="PRA283" s="1"/>
      <c r="PRB283" s="1"/>
      <c r="PRC283" s="1"/>
      <c r="PRD283" s="1"/>
      <c r="PRE283" s="1"/>
      <c r="PRF283" s="1"/>
      <c r="PRG283" s="1"/>
      <c r="PRH283" s="1"/>
      <c r="PRI283" s="1"/>
      <c r="PRJ283" s="1"/>
      <c r="PRK283" s="1"/>
      <c r="PRL283" s="1"/>
      <c r="PRM283" s="1"/>
      <c r="PRN283" s="1"/>
      <c r="PRO283" s="1"/>
      <c r="PRP283" s="1"/>
      <c r="PRQ283" s="1"/>
      <c r="PRR283" s="1"/>
      <c r="PRS283" s="1"/>
      <c r="PRT283" s="1"/>
      <c r="PRU283" s="1"/>
      <c r="PRV283" s="1"/>
      <c r="PRW283" s="1"/>
      <c r="PRX283" s="1"/>
      <c r="PRY283" s="1"/>
      <c r="PRZ283" s="1"/>
      <c r="PSA283" s="1"/>
      <c r="PSB283" s="1"/>
      <c r="PSC283" s="1"/>
      <c r="PSD283" s="1"/>
      <c r="PSE283" s="1"/>
      <c r="PSF283" s="1"/>
      <c r="PSG283" s="1"/>
      <c r="PSH283" s="1"/>
      <c r="PSI283" s="1"/>
      <c r="PSJ283" s="1"/>
      <c r="PSK283" s="1"/>
      <c r="PSL283" s="1"/>
      <c r="PSM283" s="1"/>
      <c r="PSN283" s="1"/>
      <c r="PSO283" s="1"/>
      <c r="PSP283" s="1"/>
      <c r="PSQ283" s="1"/>
      <c r="PSR283" s="1"/>
      <c r="PSS283" s="1"/>
      <c r="PST283" s="1"/>
      <c r="PSU283" s="1"/>
      <c r="PSV283" s="1"/>
      <c r="PSW283" s="1"/>
      <c r="PSX283" s="1"/>
      <c r="PSY283" s="1"/>
      <c r="PSZ283" s="1"/>
      <c r="PTA283" s="1"/>
      <c r="PTB283" s="1"/>
      <c r="PTC283" s="1"/>
      <c r="PTD283" s="1"/>
      <c r="PTE283" s="1"/>
      <c r="PTF283" s="1"/>
      <c r="PTG283" s="1"/>
      <c r="PTH283" s="1"/>
      <c r="PTI283" s="1"/>
      <c r="PTJ283" s="1"/>
      <c r="PTK283" s="1"/>
      <c r="PTL283" s="1"/>
      <c r="PTM283" s="1"/>
      <c r="PTN283" s="1"/>
      <c r="PTO283" s="1"/>
      <c r="PTP283" s="1"/>
      <c r="PTQ283" s="1"/>
      <c r="PTR283" s="1"/>
      <c r="PTS283" s="1"/>
      <c r="PTT283" s="1"/>
      <c r="PTU283" s="1"/>
      <c r="PTV283" s="1"/>
      <c r="PTW283" s="1"/>
      <c r="PTX283" s="1"/>
      <c r="PTY283" s="1"/>
      <c r="PTZ283" s="1"/>
      <c r="PUA283" s="1"/>
      <c r="PUB283" s="1"/>
      <c r="PUC283" s="1"/>
      <c r="PUD283" s="1"/>
      <c r="PUE283" s="1"/>
      <c r="PUF283" s="1"/>
      <c r="PUG283" s="1"/>
      <c r="PUH283" s="1"/>
      <c r="PUI283" s="1"/>
      <c r="PUJ283" s="1"/>
      <c r="PUK283" s="1"/>
      <c r="PUL283" s="1"/>
      <c r="PUM283" s="1"/>
      <c r="PUN283" s="1"/>
      <c r="PUO283" s="1"/>
      <c r="PUP283" s="1"/>
      <c r="PUQ283" s="1"/>
      <c r="PUR283" s="1"/>
      <c r="PUS283" s="1"/>
      <c r="PUT283" s="1"/>
      <c r="PUU283" s="1"/>
      <c r="PUV283" s="1"/>
      <c r="PUW283" s="1"/>
      <c r="PUX283" s="1"/>
      <c r="PUY283" s="1"/>
      <c r="PUZ283" s="1"/>
      <c r="PVA283" s="1"/>
      <c r="PVB283" s="1"/>
      <c r="PVC283" s="1"/>
      <c r="PVD283" s="1"/>
      <c r="PVE283" s="1"/>
      <c r="PVF283" s="1"/>
      <c r="PVG283" s="1"/>
      <c r="PVH283" s="1"/>
      <c r="PVI283" s="1"/>
      <c r="PVJ283" s="1"/>
      <c r="PVK283" s="1"/>
      <c r="PVL283" s="1"/>
      <c r="PVM283" s="1"/>
      <c r="PVN283" s="1"/>
      <c r="PVO283" s="1"/>
      <c r="PVP283" s="1"/>
      <c r="PVQ283" s="1"/>
      <c r="PVR283" s="1"/>
      <c r="PVS283" s="1"/>
      <c r="PVT283" s="1"/>
      <c r="PVU283" s="1"/>
      <c r="PVV283" s="1"/>
      <c r="PVW283" s="1"/>
      <c r="PVX283" s="1"/>
      <c r="PVY283" s="1"/>
      <c r="PVZ283" s="1"/>
      <c r="PWA283" s="1"/>
      <c r="PWB283" s="1"/>
      <c r="PWC283" s="1"/>
      <c r="PWD283" s="1"/>
      <c r="PWE283" s="1"/>
      <c r="PWF283" s="1"/>
      <c r="PWG283" s="1"/>
      <c r="PWH283" s="1"/>
      <c r="PWI283" s="1"/>
      <c r="PWJ283" s="1"/>
      <c r="PWK283" s="1"/>
      <c r="PWL283" s="1"/>
      <c r="PWM283" s="1"/>
      <c r="PWN283" s="1"/>
      <c r="PWO283" s="1"/>
      <c r="PWP283" s="1"/>
      <c r="PWQ283" s="1"/>
      <c r="PWR283" s="1"/>
      <c r="PWS283" s="1"/>
      <c r="PWT283" s="1"/>
      <c r="PWU283" s="1"/>
      <c r="PWV283" s="1"/>
      <c r="PWW283" s="1"/>
      <c r="PWX283" s="1"/>
      <c r="PWY283" s="1"/>
      <c r="PWZ283" s="1"/>
      <c r="PXA283" s="1"/>
      <c r="PXB283" s="1"/>
      <c r="PXC283" s="1"/>
      <c r="PXD283" s="1"/>
      <c r="PXE283" s="1"/>
      <c r="PXF283" s="1"/>
      <c r="PXG283" s="1"/>
      <c r="PXH283" s="1"/>
      <c r="PXI283" s="1"/>
      <c r="PXJ283" s="1"/>
      <c r="PXK283" s="1"/>
      <c r="PXL283" s="1"/>
      <c r="PXM283" s="1"/>
      <c r="PXN283" s="1"/>
      <c r="PXO283" s="1"/>
      <c r="PXP283" s="1"/>
      <c r="PXQ283" s="1"/>
      <c r="PXR283" s="1"/>
      <c r="PXS283" s="1"/>
      <c r="PXT283" s="1"/>
      <c r="PXU283" s="1"/>
      <c r="PXV283" s="1"/>
      <c r="PXW283" s="1"/>
      <c r="PXX283" s="1"/>
      <c r="PXY283" s="1"/>
      <c r="PXZ283" s="1"/>
      <c r="PYA283" s="1"/>
      <c r="PYB283" s="1"/>
      <c r="PYC283" s="1"/>
      <c r="PYD283" s="1"/>
      <c r="PYE283" s="1"/>
      <c r="PYF283" s="1"/>
      <c r="PYG283" s="1"/>
      <c r="PYH283" s="1"/>
      <c r="PYI283" s="1"/>
      <c r="PYJ283" s="1"/>
      <c r="PYK283" s="1"/>
      <c r="PYL283" s="1"/>
      <c r="PYM283" s="1"/>
      <c r="PYN283" s="1"/>
      <c r="PYO283" s="1"/>
      <c r="PYP283" s="1"/>
      <c r="PYQ283" s="1"/>
      <c r="PYR283" s="1"/>
      <c r="PYS283" s="1"/>
      <c r="PYT283" s="1"/>
      <c r="PYU283" s="1"/>
      <c r="PYV283" s="1"/>
      <c r="PYW283" s="1"/>
      <c r="PYX283" s="1"/>
      <c r="PYY283" s="1"/>
      <c r="PYZ283" s="1"/>
      <c r="PZA283" s="1"/>
      <c r="PZB283" s="1"/>
      <c r="PZC283" s="1"/>
      <c r="PZD283" s="1"/>
      <c r="PZE283" s="1"/>
      <c r="PZF283" s="1"/>
      <c r="PZG283" s="1"/>
      <c r="PZH283" s="1"/>
      <c r="PZI283" s="1"/>
      <c r="PZJ283" s="1"/>
      <c r="PZK283" s="1"/>
      <c r="PZL283" s="1"/>
      <c r="PZM283" s="1"/>
      <c r="PZN283" s="1"/>
      <c r="PZO283" s="1"/>
      <c r="PZP283" s="1"/>
      <c r="PZQ283" s="1"/>
      <c r="PZR283" s="1"/>
      <c r="PZS283" s="1"/>
      <c r="PZT283" s="1"/>
      <c r="PZU283" s="1"/>
      <c r="PZV283" s="1"/>
      <c r="PZW283" s="1"/>
      <c r="PZX283" s="1"/>
      <c r="PZY283" s="1"/>
      <c r="PZZ283" s="1"/>
      <c r="QAA283" s="1"/>
      <c r="QAB283" s="1"/>
      <c r="QAC283" s="1"/>
      <c r="QAD283" s="1"/>
      <c r="QAE283" s="1"/>
      <c r="QAF283" s="1"/>
      <c r="QAG283" s="1"/>
      <c r="QAH283" s="1"/>
      <c r="QAI283" s="1"/>
      <c r="QAJ283" s="1"/>
      <c r="QAK283" s="1"/>
      <c r="QAL283" s="1"/>
      <c r="QAM283" s="1"/>
      <c r="QAN283" s="1"/>
      <c r="QAO283" s="1"/>
      <c r="QAP283" s="1"/>
      <c r="QAQ283" s="1"/>
      <c r="QAR283" s="1"/>
      <c r="QAS283" s="1"/>
      <c r="QAT283" s="1"/>
      <c r="QAU283" s="1"/>
      <c r="QAV283" s="1"/>
      <c r="QAW283" s="1"/>
      <c r="QAX283" s="1"/>
      <c r="QAY283" s="1"/>
      <c r="QAZ283" s="1"/>
      <c r="QBA283" s="1"/>
      <c r="QBB283" s="1"/>
      <c r="QBC283" s="1"/>
      <c r="QBD283" s="1"/>
      <c r="QBE283" s="1"/>
      <c r="QBF283" s="1"/>
      <c r="QBG283" s="1"/>
      <c r="QBH283" s="1"/>
      <c r="QBI283" s="1"/>
      <c r="QBJ283" s="1"/>
      <c r="QBK283" s="1"/>
      <c r="QBL283" s="1"/>
      <c r="QBM283" s="1"/>
      <c r="QBN283" s="1"/>
      <c r="QBO283" s="1"/>
      <c r="QBP283" s="1"/>
      <c r="QBQ283" s="1"/>
      <c r="QBR283" s="1"/>
      <c r="QBS283" s="1"/>
      <c r="QBT283" s="1"/>
      <c r="QBU283" s="1"/>
      <c r="QBV283" s="1"/>
      <c r="QBW283" s="1"/>
      <c r="QBX283" s="1"/>
      <c r="QBY283" s="1"/>
      <c r="QBZ283" s="1"/>
      <c r="QCA283" s="1"/>
      <c r="QCB283" s="1"/>
      <c r="QCC283" s="1"/>
      <c r="QCD283" s="1"/>
      <c r="QCE283" s="1"/>
      <c r="QCF283" s="1"/>
      <c r="QCG283" s="1"/>
      <c r="QCH283" s="1"/>
      <c r="QCI283" s="1"/>
      <c r="QCJ283" s="1"/>
      <c r="QCK283" s="1"/>
      <c r="QCL283" s="1"/>
      <c r="QCM283" s="1"/>
      <c r="QCN283" s="1"/>
      <c r="QCO283" s="1"/>
      <c r="QCP283" s="1"/>
      <c r="QCQ283" s="1"/>
      <c r="QCR283" s="1"/>
      <c r="QCS283" s="1"/>
      <c r="QCT283" s="1"/>
      <c r="QCU283" s="1"/>
      <c r="QCV283" s="1"/>
      <c r="QCW283" s="1"/>
      <c r="QCX283" s="1"/>
      <c r="QCY283" s="1"/>
      <c r="QCZ283" s="1"/>
      <c r="QDA283" s="1"/>
      <c r="QDB283" s="1"/>
      <c r="QDC283" s="1"/>
      <c r="QDD283" s="1"/>
      <c r="QDE283" s="1"/>
      <c r="QDF283" s="1"/>
      <c r="QDG283" s="1"/>
      <c r="QDH283" s="1"/>
      <c r="QDI283" s="1"/>
      <c r="QDJ283" s="1"/>
      <c r="QDK283" s="1"/>
      <c r="QDL283" s="1"/>
      <c r="QDM283" s="1"/>
      <c r="QDN283" s="1"/>
      <c r="QDO283" s="1"/>
      <c r="QDP283" s="1"/>
      <c r="QDQ283" s="1"/>
      <c r="QDR283" s="1"/>
      <c r="QDS283" s="1"/>
      <c r="QDT283" s="1"/>
      <c r="QDU283" s="1"/>
      <c r="QDV283" s="1"/>
      <c r="QDW283" s="1"/>
      <c r="QDX283" s="1"/>
      <c r="QDY283" s="1"/>
      <c r="QDZ283" s="1"/>
      <c r="QEA283" s="1"/>
      <c r="QEB283" s="1"/>
      <c r="QEC283" s="1"/>
      <c r="QED283" s="1"/>
      <c r="QEE283" s="1"/>
      <c r="QEF283" s="1"/>
      <c r="QEG283" s="1"/>
      <c r="QEH283" s="1"/>
      <c r="QEI283" s="1"/>
      <c r="QEJ283" s="1"/>
      <c r="QEK283" s="1"/>
      <c r="QEL283" s="1"/>
      <c r="QEM283" s="1"/>
      <c r="QEN283" s="1"/>
      <c r="QEO283" s="1"/>
      <c r="QEP283" s="1"/>
      <c r="QEQ283" s="1"/>
      <c r="QER283" s="1"/>
      <c r="QES283" s="1"/>
      <c r="QET283" s="1"/>
      <c r="QEU283" s="1"/>
      <c r="QEV283" s="1"/>
      <c r="QEW283" s="1"/>
      <c r="QEX283" s="1"/>
      <c r="QEY283" s="1"/>
      <c r="QEZ283" s="1"/>
      <c r="QFA283" s="1"/>
      <c r="QFB283" s="1"/>
      <c r="QFC283" s="1"/>
      <c r="QFD283" s="1"/>
      <c r="QFE283" s="1"/>
      <c r="QFF283" s="1"/>
      <c r="QFG283" s="1"/>
      <c r="QFH283" s="1"/>
      <c r="QFI283" s="1"/>
      <c r="QFJ283" s="1"/>
      <c r="QFK283" s="1"/>
      <c r="QFL283" s="1"/>
      <c r="QFM283" s="1"/>
      <c r="QFN283" s="1"/>
      <c r="QFO283" s="1"/>
      <c r="QFP283" s="1"/>
      <c r="QFQ283" s="1"/>
      <c r="QFR283" s="1"/>
      <c r="QFS283" s="1"/>
      <c r="QFT283" s="1"/>
      <c r="QFU283" s="1"/>
      <c r="QFV283" s="1"/>
      <c r="QFW283" s="1"/>
      <c r="QFX283" s="1"/>
      <c r="QFY283" s="1"/>
      <c r="QFZ283" s="1"/>
      <c r="QGA283" s="1"/>
      <c r="QGB283" s="1"/>
      <c r="QGC283" s="1"/>
      <c r="QGD283" s="1"/>
      <c r="QGE283" s="1"/>
      <c r="QGF283" s="1"/>
      <c r="QGG283" s="1"/>
      <c r="QGH283" s="1"/>
      <c r="QGI283" s="1"/>
      <c r="QGJ283" s="1"/>
      <c r="QGK283" s="1"/>
      <c r="QGL283" s="1"/>
      <c r="QGM283" s="1"/>
      <c r="QGN283" s="1"/>
      <c r="QGO283" s="1"/>
      <c r="QGP283" s="1"/>
      <c r="QGQ283" s="1"/>
      <c r="QGR283" s="1"/>
      <c r="QGS283" s="1"/>
      <c r="QGT283" s="1"/>
      <c r="QGU283" s="1"/>
      <c r="QGV283" s="1"/>
      <c r="QGW283" s="1"/>
      <c r="QGX283" s="1"/>
      <c r="QGY283" s="1"/>
      <c r="QGZ283" s="1"/>
      <c r="QHA283" s="1"/>
      <c r="QHB283" s="1"/>
      <c r="QHC283" s="1"/>
      <c r="QHD283" s="1"/>
      <c r="QHE283" s="1"/>
      <c r="QHF283" s="1"/>
      <c r="QHG283" s="1"/>
      <c r="QHH283" s="1"/>
      <c r="QHI283" s="1"/>
      <c r="QHJ283" s="1"/>
      <c r="QHK283" s="1"/>
      <c r="QHL283" s="1"/>
      <c r="QHM283" s="1"/>
      <c r="QHN283" s="1"/>
      <c r="QHO283" s="1"/>
      <c r="QHP283" s="1"/>
      <c r="QHQ283" s="1"/>
      <c r="QHR283" s="1"/>
      <c r="QHS283" s="1"/>
      <c r="QHT283" s="1"/>
      <c r="QHU283" s="1"/>
      <c r="QHV283" s="1"/>
      <c r="QHW283" s="1"/>
      <c r="QHX283" s="1"/>
      <c r="QHY283" s="1"/>
      <c r="QHZ283" s="1"/>
      <c r="QIA283" s="1"/>
      <c r="QIB283" s="1"/>
      <c r="QIC283" s="1"/>
      <c r="QID283" s="1"/>
      <c r="QIE283" s="1"/>
      <c r="QIF283" s="1"/>
      <c r="QIG283" s="1"/>
      <c r="QIH283" s="1"/>
      <c r="QII283" s="1"/>
      <c r="QIJ283" s="1"/>
      <c r="QIK283" s="1"/>
      <c r="QIL283" s="1"/>
      <c r="QIM283" s="1"/>
      <c r="QIN283" s="1"/>
      <c r="QIO283" s="1"/>
      <c r="QIP283" s="1"/>
      <c r="QIQ283" s="1"/>
      <c r="QIR283" s="1"/>
      <c r="QIS283" s="1"/>
      <c r="QIT283" s="1"/>
      <c r="QIU283" s="1"/>
      <c r="QIV283" s="1"/>
      <c r="QIW283" s="1"/>
      <c r="QIX283" s="1"/>
      <c r="QIY283" s="1"/>
      <c r="QIZ283" s="1"/>
      <c r="QJA283" s="1"/>
      <c r="QJB283" s="1"/>
      <c r="QJC283" s="1"/>
      <c r="QJD283" s="1"/>
      <c r="QJE283" s="1"/>
      <c r="QJF283" s="1"/>
      <c r="QJG283" s="1"/>
      <c r="QJH283" s="1"/>
      <c r="QJI283" s="1"/>
      <c r="QJJ283" s="1"/>
      <c r="QJK283" s="1"/>
      <c r="QJL283" s="1"/>
      <c r="QJM283" s="1"/>
      <c r="QJN283" s="1"/>
      <c r="QJO283" s="1"/>
      <c r="QJP283" s="1"/>
      <c r="QJQ283" s="1"/>
      <c r="QJR283" s="1"/>
      <c r="QJS283" s="1"/>
      <c r="QJT283" s="1"/>
      <c r="QJU283" s="1"/>
      <c r="QJV283" s="1"/>
      <c r="QJW283" s="1"/>
      <c r="QJX283" s="1"/>
      <c r="QJY283" s="1"/>
      <c r="QJZ283" s="1"/>
      <c r="QKA283" s="1"/>
      <c r="QKB283" s="1"/>
      <c r="QKC283" s="1"/>
      <c r="QKD283" s="1"/>
      <c r="QKE283" s="1"/>
      <c r="QKF283" s="1"/>
      <c r="QKG283" s="1"/>
      <c r="QKH283" s="1"/>
      <c r="QKI283" s="1"/>
      <c r="QKJ283" s="1"/>
      <c r="QKK283" s="1"/>
      <c r="QKL283" s="1"/>
      <c r="QKM283" s="1"/>
      <c r="QKN283" s="1"/>
      <c r="QKO283" s="1"/>
      <c r="QKP283" s="1"/>
      <c r="QKQ283" s="1"/>
      <c r="QKR283" s="1"/>
      <c r="QKS283" s="1"/>
      <c r="QKT283" s="1"/>
      <c r="QKU283" s="1"/>
      <c r="QKV283" s="1"/>
      <c r="QKW283" s="1"/>
      <c r="QKX283" s="1"/>
      <c r="QKY283" s="1"/>
      <c r="QKZ283" s="1"/>
      <c r="QLA283" s="1"/>
      <c r="QLB283" s="1"/>
      <c r="QLC283" s="1"/>
      <c r="QLD283" s="1"/>
      <c r="QLE283" s="1"/>
      <c r="QLF283" s="1"/>
      <c r="QLG283" s="1"/>
      <c r="QLH283" s="1"/>
      <c r="QLI283" s="1"/>
      <c r="QLJ283" s="1"/>
      <c r="QLK283" s="1"/>
      <c r="QLL283" s="1"/>
      <c r="QLM283" s="1"/>
      <c r="QLN283" s="1"/>
      <c r="QLO283" s="1"/>
      <c r="QLP283" s="1"/>
      <c r="QLQ283" s="1"/>
      <c r="QLR283" s="1"/>
      <c r="QLS283" s="1"/>
      <c r="QLT283" s="1"/>
      <c r="QLU283" s="1"/>
      <c r="QLV283" s="1"/>
      <c r="QLW283" s="1"/>
      <c r="QLX283" s="1"/>
      <c r="QLY283" s="1"/>
      <c r="QLZ283" s="1"/>
      <c r="QMA283" s="1"/>
      <c r="QMB283" s="1"/>
      <c r="QMC283" s="1"/>
      <c r="QMD283" s="1"/>
      <c r="QME283" s="1"/>
      <c r="QMF283" s="1"/>
      <c r="QMG283" s="1"/>
      <c r="QMH283" s="1"/>
      <c r="QMI283" s="1"/>
      <c r="QMJ283" s="1"/>
      <c r="QMK283" s="1"/>
      <c r="QML283" s="1"/>
      <c r="QMM283" s="1"/>
      <c r="QMN283" s="1"/>
      <c r="QMO283" s="1"/>
      <c r="QMP283" s="1"/>
      <c r="QMQ283" s="1"/>
      <c r="QMR283" s="1"/>
      <c r="QMS283" s="1"/>
      <c r="QMT283" s="1"/>
      <c r="QMU283" s="1"/>
      <c r="QMV283" s="1"/>
      <c r="QMW283" s="1"/>
      <c r="QMX283" s="1"/>
      <c r="QMY283" s="1"/>
      <c r="QMZ283" s="1"/>
      <c r="QNA283" s="1"/>
      <c r="QNB283" s="1"/>
      <c r="QNC283" s="1"/>
      <c r="QND283" s="1"/>
      <c r="QNE283" s="1"/>
      <c r="QNF283" s="1"/>
      <c r="QNG283" s="1"/>
      <c r="QNH283" s="1"/>
      <c r="QNI283" s="1"/>
      <c r="QNJ283" s="1"/>
      <c r="QNK283" s="1"/>
      <c r="QNL283" s="1"/>
      <c r="QNM283" s="1"/>
      <c r="QNN283" s="1"/>
      <c r="QNO283" s="1"/>
      <c r="QNP283" s="1"/>
      <c r="QNQ283" s="1"/>
      <c r="QNR283" s="1"/>
      <c r="QNS283" s="1"/>
      <c r="QNT283" s="1"/>
      <c r="QNU283" s="1"/>
      <c r="QNV283" s="1"/>
      <c r="QNW283" s="1"/>
      <c r="QNX283" s="1"/>
      <c r="QNY283" s="1"/>
      <c r="QNZ283" s="1"/>
      <c r="QOA283" s="1"/>
      <c r="QOB283" s="1"/>
      <c r="QOC283" s="1"/>
      <c r="QOD283" s="1"/>
      <c r="QOE283" s="1"/>
      <c r="QOF283" s="1"/>
      <c r="QOG283" s="1"/>
      <c r="QOH283" s="1"/>
      <c r="QOI283" s="1"/>
      <c r="QOJ283" s="1"/>
      <c r="QOK283" s="1"/>
      <c r="QOL283" s="1"/>
      <c r="QOM283" s="1"/>
      <c r="QON283" s="1"/>
      <c r="QOO283" s="1"/>
      <c r="QOP283" s="1"/>
      <c r="QOQ283" s="1"/>
      <c r="QOR283" s="1"/>
      <c r="QOS283" s="1"/>
      <c r="QOT283" s="1"/>
      <c r="QOU283" s="1"/>
      <c r="QOV283" s="1"/>
      <c r="QOW283" s="1"/>
      <c r="QOX283" s="1"/>
      <c r="QOY283" s="1"/>
      <c r="QOZ283" s="1"/>
      <c r="QPA283" s="1"/>
      <c r="QPB283" s="1"/>
      <c r="QPC283" s="1"/>
      <c r="QPD283" s="1"/>
      <c r="QPE283" s="1"/>
      <c r="QPF283" s="1"/>
      <c r="QPG283" s="1"/>
      <c r="QPH283" s="1"/>
      <c r="QPI283" s="1"/>
      <c r="QPJ283" s="1"/>
      <c r="QPK283" s="1"/>
      <c r="QPL283" s="1"/>
      <c r="QPM283" s="1"/>
      <c r="QPN283" s="1"/>
      <c r="QPO283" s="1"/>
      <c r="QPP283" s="1"/>
      <c r="QPQ283" s="1"/>
      <c r="QPR283" s="1"/>
      <c r="QPS283" s="1"/>
      <c r="QPT283" s="1"/>
      <c r="QPU283" s="1"/>
      <c r="QPV283" s="1"/>
      <c r="QPW283" s="1"/>
      <c r="QPX283" s="1"/>
      <c r="QPY283" s="1"/>
      <c r="QPZ283" s="1"/>
      <c r="QQA283" s="1"/>
      <c r="QQB283" s="1"/>
      <c r="QQC283" s="1"/>
      <c r="QQD283" s="1"/>
      <c r="QQE283" s="1"/>
      <c r="QQF283" s="1"/>
      <c r="QQG283" s="1"/>
      <c r="QQH283" s="1"/>
      <c r="QQI283" s="1"/>
      <c r="QQJ283" s="1"/>
      <c r="QQK283" s="1"/>
      <c r="QQL283" s="1"/>
      <c r="QQM283" s="1"/>
      <c r="QQN283" s="1"/>
      <c r="QQO283" s="1"/>
      <c r="QQP283" s="1"/>
      <c r="QQQ283" s="1"/>
      <c r="QQR283" s="1"/>
      <c r="QQS283" s="1"/>
      <c r="QQT283" s="1"/>
      <c r="QQU283" s="1"/>
      <c r="QQV283" s="1"/>
      <c r="QQW283" s="1"/>
      <c r="QQX283" s="1"/>
      <c r="QQY283" s="1"/>
      <c r="QQZ283" s="1"/>
      <c r="QRA283" s="1"/>
      <c r="QRB283" s="1"/>
      <c r="QRC283" s="1"/>
      <c r="QRD283" s="1"/>
      <c r="QRE283" s="1"/>
      <c r="QRF283" s="1"/>
      <c r="QRG283" s="1"/>
      <c r="QRH283" s="1"/>
      <c r="QRI283" s="1"/>
      <c r="QRJ283" s="1"/>
      <c r="QRK283" s="1"/>
      <c r="QRL283" s="1"/>
      <c r="QRM283" s="1"/>
      <c r="QRN283" s="1"/>
      <c r="QRO283" s="1"/>
      <c r="QRP283" s="1"/>
      <c r="QRQ283" s="1"/>
      <c r="QRR283" s="1"/>
      <c r="QRS283" s="1"/>
      <c r="QRT283" s="1"/>
      <c r="QRU283" s="1"/>
      <c r="QRV283" s="1"/>
      <c r="QRW283" s="1"/>
      <c r="QRX283" s="1"/>
      <c r="QRY283" s="1"/>
      <c r="QRZ283" s="1"/>
      <c r="QSA283" s="1"/>
      <c r="QSB283" s="1"/>
      <c r="QSC283" s="1"/>
      <c r="QSD283" s="1"/>
      <c r="QSE283" s="1"/>
      <c r="QSF283" s="1"/>
      <c r="QSG283" s="1"/>
      <c r="QSH283" s="1"/>
      <c r="QSI283" s="1"/>
      <c r="QSJ283" s="1"/>
      <c r="QSK283" s="1"/>
      <c r="QSL283" s="1"/>
      <c r="QSM283" s="1"/>
      <c r="QSN283" s="1"/>
      <c r="QSO283" s="1"/>
      <c r="QSP283" s="1"/>
      <c r="QSQ283" s="1"/>
      <c r="QSR283" s="1"/>
      <c r="QSS283" s="1"/>
      <c r="QST283" s="1"/>
      <c r="QSU283" s="1"/>
      <c r="QSV283" s="1"/>
      <c r="QSW283" s="1"/>
      <c r="QSX283" s="1"/>
      <c r="QSY283" s="1"/>
      <c r="QSZ283" s="1"/>
      <c r="QTA283" s="1"/>
      <c r="QTB283" s="1"/>
      <c r="QTC283" s="1"/>
      <c r="QTD283" s="1"/>
      <c r="QTE283" s="1"/>
      <c r="QTF283" s="1"/>
      <c r="QTG283" s="1"/>
      <c r="QTH283" s="1"/>
      <c r="QTI283" s="1"/>
      <c r="QTJ283" s="1"/>
      <c r="QTK283" s="1"/>
      <c r="QTL283" s="1"/>
      <c r="QTM283" s="1"/>
      <c r="QTN283" s="1"/>
      <c r="QTO283" s="1"/>
      <c r="QTP283" s="1"/>
      <c r="QTQ283" s="1"/>
      <c r="QTR283" s="1"/>
      <c r="QTS283" s="1"/>
      <c r="QTT283" s="1"/>
      <c r="QTU283" s="1"/>
      <c r="QTV283" s="1"/>
      <c r="QTW283" s="1"/>
      <c r="QTX283" s="1"/>
      <c r="QTY283" s="1"/>
      <c r="QTZ283" s="1"/>
      <c r="QUA283" s="1"/>
      <c r="QUB283" s="1"/>
      <c r="QUC283" s="1"/>
      <c r="QUD283" s="1"/>
      <c r="QUE283" s="1"/>
      <c r="QUF283" s="1"/>
      <c r="QUG283" s="1"/>
      <c r="QUH283" s="1"/>
      <c r="QUI283" s="1"/>
      <c r="QUJ283" s="1"/>
      <c r="QUK283" s="1"/>
      <c r="QUL283" s="1"/>
      <c r="QUM283" s="1"/>
      <c r="QUN283" s="1"/>
      <c r="QUO283" s="1"/>
      <c r="QUP283" s="1"/>
      <c r="QUQ283" s="1"/>
      <c r="QUR283" s="1"/>
      <c r="QUS283" s="1"/>
      <c r="QUT283" s="1"/>
      <c r="QUU283" s="1"/>
      <c r="QUV283" s="1"/>
      <c r="QUW283" s="1"/>
      <c r="QUX283" s="1"/>
      <c r="QUY283" s="1"/>
      <c r="QUZ283" s="1"/>
      <c r="QVA283" s="1"/>
      <c r="QVB283" s="1"/>
      <c r="QVC283" s="1"/>
      <c r="QVD283" s="1"/>
      <c r="QVE283" s="1"/>
      <c r="QVF283" s="1"/>
      <c r="QVG283" s="1"/>
      <c r="QVH283" s="1"/>
      <c r="QVI283" s="1"/>
      <c r="QVJ283" s="1"/>
      <c r="QVK283" s="1"/>
      <c r="QVL283" s="1"/>
      <c r="QVM283" s="1"/>
      <c r="QVN283" s="1"/>
      <c r="QVO283" s="1"/>
      <c r="QVP283" s="1"/>
      <c r="QVQ283" s="1"/>
      <c r="QVR283" s="1"/>
      <c r="QVS283" s="1"/>
      <c r="QVT283" s="1"/>
      <c r="QVU283" s="1"/>
      <c r="QVV283" s="1"/>
      <c r="QVW283" s="1"/>
      <c r="QVX283" s="1"/>
      <c r="QVY283" s="1"/>
      <c r="QVZ283" s="1"/>
      <c r="QWA283" s="1"/>
      <c r="QWB283" s="1"/>
      <c r="QWC283" s="1"/>
      <c r="QWD283" s="1"/>
      <c r="QWE283" s="1"/>
      <c r="QWF283" s="1"/>
      <c r="QWG283" s="1"/>
      <c r="QWH283" s="1"/>
      <c r="QWI283" s="1"/>
      <c r="QWJ283" s="1"/>
      <c r="QWK283" s="1"/>
      <c r="QWL283" s="1"/>
      <c r="QWM283" s="1"/>
      <c r="QWN283" s="1"/>
      <c r="QWO283" s="1"/>
      <c r="QWP283" s="1"/>
      <c r="QWQ283" s="1"/>
      <c r="QWR283" s="1"/>
      <c r="QWS283" s="1"/>
      <c r="QWT283" s="1"/>
      <c r="QWU283" s="1"/>
      <c r="QWV283" s="1"/>
      <c r="QWW283" s="1"/>
      <c r="QWX283" s="1"/>
      <c r="QWY283" s="1"/>
      <c r="QWZ283" s="1"/>
      <c r="QXA283" s="1"/>
      <c r="QXB283" s="1"/>
      <c r="QXC283" s="1"/>
      <c r="QXD283" s="1"/>
      <c r="QXE283" s="1"/>
      <c r="QXF283" s="1"/>
      <c r="QXG283" s="1"/>
      <c r="QXH283" s="1"/>
      <c r="QXI283" s="1"/>
      <c r="QXJ283" s="1"/>
      <c r="QXK283" s="1"/>
      <c r="QXL283" s="1"/>
      <c r="QXM283" s="1"/>
      <c r="QXN283" s="1"/>
      <c r="QXO283" s="1"/>
      <c r="QXP283" s="1"/>
      <c r="QXQ283" s="1"/>
      <c r="QXR283" s="1"/>
      <c r="QXS283" s="1"/>
      <c r="QXT283" s="1"/>
      <c r="QXU283" s="1"/>
      <c r="QXV283" s="1"/>
      <c r="QXW283" s="1"/>
      <c r="QXX283" s="1"/>
      <c r="QXY283" s="1"/>
      <c r="QXZ283" s="1"/>
      <c r="QYA283" s="1"/>
      <c r="QYB283" s="1"/>
      <c r="QYC283" s="1"/>
      <c r="QYD283" s="1"/>
      <c r="QYE283" s="1"/>
      <c r="QYF283" s="1"/>
      <c r="QYG283" s="1"/>
      <c r="QYH283" s="1"/>
      <c r="QYI283" s="1"/>
      <c r="QYJ283" s="1"/>
      <c r="QYK283" s="1"/>
      <c r="QYL283" s="1"/>
      <c r="QYM283" s="1"/>
      <c r="QYN283" s="1"/>
      <c r="QYO283" s="1"/>
      <c r="QYP283" s="1"/>
      <c r="QYQ283" s="1"/>
      <c r="QYR283" s="1"/>
      <c r="QYS283" s="1"/>
      <c r="QYT283" s="1"/>
      <c r="QYU283" s="1"/>
      <c r="QYV283" s="1"/>
      <c r="QYW283" s="1"/>
      <c r="QYX283" s="1"/>
      <c r="QYY283" s="1"/>
      <c r="QYZ283" s="1"/>
      <c r="QZA283" s="1"/>
      <c r="QZB283" s="1"/>
      <c r="QZC283" s="1"/>
      <c r="QZD283" s="1"/>
      <c r="QZE283" s="1"/>
      <c r="QZF283" s="1"/>
      <c r="QZG283" s="1"/>
      <c r="QZH283" s="1"/>
      <c r="QZI283" s="1"/>
      <c r="QZJ283" s="1"/>
      <c r="QZK283" s="1"/>
      <c r="QZL283" s="1"/>
      <c r="QZM283" s="1"/>
      <c r="QZN283" s="1"/>
      <c r="QZO283" s="1"/>
      <c r="QZP283" s="1"/>
      <c r="QZQ283" s="1"/>
      <c r="QZR283" s="1"/>
      <c r="QZS283" s="1"/>
      <c r="QZT283" s="1"/>
      <c r="QZU283" s="1"/>
      <c r="QZV283" s="1"/>
      <c r="QZW283" s="1"/>
      <c r="QZX283" s="1"/>
      <c r="QZY283" s="1"/>
      <c r="QZZ283" s="1"/>
      <c r="RAA283" s="1"/>
      <c r="RAB283" s="1"/>
      <c r="RAC283" s="1"/>
      <c r="RAD283" s="1"/>
      <c r="RAE283" s="1"/>
      <c r="RAF283" s="1"/>
      <c r="RAG283" s="1"/>
      <c r="RAH283" s="1"/>
      <c r="RAI283" s="1"/>
      <c r="RAJ283" s="1"/>
      <c r="RAK283" s="1"/>
      <c r="RAL283" s="1"/>
      <c r="RAM283" s="1"/>
      <c r="RAN283" s="1"/>
      <c r="RAO283" s="1"/>
      <c r="RAP283" s="1"/>
      <c r="RAQ283" s="1"/>
      <c r="RAR283" s="1"/>
      <c r="RAS283" s="1"/>
      <c r="RAT283" s="1"/>
      <c r="RAU283" s="1"/>
      <c r="RAV283" s="1"/>
      <c r="RAW283" s="1"/>
      <c r="RAX283" s="1"/>
      <c r="RAY283" s="1"/>
      <c r="RAZ283" s="1"/>
      <c r="RBA283" s="1"/>
      <c r="RBB283" s="1"/>
      <c r="RBC283" s="1"/>
      <c r="RBD283" s="1"/>
      <c r="RBE283" s="1"/>
      <c r="RBF283" s="1"/>
      <c r="RBG283" s="1"/>
      <c r="RBH283" s="1"/>
      <c r="RBI283" s="1"/>
      <c r="RBJ283" s="1"/>
      <c r="RBK283" s="1"/>
      <c r="RBL283" s="1"/>
      <c r="RBM283" s="1"/>
      <c r="RBN283" s="1"/>
      <c r="RBO283" s="1"/>
      <c r="RBP283" s="1"/>
      <c r="RBQ283" s="1"/>
      <c r="RBR283" s="1"/>
      <c r="RBS283" s="1"/>
      <c r="RBT283" s="1"/>
      <c r="RBU283" s="1"/>
      <c r="RBV283" s="1"/>
      <c r="RBW283" s="1"/>
      <c r="RBX283" s="1"/>
      <c r="RBY283" s="1"/>
      <c r="RBZ283" s="1"/>
      <c r="RCA283" s="1"/>
      <c r="RCB283" s="1"/>
      <c r="RCC283" s="1"/>
      <c r="RCD283" s="1"/>
      <c r="RCE283" s="1"/>
      <c r="RCF283" s="1"/>
      <c r="RCG283" s="1"/>
      <c r="RCH283" s="1"/>
      <c r="RCI283" s="1"/>
      <c r="RCJ283" s="1"/>
      <c r="RCK283" s="1"/>
      <c r="RCL283" s="1"/>
      <c r="RCM283" s="1"/>
      <c r="RCN283" s="1"/>
      <c r="RCO283" s="1"/>
      <c r="RCP283" s="1"/>
      <c r="RCQ283" s="1"/>
      <c r="RCR283" s="1"/>
      <c r="RCS283" s="1"/>
      <c r="RCT283" s="1"/>
      <c r="RCU283" s="1"/>
      <c r="RCV283" s="1"/>
      <c r="RCW283" s="1"/>
      <c r="RCX283" s="1"/>
      <c r="RCY283" s="1"/>
      <c r="RCZ283" s="1"/>
      <c r="RDA283" s="1"/>
      <c r="RDB283" s="1"/>
      <c r="RDC283" s="1"/>
      <c r="RDD283" s="1"/>
      <c r="RDE283" s="1"/>
      <c r="RDF283" s="1"/>
      <c r="RDG283" s="1"/>
      <c r="RDH283" s="1"/>
      <c r="RDI283" s="1"/>
      <c r="RDJ283" s="1"/>
      <c r="RDK283" s="1"/>
      <c r="RDL283" s="1"/>
      <c r="RDM283" s="1"/>
      <c r="RDN283" s="1"/>
      <c r="RDO283" s="1"/>
      <c r="RDP283" s="1"/>
      <c r="RDQ283" s="1"/>
      <c r="RDR283" s="1"/>
      <c r="RDS283" s="1"/>
      <c r="RDT283" s="1"/>
      <c r="RDU283" s="1"/>
      <c r="RDV283" s="1"/>
      <c r="RDW283" s="1"/>
      <c r="RDX283" s="1"/>
      <c r="RDY283" s="1"/>
      <c r="RDZ283" s="1"/>
      <c r="REA283" s="1"/>
      <c r="REB283" s="1"/>
      <c r="REC283" s="1"/>
      <c r="RED283" s="1"/>
      <c r="REE283" s="1"/>
      <c r="REF283" s="1"/>
      <c r="REG283" s="1"/>
      <c r="REH283" s="1"/>
      <c r="REI283" s="1"/>
      <c r="REJ283" s="1"/>
      <c r="REK283" s="1"/>
      <c r="REL283" s="1"/>
      <c r="REM283" s="1"/>
      <c r="REN283" s="1"/>
      <c r="REO283" s="1"/>
      <c r="REP283" s="1"/>
      <c r="REQ283" s="1"/>
      <c r="RER283" s="1"/>
      <c r="RES283" s="1"/>
      <c r="RET283" s="1"/>
      <c r="REU283" s="1"/>
      <c r="REV283" s="1"/>
      <c r="REW283" s="1"/>
      <c r="REX283" s="1"/>
      <c r="REY283" s="1"/>
      <c r="REZ283" s="1"/>
      <c r="RFA283" s="1"/>
      <c r="RFB283" s="1"/>
      <c r="RFC283" s="1"/>
      <c r="RFD283" s="1"/>
      <c r="RFE283" s="1"/>
      <c r="RFF283" s="1"/>
      <c r="RFG283" s="1"/>
      <c r="RFH283" s="1"/>
      <c r="RFI283" s="1"/>
      <c r="RFJ283" s="1"/>
      <c r="RFK283" s="1"/>
      <c r="RFL283" s="1"/>
      <c r="RFM283" s="1"/>
      <c r="RFN283" s="1"/>
      <c r="RFO283" s="1"/>
      <c r="RFP283" s="1"/>
      <c r="RFQ283" s="1"/>
      <c r="RFR283" s="1"/>
      <c r="RFS283" s="1"/>
      <c r="RFT283" s="1"/>
      <c r="RFU283" s="1"/>
      <c r="RFV283" s="1"/>
      <c r="RFW283" s="1"/>
      <c r="RFX283" s="1"/>
      <c r="RFY283" s="1"/>
      <c r="RFZ283" s="1"/>
      <c r="RGA283" s="1"/>
      <c r="RGB283" s="1"/>
      <c r="RGC283" s="1"/>
      <c r="RGD283" s="1"/>
      <c r="RGE283" s="1"/>
      <c r="RGF283" s="1"/>
      <c r="RGG283" s="1"/>
      <c r="RGH283" s="1"/>
      <c r="RGI283" s="1"/>
      <c r="RGJ283" s="1"/>
      <c r="RGK283" s="1"/>
      <c r="RGL283" s="1"/>
      <c r="RGM283" s="1"/>
      <c r="RGN283" s="1"/>
      <c r="RGO283" s="1"/>
      <c r="RGP283" s="1"/>
      <c r="RGQ283" s="1"/>
      <c r="RGR283" s="1"/>
      <c r="RGS283" s="1"/>
      <c r="RGT283" s="1"/>
      <c r="RGU283" s="1"/>
      <c r="RGV283" s="1"/>
      <c r="RGW283" s="1"/>
      <c r="RGX283" s="1"/>
      <c r="RGY283" s="1"/>
      <c r="RGZ283" s="1"/>
      <c r="RHA283" s="1"/>
      <c r="RHB283" s="1"/>
      <c r="RHC283" s="1"/>
      <c r="RHD283" s="1"/>
      <c r="RHE283" s="1"/>
      <c r="RHF283" s="1"/>
      <c r="RHG283" s="1"/>
      <c r="RHH283" s="1"/>
      <c r="RHI283" s="1"/>
      <c r="RHJ283" s="1"/>
      <c r="RHK283" s="1"/>
      <c r="RHL283" s="1"/>
      <c r="RHM283" s="1"/>
      <c r="RHN283" s="1"/>
      <c r="RHO283" s="1"/>
      <c r="RHP283" s="1"/>
      <c r="RHQ283" s="1"/>
      <c r="RHR283" s="1"/>
      <c r="RHS283" s="1"/>
      <c r="RHT283" s="1"/>
      <c r="RHU283" s="1"/>
      <c r="RHV283" s="1"/>
      <c r="RHW283" s="1"/>
      <c r="RHX283" s="1"/>
      <c r="RHY283" s="1"/>
      <c r="RHZ283" s="1"/>
      <c r="RIA283" s="1"/>
      <c r="RIB283" s="1"/>
      <c r="RIC283" s="1"/>
      <c r="RID283" s="1"/>
      <c r="RIE283" s="1"/>
      <c r="RIF283" s="1"/>
      <c r="RIG283" s="1"/>
      <c r="RIH283" s="1"/>
      <c r="RII283" s="1"/>
      <c r="RIJ283" s="1"/>
      <c r="RIK283" s="1"/>
      <c r="RIL283" s="1"/>
      <c r="RIM283" s="1"/>
      <c r="RIN283" s="1"/>
      <c r="RIO283" s="1"/>
      <c r="RIP283" s="1"/>
      <c r="RIQ283" s="1"/>
      <c r="RIR283" s="1"/>
      <c r="RIS283" s="1"/>
      <c r="RIT283" s="1"/>
      <c r="RIU283" s="1"/>
      <c r="RIV283" s="1"/>
      <c r="RIW283" s="1"/>
      <c r="RIX283" s="1"/>
      <c r="RIY283" s="1"/>
      <c r="RIZ283" s="1"/>
      <c r="RJA283" s="1"/>
      <c r="RJB283" s="1"/>
      <c r="RJC283" s="1"/>
      <c r="RJD283" s="1"/>
      <c r="RJE283" s="1"/>
      <c r="RJF283" s="1"/>
      <c r="RJG283" s="1"/>
      <c r="RJH283" s="1"/>
      <c r="RJI283" s="1"/>
      <c r="RJJ283" s="1"/>
      <c r="RJK283" s="1"/>
      <c r="RJL283" s="1"/>
      <c r="RJM283" s="1"/>
      <c r="RJN283" s="1"/>
      <c r="RJO283" s="1"/>
      <c r="RJP283" s="1"/>
      <c r="RJQ283" s="1"/>
      <c r="RJR283" s="1"/>
      <c r="RJS283" s="1"/>
      <c r="RJT283" s="1"/>
      <c r="RJU283" s="1"/>
      <c r="RJV283" s="1"/>
      <c r="RJW283" s="1"/>
      <c r="RJX283" s="1"/>
      <c r="RJY283" s="1"/>
      <c r="RJZ283" s="1"/>
      <c r="RKA283" s="1"/>
      <c r="RKB283" s="1"/>
      <c r="RKC283" s="1"/>
      <c r="RKD283" s="1"/>
      <c r="RKE283" s="1"/>
      <c r="RKF283" s="1"/>
      <c r="RKG283" s="1"/>
      <c r="RKH283" s="1"/>
      <c r="RKI283" s="1"/>
      <c r="RKJ283" s="1"/>
      <c r="RKK283" s="1"/>
      <c r="RKL283" s="1"/>
      <c r="RKM283" s="1"/>
      <c r="RKN283" s="1"/>
      <c r="RKO283" s="1"/>
      <c r="RKP283" s="1"/>
      <c r="RKQ283" s="1"/>
      <c r="RKR283" s="1"/>
      <c r="RKS283" s="1"/>
      <c r="RKT283" s="1"/>
      <c r="RKU283" s="1"/>
      <c r="RKV283" s="1"/>
      <c r="RKW283" s="1"/>
      <c r="RKX283" s="1"/>
      <c r="RKY283" s="1"/>
      <c r="RKZ283" s="1"/>
      <c r="RLA283" s="1"/>
      <c r="RLB283" s="1"/>
      <c r="RLC283" s="1"/>
      <c r="RLD283" s="1"/>
      <c r="RLE283" s="1"/>
      <c r="RLF283" s="1"/>
      <c r="RLG283" s="1"/>
      <c r="RLH283" s="1"/>
      <c r="RLI283" s="1"/>
      <c r="RLJ283" s="1"/>
      <c r="RLK283" s="1"/>
      <c r="RLL283" s="1"/>
      <c r="RLM283" s="1"/>
      <c r="RLN283" s="1"/>
      <c r="RLO283" s="1"/>
      <c r="RLP283" s="1"/>
      <c r="RLQ283" s="1"/>
      <c r="RLR283" s="1"/>
      <c r="RLS283" s="1"/>
      <c r="RLT283" s="1"/>
      <c r="RLU283" s="1"/>
      <c r="RLV283" s="1"/>
      <c r="RLW283" s="1"/>
      <c r="RLX283" s="1"/>
      <c r="RLY283" s="1"/>
      <c r="RLZ283" s="1"/>
      <c r="RMA283" s="1"/>
      <c r="RMB283" s="1"/>
      <c r="RMC283" s="1"/>
      <c r="RMD283" s="1"/>
      <c r="RME283" s="1"/>
      <c r="RMF283" s="1"/>
      <c r="RMG283" s="1"/>
      <c r="RMH283" s="1"/>
      <c r="RMI283" s="1"/>
      <c r="RMJ283" s="1"/>
      <c r="RMK283" s="1"/>
      <c r="RML283" s="1"/>
      <c r="RMM283" s="1"/>
      <c r="RMN283" s="1"/>
      <c r="RMO283" s="1"/>
      <c r="RMP283" s="1"/>
      <c r="RMQ283" s="1"/>
      <c r="RMR283" s="1"/>
      <c r="RMS283" s="1"/>
      <c r="RMT283" s="1"/>
      <c r="RMU283" s="1"/>
      <c r="RMV283" s="1"/>
      <c r="RMW283" s="1"/>
      <c r="RMX283" s="1"/>
      <c r="RMY283" s="1"/>
      <c r="RMZ283" s="1"/>
      <c r="RNA283" s="1"/>
      <c r="RNB283" s="1"/>
      <c r="RNC283" s="1"/>
      <c r="RND283" s="1"/>
      <c r="RNE283" s="1"/>
      <c r="RNF283" s="1"/>
      <c r="RNG283" s="1"/>
      <c r="RNH283" s="1"/>
      <c r="RNI283" s="1"/>
      <c r="RNJ283" s="1"/>
      <c r="RNK283" s="1"/>
      <c r="RNL283" s="1"/>
      <c r="RNM283" s="1"/>
      <c r="RNN283" s="1"/>
      <c r="RNO283" s="1"/>
      <c r="RNP283" s="1"/>
      <c r="RNQ283" s="1"/>
      <c r="RNR283" s="1"/>
      <c r="RNS283" s="1"/>
      <c r="RNT283" s="1"/>
      <c r="RNU283" s="1"/>
      <c r="RNV283" s="1"/>
      <c r="RNW283" s="1"/>
      <c r="RNX283" s="1"/>
      <c r="RNY283" s="1"/>
      <c r="RNZ283" s="1"/>
      <c r="ROA283" s="1"/>
      <c r="ROB283" s="1"/>
      <c r="ROC283" s="1"/>
      <c r="ROD283" s="1"/>
      <c r="ROE283" s="1"/>
      <c r="ROF283" s="1"/>
      <c r="ROG283" s="1"/>
      <c r="ROH283" s="1"/>
      <c r="ROI283" s="1"/>
      <c r="ROJ283" s="1"/>
      <c r="ROK283" s="1"/>
      <c r="ROL283" s="1"/>
      <c r="ROM283" s="1"/>
      <c r="RON283" s="1"/>
      <c r="ROO283" s="1"/>
      <c r="ROP283" s="1"/>
      <c r="ROQ283" s="1"/>
      <c r="ROR283" s="1"/>
      <c r="ROS283" s="1"/>
      <c r="ROT283" s="1"/>
      <c r="ROU283" s="1"/>
      <c r="ROV283" s="1"/>
      <c r="ROW283" s="1"/>
      <c r="ROX283" s="1"/>
      <c r="ROY283" s="1"/>
      <c r="ROZ283" s="1"/>
      <c r="RPA283" s="1"/>
      <c r="RPB283" s="1"/>
      <c r="RPC283" s="1"/>
      <c r="RPD283" s="1"/>
      <c r="RPE283" s="1"/>
      <c r="RPF283" s="1"/>
      <c r="RPG283" s="1"/>
      <c r="RPH283" s="1"/>
      <c r="RPI283" s="1"/>
      <c r="RPJ283" s="1"/>
      <c r="RPK283" s="1"/>
      <c r="RPL283" s="1"/>
      <c r="RPM283" s="1"/>
      <c r="RPN283" s="1"/>
      <c r="RPO283" s="1"/>
      <c r="RPP283" s="1"/>
      <c r="RPQ283" s="1"/>
      <c r="RPR283" s="1"/>
      <c r="RPS283" s="1"/>
      <c r="RPT283" s="1"/>
      <c r="RPU283" s="1"/>
      <c r="RPV283" s="1"/>
      <c r="RPW283" s="1"/>
      <c r="RPX283" s="1"/>
      <c r="RPY283" s="1"/>
      <c r="RPZ283" s="1"/>
      <c r="RQA283" s="1"/>
      <c r="RQB283" s="1"/>
      <c r="RQC283" s="1"/>
      <c r="RQD283" s="1"/>
      <c r="RQE283" s="1"/>
      <c r="RQF283" s="1"/>
      <c r="RQG283" s="1"/>
      <c r="RQH283" s="1"/>
      <c r="RQI283" s="1"/>
      <c r="RQJ283" s="1"/>
      <c r="RQK283" s="1"/>
      <c r="RQL283" s="1"/>
      <c r="RQM283" s="1"/>
      <c r="RQN283" s="1"/>
      <c r="RQO283" s="1"/>
      <c r="RQP283" s="1"/>
      <c r="RQQ283" s="1"/>
      <c r="RQR283" s="1"/>
      <c r="RQS283" s="1"/>
      <c r="RQT283" s="1"/>
      <c r="RQU283" s="1"/>
      <c r="RQV283" s="1"/>
      <c r="RQW283" s="1"/>
      <c r="RQX283" s="1"/>
      <c r="RQY283" s="1"/>
      <c r="RQZ283" s="1"/>
      <c r="RRA283" s="1"/>
      <c r="RRB283" s="1"/>
      <c r="RRC283" s="1"/>
      <c r="RRD283" s="1"/>
      <c r="RRE283" s="1"/>
      <c r="RRF283" s="1"/>
      <c r="RRG283" s="1"/>
      <c r="RRH283" s="1"/>
      <c r="RRI283" s="1"/>
      <c r="RRJ283" s="1"/>
      <c r="RRK283" s="1"/>
      <c r="RRL283" s="1"/>
      <c r="RRM283" s="1"/>
      <c r="RRN283" s="1"/>
      <c r="RRO283" s="1"/>
      <c r="RRP283" s="1"/>
      <c r="RRQ283" s="1"/>
      <c r="RRR283" s="1"/>
      <c r="RRS283" s="1"/>
      <c r="RRT283" s="1"/>
      <c r="RRU283" s="1"/>
      <c r="RRV283" s="1"/>
      <c r="RRW283" s="1"/>
      <c r="RRX283" s="1"/>
      <c r="RRY283" s="1"/>
      <c r="RRZ283" s="1"/>
      <c r="RSA283" s="1"/>
      <c r="RSB283" s="1"/>
      <c r="RSC283" s="1"/>
      <c r="RSD283" s="1"/>
      <c r="RSE283" s="1"/>
      <c r="RSF283" s="1"/>
      <c r="RSG283" s="1"/>
      <c r="RSH283" s="1"/>
      <c r="RSI283" s="1"/>
      <c r="RSJ283" s="1"/>
      <c r="RSK283" s="1"/>
      <c r="RSL283" s="1"/>
      <c r="RSM283" s="1"/>
      <c r="RSN283" s="1"/>
      <c r="RSO283" s="1"/>
      <c r="RSP283" s="1"/>
      <c r="RSQ283" s="1"/>
      <c r="RSR283" s="1"/>
      <c r="RSS283" s="1"/>
      <c r="RST283" s="1"/>
      <c r="RSU283" s="1"/>
      <c r="RSV283" s="1"/>
      <c r="RSW283" s="1"/>
      <c r="RSX283" s="1"/>
      <c r="RSY283" s="1"/>
      <c r="RSZ283" s="1"/>
      <c r="RTA283" s="1"/>
      <c r="RTB283" s="1"/>
      <c r="RTC283" s="1"/>
      <c r="RTD283" s="1"/>
      <c r="RTE283" s="1"/>
      <c r="RTF283" s="1"/>
      <c r="RTG283" s="1"/>
      <c r="RTH283" s="1"/>
      <c r="RTI283" s="1"/>
      <c r="RTJ283" s="1"/>
      <c r="RTK283" s="1"/>
      <c r="RTL283" s="1"/>
      <c r="RTM283" s="1"/>
      <c r="RTN283" s="1"/>
      <c r="RTO283" s="1"/>
      <c r="RTP283" s="1"/>
      <c r="RTQ283" s="1"/>
      <c r="RTR283" s="1"/>
      <c r="RTS283" s="1"/>
      <c r="RTT283" s="1"/>
      <c r="RTU283" s="1"/>
      <c r="RTV283" s="1"/>
      <c r="RTW283" s="1"/>
      <c r="RTX283" s="1"/>
      <c r="RTY283" s="1"/>
      <c r="RTZ283" s="1"/>
      <c r="RUA283" s="1"/>
      <c r="RUB283" s="1"/>
      <c r="RUC283" s="1"/>
      <c r="RUD283" s="1"/>
      <c r="RUE283" s="1"/>
      <c r="RUF283" s="1"/>
      <c r="RUG283" s="1"/>
      <c r="RUH283" s="1"/>
      <c r="RUI283" s="1"/>
      <c r="RUJ283" s="1"/>
      <c r="RUK283" s="1"/>
      <c r="RUL283" s="1"/>
      <c r="RUM283" s="1"/>
      <c r="RUN283" s="1"/>
      <c r="RUO283" s="1"/>
      <c r="RUP283" s="1"/>
      <c r="RUQ283" s="1"/>
      <c r="RUR283" s="1"/>
      <c r="RUS283" s="1"/>
      <c r="RUT283" s="1"/>
      <c r="RUU283" s="1"/>
      <c r="RUV283" s="1"/>
      <c r="RUW283" s="1"/>
      <c r="RUX283" s="1"/>
      <c r="RUY283" s="1"/>
      <c r="RUZ283" s="1"/>
      <c r="RVA283" s="1"/>
      <c r="RVB283" s="1"/>
      <c r="RVC283" s="1"/>
      <c r="RVD283" s="1"/>
      <c r="RVE283" s="1"/>
      <c r="RVF283" s="1"/>
      <c r="RVG283" s="1"/>
      <c r="RVH283" s="1"/>
      <c r="RVI283" s="1"/>
      <c r="RVJ283" s="1"/>
      <c r="RVK283" s="1"/>
      <c r="RVL283" s="1"/>
      <c r="RVM283" s="1"/>
      <c r="RVN283" s="1"/>
      <c r="RVO283" s="1"/>
      <c r="RVP283" s="1"/>
      <c r="RVQ283" s="1"/>
      <c r="RVR283" s="1"/>
      <c r="RVS283" s="1"/>
      <c r="RVT283" s="1"/>
      <c r="RVU283" s="1"/>
      <c r="RVV283" s="1"/>
      <c r="RVW283" s="1"/>
      <c r="RVX283" s="1"/>
      <c r="RVY283" s="1"/>
      <c r="RVZ283" s="1"/>
      <c r="RWA283" s="1"/>
      <c r="RWB283" s="1"/>
      <c r="RWC283" s="1"/>
      <c r="RWD283" s="1"/>
      <c r="RWE283" s="1"/>
      <c r="RWF283" s="1"/>
      <c r="RWG283" s="1"/>
      <c r="RWH283" s="1"/>
      <c r="RWI283" s="1"/>
      <c r="RWJ283" s="1"/>
      <c r="RWK283" s="1"/>
      <c r="RWL283" s="1"/>
      <c r="RWM283" s="1"/>
      <c r="RWN283" s="1"/>
      <c r="RWO283" s="1"/>
      <c r="RWP283" s="1"/>
      <c r="RWQ283" s="1"/>
      <c r="RWR283" s="1"/>
      <c r="RWS283" s="1"/>
      <c r="RWT283" s="1"/>
      <c r="RWU283" s="1"/>
      <c r="RWV283" s="1"/>
      <c r="RWW283" s="1"/>
      <c r="RWX283" s="1"/>
      <c r="RWY283" s="1"/>
      <c r="RWZ283" s="1"/>
      <c r="RXA283" s="1"/>
      <c r="RXB283" s="1"/>
      <c r="RXC283" s="1"/>
      <c r="RXD283" s="1"/>
      <c r="RXE283" s="1"/>
      <c r="RXF283" s="1"/>
      <c r="RXG283" s="1"/>
      <c r="RXH283" s="1"/>
      <c r="RXI283" s="1"/>
      <c r="RXJ283" s="1"/>
      <c r="RXK283" s="1"/>
      <c r="RXL283" s="1"/>
      <c r="RXM283" s="1"/>
      <c r="RXN283" s="1"/>
      <c r="RXO283" s="1"/>
      <c r="RXP283" s="1"/>
      <c r="RXQ283" s="1"/>
      <c r="RXR283" s="1"/>
      <c r="RXS283" s="1"/>
      <c r="RXT283" s="1"/>
      <c r="RXU283" s="1"/>
      <c r="RXV283" s="1"/>
      <c r="RXW283" s="1"/>
      <c r="RXX283" s="1"/>
      <c r="RXY283" s="1"/>
      <c r="RXZ283" s="1"/>
      <c r="RYA283" s="1"/>
      <c r="RYB283" s="1"/>
      <c r="RYC283" s="1"/>
      <c r="RYD283" s="1"/>
      <c r="RYE283" s="1"/>
      <c r="RYF283" s="1"/>
      <c r="RYG283" s="1"/>
      <c r="RYH283" s="1"/>
      <c r="RYI283" s="1"/>
      <c r="RYJ283" s="1"/>
      <c r="RYK283" s="1"/>
      <c r="RYL283" s="1"/>
      <c r="RYM283" s="1"/>
      <c r="RYN283" s="1"/>
      <c r="RYO283" s="1"/>
      <c r="RYP283" s="1"/>
      <c r="RYQ283" s="1"/>
      <c r="RYR283" s="1"/>
      <c r="RYS283" s="1"/>
      <c r="RYT283" s="1"/>
      <c r="RYU283" s="1"/>
      <c r="RYV283" s="1"/>
      <c r="RYW283" s="1"/>
      <c r="RYX283" s="1"/>
      <c r="RYY283" s="1"/>
      <c r="RYZ283" s="1"/>
      <c r="RZA283" s="1"/>
      <c r="RZB283" s="1"/>
      <c r="RZC283" s="1"/>
      <c r="RZD283" s="1"/>
      <c r="RZE283" s="1"/>
      <c r="RZF283" s="1"/>
      <c r="RZG283" s="1"/>
      <c r="RZH283" s="1"/>
      <c r="RZI283" s="1"/>
      <c r="RZJ283" s="1"/>
      <c r="RZK283" s="1"/>
      <c r="RZL283" s="1"/>
      <c r="RZM283" s="1"/>
      <c r="RZN283" s="1"/>
      <c r="RZO283" s="1"/>
      <c r="RZP283" s="1"/>
      <c r="RZQ283" s="1"/>
      <c r="RZR283" s="1"/>
      <c r="RZS283" s="1"/>
      <c r="RZT283" s="1"/>
      <c r="RZU283" s="1"/>
      <c r="RZV283" s="1"/>
      <c r="RZW283" s="1"/>
      <c r="RZX283" s="1"/>
      <c r="RZY283" s="1"/>
      <c r="RZZ283" s="1"/>
      <c r="SAA283" s="1"/>
      <c r="SAB283" s="1"/>
      <c r="SAC283" s="1"/>
      <c r="SAD283" s="1"/>
      <c r="SAE283" s="1"/>
      <c r="SAF283" s="1"/>
      <c r="SAG283" s="1"/>
      <c r="SAH283" s="1"/>
      <c r="SAI283" s="1"/>
      <c r="SAJ283" s="1"/>
      <c r="SAK283" s="1"/>
      <c r="SAL283" s="1"/>
      <c r="SAM283" s="1"/>
      <c r="SAN283" s="1"/>
      <c r="SAO283" s="1"/>
      <c r="SAP283" s="1"/>
      <c r="SAQ283" s="1"/>
      <c r="SAR283" s="1"/>
      <c r="SAS283" s="1"/>
      <c r="SAT283" s="1"/>
      <c r="SAU283" s="1"/>
      <c r="SAV283" s="1"/>
      <c r="SAW283" s="1"/>
      <c r="SAX283" s="1"/>
      <c r="SAY283" s="1"/>
      <c r="SAZ283" s="1"/>
      <c r="SBA283" s="1"/>
      <c r="SBB283" s="1"/>
      <c r="SBC283" s="1"/>
      <c r="SBD283" s="1"/>
      <c r="SBE283" s="1"/>
      <c r="SBF283" s="1"/>
      <c r="SBG283" s="1"/>
      <c r="SBH283" s="1"/>
      <c r="SBI283" s="1"/>
      <c r="SBJ283" s="1"/>
      <c r="SBK283" s="1"/>
      <c r="SBL283" s="1"/>
      <c r="SBM283" s="1"/>
      <c r="SBN283" s="1"/>
      <c r="SBO283" s="1"/>
      <c r="SBP283" s="1"/>
      <c r="SBQ283" s="1"/>
      <c r="SBR283" s="1"/>
      <c r="SBS283" s="1"/>
      <c r="SBT283" s="1"/>
      <c r="SBU283" s="1"/>
      <c r="SBV283" s="1"/>
      <c r="SBW283" s="1"/>
      <c r="SBX283" s="1"/>
      <c r="SBY283" s="1"/>
      <c r="SBZ283" s="1"/>
      <c r="SCA283" s="1"/>
      <c r="SCB283" s="1"/>
      <c r="SCC283" s="1"/>
      <c r="SCD283" s="1"/>
      <c r="SCE283" s="1"/>
      <c r="SCF283" s="1"/>
      <c r="SCG283" s="1"/>
      <c r="SCH283" s="1"/>
      <c r="SCI283" s="1"/>
      <c r="SCJ283" s="1"/>
      <c r="SCK283" s="1"/>
      <c r="SCL283" s="1"/>
      <c r="SCM283" s="1"/>
      <c r="SCN283" s="1"/>
      <c r="SCO283" s="1"/>
      <c r="SCP283" s="1"/>
      <c r="SCQ283" s="1"/>
      <c r="SCR283" s="1"/>
      <c r="SCS283" s="1"/>
      <c r="SCT283" s="1"/>
      <c r="SCU283" s="1"/>
      <c r="SCV283" s="1"/>
      <c r="SCW283" s="1"/>
      <c r="SCX283" s="1"/>
      <c r="SCY283" s="1"/>
      <c r="SCZ283" s="1"/>
      <c r="SDA283" s="1"/>
      <c r="SDB283" s="1"/>
      <c r="SDC283" s="1"/>
      <c r="SDD283" s="1"/>
      <c r="SDE283" s="1"/>
      <c r="SDF283" s="1"/>
      <c r="SDG283" s="1"/>
      <c r="SDH283" s="1"/>
      <c r="SDI283" s="1"/>
      <c r="SDJ283" s="1"/>
      <c r="SDK283" s="1"/>
      <c r="SDL283" s="1"/>
      <c r="SDM283" s="1"/>
      <c r="SDN283" s="1"/>
      <c r="SDO283" s="1"/>
      <c r="SDP283" s="1"/>
      <c r="SDQ283" s="1"/>
      <c r="SDR283" s="1"/>
      <c r="SDS283" s="1"/>
      <c r="SDT283" s="1"/>
      <c r="SDU283" s="1"/>
      <c r="SDV283" s="1"/>
      <c r="SDW283" s="1"/>
      <c r="SDX283" s="1"/>
      <c r="SDY283" s="1"/>
      <c r="SDZ283" s="1"/>
      <c r="SEA283" s="1"/>
      <c r="SEB283" s="1"/>
      <c r="SEC283" s="1"/>
      <c r="SED283" s="1"/>
      <c r="SEE283" s="1"/>
      <c r="SEF283" s="1"/>
      <c r="SEG283" s="1"/>
      <c r="SEH283" s="1"/>
      <c r="SEI283" s="1"/>
      <c r="SEJ283" s="1"/>
      <c r="SEK283" s="1"/>
      <c r="SEL283" s="1"/>
      <c r="SEM283" s="1"/>
      <c r="SEN283" s="1"/>
      <c r="SEO283" s="1"/>
      <c r="SEP283" s="1"/>
      <c r="SEQ283" s="1"/>
      <c r="SER283" s="1"/>
      <c r="SES283" s="1"/>
      <c r="SET283" s="1"/>
      <c r="SEU283" s="1"/>
      <c r="SEV283" s="1"/>
      <c r="SEW283" s="1"/>
      <c r="SEX283" s="1"/>
      <c r="SEY283" s="1"/>
      <c r="SEZ283" s="1"/>
      <c r="SFA283" s="1"/>
      <c r="SFB283" s="1"/>
      <c r="SFC283" s="1"/>
      <c r="SFD283" s="1"/>
      <c r="SFE283" s="1"/>
      <c r="SFF283" s="1"/>
      <c r="SFG283" s="1"/>
      <c r="SFH283" s="1"/>
      <c r="SFI283" s="1"/>
      <c r="SFJ283" s="1"/>
      <c r="SFK283" s="1"/>
      <c r="SFL283" s="1"/>
      <c r="SFM283" s="1"/>
      <c r="SFN283" s="1"/>
      <c r="SFO283" s="1"/>
      <c r="SFP283" s="1"/>
      <c r="SFQ283" s="1"/>
      <c r="SFR283" s="1"/>
      <c r="SFS283" s="1"/>
      <c r="SFT283" s="1"/>
      <c r="SFU283" s="1"/>
      <c r="SFV283" s="1"/>
      <c r="SFW283" s="1"/>
      <c r="SFX283" s="1"/>
      <c r="SFY283" s="1"/>
      <c r="SFZ283" s="1"/>
      <c r="SGA283" s="1"/>
      <c r="SGB283" s="1"/>
      <c r="SGC283" s="1"/>
      <c r="SGD283" s="1"/>
      <c r="SGE283" s="1"/>
      <c r="SGF283" s="1"/>
      <c r="SGG283" s="1"/>
      <c r="SGH283" s="1"/>
      <c r="SGI283" s="1"/>
      <c r="SGJ283" s="1"/>
      <c r="SGK283" s="1"/>
      <c r="SGL283" s="1"/>
      <c r="SGM283" s="1"/>
      <c r="SGN283" s="1"/>
      <c r="SGO283" s="1"/>
      <c r="SGP283" s="1"/>
      <c r="SGQ283" s="1"/>
      <c r="SGR283" s="1"/>
      <c r="SGS283" s="1"/>
      <c r="SGT283" s="1"/>
      <c r="SGU283" s="1"/>
      <c r="SGV283" s="1"/>
      <c r="SGW283" s="1"/>
      <c r="SGX283" s="1"/>
      <c r="SGY283" s="1"/>
      <c r="SGZ283" s="1"/>
      <c r="SHA283" s="1"/>
      <c r="SHB283" s="1"/>
      <c r="SHC283" s="1"/>
      <c r="SHD283" s="1"/>
      <c r="SHE283" s="1"/>
      <c r="SHF283" s="1"/>
      <c r="SHG283" s="1"/>
      <c r="SHH283" s="1"/>
      <c r="SHI283" s="1"/>
      <c r="SHJ283" s="1"/>
      <c r="SHK283" s="1"/>
      <c r="SHL283" s="1"/>
      <c r="SHM283" s="1"/>
      <c r="SHN283" s="1"/>
      <c r="SHO283" s="1"/>
      <c r="SHP283" s="1"/>
      <c r="SHQ283" s="1"/>
      <c r="SHR283" s="1"/>
      <c r="SHS283" s="1"/>
      <c r="SHT283" s="1"/>
      <c r="SHU283" s="1"/>
      <c r="SHV283" s="1"/>
      <c r="SHW283" s="1"/>
      <c r="SHX283" s="1"/>
      <c r="SHY283" s="1"/>
      <c r="SHZ283" s="1"/>
      <c r="SIA283" s="1"/>
      <c r="SIB283" s="1"/>
      <c r="SIC283" s="1"/>
      <c r="SID283" s="1"/>
      <c r="SIE283" s="1"/>
      <c r="SIF283" s="1"/>
      <c r="SIG283" s="1"/>
      <c r="SIH283" s="1"/>
      <c r="SII283" s="1"/>
      <c r="SIJ283" s="1"/>
      <c r="SIK283" s="1"/>
      <c r="SIL283" s="1"/>
      <c r="SIM283" s="1"/>
      <c r="SIN283" s="1"/>
      <c r="SIO283" s="1"/>
      <c r="SIP283" s="1"/>
      <c r="SIQ283" s="1"/>
      <c r="SIR283" s="1"/>
      <c r="SIS283" s="1"/>
      <c r="SIT283" s="1"/>
      <c r="SIU283" s="1"/>
      <c r="SIV283" s="1"/>
      <c r="SIW283" s="1"/>
      <c r="SIX283" s="1"/>
      <c r="SIY283" s="1"/>
      <c r="SIZ283" s="1"/>
      <c r="SJA283" s="1"/>
      <c r="SJB283" s="1"/>
      <c r="SJC283" s="1"/>
      <c r="SJD283" s="1"/>
      <c r="SJE283" s="1"/>
      <c r="SJF283" s="1"/>
      <c r="SJG283" s="1"/>
      <c r="SJH283" s="1"/>
      <c r="SJI283" s="1"/>
      <c r="SJJ283" s="1"/>
      <c r="SJK283" s="1"/>
      <c r="SJL283" s="1"/>
      <c r="SJM283" s="1"/>
      <c r="SJN283" s="1"/>
      <c r="SJO283" s="1"/>
      <c r="SJP283" s="1"/>
      <c r="SJQ283" s="1"/>
      <c r="SJR283" s="1"/>
      <c r="SJS283" s="1"/>
      <c r="SJT283" s="1"/>
      <c r="SJU283" s="1"/>
      <c r="SJV283" s="1"/>
      <c r="SJW283" s="1"/>
      <c r="SJX283" s="1"/>
      <c r="SJY283" s="1"/>
      <c r="SJZ283" s="1"/>
      <c r="SKA283" s="1"/>
      <c r="SKB283" s="1"/>
      <c r="SKC283" s="1"/>
      <c r="SKD283" s="1"/>
      <c r="SKE283" s="1"/>
      <c r="SKF283" s="1"/>
      <c r="SKG283" s="1"/>
      <c r="SKH283" s="1"/>
      <c r="SKI283" s="1"/>
      <c r="SKJ283" s="1"/>
      <c r="SKK283" s="1"/>
      <c r="SKL283" s="1"/>
      <c r="SKM283" s="1"/>
      <c r="SKN283" s="1"/>
      <c r="SKO283" s="1"/>
      <c r="SKP283" s="1"/>
      <c r="SKQ283" s="1"/>
      <c r="SKR283" s="1"/>
      <c r="SKS283" s="1"/>
      <c r="SKT283" s="1"/>
      <c r="SKU283" s="1"/>
      <c r="SKV283" s="1"/>
      <c r="SKW283" s="1"/>
      <c r="SKX283" s="1"/>
      <c r="SKY283" s="1"/>
      <c r="SKZ283" s="1"/>
      <c r="SLA283" s="1"/>
      <c r="SLB283" s="1"/>
      <c r="SLC283" s="1"/>
      <c r="SLD283" s="1"/>
      <c r="SLE283" s="1"/>
      <c r="SLF283" s="1"/>
      <c r="SLG283" s="1"/>
      <c r="SLH283" s="1"/>
      <c r="SLI283" s="1"/>
      <c r="SLJ283" s="1"/>
      <c r="SLK283" s="1"/>
      <c r="SLL283" s="1"/>
      <c r="SLM283" s="1"/>
      <c r="SLN283" s="1"/>
      <c r="SLO283" s="1"/>
      <c r="SLP283" s="1"/>
      <c r="SLQ283" s="1"/>
      <c r="SLR283" s="1"/>
      <c r="SLS283" s="1"/>
      <c r="SLT283" s="1"/>
      <c r="SLU283" s="1"/>
      <c r="SLV283" s="1"/>
      <c r="SLW283" s="1"/>
      <c r="SLX283" s="1"/>
      <c r="SLY283" s="1"/>
      <c r="SLZ283" s="1"/>
      <c r="SMA283" s="1"/>
      <c r="SMB283" s="1"/>
      <c r="SMC283" s="1"/>
      <c r="SMD283" s="1"/>
      <c r="SME283" s="1"/>
      <c r="SMF283" s="1"/>
      <c r="SMG283" s="1"/>
      <c r="SMH283" s="1"/>
      <c r="SMI283" s="1"/>
      <c r="SMJ283" s="1"/>
      <c r="SMK283" s="1"/>
      <c r="SML283" s="1"/>
      <c r="SMM283" s="1"/>
      <c r="SMN283" s="1"/>
      <c r="SMO283" s="1"/>
      <c r="SMP283" s="1"/>
      <c r="SMQ283" s="1"/>
      <c r="SMR283" s="1"/>
      <c r="SMS283" s="1"/>
      <c r="SMT283" s="1"/>
      <c r="SMU283" s="1"/>
      <c r="SMV283" s="1"/>
      <c r="SMW283" s="1"/>
      <c r="SMX283" s="1"/>
      <c r="SMY283" s="1"/>
      <c r="SMZ283" s="1"/>
      <c r="SNA283" s="1"/>
      <c r="SNB283" s="1"/>
      <c r="SNC283" s="1"/>
      <c r="SND283" s="1"/>
      <c r="SNE283" s="1"/>
      <c r="SNF283" s="1"/>
      <c r="SNG283" s="1"/>
      <c r="SNH283" s="1"/>
      <c r="SNI283" s="1"/>
      <c r="SNJ283" s="1"/>
      <c r="SNK283" s="1"/>
      <c r="SNL283" s="1"/>
      <c r="SNM283" s="1"/>
      <c r="SNN283" s="1"/>
      <c r="SNO283" s="1"/>
      <c r="SNP283" s="1"/>
      <c r="SNQ283" s="1"/>
      <c r="SNR283" s="1"/>
      <c r="SNS283" s="1"/>
      <c r="SNT283" s="1"/>
      <c r="SNU283" s="1"/>
      <c r="SNV283" s="1"/>
      <c r="SNW283" s="1"/>
      <c r="SNX283" s="1"/>
      <c r="SNY283" s="1"/>
      <c r="SNZ283" s="1"/>
      <c r="SOA283" s="1"/>
      <c r="SOB283" s="1"/>
      <c r="SOC283" s="1"/>
      <c r="SOD283" s="1"/>
      <c r="SOE283" s="1"/>
      <c r="SOF283" s="1"/>
      <c r="SOG283" s="1"/>
      <c r="SOH283" s="1"/>
      <c r="SOI283" s="1"/>
      <c r="SOJ283" s="1"/>
      <c r="SOK283" s="1"/>
      <c r="SOL283" s="1"/>
      <c r="SOM283" s="1"/>
      <c r="SON283" s="1"/>
      <c r="SOO283" s="1"/>
      <c r="SOP283" s="1"/>
      <c r="SOQ283" s="1"/>
      <c r="SOR283" s="1"/>
      <c r="SOS283" s="1"/>
      <c r="SOT283" s="1"/>
      <c r="SOU283" s="1"/>
      <c r="SOV283" s="1"/>
      <c r="SOW283" s="1"/>
      <c r="SOX283" s="1"/>
      <c r="SOY283" s="1"/>
      <c r="SOZ283" s="1"/>
      <c r="SPA283" s="1"/>
      <c r="SPB283" s="1"/>
      <c r="SPC283" s="1"/>
      <c r="SPD283" s="1"/>
      <c r="SPE283" s="1"/>
      <c r="SPF283" s="1"/>
      <c r="SPG283" s="1"/>
      <c r="SPH283" s="1"/>
      <c r="SPI283" s="1"/>
      <c r="SPJ283" s="1"/>
      <c r="SPK283" s="1"/>
      <c r="SPL283" s="1"/>
      <c r="SPM283" s="1"/>
      <c r="SPN283" s="1"/>
      <c r="SPO283" s="1"/>
      <c r="SPP283" s="1"/>
      <c r="SPQ283" s="1"/>
      <c r="SPR283" s="1"/>
      <c r="SPS283" s="1"/>
      <c r="SPT283" s="1"/>
      <c r="SPU283" s="1"/>
      <c r="SPV283" s="1"/>
      <c r="SPW283" s="1"/>
      <c r="SPX283" s="1"/>
      <c r="SPY283" s="1"/>
      <c r="SPZ283" s="1"/>
      <c r="SQA283" s="1"/>
      <c r="SQB283" s="1"/>
      <c r="SQC283" s="1"/>
      <c r="SQD283" s="1"/>
      <c r="SQE283" s="1"/>
      <c r="SQF283" s="1"/>
      <c r="SQG283" s="1"/>
      <c r="SQH283" s="1"/>
      <c r="SQI283" s="1"/>
      <c r="SQJ283" s="1"/>
      <c r="SQK283" s="1"/>
      <c r="SQL283" s="1"/>
      <c r="SQM283" s="1"/>
      <c r="SQN283" s="1"/>
      <c r="SQO283" s="1"/>
      <c r="SQP283" s="1"/>
      <c r="SQQ283" s="1"/>
      <c r="SQR283" s="1"/>
      <c r="SQS283" s="1"/>
      <c r="SQT283" s="1"/>
      <c r="SQU283" s="1"/>
      <c r="SQV283" s="1"/>
      <c r="SQW283" s="1"/>
      <c r="SQX283" s="1"/>
      <c r="SQY283" s="1"/>
      <c r="SQZ283" s="1"/>
      <c r="SRA283" s="1"/>
      <c r="SRB283" s="1"/>
      <c r="SRC283" s="1"/>
      <c r="SRD283" s="1"/>
      <c r="SRE283" s="1"/>
      <c r="SRF283" s="1"/>
      <c r="SRG283" s="1"/>
      <c r="SRH283" s="1"/>
      <c r="SRI283" s="1"/>
      <c r="SRJ283" s="1"/>
      <c r="SRK283" s="1"/>
      <c r="SRL283" s="1"/>
      <c r="SRM283" s="1"/>
      <c r="SRN283" s="1"/>
      <c r="SRO283" s="1"/>
      <c r="SRP283" s="1"/>
      <c r="SRQ283" s="1"/>
      <c r="SRR283" s="1"/>
      <c r="SRS283" s="1"/>
      <c r="SRT283" s="1"/>
      <c r="SRU283" s="1"/>
      <c r="SRV283" s="1"/>
      <c r="SRW283" s="1"/>
      <c r="SRX283" s="1"/>
      <c r="SRY283" s="1"/>
      <c r="SRZ283" s="1"/>
      <c r="SSA283" s="1"/>
      <c r="SSB283" s="1"/>
      <c r="SSC283" s="1"/>
      <c r="SSD283" s="1"/>
      <c r="SSE283" s="1"/>
      <c r="SSF283" s="1"/>
      <c r="SSG283" s="1"/>
      <c r="SSH283" s="1"/>
      <c r="SSI283" s="1"/>
      <c r="SSJ283" s="1"/>
      <c r="SSK283" s="1"/>
      <c r="SSL283" s="1"/>
      <c r="SSM283" s="1"/>
      <c r="SSN283" s="1"/>
      <c r="SSO283" s="1"/>
      <c r="SSP283" s="1"/>
      <c r="SSQ283" s="1"/>
      <c r="SSR283" s="1"/>
      <c r="SSS283" s="1"/>
      <c r="SST283" s="1"/>
      <c r="SSU283" s="1"/>
      <c r="SSV283" s="1"/>
      <c r="SSW283" s="1"/>
      <c r="SSX283" s="1"/>
      <c r="SSY283" s="1"/>
      <c r="SSZ283" s="1"/>
      <c r="STA283" s="1"/>
      <c r="STB283" s="1"/>
      <c r="STC283" s="1"/>
      <c r="STD283" s="1"/>
      <c r="STE283" s="1"/>
      <c r="STF283" s="1"/>
      <c r="STG283" s="1"/>
      <c r="STH283" s="1"/>
      <c r="STI283" s="1"/>
      <c r="STJ283" s="1"/>
      <c r="STK283" s="1"/>
      <c r="STL283" s="1"/>
      <c r="STM283" s="1"/>
      <c r="STN283" s="1"/>
      <c r="STO283" s="1"/>
      <c r="STP283" s="1"/>
      <c r="STQ283" s="1"/>
      <c r="STR283" s="1"/>
      <c r="STS283" s="1"/>
      <c r="STT283" s="1"/>
      <c r="STU283" s="1"/>
      <c r="STV283" s="1"/>
      <c r="STW283" s="1"/>
      <c r="STX283" s="1"/>
      <c r="STY283" s="1"/>
      <c r="STZ283" s="1"/>
      <c r="SUA283" s="1"/>
      <c r="SUB283" s="1"/>
      <c r="SUC283" s="1"/>
      <c r="SUD283" s="1"/>
      <c r="SUE283" s="1"/>
      <c r="SUF283" s="1"/>
      <c r="SUG283" s="1"/>
      <c r="SUH283" s="1"/>
      <c r="SUI283" s="1"/>
      <c r="SUJ283" s="1"/>
      <c r="SUK283" s="1"/>
      <c r="SUL283" s="1"/>
      <c r="SUM283" s="1"/>
      <c r="SUN283" s="1"/>
      <c r="SUO283" s="1"/>
      <c r="SUP283" s="1"/>
      <c r="SUQ283" s="1"/>
      <c r="SUR283" s="1"/>
      <c r="SUS283" s="1"/>
      <c r="SUT283" s="1"/>
      <c r="SUU283" s="1"/>
      <c r="SUV283" s="1"/>
      <c r="SUW283" s="1"/>
      <c r="SUX283" s="1"/>
      <c r="SUY283" s="1"/>
      <c r="SUZ283" s="1"/>
      <c r="SVA283" s="1"/>
      <c r="SVB283" s="1"/>
      <c r="SVC283" s="1"/>
      <c r="SVD283" s="1"/>
      <c r="SVE283" s="1"/>
      <c r="SVF283" s="1"/>
      <c r="SVG283" s="1"/>
      <c r="SVH283" s="1"/>
      <c r="SVI283" s="1"/>
      <c r="SVJ283" s="1"/>
      <c r="SVK283" s="1"/>
      <c r="SVL283" s="1"/>
      <c r="SVM283" s="1"/>
      <c r="SVN283" s="1"/>
      <c r="SVO283" s="1"/>
      <c r="SVP283" s="1"/>
      <c r="SVQ283" s="1"/>
      <c r="SVR283" s="1"/>
      <c r="SVS283" s="1"/>
      <c r="SVT283" s="1"/>
      <c r="SVU283" s="1"/>
      <c r="SVV283" s="1"/>
      <c r="SVW283" s="1"/>
      <c r="SVX283" s="1"/>
      <c r="SVY283" s="1"/>
      <c r="SVZ283" s="1"/>
      <c r="SWA283" s="1"/>
      <c r="SWB283" s="1"/>
      <c r="SWC283" s="1"/>
      <c r="SWD283" s="1"/>
      <c r="SWE283" s="1"/>
      <c r="SWF283" s="1"/>
      <c r="SWG283" s="1"/>
      <c r="SWH283" s="1"/>
      <c r="SWI283" s="1"/>
      <c r="SWJ283" s="1"/>
      <c r="SWK283" s="1"/>
      <c r="SWL283" s="1"/>
      <c r="SWM283" s="1"/>
      <c r="SWN283" s="1"/>
      <c r="SWO283" s="1"/>
      <c r="SWP283" s="1"/>
      <c r="SWQ283" s="1"/>
      <c r="SWR283" s="1"/>
      <c r="SWS283" s="1"/>
      <c r="SWT283" s="1"/>
      <c r="SWU283" s="1"/>
      <c r="SWV283" s="1"/>
      <c r="SWW283" s="1"/>
      <c r="SWX283" s="1"/>
      <c r="SWY283" s="1"/>
      <c r="SWZ283" s="1"/>
      <c r="SXA283" s="1"/>
      <c r="SXB283" s="1"/>
      <c r="SXC283" s="1"/>
      <c r="SXD283" s="1"/>
      <c r="SXE283" s="1"/>
      <c r="SXF283" s="1"/>
      <c r="SXG283" s="1"/>
      <c r="SXH283" s="1"/>
      <c r="SXI283" s="1"/>
      <c r="SXJ283" s="1"/>
      <c r="SXK283" s="1"/>
      <c r="SXL283" s="1"/>
      <c r="SXM283" s="1"/>
      <c r="SXN283" s="1"/>
      <c r="SXO283" s="1"/>
      <c r="SXP283" s="1"/>
      <c r="SXQ283" s="1"/>
      <c r="SXR283" s="1"/>
      <c r="SXS283" s="1"/>
      <c r="SXT283" s="1"/>
      <c r="SXU283" s="1"/>
      <c r="SXV283" s="1"/>
      <c r="SXW283" s="1"/>
      <c r="SXX283" s="1"/>
      <c r="SXY283" s="1"/>
      <c r="SXZ283" s="1"/>
      <c r="SYA283" s="1"/>
      <c r="SYB283" s="1"/>
      <c r="SYC283" s="1"/>
      <c r="SYD283" s="1"/>
      <c r="SYE283" s="1"/>
      <c r="SYF283" s="1"/>
      <c r="SYG283" s="1"/>
      <c r="SYH283" s="1"/>
      <c r="SYI283" s="1"/>
      <c r="SYJ283" s="1"/>
      <c r="SYK283" s="1"/>
      <c r="SYL283" s="1"/>
      <c r="SYM283" s="1"/>
      <c r="SYN283" s="1"/>
      <c r="SYO283" s="1"/>
      <c r="SYP283" s="1"/>
      <c r="SYQ283" s="1"/>
      <c r="SYR283" s="1"/>
      <c r="SYS283" s="1"/>
      <c r="SYT283" s="1"/>
      <c r="SYU283" s="1"/>
      <c r="SYV283" s="1"/>
      <c r="SYW283" s="1"/>
      <c r="SYX283" s="1"/>
      <c r="SYY283" s="1"/>
      <c r="SYZ283" s="1"/>
      <c r="SZA283" s="1"/>
      <c r="SZB283" s="1"/>
      <c r="SZC283" s="1"/>
      <c r="SZD283" s="1"/>
      <c r="SZE283" s="1"/>
      <c r="SZF283" s="1"/>
      <c r="SZG283" s="1"/>
      <c r="SZH283" s="1"/>
      <c r="SZI283" s="1"/>
      <c r="SZJ283" s="1"/>
      <c r="SZK283" s="1"/>
      <c r="SZL283" s="1"/>
      <c r="SZM283" s="1"/>
      <c r="SZN283" s="1"/>
      <c r="SZO283" s="1"/>
      <c r="SZP283" s="1"/>
      <c r="SZQ283" s="1"/>
      <c r="SZR283" s="1"/>
      <c r="SZS283" s="1"/>
      <c r="SZT283" s="1"/>
      <c r="SZU283" s="1"/>
      <c r="SZV283" s="1"/>
      <c r="SZW283" s="1"/>
      <c r="SZX283" s="1"/>
      <c r="SZY283" s="1"/>
      <c r="SZZ283" s="1"/>
      <c r="TAA283" s="1"/>
      <c r="TAB283" s="1"/>
      <c r="TAC283" s="1"/>
      <c r="TAD283" s="1"/>
      <c r="TAE283" s="1"/>
      <c r="TAF283" s="1"/>
      <c r="TAG283" s="1"/>
      <c r="TAH283" s="1"/>
      <c r="TAI283" s="1"/>
      <c r="TAJ283" s="1"/>
      <c r="TAK283" s="1"/>
      <c r="TAL283" s="1"/>
      <c r="TAM283" s="1"/>
      <c r="TAN283" s="1"/>
      <c r="TAO283" s="1"/>
      <c r="TAP283" s="1"/>
      <c r="TAQ283" s="1"/>
      <c r="TAR283" s="1"/>
      <c r="TAS283" s="1"/>
      <c r="TAT283" s="1"/>
      <c r="TAU283" s="1"/>
      <c r="TAV283" s="1"/>
      <c r="TAW283" s="1"/>
      <c r="TAX283" s="1"/>
      <c r="TAY283" s="1"/>
      <c r="TAZ283" s="1"/>
      <c r="TBA283" s="1"/>
      <c r="TBB283" s="1"/>
      <c r="TBC283" s="1"/>
      <c r="TBD283" s="1"/>
      <c r="TBE283" s="1"/>
      <c r="TBF283" s="1"/>
      <c r="TBG283" s="1"/>
      <c r="TBH283" s="1"/>
      <c r="TBI283" s="1"/>
      <c r="TBJ283" s="1"/>
      <c r="TBK283" s="1"/>
      <c r="TBL283" s="1"/>
      <c r="TBM283" s="1"/>
      <c r="TBN283" s="1"/>
      <c r="TBO283" s="1"/>
      <c r="TBP283" s="1"/>
      <c r="TBQ283" s="1"/>
      <c r="TBR283" s="1"/>
      <c r="TBS283" s="1"/>
      <c r="TBT283" s="1"/>
      <c r="TBU283" s="1"/>
      <c r="TBV283" s="1"/>
      <c r="TBW283" s="1"/>
      <c r="TBX283" s="1"/>
      <c r="TBY283" s="1"/>
      <c r="TBZ283" s="1"/>
      <c r="TCA283" s="1"/>
      <c r="TCB283" s="1"/>
      <c r="TCC283" s="1"/>
      <c r="TCD283" s="1"/>
      <c r="TCE283" s="1"/>
      <c r="TCF283" s="1"/>
      <c r="TCG283" s="1"/>
      <c r="TCH283" s="1"/>
      <c r="TCI283" s="1"/>
      <c r="TCJ283" s="1"/>
      <c r="TCK283" s="1"/>
      <c r="TCL283" s="1"/>
      <c r="TCM283" s="1"/>
      <c r="TCN283" s="1"/>
      <c r="TCO283" s="1"/>
      <c r="TCP283" s="1"/>
      <c r="TCQ283" s="1"/>
      <c r="TCR283" s="1"/>
      <c r="TCS283" s="1"/>
      <c r="TCT283" s="1"/>
      <c r="TCU283" s="1"/>
      <c r="TCV283" s="1"/>
      <c r="TCW283" s="1"/>
      <c r="TCX283" s="1"/>
      <c r="TCY283" s="1"/>
      <c r="TCZ283" s="1"/>
      <c r="TDA283" s="1"/>
      <c r="TDB283" s="1"/>
      <c r="TDC283" s="1"/>
      <c r="TDD283" s="1"/>
      <c r="TDE283" s="1"/>
      <c r="TDF283" s="1"/>
      <c r="TDG283" s="1"/>
      <c r="TDH283" s="1"/>
      <c r="TDI283" s="1"/>
      <c r="TDJ283" s="1"/>
      <c r="TDK283" s="1"/>
      <c r="TDL283" s="1"/>
      <c r="TDM283" s="1"/>
      <c r="TDN283" s="1"/>
      <c r="TDO283" s="1"/>
      <c r="TDP283" s="1"/>
      <c r="TDQ283" s="1"/>
      <c r="TDR283" s="1"/>
      <c r="TDS283" s="1"/>
      <c r="TDT283" s="1"/>
      <c r="TDU283" s="1"/>
      <c r="TDV283" s="1"/>
      <c r="TDW283" s="1"/>
      <c r="TDX283" s="1"/>
      <c r="TDY283" s="1"/>
      <c r="TDZ283" s="1"/>
      <c r="TEA283" s="1"/>
      <c r="TEB283" s="1"/>
      <c r="TEC283" s="1"/>
      <c r="TED283" s="1"/>
      <c r="TEE283" s="1"/>
      <c r="TEF283" s="1"/>
      <c r="TEG283" s="1"/>
      <c r="TEH283" s="1"/>
      <c r="TEI283" s="1"/>
      <c r="TEJ283" s="1"/>
      <c r="TEK283" s="1"/>
      <c r="TEL283" s="1"/>
      <c r="TEM283" s="1"/>
      <c r="TEN283" s="1"/>
      <c r="TEO283" s="1"/>
      <c r="TEP283" s="1"/>
      <c r="TEQ283" s="1"/>
      <c r="TER283" s="1"/>
      <c r="TES283" s="1"/>
      <c r="TET283" s="1"/>
      <c r="TEU283" s="1"/>
      <c r="TEV283" s="1"/>
      <c r="TEW283" s="1"/>
      <c r="TEX283" s="1"/>
      <c r="TEY283" s="1"/>
      <c r="TEZ283" s="1"/>
      <c r="TFA283" s="1"/>
      <c r="TFB283" s="1"/>
      <c r="TFC283" s="1"/>
      <c r="TFD283" s="1"/>
      <c r="TFE283" s="1"/>
      <c r="TFF283" s="1"/>
      <c r="TFG283" s="1"/>
      <c r="TFH283" s="1"/>
      <c r="TFI283" s="1"/>
      <c r="TFJ283" s="1"/>
      <c r="TFK283" s="1"/>
      <c r="TFL283" s="1"/>
      <c r="TFM283" s="1"/>
      <c r="TFN283" s="1"/>
      <c r="TFO283" s="1"/>
      <c r="TFP283" s="1"/>
      <c r="TFQ283" s="1"/>
      <c r="TFR283" s="1"/>
      <c r="TFS283" s="1"/>
      <c r="TFT283" s="1"/>
      <c r="TFU283" s="1"/>
      <c r="TFV283" s="1"/>
      <c r="TFW283" s="1"/>
      <c r="TFX283" s="1"/>
      <c r="TFY283" s="1"/>
      <c r="TFZ283" s="1"/>
      <c r="TGA283" s="1"/>
      <c r="TGB283" s="1"/>
      <c r="TGC283" s="1"/>
      <c r="TGD283" s="1"/>
      <c r="TGE283" s="1"/>
      <c r="TGF283" s="1"/>
      <c r="TGG283" s="1"/>
      <c r="TGH283" s="1"/>
      <c r="TGI283" s="1"/>
      <c r="TGJ283" s="1"/>
      <c r="TGK283" s="1"/>
      <c r="TGL283" s="1"/>
      <c r="TGM283" s="1"/>
      <c r="TGN283" s="1"/>
      <c r="TGO283" s="1"/>
      <c r="TGP283" s="1"/>
      <c r="TGQ283" s="1"/>
      <c r="TGR283" s="1"/>
      <c r="TGS283" s="1"/>
      <c r="TGT283" s="1"/>
      <c r="TGU283" s="1"/>
      <c r="TGV283" s="1"/>
      <c r="TGW283" s="1"/>
      <c r="TGX283" s="1"/>
      <c r="TGY283" s="1"/>
      <c r="TGZ283" s="1"/>
      <c r="THA283" s="1"/>
      <c r="THB283" s="1"/>
      <c r="THC283" s="1"/>
      <c r="THD283" s="1"/>
      <c r="THE283" s="1"/>
      <c r="THF283" s="1"/>
      <c r="THG283" s="1"/>
      <c r="THH283" s="1"/>
      <c r="THI283" s="1"/>
      <c r="THJ283" s="1"/>
      <c r="THK283" s="1"/>
      <c r="THL283" s="1"/>
      <c r="THM283" s="1"/>
      <c r="THN283" s="1"/>
      <c r="THO283" s="1"/>
      <c r="THP283" s="1"/>
      <c r="THQ283" s="1"/>
      <c r="THR283" s="1"/>
      <c r="THS283" s="1"/>
      <c r="THT283" s="1"/>
      <c r="THU283" s="1"/>
      <c r="THV283" s="1"/>
      <c r="THW283" s="1"/>
      <c r="THX283" s="1"/>
      <c r="THY283" s="1"/>
      <c r="THZ283" s="1"/>
      <c r="TIA283" s="1"/>
      <c r="TIB283" s="1"/>
      <c r="TIC283" s="1"/>
      <c r="TID283" s="1"/>
      <c r="TIE283" s="1"/>
      <c r="TIF283" s="1"/>
      <c r="TIG283" s="1"/>
      <c r="TIH283" s="1"/>
      <c r="TII283" s="1"/>
      <c r="TIJ283" s="1"/>
      <c r="TIK283" s="1"/>
      <c r="TIL283" s="1"/>
      <c r="TIM283" s="1"/>
      <c r="TIN283" s="1"/>
      <c r="TIO283" s="1"/>
      <c r="TIP283" s="1"/>
      <c r="TIQ283" s="1"/>
      <c r="TIR283" s="1"/>
      <c r="TIS283" s="1"/>
      <c r="TIT283" s="1"/>
      <c r="TIU283" s="1"/>
      <c r="TIV283" s="1"/>
      <c r="TIW283" s="1"/>
      <c r="TIX283" s="1"/>
      <c r="TIY283" s="1"/>
      <c r="TIZ283" s="1"/>
      <c r="TJA283" s="1"/>
      <c r="TJB283" s="1"/>
      <c r="TJC283" s="1"/>
      <c r="TJD283" s="1"/>
      <c r="TJE283" s="1"/>
      <c r="TJF283" s="1"/>
      <c r="TJG283" s="1"/>
      <c r="TJH283" s="1"/>
      <c r="TJI283" s="1"/>
      <c r="TJJ283" s="1"/>
      <c r="TJK283" s="1"/>
      <c r="TJL283" s="1"/>
      <c r="TJM283" s="1"/>
      <c r="TJN283" s="1"/>
      <c r="TJO283" s="1"/>
      <c r="TJP283" s="1"/>
      <c r="TJQ283" s="1"/>
      <c r="TJR283" s="1"/>
      <c r="TJS283" s="1"/>
      <c r="TJT283" s="1"/>
      <c r="TJU283" s="1"/>
      <c r="TJV283" s="1"/>
      <c r="TJW283" s="1"/>
      <c r="TJX283" s="1"/>
      <c r="TJY283" s="1"/>
      <c r="TJZ283" s="1"/>
      <c r="TKA283" s="1"/>
      <c r="TKB283" s="1"/>
      <c r="TKC283" s="1"/>
      <c r="TKD283" s="1"/>
      <c r="TKE283" s="1"/>
      <c r="TKF283" s="1"/>
      <c r="TKG283" s="1"/>
      <c r="TKH283" s="1"/>
      <c r="TKI283" s="1"/>
      <c r="TKJ283" s="1"/>
      <c r="TKK283" s="1"/>
      <c r="TKL283" s="1"/>
      <c r="TKM283" s="1"/>
      <c r="TKN283" s="1"/>
      <c r="TKO283" s="1"/>
      <c r="TKP283" s="1"/>
      <c r="TKQ283" s="1"/>
      <c r="TKR283" s="1"/>
      <c r="TKS283" s="1"/>
      <c r="TKT283" s="1"/>
      <c r="TKU283" s="1"/>
      <c r="TKV283" s="1"/>
      <c r="TKW283" s="1"/>
      <c r="TKX283" s="1"/>
      <c r="TKY283" s="1"/>
      <c r="TKZ283" s="1"/>
      <c r="TLA283" s="1"/>
      <c r="TLB283" s="1"/>
      <c r="TLC283" s="1"/>
      <c r="TLD283" s="1"/>
      <c r="TLE283" s="1"/>
      <c r="TLF283" s="1"/>
      <c r="TLG283" s="1"/>
      <c r="TLH283" s="1"/>
      <c r="TLI283" s="1"/>
      <c r="TLJ283" s="1"/>
      <c r="TLK283" s="1"/>
      <c r="TLL283" s="1"/>
      <c r="TLM283" s="1"/>
      <c r="TLN283" s="1"/>
      <c r="TLO283" s="1"/>
      <c r="TLP283" s="1"/>
      <c r="TLQ283" s="1"/>
      <c r="TLR283" s="1"/>
      <c r="TLS283" s="1"/>
      <c r="TLT283" s="1"/>
      <c r="TLU283" s="1"/>
      <c r="TLV283" s="1"/>
      <c r="TLW283" s="1"/>
      <c r="TLX283" s="1"/>
      <c r="TLY283" s="1"/>
      <c r="TLZ283" s="1"/>
      <c r="TMA283" s="1"/>
      <c r="TMB283" s="1"/>
      <c r="TMC283" s="1"/>
      <c r="TMD283" s="1"/>
      <c r="TME283" s="1"/>
      <c r="TMF283" s="1"/>
      <c r="TMG283" s="1"/>
      <c r="TMH283" s="1"/>
      <c r="TMI283" s="1"/>
      <c r="TMJ283" s="1"/>
      <c r="TMK283" s="1"/>
      <c r="TML283" s="1"/>
      <c r="TMM283" s="1"/>
      <c r="TMN283" s="1"/>
      <c r="TMO283" s="1"/>
      <c r="TMP283" s="1"/>
      <c r="TMQ283" s="1"/>
      <c r="TMR283" s="1"/>
      <c r="TMS283" s="1"/>
      <c r="TMT283" s="1"/>
      <c r="TMU283" s="1"/>
      <c r="TMV283" s="1"/>
      <c r="TMW283" s="1"/>
      <c r="TMX283" s="1"/>
      <c r="TMY283" s="1"/>
      <c r="TMZ283" s="1"/>
      <c r="TNA283" s="1"/>
      <c r="TNB283" s="1"/>
      <c r="TNC283" s="1"/>
      <c r="TND283" s="1"/>
      <c r="TNE283" s="1"/>
      <c r="TNF283" s="1"/>
      <c r="TNG283" s="1"/>
      <c r="TNH283" s="1"/>
      <c r="TNI283" s="1"/>
      <c r="TNJ283" s="1"/>
      <c r="TNK283" s="1"/>
      <c r="TNL283" s="1"/>
      <c r="TNM283" s="1"/>
      <c r="TNN283" s="1"/>
      <c r="TNO283" s="1"/>
      <c r="TNP283" s="1"/>
      <c r="TNQ283" s="1"/>
      <c r="TNR283" s="1"/>
      <c r="TNS283" s="1"/>
      <c r="TNT283" s="1"/>
      <c r="TNU283" s="1"/>
      <c r="TNV283" s="1"/>
      <c r="TNW283" s="1"/>
      <c r="TNX283" s="1"/>
      <c r="TNY283" s="1"/>
      <c r="TNZ283" s="1"/>
      <c r="TOA283" s="1"/>
      <c r="TOB283" s="1"/>
      <c r="TOC283" s="1"/>
      <c r="TOD283" s="1"/>
      <c r="TOE283" s="1"/>
      <c r="TOF283" s="1"/>
      <c r="TOG283" s="1"/>
      <c r="TOH283" s="1"/>
      <c r="TOI283" s="1"/>
      <c r="TOJ283" s="1"/>
      <c r="TOK283" s="1"/>
      <c r="TOL283" s="1"/>
      <c r="TOM283" s="1"/>
      <c r="TON283" s="1"/>
      <c r="TOO283" s="1"/>
      <c r="TOP283" s="1"/>
      <c r="TOQ283" s="1"/>
      <c r="TOR283" s="1"/>
      <c r="TOS283" s="1"/>
      <c r="TOT283" s="1"/>
      <c r="TOU283" s="1"/>
      <c r="TOV283" s="1"/>
      <c r="TOW283" s="1"/>
      <c r="TOX283" s="1"/>
      <c r="TOY283" s="1"/>
      <c r="TOZ283" s="1"/>
      <c r="TPA283" s="1"/>
      <c r="TPB283" s="1"/>
      <c r="TPC283" s="1"/>
      <c r="TPD283" s="1"/>
      <c r="TPE283" s="1"/>
      <c r="TPF283" s="1"/>
      <c r="TPG283" s="1"/>
      <c r="TPH283" s="1"/>
      <c r="TPI283" s="1"/>
      <c r="TPJ283" s="1"/>
      <c r="TPK283" s="1"/>
      <c r="TPL283" s="1"/>
      <c r="TPM283" s="1"/>
      <c r="TPN283" s="1"/>
      <c r="TPO283" s="1"/>
      <c r="TPP283" s="1"/>
      <c r="TPQ283" s="1"/>
      <c r="TPR283" s="1"/>
      <c r="TPS283" s="1"/>
      <c r="TPT283" s="1"/>
      <c r="TPU283" s="1"/>
      <c r="TPV283" s="1"/>
      <c r="TPW283" s="1"/>
      <c r="TPX283" s="1"/>
      <c r="TPY283" s="1"/>
      <c r="TPZ283" s="1"/>
      <c r="TQA283" s="1"/>
      <c r="TQB283" s="1"/>
      <c r="TQC283" s="1"/>
      <c r="TQD283" s="1"/>
      <c r="TQE283" s="1"/>
      <c r="TQF283" s="1"/>
      <c r="TQG283" s="1"/>
      <c r="TQH283" s="1"/>
      <c r="TQI283" s="1"/>
      <c r="TQJ283" s="1"/>
      <c r="TQK283" s="1"/>
      <c r="TQL283" s="1"/>
      <c r="TQM283" s="1"/>
      <c r="TQN283" s="1"/>
      <c r="TQO283" s="1"/>
      <c r="TQP283" s="1"/>
      <c r="TQQ283" s="1"/>
      <c r="TQR283" s="1"/>
      <c r="TQS283" s="1"/>
      <c r="TQT283" s="1"/>
      <c r="TQU283" s="1"/>
      <c r="TQV283" s="1"/>
      <c r="TQW283" s="1"/>
      <c r="TQX283" s="1"/>
      <c r="TQY283" s="1"/>
      <c r="TQZ283" s="1"/>
      <c r="TRA283" s="1"/>
      <c r="TRB283" s="1"/>
      <c r="TRC283" s="1"/>
      <c r="TRD283" s="1"/>
      <c r="TRE283" s="1"/>
      <c r="TRF283" s="1"/>
      <c r="TRG283" s="1"/>
      <c r="TRH283" s="1"/>
      <c r="TRI283" s="1"/>
      <c r="TRJ283" s="1"/>
      <c r="TRK283" s="1"/>
      <c r="TRL283" s="1"/>
      <c r="TRM283" s="1"/>
      <c r="TRN283" s="1"/>
      <c r="TRO283" s="1"/>
      <c r="TRP283" s="1"/>
      <c r="TRQ283" s="1"/>
      <c r="TRR283" s="1"/>
      <c r="TRS283" s="1"/>
      <c r="TRT283" s="1"/>
      <c r="TRU283" s="1"/>
      <c r="TRV283" s="1"/>
      <c r="TRW283" s="1"/>
      <c r="TRX283" s="1"/>
      <c r="TRY283" s="1"/>
      <c r="TRZ283" s="1"/>
      <c r="TSA283" s="1"/>
      <c r="TSB283" s="1"/>
      <c r="TSC283" s="1"/>
      <c r="TSD283" s="1"/>
      <c r="TSE283" s="1"/>
      <c r="TSF283" s="1"/>
      <c r="TSG283" s="1"/>
      <c r="TSH283" s="1"/>
      <c r="TSI283" s="1"/>
      <c r="TSJ283" s="1"/>
      <c r="TSK283" s="1"/>
      <c r="TSL283" s="1"/>
      <c r="TSM283" s="1"/>
      <c r="TSN283" s="1"/>
      <c r="TSO283" s="1"/>
      <c r="TSP283" s="1"/>
      <c r="TSQ283" s="1"/>
      <c r="TSR283" s="1"/>
      <c r="TSS283" s="1"/>
      <c r="TST283" s="1"/>
      <c r="TSU283" s="1"/>
      <c r="TSV283" s="1"/>
      <c r="TSW283" s="1"/>
      <c r="TSX283" s="1"/>
      <c r="TSY283" s="1"/>
      <c r="TSZ283" s="1"/>
      <c r="TTA283" s="1"/>
      <c r="TTB283" s="1"/>
      <c r="TTC283" s="1"/>
      <c r="TTD283" s="1"/>
      <c r="TTE283" s="1"/>
      <c r="TTF283" s="1"/>
      <c r="TTG283" s="1"/>
      <c r="TTH283" s="1"/>
      <c r="TTI283" s="1"/>
      <c r="TTJ283" s="1"/>
      <c r="TTK283" s="1"/>
      <c r="TTL283" s="1"/>
      <c r="TTM283" s="1"/>
      <c r="TTN283" s="1"/>
      <c r="TTO283" s="1"/>
      <c r="TTP283" s="1"/>
      <c r="TTQ283" s="1"/>
      <c r="TTR283" s="1"/>
      <c r="TTS283" s="1"/>
      <c r="TTT283" s="1"/>
      <c r="TTU283" s="1"/>
      <c r="TTV283" s="1"/>
      <c r="TTW283" s="1"/>
      <c r="TTX283" s="1"/>
      <c r="TTY283" s="1"/>
      <c r="TTZ283" s="1"/>
      <c r="TUA283" s="1"/>
      <c r="TUB283" s="1"/>
      <c r="TUC283" s="1"/>
      <c r="TUD283" s="1"/>
      <c r="TUE283" s="1"/>
      <c r="TUF283" s="1"/>
      <c r="TUG283" s="1"/>
      <c r="TUH283" s="1"/>
      <c r="TUI283" s="1"/>
      <c r="TUJ283" s="1"/>
      <c r="TUK283" s="1"/>
      <c r="TUL283" s="1"/>
      <c r="TUM283" s="1"/>
      <c r="TUN283" s="1"/>
      <c r="TUO283" s="1"/>
      <c r="TUP283" s="1"/>
      <c r="TUQ283" s="1"/>
      <c r="TUR283" s="1"/>
      <c r="TUS283" s="1"/>
      <c r="TUT283" s="1"/>
      <c r="TUU283" s="1"/>
      <c r="TUV283" s="1"/>
      <c r="TUW283" s="1"/>
      <c r="TUX283" s="1"/>
      <c r="TUY283" s="1"/>
      <c r="TUZ283" s="1"/>
      <c r="TVA283" s="1"/>
      <c r="TVB283" s="1"/>
      <c r="TVC283" s="1"/>
      <c r="TVD283" s="1"/>
      <c r="TVE283" s="1"/>
      <c r="TVF283" s="1"/>
      <c r="TVG283" s="1"/>
      <c r="TVH283" s="1"/>
      <c r="TVI283" s="1"/>
      <c r="TVJ283" s="1"/>
      <c r="TVK283" s="1"/>
      <c r="TVL283" s="1"/>
      <c r="TVM283" s="1"/>
      <c r="TVN283" s="1"/>
      <c r="TVO283" s="1"/>
      <c r="TVP283" s="1"/>
      <c r="TVQ283" s="1"/>
      <c r="TVR283" s="1"/>
      <c r="TVS283" s="1"/>
      <c r="TVT283" s="1"/>
      <c r="TVU283" s="1"/>
      <c r="TVV283" s="1"/>
      <c r="TVW283" s="1"/>
      <c r="TVX283" s="1"/>
      <c r="TVY283" s="1"/>
      <c r="TVZ283" s="1"/>
      <c r="TWA283" s="1"/>
      <c r="TWB283" s="1"/>
      <c r="TWC283" s="1"/>
      <c r="TWD283" s="1"/>
      <c r="TWE283" s="1"/>
      <c r="TWF283" s="1"/>
      <c r="TWG283" s="1"/>
      <c r="TWH283" s="1"/>
      <c r="TWI283" s="1"/>
      <c r="TWJ283" s="1"/>
      <c r="TWK283" s="1"/>
      <c r="TWL283" s="1"/>
      <c r="TWM283" s="1"/>
      <c r="TWN283" s="1"/>
      <c r="TWO283" s="1"/>
      <c r="TWP283" s="1"/>
      <c r="TWQ283" s="1"/>
      <c r="TWR283" s="1"/>
      <c r="TWS283" s="1"/>
      <c r="TWT283" s="1"/>
      <c r="TWU283" s="1"/>
      <c r="TWV283" s="1"/>
      <c r="TWW283" s="1"/>
      <c r="TWX283" s="1"/>
      <c r="TWY283" s="1"/>
      <c r="TWZ283" s="1"/>
      <c r="TXA283" s="1"/>
      <c r="TXB283" s="1"/>
      <c r="TXC283" s="1"/>
      <c r="TXD283" s="1"/>
      <c r="TXE283" s="1"/>
      <c r="TXF283" s="1"/>
      <c r="TXG283" s="1"/>
      <c r="TXH283" s="1"/>
      <c r="TXI283" s="1"/>
      <c r="TXJ283" s="1"/>
      <c r="TXK283" s="1"/>
      <c r="TXL283" s="1"/>
      <c r="TXM283" s="1"/>
      <c r="TXN283" s="1"/>
      <c r="TXO283" s="1"/>
      <c r="TXP283" s="1"/>
      <c r="TXQ283" s="1"/>
      <c r="TXR283" s="1"/>
      <c r="TXS283" s="1"/>
      <c r="TXT283" s="1"/>
      <c r="TXU283" s="1"/>
      <c r="TXV283" s="1"/>
      <c r="TXW283" s="1"/>
      <c r="TXX283" s="1"/>
      <c r="TXY283" s="1"/>
      <c r="TXZ283" s="1"/>
      <c r="TYA283" s="1"/>
      <c r="TYB283" s="1"/>
      <c r="TYC283" s="1"/>
      <c r="TYD283" s="1"/>
      <c r="TYE283" s="1"/>
      <c r="TYF283" s="1"/>
      <c r="TYG283" s="1"/>
      <c r="TYH283" s="1"/>
      <c r="TYI283" s="1"/>
      <c r="TYJ283" s="1"/>
      <c r="TYK283" s="1"/>
      <c r="TYL283" s="1"/>
      <c r="TYM283" s="1"/>
      <c r="TYN283" s="1"/>
      <c r="TYO283" s="1"/>
      <c r="TYP283" s="1"/>
      <c r="TYQ283" s="1"/>
      <c r="TYR283" s="1"/>
      <c r="TYS283" s="1"/>
      <c r="TYT283" s="1"/>
      <c r="TYU283" s="1"/>
      <c r="TYV283" s="1"/>
      <c r="TYW283" s="1"/>
      <c r="TYX283" s="1"/>
      <c r="TYY283" s="1"/>
      <c r="TYZ283" s="1"/>
      <c r="TZA283" s="1"/>
      <c r="TZB283" s="1"/>
      <c r="TZC283" s="1"/>
      <c r="TZD283" s="1"/>
      <c r="TZE283" s="1"/>
      <c r="TZF283" s="1"/>
      <c r="TZG283" s="1"/>
      <c r="TZH283" s="1"/>
      <c r="TZI283" s="1"/>
      <c r="TZJ283" s="1"/>
      <c r="TZK283" s="1"/>
      <c r="TZL283" s="1"/>
      <c r="TZM283" s="1"/>
      <c r="TZN283" s="1"/>
      <c r="TZO283" s="1"/>
      <c r="TZP283" s="1"/>
      <c r="TZQ283" s="1"/>
      <c r="TZR283" s="1"/>
      <c r="TZS283" s="1"/>
      <c r="TZT283" s="1"/>
      <c r="TZU283" s="1"/>
      <c r="TZV283" s="1"/>
      <c r="TZW283" s="1"/>
      <c r="TZX283" s="1"/>
      <c r="TZY283" s="1"/>
      <c r="TZZ283" s="1"/>
      <c r="UAA283" s="1"/>
      <c r="UAB283" s="1"/>
      <c r="UAC283" s="1"/>
      <c r="UAD283" s="1"/>
      <c r="UAE283" s="1"/>
      <c r="UAF283" s="1"/>
      <c r="UAG283" s="1"/>
      <c r="UAH283" s="1"/>
      <c r="UAI283" s="1"/>
      <c r="UAJ283" s="1"/>
      <c r="UAK283" s="1"/>
      <c r="UAL283" s="1"/>
      <c r="UAM283" s="1"/>
      <c r="UAN283" s="1"/>
      <c r="UAO283" s="1"/>
      <c r="UAP283" s="1"/>
      <c r="UAQ283" s="1"/>
      <c r="UAR283" s="1"/>
      <c r="UAS283" s="1"/>
      <c r="UAT283" s="1"/>
      <c r="UAU283" s="1"/>
      <c r="UAV283" s="1"/>
      <c r="UAW283" s="1"/>
      <c r="UAX283" s="1"/>
      <c r="UAY283" s="1"/>
      <c r="UAZ283" s="1"/>
      <c r="UBA283" s="1"/>
      <c r="UBB283" s="1"/>
      <c r="UBC283" s="1"/>
      <c r="UBD283" s="1"/>
      <c r="UBE283" s="1"/>
      <c r="UBF283" s="1"/>
      <c r="UBG283" s="1"/>
      <c r="UBH283" s="1"/>
      <c r="UBI283" s="1"/>
      <c r="UBJ283" s="1"/>
      <c r="UBK283" s="1"/>
      <c r="UBL283" s="1"/>
      <c r="UBM283" s="1"/>
      <c r="UBN283" s="1"/>
      <c r="UBO283" s="1"/>
      <c r="UBP283" s="1"/>
      <c r="UBQ283" s="1"/>
      <c r="UBR283" s="1"/>
      <c r="UBS283" s="1"/>
      <c r="UBT283" s="1"/>
      <c r="UBU283" s="1"/>
      <c r="UBV283" s="1"/>
      <c r="UBW283" s="1"/>
      <c r="UBX283" s="1"/>
      <c r="UBY283" s="1"/>
      <c r="UBZ283" s="1"/>
      <c r="UCA283" s="1"/>
      <c r="UCB283" s="1"/>
      <c r="UCC283" s="1"/>
      <c r="UCD283" s="1"/>
      <c r="UCE283" s="1"/>
      <c r="UCF283" s="1"/>
      <c r="UCG283" s="1"/>
      <c r="UCH283" s="1"/>
      <c r="UCI283" s="1"/>
      <c r="UCJ283" s="1"/>
      <c r="UCK283" s="1"/>
      <c r="UCL283" s="1"/>
      <c r="UCM283" s="1"/>
      <c r="UCN283" s="1"/>
      <c r="UCO283" s="1"/>
      <c r="UCP283" s="1"/>
      <c r="UCQ283" s="1"/>
      <c r="UCR283" s="1"/>
      <c r="UCS283" s="1"/>
      <c r="UCT283" s="1"/>
      <c r="UCU283" s="1"/>
      <c r="UCV283" s="1"/>
      <c r="UCW283" s="1"/>
      <c r="UCX283" s="1"/>
      <c r="UCY283" s="1"/>
      <c r="UCZ283" s="1"/>
      <c r="UDA283" s="1"/>
      <c r="UDB283" s="1"/>
      <c r="UDC283" s="1"/>
      <c r="UDD283" s="1"/>
      <c r="UDE283" s="1"/>
      <c r="UDF283" s="1"/>
      <c r="UDG283" s="1"/>
      <c r="UDH283" s="1"/>
      <c r="UDI283" s="1"/>
      <c r="UDJ283" s="1"/>
      <c r="UDK283" s="1"/>
      <c r="UDL283" s="1"/>
      <c r="UDM283" s="1"/>
      <c r="UDN283" s="1"/>
      <c r="UDO283" s="1"/>
      <c r="UDP283" s="1"/>
      <c r="UDQ283" s="1"/>
      <c r="UDR283" s="1"/>
      <c r="UDS283" s="1"/>
      <c r="UDT283" s="1"/>
      <c r="UDU283" s="1"/>
      <c r="UDV283" s="1"/>
      <c r="UDW283" s="1"/>
      <c r="UDX283" s="1"/>
      <c r="UDY283" s="1"/>
      <c r="UDZ283" s="1"/>
      <c r="UEA283" s="1"/>
      <c r="UEB283" s="1"/>
      <c r="UEC283" s="1"/>
      <c r="UED283" s="1"/>
      <c r="UEE283" s="1"/>
      <c r="UEF283" s="1"/>
      <c r="UEG283" s="1"/>
      <c r="UEH283" s="1"/>
      <c r="UEI283" s="1"/>
      <c r="UEJ283" s="1"/>
      <c r="UEK283" s="1"/>
      <c r="UEL283" s="1"/>
      <c r="UEM283" s="1"/>
      <c r="UEN283" s="1"/>
      <c r="UEO283" s="1"/>
      <c r="UEP283" s="1"/>
      <c r="UEQ283" s="1"/>
      <c r="UER283" s="1"/>
      <c r="UES283" s="1"/>
      <c r="UET283" s="1"/>
      <c r="UEU283" s="1"/>
      <c r="UEV283" s="1"/>
      <c r="UEW283" s="1"/>
      <c r="UEX283" s="1"/>
      <c r="UEY283" s="1"/>
      <c r="UEZ283" s="1"/>
      <c r="UFA283" s="1"/>
      <c r="UFB283" s="1"/>
      <c r="UFC283" s="1"/>
      <c r="UFD283" s="1"/>
      <c r="UFE283" s="1"/>
      <c r="UFF283" s="1"/>
      <c r="UFG283" s="1"/>
      <c r="UFH283" s="1"/>
      <c r="UFI283" s="1"/>
      <c r="UFJ283" s="1"/>
      <c r="UFK283" s="1"/>
      <c r="UFL283" s="1"/>
      <c r="UFM283" s="1"/>
      <c r="UFN283" s="1"/>
      <c r="UFO283" s="1"/>
      <c r="UFP283" s="1"/>
      <c r="UFQ283" s="1"/>
      <c r="UFR283" s="1"/>
      <c r="UFS283" s="1"/>
      <c r="UFT283" s="1"/>
      <c r="UFU283" s="1"/>
      <c r="UFV283" s="1"/>
      <c r="UFW283" s="1"/>
      <c r="UFX283" s="1"/>
      <c r="UFY283" s="1"/>
      <c r="UFZ283" s="1"/>
      <c r="UGA283" s="1"/>
      <c r="UGB283" s="1"/>
      <c r="UGC283" s="1"/>
      <c r="UGD283" s="1"/>
      <c r="UGE283" s="1"/>
      <c r="UGF283" s="1"/>
      <c r="UGG283" s="1"/>
      <c r="UGH283" s="1"/>
      <c r="UGI283" s="1"/>
      <c r="UGJ283" s="1"/>
      <c r="UGK283" s="1"/>
      <c r="UGL283" s="1"/>
      <c r="UGM283" s="1"/>
      <c r="UGN283" s="1"/>
      <c r="UGO283" s="1"/>
      <c r="UGP283" s="1"/>
      <c r="UGQ283" s="1"/>
      <c r="UGR283" s="1"/>
      <c r="UGS283" s="1"/>
      <c r="UGT283" s="1"/>
      <c r="UGU283" s="1"/>
      <c r="UGV283" s="1"/>
      <c r="UGW283" s="1"/>
      <c r="UGX283" s="1"/>
      <c r="UGY283" s="1"/>
      <c r="UGZ283" s="1"/>
      <c r="UHA283" s="1"/>
      <c r="UHB283" s="1"/>
      <c r="UHC283" s="1"/>
      <c r="UHD283" s="1"/>
      <c r="UHE283" s="1"/>
      <c r="UHF283" s="1"/>
      <c r="UHG283" s="1"/>
      <c r="UHH283" s="1"/>
      <c r="UHI283" s="1"/>
      <c r="UHJ283" s="1"/>
      <c r="UHK283" s="1"/>
      <c r="UHL283" s="1"/>
      <c r="UHM283" s="1"/>
      <c r="UHN283" s="1"/>
      <c r="UHO283" s="1"/>
      <c r="UHP283" s="1"/>
      <c r="UHQ283" s="1"/>
      <c r="UHR283" s="1"/>
      <c r="UHS283" s="1"/>
      <c r="UHT283" s="1"/>
      <c r="UHU283" s="1"/>
      <c r="UHV283" s="1"/>
      <c r="UHW283" s="1"/>
      <c r="UHX283" s="1"/>
      <c r="UHY283" s="1"/>
      <c r="UHZ283" s="1"/>
      <c r="UIA283" s="1"/>
      <c r="UIB283" s="1"/>
      <c r="UIC283" s="1"/>
      <c r="UID283" s="1"/>
      <c r="UIE283" s="1"/>
      <c r="UIF283" s="1"/>
      <c r="UIG283" s="1"/>
      <c r="UIH283" s="1"/>
      <c r="UII283" s="1"/>
      <c r="UIJ283" s="1"/>
      <c r="UIK283" s="1"/>
      <c r="UIL283" s="1"/>
      <c r="UIM283" s="1"/>
      <c r="UIN283" s="1"/>
      <c r="UIO283" s="1"/>
      <c r="UIP283" s="1"/>
      <c r="UIQ283" s="1"/>
      <c r="UIR283" s="1"/>
      <c r="UIS283" s="1"/>
      <c r="UIT283" s="1"/>
      <c r="UIU283" s="1"/>
      <c r="UIV283" s="1"/>
      <c r="UIW283" s="1"/>
      <c r="UIX283" s="1"/>
      <c r="UIY283" s="1"/>
      <c r="UIZ283" s="1"/>
      <c r="UJA283" s="1"/>
      <c r="UJB283" s="1"/>
      <c r="UJC283" s="1"/>
      <c r="UJD283" s="1"/>
      <c r="UJE283" s="1"/>
      <c r="UJF283" s="1"/>
      <c r="UJG283" s="1"/>
      <c r="UJH283" s="1"/>
      <c r="UJI283" s="1"/>
      <c r="UJJ283" s="1"/>
      <c r="UJK283" s="1"/>
      <c r="UJL283" s="1"/>
      <c r="UJM283" s="1"/>
      <c r="UJN283" s="1"/>
      <c r="UJO283" s="1"/>
      <c r="UJP283" s="1"/>
      <c r="UJQ283" s="1"/>
      <c r="UJR283" s="1"/>
      <c r="UJS283" s="1"/>
      <c r="UJT283" s="1"/>
      <c r="UJU283" s="1"/>
      <c r="UJV283" s="1"/>
      <c r="UJW283" s="1"/>
      <c r="UJX283" s="1"/>
      <c r="UJY283" s="1"/>
      <c r="UJZ283" s="1"/>
      <c r="UKA283" s="1"/>
      <c r="UKB283" s="1"/>
      <c r="UKC283" s="1"/>
      <c r="UKD283" s="1"/>
      <c r="UKE283" s="1"/>
      <c r="UKF283" s="1"/>
      <c r="UKG283" s="1"/>
      <c r="UKH283" s="1"/>
      <c r="UKI283" s="1"/>
      <c r="UKJ283" s="1"/>
      <c r="UKK283" s="1"/>
      <c r="UKL283" s="1"/>
      <c r="UKM283" s="1"/>
      <c r="UKN283" s="1"/>
      <c r="UKO283" s="1"/>
      <c r="UKP283" s="1"/>
      <c r="UKQ283" s="1"/>
      <c r="UKR283" s="1"/>
      <c r="UKS283" s="1"/>
      <c r="UKT283" s="1"/>
      <c r="UKU283" s="1"/>
      <c r="UKV283" s="1"/>
      <c r="UKW283" s="1"/>
      <c r="UKX283" s="1"/>
      <c r="UKY283" s="1"/>
      <c r="UKZ283" s="1"/>
      <c r="ULA283" s="1"/>
      <c r="ULB283" s="1"/>
      <c r="ULC283" s="1"/>
      <c r="ULD283" s="1"/>
      <c r="ULE283" s="1"/>
      <c r="ULF283" s="1"/>
      <c r="ULG283" s="1"/>
      <c r="ULH283" s="1"/>
      <c r="ULI283" s="1"/>
      <c r="ULJ283" s="1"/>
      <c r="ULK283" s="1"/>
      <c r="ULL283" s="1"/>
      <c r="ULM283" s="1"/>
      <c r="ULN283" s="1"/>
      <c r="ULO283" s="1"/>
      <c r="ULP283" s="1"/>
      <c r="ULQ283" s="1"/>
      <c r="ULR283" s="1"/>
      <c r="ULS283" s="1"/>
      <c r="ULT283" s="1"/>
      <c r="ULU283" s="1"/>
      <c r="ULV283" s="1"/>
      <c r="ULW283" s="1"/>
      <c r="ULX283" s="1"/>
      <c r="ULY283" s="1"/>
      <c r="ULZ283" s="1"/>
      <c r="UMA283" s="1"/>
      <c r="UMB283" s="1"/>
      <c r="UMC283" s="1"/>
      <c r="UMD283" s="1"/>
      <c r="UME283" s="1"/>
      <c r="UMF283" s="1"/>
      <c r="UMG283" s="1"/>
      <c r="UMH283" s="1"/>
      <c r="UMI283" s="1"/>
      <c r="UMJ283" s="1"/>
      <c r="UMK283" s="1"/>
      <c r="UML283" s="1"/>
      <c r="UMM283" s="1"/>
      <c r="UMN283" s="1"/>
      <c r="UMO283" s="1"/>
      <c r="UMP283" s="1"/>
      <c r="UMQ283" s="1"/>
      <c r="UMR283" s="1"/>
      <c r="UMS283" s="1"/>
      <c r="UMT283" s="1"/>
      <c r="UMU283" s="1"/>
      <c r="UMV283" s="1"/>
      <c r="UMW283" s="1"/>
      <c r="UMX283" s="1"/>
      <c r="UMY283" s="1"/>
      <c r="UMZ283" s="1"/>
      <c r="UNA283" s="1"/>
      <c r="UNB283" s="1"/>
      <c r="UNC283" s="1"/>
      <c r="UND283" s="1"/>
      <c r="UNE283" s="1"/>
      <c r="UNF283" s="1"/>
      <c r="UNG283" s="1"/>
      <c r="UNH283" s="1"/>
      <c r="UNI283" s="1"/>
      <c r="UNJ283" s="1"/>
      <c r="UNK283" s="1"/>
      <c r="UNL283" s="1"/>
      <c r="UNM283" s="1"/>
      <c r="UNN283" s="1"/>
      <c r="UNO283" s="1"/>
      <c r="UNP283" s="1"/>
      <c r="UNQ283" s="1"/>
      <c r="UNR283" s="1"/>
      <c r="UNS283" s="1"/>
      <c r="UNT283" s="1"/>
      <c r="UNU283" s="1"/>
      <c r="UNV283" s="1"/>
      <c r="UNW283" s="1"/>
      <c r="UNX283" s="1"/>
      <c r="UNY283" s="1"/>
      <c r="UNZ283" s="1"/>
      <c r="UOA283" s="1"/>
      <c r="UOB283" s="1"/>
      <c r="UOC283" s="1"/>
      <c r="UOD283" s="1"/>
      <c r="UOE283" s="1"/>
      <c r="UOF283" s="1"/>
      <c r="UOG283" s="1"/>
      <c r="UOH283" s="1"/>
      <c r="UOI283" s="1"/>
      <c r="UOJ283" s="1"/>
      <c r="UOK283" s="1"/>
      <c r="UOL283" s="1"/>
      <c r="UOM283" s="1"/>
      <c r="UON283" s="1"/>
      <c r="UOO283" s="1"/>
      <c r="UOP283" s="1"/>
      <c r="UOQ283" s="1"/>
      <c r="UOR283" s="1"/>
      <c r="UOS283" s="1"/>
      <c r="UOT283" s="1"/>
      <c r="UOU283" s="1"/>
      <c r="UOV283" s="1"/>
      <c r="UOW283" s="1"/>
      <c r="UOX283" s="1"/>
      <c r="UOY283" s="1"/>
      <c r="UOZ283" s="1"/>
      <c r="UPA283" s="1"/>
      <c r="UPB283" s="1"/>
      <c r="UPC283" s="1"/>
      <c r="UPD283" s="1"/>
      <c r="UPE283" s="1"/>
      <c r="UPF283" s="1"/>
      <c r="UPG283" s="1"/>
      <c r="UPH283" s="1"/>
      <c r="UPI283" s="1"/>
      <c r="UPJ283" s="1"/>
      <c r="UPK283" s="1"/>
      <c r="UPL283" s="1"/>
      <c r="UPM283" s="1"/>
      <c r="UPN283" s="1"/>
      <c r="UPO283" s="1"/>
      <c r="UPP283" s="1"/>
      <c r="UPQ283" s="1"/>
      <c r="UPR283" s="1"/>
      <c r="UPS283" s="1"/>
      <c r="UPT283" s="1"/>
      <c r="UPU283" s="1"/>
      <c r="UPV283" s="1"/>
      <c r="UPW283" s="1"/>
      <c r="UPX283" s="1"/>
      <c r="UPY283" s="1"/>
      <c r="UPZ283" s="1"/>
      <c r="UQA283" s="1"/>
      <c r="UQB283" s="1"/>
      <c r="UQC283" s="1"/>
      <c r="UQD283" s="1"/>
      <c r="UQE283" s="1"/>
      <c r="UQF283" s="1"/>
      <c r="UQG283" s="1"/>
      <c r="UQH283" s="1"/>
      <c r="UQI283" s="1"/>
      <c r="UQJ283" s="1"/>
      <c r="UQK283" s="1"/>
      <c r="UQL283" s="1"/>
      <c r="UQM283" s="1"/>
      <c r="UQN283" s="1"/>
      <c r="UQO283" s="1"/>
      <c r="UQP283" s="1"/>
      <c r="UQQ283" s="1"/>
      <c r="UQR283" s="1"/>
      <c r="UQS283" s="1"/>
      <c r="UQT283" s="1"/>
      <c r="UQU283" s="1"/>
      <c r="UQV283" s="1"/>
      <c r="UQW283" s="1"/>
      <c r="UQX283" s="1"/>
      <c r="UQY283" s="1"/>
      <c r="UQZ283" s="1"/>
      <c r="URA283" s="1"/>
      <c r="URB283" s="1"/>
      <c r="URC283" s="1"/>
      <c r="URD283" s="1"/>
      <c r="URE283" s="1"/>
      <c r="URF283" s="1"/>
      <c r="URG283" s="1"/>
      <c r="URH283" s="1"/>
      <c r="URI283" s="1"/>
      <c r="URJ283" s="1"/>
      <c r="URK283" s="1"/>
      <c r="URL283" s="1"/>
      <c r="URM283" s="1"/>
      <c r="URN283" s="1"/>
      <c r="URO283" s="1"/>
      <c r="URP283" s="1"/>
      <c r="URQ283" s="1"/>
      <c r="URR283" s="1"/>
      <c r="URS283" s="1"/>
      <c r="URT283" s="1"/>
      <c r="URU283" s="1"/>
      <c r="URV283" s="1"/>
      <c r="URW283" s="1"/>
      <c r="URX283" s="1"/>
      <c r="URY283" s="1"/>
      <c r="URZ283" s="1"/>
      <c r="USA283" s="1"/>
      <c r="USB283" s="1"/>
      <c r="USC283" s="1"/>
      <c r="USD283" s="1"/>
      <c r="USE283" s="1"/>
      <c r="USF283" s="1"/>
      <c r="USG283" s="1"/>
      <c r="USH283" s="1"/>
      <c r="USI283" s="1"/>
      <c r="USJ283" s="1"/>
      <c r="USK283" s="1"/>
      <c r="USL283" s="1"/>
      <c r="USM283" s="1"/>
      <c r="USN283" s="1"/>
      <c r="USO283" s="1"/>
      <c r="USP283" s="1"/>
      <c r="USQ283" s="1"/>
      <c r="USR283" s="1"/>
      <c r="USS283" s="1"/>
      <c r="UST283" s="1"/>
      <c r="USU283" s="1"/>
      <c r="USV283" s="1"/>
      <c r="USW283" s="1"/>
      <c r="USX283" s="1"/>
      <c r="USY283" s="1"/>
      <c r="USZ283" s="1"/>
      <c r="UTA283" s="1"/>
      <c r="UTB283" s="1"/>
      <c r="UTC283" s="1"/>
      <c r="UTD283" s="1"/>
      <c r="UTE283" s="1"/>
      <c r="UTF283" s="1"/>
      <c r="UTG283" s="1"/>
      <c r="UTH283" s="1"/>
      <c r="UTI283" s="1"/>
      <c r="UTJ283" s="1"/>
      <c r="UTK283" s="1"/>
      <c r="UTL283" s="1"/>
      <c r="UTM283" s="1"/>
      <c r="UTN283" s="1"/>
      <c r="UTO283" s="1"/>
      <c r="UTP283" s="1"/>
      <c r="UTQ283" s="1"/>
      <c r="UTR283" s="1"/>
      <c r="UTS283" s="1"/>
      <c r="UTT283" s="1"/>
      <c r="UTU283" s="1"/>
      <c r="UTV283" s="1"/>
      <c r="UTW283" s="1"/>
      <c r="UTX283" s="1"/>
      <c r="UTY283" s="1"/>
      <c r="UTZ283" s="1"/>
      <c r="UUA283" s="1"/>
      <c r="UUB283" s="1"/>
      <c r="UUC283" s="1"/>
      <c r="UUD283" s="1"/>
      <c r="UUE283" s="1"/>
      <c r="UUF283" s="1"/>
      <c r="UUG283" s="1"/>
      <c r="UUH283" s="1"/>
      <c r="UUI283" s="1"/>
      <c r="UUJ283" s="1"/>
      <c r="UUK283" s="1"/>
      <c r="UUL283" s="1"/>
      <c r="UUM283" s="1"/>
      <c r="UUN283" s="1"/>
      <c r="UUO283" s="1"/>
      <c r="UUP283" s="1"/>
      <c r="UUQ283" s="1"/>
      <c r="UUR283" s="1"/>
      <c r="UUS283" s="1"/>
      <c r="UUT283" s="1"/>
      <c r="UUU283" s="1"/>
      <c r="UUV283" s="1"/>
      <c r="UUW283" s="1"/>
      <c r="UUX283" s="1"/>
      <c r="UUY283" s="1"/>
      <c r="UUZ283" s="1"/>
      <c r="UVA283" s="1"/>
      <c r="UVB283" s="1"/>
      <c r="UVC283" s="1"/>
      <c r="UVD283" s="1"/>
      <c r="UVE283" s="1"/>
      <c r="UVF283" s="1"/>
      <c r="UVG283" s="1"/>
      <c r="UVH283" s="1"/>
      <c r="UVI283" s="1"/>
      <c r="UVJ283" s="1"/>
      <c r="UVK283" s="1"/>
      <c r="UVL283" s="1"/>
      <c r="UVM283" s="1"/>
      <c r="UVN283" s="1"/>
      <c r="UVO283" s="1"/>
      <c r="UVP283" s="1"/>
      <c r="UVQ283" s="1"/>
      <c r="UVR283" s="1"/>
      <c r="UVS283" s="1"/>
      <c r="UVT283" s="1"/>
      <c r="UVU283" s="1"/>
      <c r="UVV283" s="1"/>
      <c r="UVW283" s="1"/>
      <c r="UVX283" s="1"/>
      <c r="UVY283" s="1"/>
      <c r="UVZ283" s="1"/>
      <c r="UWA283" s="1"/>
      <c r="UWB283" s="1"/>
      <c r="UWC283" s="1"/>
      <c r="UWD283" s="1"/>
      <c r="UWE283" s="1"/>
      <c r="UWF283" s="1"/>
      <c r="UWG283" s="1"/>
      <c r="UWH283" s="1"/>
      <c r="UWI283" s="1"/>
      <c r="UWJ283" s="1"/>
      <c r="UWK283" s="1"/>
      <c r="UWL283" s="1"/>
      <c r="UWM283" s="1"/>
      <c r="UWN283" s="1"/>
      <c r="UWO283" s="1"/>
      <c r="UWP283" s="1"/>
      <c r="UWQ283" s="1"/>
      <c r="UWR283" s="1"/>
      <c r="UWS283" s="1"/>
      <c r="UWT283" s="1"/>
      <c r="UWU283" s="1"/>
      <c r="UWV283" s="1"/>
      <c r="UWW283" s="1"/>
      <c r="UWX283" s="1"/>
      <c r="UWY283" s="1"/>
      <c r="UWZ283" s="1"/>
      <c r="UXA283" s="1"/>
      <c r="UXB283" s="1"/>
      <c r="UXC283" s="1"/>
      <c r="UXD283" s="1"/>
      <c r="UXE283" s="1"/>
      <c r="UXF283" s="1"/>
      <c r="UXG283" s="1"/>
      <c r="UXH283" s="1"/>
      <c r="UXI283" s="1"/>
      <c r="UXJ283" s="1"/>
      <c r="UXK283" s="1"/>
      <c r="UXL283" s="1"/>
      <c r="UXM283" s="1"/>
      <c r="UXN283" s="1"/>
      <c r="UXO283" s="1"/>
      <c r="UXP283" s="1"/>
      <c r="UXQ283" s="1"/>
      <c r="UXR283" s="1"/>
      <c r="UXS283" s="1"/>
      <c r="UXT283" s="1"/>
      <c r="UXU283" s="1"/>
      <c r="UXV283" s="1"/>
      <c r="UXW283" s="1"/>
      <c r="UXX283" s="1"/>
      <c r="UXY283" s="1"/>
      <c r="UXZ283" s="1"/>
      <c r="UYA283" s="1"/>
      <c r="UYB283" s="1"/>
      <c r="UYC283" s="1"/>
      <c r="UYD283" s="1"/>
      <c r="UYE283" s="1"/>
      <c r="UYF283" s="1"/>
      <c r="UYG283" s="1"/>
      <c r="UYH283" s="1"/>
      <c r="UYI283" s="1"/>
      <c r="UYJ283" s="1"/>
      <c r="UYK283" s="1"/>
      <c r="UYL283" s="1"/>
      <c r="UYM283" s="1"/>
      <c r="UYN283" s="1"/>
      <c r="UYO283" s="1"/>
      <c r="UYP283" s="1"/>
      <c r="UYQ283" s="1"/>
      <c r="UYR283" s="1"/>
      <c r="UYS283" s="1"/>
      <c r="UYT283" s="1"/>
      <c r="UYU283" s="1"/>
      <c r="UYV283" s="1"/>
      <c r="UYW283" s="1"/>
      <c r="UYX283" s="1"/>
      <c r="UYY283" s="1"/>
      <c r="UYZ283" s="1"/>
      <c r="UZA283" s="1"/>
      <c r="UZB283" s="1"/>
      <c r="UZC283" s="1"/>
      <c r="UZD283" s="1"/>
      <c r="UZE283" s="1"/>
      <c r="UZF283" s="1"/>
      <c r="UZG283" s="1"/>
      <c r="UZH283" s="1"/>
      <c r="UZI283" s="1"/>
      <c r="UZJ283" s="1"/>
      <c r="UZK283" s="1"/>
      <c r="UZL283" s="1"/>
      <c r="UZM283" s="1"/>
      <c r="UZN283" s="1"/>
      <c r="UZO283" s="1"/>
      <c r="UZP283" s="1"/>
      <c r="UZQ283" s="1"/>
      <c r="UZR283" s="1"/>
      <c r="UZS283" s="1"/>
      <c r="UZT283" s="1"/>
      <c r="UZU283" s="1"/>
      <c r="UZV283" s="1"/>
      <c r="UZW283" s="1"/>
      <c r="UZX283" s="1"/>
      <c r="UZY283" s="1"/>
      <c r="UZZ283" s="1"/>
      <c r="VAA283" s="1"/>
      <c r="VAB283" s="1"/>
      <c r="VAC283" s="1"/>
      <c r="VAD283" s="1"/>
      <c r="VAE283" s="1"/>
      <c r="VAF283" s="1"/>
      <c r="VAG283" s="1"/>
      <c r="VAH283" s="1"/>
      <c r="VAI283" s="1"/>
      <c r="VAJ283" s="1"/>
      <c r="VAK283" s="1"/>
      <c r="VAL283" s="1"/>
      <c r="VAM283" s="1"/>
      <c r="VAN283" s="1"/>
      <c r="VAO283" s="1"/>
      <c r="VAP283" s="1"/>
      <c r="VAQ283" s="1"/>
      <c r="VAR283" s="1"/>
      <c r="VAS283" s="1"/>
      <c r="VAT283" s="1"/>
      <c r="VAU283" s="1"/>
      <c r="VAV283" s="1"/>
      <c r="VAW283" s="1"/>
      <c r="VAX283" s="1"/>
      <c r="VAY283" s="1"/>
      <c r="VAZ283" s="1"/>
      <c r="VBA283" s="1"/>
      <c r="VBB283" s="1"/>
      <c r="VBC283" s="1"/>
      <c r="VBD283" s="1"/>
      <c r="VBE283" s="1"/>
      <c r="VBF283" s="1"/>
      <c r="VBG283" s="1"/>
      <c r="VBH283" s="1"/>
      <c r="VBI283" s="1"/>
      <c r="VBJ283" s="1"/>
      <c r="VBK283" s="1"/>
      <c r="VBL283" s="1"/>
      <c r="VBM283" s="1"/>
      <c r="VBN283" s="1"/>
      <c r="VBO283" s="1"/>
      <c r="VBP283" s="1"/>
      <c r="VBQ283" s="1"/>
      <c r="VBR283" s="1"/>
      <c r="VBS283" s="1"/>
      <c r="VBT283" s="1"/>
      <c r="VBU283" s="1"/>
      <c r="VBV283" s="1"/>
      <c r="VBW283" s="1"/>
      <c r="VBX283" s="1"/>
      <c r="VBY283" s="1"/>
      <c r="VBZ283" s="1"/>
      <c r="VCA283" s="1"/>
      <c r="VCB283" s="1"/>
      <c r="VCC283" s="1"/>
      <c r="VCD283" s="1"/>
      <c r="VCE283" s="1"/>
      <c r="VCF283" s="1"/>
      <c r="VCG283" s="1"/>
      <c r="VCH283" s="1"/>
      <c r="VCI283" s="1"/>
      <c r="VCJ283" s="1"/>
      <c r="VCK283" s="1"/>
      <c r="VCL283" s="1"/>
      <c r="VCM283" s="1"/>
      <c r="VCN283" s="1"/>
      <c r="VCO283" s="1"/>
      <c r="VCP283" s="1"/>
      <c r="VCQ283" s="1"/>
      <c r="VCR283" s="1"/>
      <c r="VCS283" s="1"/>
      <c r="VCT283" s="1"/>
      <c r="VCU283" s="1"/>
      <c r="VCV283" s="1"/>
      <c r="VCW283" s="1"/>
      <c r="VCX283" s="1"/>
      <c r="VCY283" s="1"/>
      <c r="VCZ283" s="1"/>
      <c r="VDA283" s="1"/>
      <c r="VDB283" s="1"/>
      <c r="VDC283" s="1"/>
      <c r="VDD283" s="1"/>
      <c r="VDE283" s="1"/>
      <c r="VDF283" s="1"/>
      <c r="VDG283" s="1"/>
      <c r="VDH283" s="1"/>
      <c r="VDI283" s="1"/>
      <c r="VDJ283" s="1"/>
      <c r="VDK283" s="1"/>
      <c r="VDL283" s="1"/>
      <c r="VDM283" s="1"/>
      <c r="VDN283" s="1"/>
      <c r="VDO283" s="1"/>
      <c r="VDP283" s="1"/>
      <c r="VDQ283" s="1"/>
      <c r="VDR283" s="1"/>
      <c r="VDS283" s="1"/>
      <c r="VDT283" s="1"/>
      <c r="VDU283" s="1"/>
      <c r="VDV283" s="1"/>
      <c r="VDW283" s="1"/>
      <c r="VDX283" s="1"/>
      <c r="VDY283" s="1"/>
      <c r="VDZ283" s="1"/>
      <c r="VEA283" s="1"/>
      <c r="VEB283" s="1"/>
      <c r="VEC283" s="1"/>
      <c r="VED283" s="1"/>
      <c r="VEE283" s="1"/>
      <c r="VEF283" s="1"/>
      <c r="VEG283" s="1"/>
      <c r="VEH283" s="1"/>
      <c r="VEI283" s="1"/>
      <c r="VEJ283" s="1"/>
      <c r="VEK283" s="1"/>
      <c r="VEL283" s="1"/>
      <c r="VEM283" s="1"/>
      <c r="VEN283" s="1"/>
      <c r="VEO283" s="1"/>
      <c r="VEP283" s="1"/>
      <c r="VEQ283" s="1"/>
      <c r="VER283" s="1"/>
      <c r="VES283" s="1"/>
      <c r="VET283" s="1"/>
      <c r="VEU283" s="1"/>
      <c r="VEV283" s="1"/>
      <c r="VEW283" s="1"/>
      <c r="VEX283" s="1"/>
      <c r="VEY283" s="1"/>
      <c r="VEZ283" s="1"/>
      <c r="VFA283" s="1"/>
      <c r="VFB283" s="1"/>
      <c r="VFC283" s="1"/>
      <c r="VFD283" s="1"/>
      <c r="VFE283" s="1"/>
      <c r="VFF283" s="1"/>
      <c r="VFG283" s="1"/>
      <c r="VFH283" s="1"/>
      <c r="VFI283" s="1"/>
      <c r="VFJ283" s="1"/>
      <c r="VFK283" s="1"/>
      <c r="VFL283" s="1"/>
      <c r="VFM283" s="1"/>
      <c r="VFN283" s="1"/>
      <c r="VFO283" s="1"/>
      <c r="VFP283" s="1"/>
      <c r="VFQ283" s="1"/>
      <c r="VFR283" s="1"/>
      <c r="VFS283" s="1"/>
      <c r="VFT283" s="1"/>
      <c r="VFU283" s="1"/>
      <c r="VFV283" s="1"/>
      <c r="VFW283" s="1"/>
      <c r="VFX283" s="1"/>
      <c r="VFY283" s="1"/>
      <c r="VFZ283" s="1"/>
      <c r="VGA283" s="1"/>
      <c r="VGB283" s="1"/>
      <c r="VGC283" s="1"/>
      <c r="VGD283" s="1"/>
      <c r="VGE283" s="1"/>
      <c r="VGF283" s="1"/>
      <c r="VGG283" s="1"/>
      <c r="VGH283" s="1"/>
      <c r="VGI283" s="1"/>
      <c r="VGJ283" s="1"/>
      <c r="VGK283" s="1"/>
      <c r="VGL283" s="1"/>
      <c r="VGM283" s="1"/>
      <c r="VGN283" s="1"/>
      <c r="VGO283" s="1"/>
      <c r="VGP283" s="1"/>
      <c r="VGQ283" s="1"/>
      <c r="VGR283" s="1"/>
      <c r="VGS283" s="1"/>
      <c r="VGT283" s="1"/>
      <c r="VGU283" s="1"/>
      <c r="VGV283" s="1"/>
      <c r="VGW283" s="1"/>
      <c r="VGX283" s="1"/>
      <c r="VGY283" s="1"/>
      <c r="VGZ283" s="1"/>
      <c r="VHA283" s="1"/>
      <c r="VHB283" s="1"/>
      <c r="VHC283" s="1"/>
      <c r="VHD283" s="1"/>
      <c r="VHE283" s="1"/>
      <c r="VHF283" s="1"/>
      <c r="VHG283" s="1"/>
      <c r="VHH283" s="1"/>
      <c r="VHI283" s="1"/>
      <c r="VHJ283" s="1"/>
      <c r="VHK283" s="1"/>
      <c r="VHL283" s="1"/>
      <c r="VHM283" s="1"/>
      <c r="VHN283" s="1"/>
      <c r="VHO283" s="1"/>
      <c r="VHP283" s="1"/>
      <c r="VHQ283" s="1"/>
      <c r="VHR283" s="1"/>
      <c r="VHS283" s="1"/>
      <c r="VHT283" s="1"/>
      <c r="VHU283" s="1"/>
      <c r="VHV283" s="1"/>
      <c r="VHW283" s="1"/>
      <c r="VHX283" s="1"/>
      <c r="VHY283" s="1"/>
      <c r="VHZ283" s="1"/>
      <c r="VIA283" s="1"/>
      <c r="VIB283" s="1"/>
      <c r="VIC283" s="1"/>
      <c r="VID283" s="1"/>
      <c r="VIE283" s="1"/>
      <c r="VIF283" s="1"/>
      <c r="VIG283" s="1"/>
      <c r="VIH283" s="1"/>
      <c r="VII283" s="1"/>
      <c r="VIJ283" s="1"/>
      <c r="VIK283" s="1"/>
      <c r="VIL283" s="1"/>
      <c r="VIM283" s="1"/>
      <c r="VIN283" s="1"/>
      <c r="VIO283" s="1"/>
      <c r="VIP283" s="1"/>
      <c r="VIQ283" s="1"/>
      <c r="VIR283" s="1"/>
      <c r="VIS283" s="1"/>
      <c r="VIT283" s="1"/>
      <c r="VIU283" s="1"/>
      <c r="VIV283" s="1"/>
      <c r="VIW283" s="1"/>
      <c r="VIX283" s="1"/>
      <c r="VIY283" s="1"/>
      <c r="VIZ283" s="1"/>
      <c r="VJA283" s="1"/>
      <c r="VJB283" s="1"/>
      <c r="VJC283" s="1"/>
      <c r="VJD283" s="1"/>
      <c r="VJE283" s="1"/>
      <c r="VJF283" s="1"/>
      <c r="VJG283" s="1"/>
      <c r="VJH283" s="1"/>
      <c r="VJI283" s="1"/>
      <c r="VJJ283" s="1"/>
      <c r="VJK283" s="1"/>
      <c r="VJL283" s="1"/>
      <c r="VJM283" s="1"/>
      <c r="VJN283" s="1"/>
      <c r="VJO283" s="1"/>
      <c r="VJP283" s="1"/>
      <c r="VJQ283" s="1"/>
      <c r="VJR283" s="1"/>
      <c r="VJS283" s="1"/>
      <c r="VJT283" s="1"/>
      <c r="VJU283" s="1"/>
      <c r="VJV283" s="1"/>
      <c r="VJW283" s="1"/>
      <c r="VJX283" s="1"/>
      <c r="VJY283" s="1"/>
      <c r="VJZ283" s="1"/>
      <c r="VKA283" s="1"/>
      <c r="VKB283" s="1"/>
      <c r="VKC283" s="1"/>
      <c r="VKD283" s="1"/>
      <c r="VKE283" s="1"/>
      <c r="VKF283" s="1"/>
      <c r="VKG283" s="1"/>
      <c r="VKH283" s="1"/>
      <c r="VKI283" s="1"/>
      <c r="VKJ283" s="1"/>
      <c r="VKK283" s="1"/>
      <c r="VKL283" s="1"/>
      <c r="VKM283" s="1"/>
      <c r="VKN283" s="1"/>
      <c r="VKO283" s="1"/>
      <c r="VKP283" s="1"/>
      <c r="VKQ283" s="1"/>
      <c r="VKR283" s="1"/>
      <c r="VKS283" s="1"/>
      <c r="VKT283" s="1"/>
      <c r="VKU283" s="1"/>
      <c r="VKV283" s="1"/>
      <c r="VKW283" s="1"/>
      <c r="VKX283" s="1"/>
      <c r="VKY283" s="1"/>
      <c r="VKZ283" s="1"/>
      <c r="VLA283" s="1"/>
      <c r="VLB283" s="1"/>
      <c r="VLC283" s="1"/>
      <c r="VLD283" s="1"/>
      <c r="VLE283" s="1"/>
      <c r="VLF283" s="1"/>
      <c r="VLG283" s="1"/>
      <c r="VLH283" s="1"/>
      <c r="VLI283" s="1"/>
      <c r="VLJ283" s="1"/>
      <c r="VLK283" s="1"/>
      <c r="VLL283" s="1"/>
      <c r="VLM283" s="1"/>
      <c r="VLN283" s="1"/>
      <c r="VLO283" s="1"/>
      <c r="VLP283" s="1"/>
      <c r="VLQ283" s="1"/>
      <c r="VLR283" s="1"/>
      <c r="VLS283" s="1"/>
      <c r="VLT283" s="1"/>
      <c r="VLU283" s="1"/>
      <c r="VLV283" s="1"/>
      <c r="VLW283" s="1"/>
      <c r="VLX283" s="1"/>
      <c r="VLY283" s="1"/>
      <c r="VLZ283" s="1"/>
      <c r="VMA283" s="1"/>
      <c r="VMB283" s="1"/>
      <c r="VMC283" s="1"/>
      <c r="VMD283" s="1"/>
      <c r="VME283" s="1"/>
      <c r="VMF283" s="1"/>
      <c r="VMG283" s="1"/>
      <c r="VMH283" s="1"/>
      <c r="VMI283" s="1"/>
      <c r="VMJ283" s="1"/>
      <c r="VMK283" s="1"/>
      <c r="VML283" s="1"/>
      <c r="VMM283" s="1"/>
      <c r="VMN283" s="1"/>
      <c r="VMO283" s="1"/>
      <c r="VMP283" s="1"/>
      <c r="VMQ283" s="1"/>
      <c r="VMR283" s="1"/>
      <c r="VMS283" s="1"/>
      <c r="VMT283" s="1"/>
      <c r="VMU283" s="1"/>
      <c r="VMV283" s="1"/>
      <c r="VMW283" s="1"/>
      <c r="VMX283" s="1"/>
      <c r="VMY283" s="1"/>
      <c r="VMZ283" s="1"/>
      <c r="VNA283" s="1"/>
      <c r="VNB283" s="1"/>
      <c r="VNC283" s="1"/>
      <c r="VND283" s="1"/>
      <c r="VNE283" s="1"/>
      <c r="VNF283" s="1"/>
      <c r="VNG283" s="1"/>
      <c r="VNH283" s="1"/>
      <c r="VNI283" s="1"/>
      <c r="VNJ283" s="1"/>
      <c r="VNK283" s="1"/>
      <c r="VNL283" s="1"/>
      <c r="VNM283" s="1"/>
      <c r="VNN283" s="1"/>
      <c r="VNO283" s="1"/>
      <c r="VNP283" s="1"/>
      <c r="VNQ283" s="1"/>
      <c r="VNR283" s="1"/>
      <c r="VNS283" s="1"/>
      <c r="VNT283" s="1"/>
      <c r="VNU283" s="1"/>
      <c r="VNV283" s="1"/>
      <c r="VNW283" s="1"/>
      <c r="VNX283" s="1"/>
      <c r="VNY283" s="1"/>
      <c r="VNZ283" s="1"/>
      <c r="VOA283" s="1"/>
      <c r="VOB283" s="1"/>
      <c r="VOC283" s="1"/>
      <c r="VOD283" s="1"/>
      <c r="VOE283" s="1"/>
      <c r="VOF283" s="1"/>
      <c r="VOG283" s="1"/>
      <c r="VOH283" s="1"/>
      <c r="VOI283" s="1"/>
      <c r="VOJ283" s="1"/>
      <c r="VOK283" s="1"/>
      <c r="VOL283" s="1"/>
      <c r="VOM283" s="1"/>
      <c r="VON283" s="1"/>
      <c r="VOO283" s="1"/>
      <c r="VOP283" s="1"/>
      <c r="VOQ283" s="1"/>
      <c r="VOR283" s="1"/>
      <c r="VOS283" s="1"/>
      <c r="VOT283" s="1"/>
      <c r="VOU283" s="1"/>
      <c r="VOV283" s="1"/>
      <c r="VOW283" s="1"/>
      <c r="VOX283" s="1"/>
      <c r="VOY283" s="1"/>
      <c r="VOZ283" s="1"/>
      <c r="VPA283" s="1"/>
      <c r="VPB283" s="1"/>
      <c r="VPC283" s="1"/>
      <c r="VPD283" s="1"/>
      <c r="VPE283" s="1"/>
      <c r="VPF283" s="1"/>
      <c r="VPG283" s="1"/>
      <c r="VPH283" s="1"/>
      <c r="VPI283" s="1"/>
      <c r="VPJ283" s="1"/>
      <c r="VPK283" s="1"/>
      <c r="VPL283" s="1"/>
      <c r="VPM283" s="1"/>
      <c r="VPN283" s="1"/>
      <c r="VPO283" s="1"/>
      <c r="VPP283" s="1"/>
      <c r="VPQ283" s="1"/>
      <c r="VPR283" s="1"/>
      <c r="VPS283" s="1"/>
      <c r="VPT283" s="1"/>
      <c r="VPU283" s="1"/>
      <c r="VPV283" s="1"/>
      <c r="VPW283" s="1"/>
      <c r="VPX283" s="1"/>
      <c r="VPY283" s="1"/>
      <c r="VPZ283" s="1"/>
      <c r="VQA283" s="1"/>
      <c r="VQB283" s="1"/>
      <c r="VQC283" s="1"/>
      <c r="VQD283" s="1"/>
      <c r="VQE283" s="1"/>
      <c r="VQF283" s="1"/>
      <c r="VQG283" s="1"/>
      <c r="VQH283" s="1"/>
      <c r="VQI283" s="1"/>
      <c r="VQJ283" s="1"/>
      <c r="VQK283" s="1"/>
      <c r="VQL283" s="1"/>
      <c r="VQM283" s="1"/>
      <c r="VQN283" s="1"/>
      <c r="VQO283" s="1"/>
      <c r="VQP283" s="1"/>
      <c r="VQQ283" s="1"/>
      <c r="VQR283" s="1"/>
      <c r="VQS283" s="1"/>
      <c r="VQT283" s="1"/>
      <c r="VQU283" s="1"/>
      <c r="VQV283" s="1"/>
      <c r="VQW283" s="1"/>
      <c r="VQX283" s="1"/>
      <c r="VQY283" s="1"/>
      <c r="VQZ283" s="1"/>
      <c r="VRA283" s="1"/>
      <c r="VRB283" s="1"/>
      <c r="VRC283" s="1"/>
      <c r="VRD283" s="1"/>
      <c r="VRE283" s="1"/>
      <c r="VRF283" s="1"/>
      <c r="VRG283" s="1"/>
      <c r="VRH283" s="1"/>
      <c r="VRI283" s="1"/>
      <c r="VRJ283" s="1"/>
      <c r="VRK283" s="1"/>
      <c r="VRL283" s="1"/>
      <c r="VRM283" s="1"/>
      <c r="VRN283" s="1"/>
      <c r="VRO283" s="1"/>
      <c r="VRP283" s="1"/>
      <c r="VRQ283" s="1"/>
      <c r="VRR283" s="1"/>
      <c r="VRS283" s="1"/>
      <c r="VRT283" s="1"/>
      <c r="VRU283" s="1"/>
      <c r="VRV283" s="1"/>
      <c r="VRW283" s="1"/>
      <c r="VRX283" s="1"/>
      <c r="VRY283" s="1"/>
      <c r="VRZ283" s="1"/>
      <c r="VSA283" s="1"/>
      <c r="VSB283" s="1"/>
      <c r="VSC283" s="1"/>
      <c r="VSD283" s="1"/>
      <c r="VSE283" s="1"/>
      <c r="VSF283" s="1"/>
      <c r="VSG283" s="1"/>
      <c r="VSH283" s="1"/>
      <c r="VSI283" s="1"/>
      <c r="VSJ283" s="1"/>
      <c r="VSK283" s="1"/>
      <c r="VSL283" s="1"/>
      <c r="VSM283" s="1"/>
      <c r="VSN283" s="1"/>
      <c r="VSO283" s="1"/>
      <c r="VSP283" s="1"/>
      <c r="VSQ283" s="1"/>
      <c r="VSR283" s="1"/>
      <c r="VSS283" s="1"/>
      <c r="VST283" s="1"/>
      <c r="VSU283" s="1"/>
      <c r="VSV283" s="1"/>
      <c r="VSW283" s="1"/>
      <c r="VSX283" s="1"/>
      <c r="VSY283" s="1"/>
      <c r="VSZ283" s="1"/>
      <c r="VTA283" s="1"/>
      <c r="VTB283" s="1"/>
      <c r="VTC283" s="1"/>
      <c r="VTD283" s="1"/>
      <c r="VTE283" s="1"/>
      <c r="VTF283" s="1"/>
      <c r="VTG283" s="1"/>
      <c r="VTH283" s="1"/>
      <c r="VTI283" s="1"/>
      <c r="VTJ283" s="1"/>
      <c r="VTK283" s="1"/>
      <c r="VTL283" s="1"/>
      <c r="VTM283" s="1"/>
      <c r="VTN283" s="1"/>
      <c r="VTO283" s="1"/>
      <c r="VTP283" s="1"/>
      <c r="VTQ283" s="1"/>
      <c r="VTR283" s="1"/>
      <c r="VTS283" s="1"/>
      <c r="VTT283" s="1"/>
      <c r="VTU283" s="1"/>
      <c r="VTV283" s="1"/>
      <c r="VTW283" s="1"/>
      <c r="VTX283" s="1"/>
      <c r="VTY283" s="1"/>
      <c r="VTZ283" s="1"/>
      <c r="VUA283" s="1"/>
      <c r="VUB283" s="1"/>
      <c r="VUC283" s="1"/>
      <c r="VUD283" s="1"/>
      <c r="VUE283" s="1"/>
      <c r="VUF283" s="1"/>
      <c r="VUG283" s="1"/>
      <c r="VUH283" s="1"/>
      <c r="VUI283" s="1"/>
      <c r="VUJ283" s="1"/>
      <c r="VUK283" s="1"/>
      <c r="VUL283" s="1"/>
      <c r="VUM283" s="1"/>
      <c r="VUN283" s="1"/>
      <c r="VUO283" s="1"/>
      <c r="VUP283" s="1"/>
      <c r="VUQ283" s="1"/>
      <c r="VUR283" s="1"/>
      <c r="VUS283" s="1"/>
      <c r="VUT283" s="1"/>
      <c r="VUU283" s="1"/>
      <c r="VUV283" s="1"/>
      <c r="VUW283" s="1"/>
      <c r="VUX283" s="1"/>
      <c r="VUY283" s="1"/>
      <c r="VUZ283" s="1"/>
      <c r="VVA283" s="1"/>
      <c r="VVB283" s="1"/>
      <c r="VVC283" s="1"/>
      <c r="VVD283" s="1"/>
      <c r="VVE283" s="1"/>
      <c r="VVF283" s="1"/>
      <c r="VVG283" s="1"/>
      <c r="VVH283" s="1"/>
      <c r="VVI283" s="1"/>
      <c r="VVJ283" s="1"/>
      <c r="VVK283" s="1"/>
      <c r="VVL283" s="1"/>
      <c r="VVM283" s="1"/>
      <c r="VVN283" s="1"/>
      <c r="VVO283" s="1"/>
      <c r="VVP283" s="1"/>
      <c r="VVQ283" s="1"/>
      <c r="VVR283" s="1"/>
      <c r="VVS283" s="1"/>
      <c r="VVT283" s="1"/>
      <c r="VVU283" s="1"/>
      <c r="VVV283" s="1"/>
      <c r="VVW283" s="1"/>
      <c r="VVX283" s="1"/>
      <c r="VVY283" s="1"/>
      <c r="VVZ283" s="1"/>
      <c r="VWA283" s="1"/>
      <c r="VWB283" s="1"/>
      <c r="VWC283" s="1"/>
      <c r="VWD283" s="1"/>
      <c r="VWE283" s="1"/>
      <c r="VWF283" s="1"/>
      <c r="VWG283" s="1"/>
      <c r="VWH283" s="1"/>
      <c r="VWI283" s="1"/>
      <c r="VWJ283" s="1"/>
      <c r="VWK283" s="1"/>
      <c r="VWL283" s="1"/>
      <c r="VWM283" s="1"/>
      <c r="VWN283" s="1"/>
      <c r="VWO283" s="1"/>
      <c r="VWP283" s="1"/>
      <c r="VWQ283" s="1"/>
      <c r="VWR283" s="1"/>
      <c r="VWS283" s="1"/>
      <c r="VWT283" s="1"/>
      <c r="VWU283" s="1"/>
      <c r="VWV283" s="1"/>
      <c r="VWW283" s="1"/>
      <c r="VWX283" s="1"/>
      <c r="VWY283" s="1"/>
      <c r="VWZ283" s="1"/>
      <c r="VXA283" s="1"/>
      <c r="VXB283" s="1"/>
      <c r="VXC283" s="1"/>
      <c r="VXD283" s="1"/>
      <c r="VXE283" s="1"/>
      <c r="VXF283" s="1"/>
      <c r="VXG283" s="1"/>
      <c r="VXH283" s="1"/>
      <c r="VXI283" s="1"/>
      <c r="VXJ283" s="1"/>
      <c r="VXK283" s="1"/>
      <c r="VXL283" s="1"/>
      <c r="VXM283" s="1"/>
      <c r="VXN283" s="1"/>
      <c r="VXO283" s="1"/>
      <c r="VXP283" s="1"/>
      <c r="VXQ283" s="1"/>
      <c r="VXR283" s="1"/>
      <c r="VXS283" s="1"/>
      <c r="VXT283" s="1"/>
      <c r="VXU283" s="1"/>
      <c r="VXV283" s="1"/>
      <c r="VXW283" s="1"/>
      <c r="VXX283" s="1"/>
      <c r="VXY283" s="1"/>
      <c r="VXZ283" s="1"/>
      <c r="VYA283" s="1"/>
      <c r="VYB283" s="1"/>
      <c r="VYC283" s="1"/>
      <c r="VYD283" s="1"/>
      <c r="VYE283" s="1"/>
      <c r="VYF283" s="1"/>
      <c r="VYG283" s="1"/>
      <c r="VYH283" s="1"/>
      <c r="VYI283" s="1"/>
      <c r="VYJ283" s="1"/>
      <c r="VYK283" s="1"/>
      <c r="VYL283" s="1"/>
      <c r="VYM283" s="1"/>
      <c r="VYN283" s="1"/>
      <c r="VYO283" s="1"/>
      <c r="VYP283" s="1"/>
      <c r="VYQ283" s="1"/>
      <c r="VYR283" s="1"/>
      <c r="VYS283" s="1"/>
      <c r="VYT283" s="1"/>
      <c r="VYU283" s="1"/>
      <c r="VYV283" s="1"/>
      <c r="VYW283" s="1"/>
      <c r="VYX283" s="1"/>
      <c r="VYY283" s="1"/>
      <c r="VYZ283" s="1"/>
      <c r="VZA283" s="1"/>
      <c r="VZB283" s="1"/>
      <c r="VZC283" s="1"/>
      <c r="VZD283" s="1"/>
      <c r="VZE283" s="1"/>
      <c r="VZF283" s="1"/>
      <c r="VZG283" s="1"/>
      <c r="VZH283" s="1"/>
      <c r="VZI283" s="1"/>
      <c r="VZJ283" s="1"/>
      <c r="VZK283" s="1"/>
      <c r="VZL283" s="1"/>
      <c r="VZM283" s="1"/>
      <c r="VZN283" s="1"/>
      <c r="VZO283" s="1"/>
      <c r="VZP283" s="1"/>
      <c r="VZQ283" s="1"/>
      <c r="VZR283" s="1"/>
      <c r="VZS283" s="1"/>
      <c r="VZT283" s="1"/>
      <c r="VZU283" s="1"/>
      <c r="VZV283" s="1"/>
      <c r="VZW283" s="1"/>
      <c r="VZX283" s="1"/>
      <c r="VZY283" s="1"/>
      <c r="VZZ283" s="1"/>
      <c r="WAA283" s="1"/>
      <c r="WAB283" s="1"/>
      <c r="WAC283" s="1"/>
      <c r="WAD283" s="1"/>
      <c r="WAE283" s="1"/>
      <c r="WAF283" s="1"/>
      <c r="WAG283" s="1"/>
      <c r="WAH283" s="1"/>
      <c r="WAI283" s="1"/>
      <c r="WAJ283" s="1"/>
      <c r="WAK283" s="1"/>
      <c r="WAL283" s="1"/>
      <c r="WAM283" s="1"/>
      <c r="WAN283" s="1"/>
      <c r="WAO283" s="1"/>
      <c r="WAP283" s="1"/>
      <c r="WAQ283" s="1"/>
      <c r="WAR283" s="1"/>
      <c r="WAS283" s="1"/>
      <c r="WAT283" s="1"/>
      <c r="WAU283" s="1"/>
      <c r="WAV283" s="1"/>
      <c r="WAW283" s="1"/>
      <c r="WAX283" s="1"/>
      <c r="WAY283" s="1"/>
      <c r="WAZ283" s="1"/>
      <c r="WBA283" s="1"/>
      <c r="WBB283" s="1"/>
      <c r="WBC283" s="1"/>
      <c r="WBD283" s="1"/>
      <c r="WBE283" s="1"/>
      <c r="WBF283" s="1"/>
      <c r="WBG283" s="1"/>
      <c r="WBH283" s="1"/>
      <c r="WBI283" s="1"/>
      <c r="WBJ283" s="1"/>
      <c r="WBK283" s="1"/>
      <c r="WBL283" s="1"/>
      <c r="WBM283" s="1"/>
      <c r="WBN283" s="1"/>
      <c r="WBO283" s="1"/>
      <c r="WBP283" s="1"/>
      <c r="WBQ283" s="1"/>
      <c r="WBR283" s="1"/>
      <c r="WBS283" s="1"/>
      <c r="WBT283" s="1"/>
      <c r="WBU283" s="1"/>
      <c r="WBV283" s="1"/>
      <c r="WBW283" s="1"/>
      <c r="WBX283" s="1"/>
      <c r="WBY283" s="1"/>
      <c r="WBZ283" s="1"/>
      <c r="WCA283" s="1"/>
      <c r="WCB283" s="1"/>
      <c r="WCC283" s="1"/>
      <c r="WCD283" s="1"/>
      <c r="WCE283" s="1"/>
      <c r="WCF283" s="1"/>
      <c r="WCG283" s="1"/>
      <c r="WCH283" s="1"/>
      <c r="WCI283" s="1"/>
      <c r="WCJ283" s="1"/>
      <c r="WCK283" s="1"/>
      <c r="WCL283" s="1"/>
      <c r="WCM283" s="1"/>
      <c r="WCN283" s="1"/>
      <c r="WCO283" s="1"/>
      <c r="WCP283" s="1"/>
      <c r="WCQ283" s="1"/>
      <c r="WCR283" s="1"/>
      <c r="WCS283" s="1"/>
      <c r="WCT283" s="1"/>
      <c r="WCU283" s="1"/>
      <c r="WCV283" s="1"/>
      <c r="WCW283" s="1"/>
      <c r="WCX283" s="1"/>
      <c r="WCY283" s="1"/>
      <c r="WCZ283" s="1"/>
      <c r="WDA283" s="1"/>
      <c r="WDB283" s="1"/>
      <c r="WDC283" s="1"/>
      <c r="WDD283" s="1"/>
      <c r="WDE283" s="1"/>
      <c r="WDF283" s="1"/>
      <c r="WDG283" s="1"/>
      <c r="WDH283" s="1"/>
      <c r="WDI283" s="1"/>
      <c r="WDJ283" s="1"/>
      <c r="WDK283" s="1"/>
      <c r="WDL283" s="1"/>
      <c r="WDM283" s="1"/>
      <c r="WDN283" s="1"/>
      <c r="WDO283" s="1"/>
      <c r="WDP283" s="1"/>
      <c r="WDQ283" s="1"/>
      <c r="WDR283" s="1"/>
      <c r="WDS283" s="1"/>
      <c r="WDT283" s="1"/>
      <c r="WDU283" s="1"/>
      <c r="WDV283" s="1"/>
      <c r="WDW283" s="1"/>
      <c r="WDX283" s="1"/>
      <c r="WDY283" s="1"/>
      <c r="WDZ283" s="1"/>
      <c r="WEA283" s="1"/>
      <c r="WEB283" s="1"/>
      <c r="WEC283" s="1"/>
      <c r="WED283" s="1"/>
      <c r="WEE283" s="1"/>
      <c r="WEF283" s="1"/>
      <c r="WEG283" s="1"/>
      <c r="WEH283" s="1"/>
      <c r="WEI283" s="1"/>
      <c r="WEJ283" s="1"/>
      <c r="WEK283" s="1"/>
      <c r="WEL283" s="1"/>
      <c r="WEM283" s="1"/>
      <c r="WEN283" s="1"/>
      <c r="WEO283" s="1"/>
      <c r="WEP283" s="1"/>
      <c r="WEQ283" s="1"/>
      <c r="WER283" s="1"/>
      <c r="WES283" s="1"/>
      <c r="WET283" s="1"/>
      <c r="WEU283" s="1"/>
      <c r="WEV283" s="1"/>
      <c r="WEW283" s="1"/>
      <c r="WEX283" s="1"/>
      <c r="WEY283" s="1"/>
      <c r="WEZ283" s="1"/>
      <c r="WFA283" s="1"/>
      <c r="WFB283" s="1"/>
      <c r="WFC283" s="1"/>
      <c r="WFD283" s="1"/>
      <c r="WFE283" s="1"/>
      <c r="WFF283" s="1"/>
      <c r="WFG283" s="1"/>
      <c r="WFH283" s="1"/>
      <c r="WFI283" s="1"/>
      <c r="WFJ283" s="1"/>
      <c r="WFK283" s="1"/>
      <c r="WFL283" s="1"/>
      <c r="WFM283" s="1"/>
      <c r="WFN283" s="1"/>
      <c r="WFO283" s="1"/>
      <c r="WFP283" s="1"/>
      <c r="WFQ283" s="1"/>
      <c r="WFR283" s="1"/>
      <c r="WFS283" s="1"/>
      <c r="WFT283" s="1"/>
      <c r="WFU283" s="1"/>
      <c r="WFV283" s="1"/>
      <c r="WFW283" s="1"/>
      <c r="WFX283" s="1"/>
      <c r="WFY283" s="1"/>
      <c r="WFZ283" s="1"/>
      <c r="WGA283" s="1"/>
      <c r="WGB283" s="1"/>
      <c r="WGC283" s="1"/>
      <c r="WGD283" s="1"/>
      <c r="WGE283" s="1"/>
      <c r="WGF283" s="1"/>
      <c r="WGG283" s="1"/>
      <c r="WGH283" s="1"/>
      <c r="WGI283" s="1"/>
      <c r="WGJ283" s="1"/>
      <c r="WGK283" s="1"/>
      <c r="WGL283" s="1"/>
      <c r="WGM283" s="1"/>
      <c r="WGN283" s="1"/>
      <c r="WGO283" s="1"/>
      <c r="WGP283" s="1"/>
      <c r="WGQ283" s="1"/>
      <c r="WGR283" s="1"/>
      <c r="WGS283" s="1"/>
      <c r="WGT283" s="1"/>
      <c r="WGU283" s="1"/>
      <c r="WGV283" s="1"/>
      <c r="WGW283" s="1"/>
      <c r="WGX283" s="1"/>
      <c r="WGY283" s="1"/>
      <c r="WGZ283" s="1"/>
      <c r="WHA283" s="1"/>
      <c r="WHB283" s="1"/>
      <c r="WHC283" s="1"/>
      <c r="WHD283" s="1"/>
      <c r="WHE283" s="1"/>
      <c r="WHF283" s="1"/>
      <c r="WHG283" s="1"/>
      <c r="WHH283" s="1"/>
      <c r="WHI283" s="1"/>
      <c r="WHJ283" s="1"/>
      <c r="WHK283" s="1"/>
      <c r="WHL283" s="1"/>
      <c r="WHM283" s="1"/>
      <c r="WHN283" s="1"/>
      <c r="WHO283" s="1"/>
      <c r="WHP283" s="1"/>
      <c r="WHQ283" s="1"/>
      <c r="WHR283" s="1"/>
      <c r="WHS283" s="1"/>
      <c r="WHT283" s="1"/>
      <c r="WHU283" s="1"/>
      <c r="WHV283" s="1"/>
      <c r="WHW283" s="1"/>
      <c r="WHX283" s="1"/>
      <c r="WHY283" s="1"/>
      <c r="WHZ283" s="1"/>
      <c r="WIA283" s="1"/>
      <c r="WIB283" s="1"/>
      <c r="WIC283" s="1"/>
      <c r="WID283" s="1"/>
      <c r="WIE283" s="1"/>
      <c r="WIF283" s="1"/>
      <c r="WIG283" s="1"/>
      <c r="WIH283" s="1"/>
      <c r="WII283" s="1"/>
      <c r="WIJ283" s="1"/>
      <c r="WIK283" s="1"/>
      <c r="WIL283" s="1"/>
      <c r="WIM283" s="1"/>
      <c r="WIN283" s="1"/>
      <c r="WIO283" s="1"/>
      <c r="WIP283" s="1"/>
      <c r="WIQ283" s="1"/>
      <c r="WIR283" s="1"/>
      <c r="WIS283" s="1"/>
      <c r="WIT283" s="1"/>
      <c r="WIU283" s="1"/>
      <c r="WIV283" s="1"/>
      <c r="WIW283" s="1"/>
      <c r="WIX283" s="1"/>
      <c r="WIY283" s="1"/>
      <c r="WIZ283" s="1"/>
      <c r="WJA283" s="1"/>
      <c r="WJB283" s="1"/>
      <c r="WJC283" s="1"/>
      <c r="WJD283" s="1"/>
      <c r="WJE283" s="1"/>
      <c r="WJF283" s="1"/>
      <c r="WJG283" s="1"/>
      <c r="WJH283" s="1"/>
      <c r="WJI283" s="1"/>
      <c r="WJJ283" s="1"/>
      <c r="WJK283" s="1"/>
      <c r="WJL283" s="1"/>
      <c r="WJM283" s="1"/>
      <c r="WJN283" s="1"/>
      <c r="WJO283" s="1"/>
      <c r="WJP283" s="1"/>
      <c r="WJQ283" s="1"/>
      <c r="WJR283" s="1"/>
      <c r="WJS283" s="1"/>
      <c r="WJT283" s="1"/>
      <c r="WJU283" s="1"/>
      <c r="WJV283" s="1"/>
      <c r="WJW283" s="1"/>
      <c r="WJX283" s="1"/>
      <c r="WJY283" s="1"/>
      <c r="WJZ283" s="1"/>
      <c r="WKA283" s="1"/>
      <c r="WKB283" s="1"/>
      <c r="WKC283" s="1"/>
      <c r="WKD283" s="1"/>
      <c r="WKE283" s="1"/>
      <c r="WKF283" s="1"/>
      <c r="WKG283" s="1"/>
      <c r="WKH283" s="1"/>
      <c r="WKI283" s="1"/>
      <c r="WKJ283" s="1"/>
      <c r="WKK283" s="1"/>
      <c r="WKL283" s="1"/>
      <c r="WKM283" s="1"/>
      <c r="WKN283" s="1"/>
      <c r="WKO283" s="1"/>
      <c r="WKP283" s="1"/>
      <c r="WKQ283" s="1"/>
      <c r="WKR283" s="1"/>
      <c r="WKS283" s="1"/>
      <c r="WKT283" s="1"/>
      <c r="WKU283" s="1"/>
      <c r="WKV283" s="1"/>
      <c r="WKW283" s="1"/>
      <c r="WKX283" s="1"/>
      <c r="WKY283" s="1"/>
      <c r="WKZ283" s="1"/>
      <c r="WLA283" s="1"/>
      <c r="WLB283" s="1"/>
      <c r="WLC283" s="1"/>
      <c r="WLD283" s="1"/>
      <c r="WLE283" s="1"/>
      <c r="WLF283" s="1"/>
      <c r="WLG283" s="1"/>
      <c r="WLH283" s="1"/>
      <c r="WLI283" s="1"/>
      <c r="WLJ283" s="1"/>
      <c r="WLK283" s="1"/>
      <c r="WLL283" s="1"/>
      <c r="WLM283" s="1"/>
      <c r="WLN283" s="1"/>
      <c r="WLO283" s="1"/>
      <c r="WLP283" s="1"/>
      <c r="WLQ283" s="1"/>
      <c r="WLR283" s="1"/>
      <c r="WLS283" s="1"/>
      <c r="WLT283" s="1"/>
      <c r="WLU283" s="1"/>
      <c r="WLV283" s="1"/>
      <c r="WLW283" s="1"/>
      <c r="WLX283" s="1"/>
      <c r="WLY283" s="1"/>
      <c r="WLZ283" s="1"/>
      <c r="WMA283" s="1"/>
      <c r="WMB283" s="1"/>
      <c r="WMC283" s="1"/>
      <c r="WMD283" s="1"/>
      <c r="WME283" s="1"/>
      <c r="WMF283" s="1"/>
      <c r="WMG283" s="1"/>
      <c r="WMH283" s="1"/>
      <c r="WMI283" s="1"/>
      <c r="WMJ283" s="1"/>
      <c r="WMK283" s="1"/>
      <c r="WML283" s="1"/>
      <c r="WMM283" s="1"/>
      <c r="WMN283" s="1"/>
      <c r="WMO283" s="1"/>
      <c r="WMP283" s="1"/>
      <c r="WMQ283" s="1"/>
      <c r="WMR283" s="1"/>
      <c r="WMS283" s="1"/>
      <c r="WMT283" s="1"/>
      <c r="WMU283" s="1"/>
      <c r="WMV283" s="1"/>
      <c r="WMW283" s="1"/>
      <c r="WMX283" s="1"/>
      <c r="WMY283" s="1"/>
      <c r="WMZ283" s="1"/>
      <c r="WNA283" s="1"/>
      <c r="WNB283" s="1"/>
      <c r="WNC283" s="1"/>
      <c r="WND283" s="1"/>
      <c r="WNE283" s="1"/>
      <c r="WNF283" s="1"/>
      <c r="WNG283" s="1"/>
      <c r="WNH283" s="1"/>
      <c r="WNI283" s="1"/>
      <c r="WNJ283" s="1"/>
      <c r="WNK283" s="1"/>
      <c r="WNL283" s="1"/>
      <c r="WNM283" s="1"/>
      <c r="WNN283" s="1"/>
      <c r="WNO283" s="1"/>
      <c r="WNP283" s="1"/>
      <c r="WNQ283" s="1"/>
      <c r="WNR283" s="1"/>
      <c r="WNS283" s="1"/>
      <c r="WNT283" s="1"/>
      <c r="WNU283" s="1"/>
      <c r="WNV283" s="1"/>
      <c r="WNW283" s="1"/>
      <c r="WNX283" s="1"/>
      <c r="WNY283" s="1"/>
      <c r="WNZ283" s="1"/>
      <c r="WOA283" s="1"/>
      <c r="WOB283" s="1"/>
      <c r="WOC283" s="1"/>
      <c r="WOD283" s="1"/>
      <c r="WOE283" s="1"/>
      <c r="WOF283" s="1"/>
      <c r="WOG283" s="1"/>
      <c r="WOH283" s="1"/>
      <c r="WOI283" s="1"/>
      <c r="WOJ283" s="1"/>
      <c r="WOK283" s="1"/>
      <c r="WOL283" s="1"/>
      <c r="WOM283" s="1"/>
      <c r="WON283" s="1"/>
      <c r="WOO283" s="1"/>
      <c r="WOP283" s="1"/>
      <c r="WOQ283" s="1"/>
      <c r="WOR283" s="1"/>
      <c r="WOS283" s="1"/>
      <c r="WOT283" s="1"/>
      <c r="WOU283" s="1"/>
      <c r="WOV283" s="1"/>
      <c r="WOW283" s="1"/>
      <c r="WOX283" s="1"/>
      <c r="WOY283" s="1"/>
      <c r="WOZ283" s="1"/>
      <c r="WPA283" s="1"/>
      <c r="WPB283" s="1"/>
      <c r="WPC283" s="1"/>
      <c r="WPD283" s="1"/>
      <c r="WPE283" s="1"/>
      <c r="WPF283" s="1"/>
      <c r="WPG283" s="1"/>
      <c r="WPH283" s="1"/>
      <c r="WPI283" s="1"/>
      <c r="WPJ283" s="1"/>
      <c r="WPK283" s="1"/>
      <c r="WPL283" s="1"/>
      <c r="WPM283" s="1"/>
      <c r="WPN283" s="1"/>
      <c r="WPO283" s="1"/>
      <c r="WPP283" s="1"/>
      <c r="WPQ283" s="1"/>
      <c r="WPR283" s="1"/>
      <c r="WPS283" s="1"/>
      <c r="WPT283" s="1"/>
      <c r="WPU283" s="1"/>
      <c r="WPV283" s="1"/>
      <c r="WPW283" s="1"/>
      <c r="WPX283" s="1"/>
      <c r="WPY283" s="1"/>
      <c r="WPZ283" s="1"/>
      <c r="WQA283" s="1"/>
      <c r="WQB283" s="1"/>
      <c r="WQC283" s="1"/>
      <c r="WQD283" s="1"/>
      <c r="WQE283" s="1"/>
      <c r="WQF283" s="1"/>
      <c r="WQG283" s="1"/>
      <c r="WQH283" s="1"/>
      <c r="WQI283" s="1"/>
      <c r="WQJ283" s="1"/>
      <c r="WQK283" s="1"/>
      <c r="WQL283" s="1"/>
      <c r="WQM283" s="1"/>
      <c r="WQN283" s="1"/>
      <c r="WQO283" s="1"/>
      <c r="WQP283" s="1"/>
      <c r="WQQ283" s="1"/>
      <c r="WQR283" s="1"/>
      <c r="WQS283" s="1"/>
      <c r="WQT283" s="1"/>
      <c r="WQU283" s="1"/>
      <c r="WQV283" s="1"/>
      <c r="WQW283" s="1"/>
      <c r="WQX283" s="1"/>
      <c r="WQY283" s="1"/>
      <c r="WQZ283" s="1"/>
      <c r="WRA283" s="1"/>
      <c r="WRB283" s="1"/>
      <c r="WRC283" s="1"/>
      <c r="WRD283" s="1"/>
      <c r="WRE283" s="1"/>
      <c r="WRF283" s="1"/>
      <c r="WRG283" s="1"/>
      <c r="WRH283" s="1"/>
      <c r="WRI283" s="1"/>
      <c r="WRJ283" s="1"/>
      <c r="WRK283" s="1"/>
      <c r="WRL283" s="1"/>
      <c r="WRM283" s="1"/>
      <c r="WRN283" s="1"/>
      <c r="WRO283" s="1"/>
      <c r="WRP283" s="1"/>
      <c r="WRQ283" s="1"/>
      <c r="WRR283" s="1"/>
      <c r="WRS283" s="1"/>
      <c r="WRT283" s="1"/>
      <c r="WRU283" s="1"/>
      <c r="WRV283" s="1"/>
      <c r="WRW283" s="1"/>
      <c r="WRX283" s="1"/>
      <c r="WRY283" s="1"/>
      <c r="WRZ283" s="1"/>
      <c r="WSA283" s="1"/>
      <c r="WSB283" s="1"/>
      <c r="WSC283" s="1"/>
      <c r="WSD283" s="1"/>
      <c r="WSE283" s="1"/>
      <c r="WSF283" s="1"/>
      <c r="WSG283" s="1"/>
      <c r="WSH283" s="1"/>
      <c r="WSI283" s="1"/>
      <c r="WSJ283" s="1"/>
      <c r="WSK283" s="1"/>
      <c r="WSL283" s="1"/>
      <c r="WSM283" s="1"/>
      <c r="WSN283" s="1"/>
      <c r="WSO283" s="1"/>
      <c r="WSP283" s="1"/>
      <c r="WSQ283" s="1"/>
      <c r="WSR283" s="1"/>
      <c r="WSS283" s="1"/>
      <c r="WST283" s="1"/>
      <c r="WSU283" s="1"/>
      <c r="WSV283" s="1"/>
      <c r="WSW283" s="1"/>
      <c r="WSX283" s="1"/>
      <c r="WSY283" s="1"/>
      <c r="WSZ283" s="1"/>
      <c r="WTA283" s="1"/>
      <c r="WTB283" s="1"/>
      <c r="WTC283" s="1"/>
      <c r="WTD283" s="1"/>
      <c r="WTE283" s="1"/>
      <c r="WTF283" s="1"/>
      <c r="WTG283" s="1"/>
      <c r="WTH283" s="1"/>
      <c r="WTI283" s="1"/>
      <c r="WTJ283" s="1"/>
      <c r="WTK283" s="1"/>
      <c r="WTL283" s="1"/>
      <c r="WTM283" s="1"/>
      <c r="WTN283" s="1"/>
      <c r="WTO283" s="1"/>
      <c r="WTP283" s="1"/>
      <c r="WTQ283" s="1"/>
      <c r="WTR283" s="1"/>
      <c r="WTS283" s="1"/>
      <c r="WTT283" s="1"/>
      <c r="WTU283" s="1"/>
      <c r="WTV283" s="1"/>
      <c r="WTW283" s="1"/>
      <c r="WTX283" s="1"/>
      <c r="WTY283" s="1"/>
      <c r="WTZ283" s="1"/>
      <c r="WUA283" s="1"/>
      <c r="WUB283" s="1"/>
      <c r="WUC283" s="1"/>
      <c r="WUD283" s="1"/>
      <c r="WUE283" s="1"/>
      <c r="WUF283" s="1"/>
      <c r="WUG283" s="1"/>
      <c r="WUH283" s="1"/>
      <c r="WUI283" s="1"/>
      <c r="WUJ283" s="1"/>
      <c r="WUK283" s="1"/>
      <c r="WUL283" s="1"/>
      <c r="WUM283" s="1"/>
      <c r="WUN283" s="1"/>
      <c r="WUO283" s="1"/>
      <c r="WUP283" s="1"/>
      <c r="WUQ283" s="1"/>
      <c r="WUR283" s="1"/>
      <c r="WUS283" s="1"/>
      <c r="WUT283" s="1"/>
      <c r="WUU283" s="1"/>
      <c r="WUV283" s="1"/>
      <c r="WUW283" s="1"/>
      <c r="WUX283" s="1"/>
      <c r="WUY283" s="1"/>
      <c r="WUZ283" s="1"/>
      <c r="WVA283" s="1"/>
      <c r="WVB283" s="1"/>
      <c r="WVC283" s="1"/>
      <c r="WVD283" s="1"/>
      <c r="WVE283" s="1"/>
      <c r="WVF283" s="1"/>
      <c r="WVG283" s="1"/>
      <c r="WVH283" s="1"/>
      <c r="WVI283" s="1"/>
      <c r="WVJ283" s="1"/>
      <c r="WVK283" s="1"/>
      <c r="WVL283" s="1"/>
      <c r="WVM283" s="1"/>
      <c r="WVN283" s="1"/>
      <c r="WVO283" s="1"/>
      <c r="WVP283" s="1"/>
      <c r="WVQ283" s="1"/>
      <c r="WVR283" s="1"/>
      <c r="WVS283" s="1"/>
      <c r="WVT283" s="1"/>
      <c r="WVU283" s="1"/>
      <c r="WVV283" s="1"/>
      <c r="WVW283" s="1"/>
      <c r="WVX283" s="1"/>
      <c r="WVY283" s="1"/>
      <c r="WVZ283" s="1"/>
      <c r="WWA283" s="1"/>
      <c r="WWB283" s="1"/>
      <c r="WWC283" s="1"/>
      <c r="WWD283" s="1"/>
      <c r="WWE283" s="1"/>
      <c r="WWF283" s="1"/>
      <c r="WWG283" s="1"/>
      <c r="WWH283" s="1"/>
      <c r="WWI283" s="1"/>
      <c r="WWJ283" s="1"/>
      <c r="WWK283" s="1"/>
      <c r="WWL283" s="1"/>
      <c r="WWM283" s="1"/>
      <c r="WWN283" s="1"/>
      <c r="WWO283" s="1"/>
      <c r="WWP283" s="1"/>
      <c r="WWQ283" s="1"/>
      <c r="WWR283" s="1"/>
      <c r="WWS283" s="1"/>
      <c r="WWT283" s="1"/>
      <c r="WWU283" s="1"/>
      <c r="WWV283" s="1"/>
      <c r="WWW283" s="1"/>
      <c r="WWX283" s="1"/>
      <c r="WWY283" s="1"/>
      <c r="WWZ283" s="1"/>
      <c r="WXA283" s="1"/>
      <c r="WXB283" s="1"/>
      <c r="WXC283" s="1"/>
      <c r="WXD283" s="1"/>
      <c r="WXE283" s="1"/>
      <c r="WXF283" s="1"/>
      <c r="WXG283" s="1"/>
      <c r="WXH283" s="1"/>
      <c r="WXI283" s="1"/>
      <c r="WXJ283" s="1"/>
      <c r="WXK283" s="1"/>
      <c r="WXL283" s="1"/>
      <c r="WXM283" s="1"/>
      <c r="WXN283" s="1"/>
      <c r="WXO283" s="1"/>
      <c r="WXP283" s="1"/>
      <c r="WXQ283" s="1"/>
      <c r="WXR283" s="1"/>
      <c r="WXS283" s="1"/>
      <c r="WXT283" s="1"/>
      <c r="WXU283" s="1"/>
      <c r="WXV283" s="1"/>
      <c r="WXW283" s="1"/>
      <c r="WXX283" s="1"/>
      <c r="WXY283" s="1"/>
      <c r="WXZ283" s="1"/>
      <c r="WYA283" s="1"/>
      <c r="WYB283" s="1"/>
      <c r="WYC283" s="1"/>
      <c r="WYD283" s="1"/>
      <c r="WYE283" s="1"/>
      <c r="WYF283" s="1"/>
      <c r="WYG283" s="1"/>
      <c r="WYH283" s="1"/>
      <c r="WYI283" s="1"/>
      <c r="WYJ283" s="1"/>
      <c r="WYK283" s="1"/>
      <c r="WYL283" s="1"/>
      <c r="WYM283" s="1"/>
      <c r="WYN283" s="1"/>
      <c r="WYO283" s="1"/>
      <c r="WYP283" s="1"/>
      <c r="WYQ283" s="1"/>
      <c r="WYR283" s="1"/>
      <c r="WYS283" s="1"/>
      <c r="WYT283" s="1"/>
      <c r="WYU283" s="1"/>
      <c r="WYV283" s="1"/>
      <c r="WYW283" s="1"/>
      <c r="WYX283" s="1"/>
      <c r="WYY283" s="1"/>
      <c r="WYZ283" s="1"/>
      <c r="WZA283" s="1"/>
      <c r="WZB283" s="1"/>
      <c r="WZC283" s="1"/>
      <c r="WZD283" s="1"/>
      <c r="WZE283" s="1"/>
      <c r="WZF283" s="1"/>
      <c r="WZG283" s="1"/>
      <c r="WZH283" s="1"/>
      <c r="WZI283" s="1"/>
      <c r="WZJ283" s="1"/>
      <c r="WZK283" s="1"/>
      <c r="WZL283" s="1"/>
      <c r="WZM283" s="1"/>
      <c r="WZN283" s="1"/>
      <c r="WZO283" s="1"/>
      <c r="WZP283" s="1"/>
      <c r="WZQ283" s="1"/>
      <c r="WZR283" s="1"/>
      <c r="WZS283" s="1"/>
      <c r="WZT283" s="1"/>
      <c r="WZU283" s="1"/>
      <c r="WZV283" s="1"/>
      <c r="WZW283" s="1"/>
      <c r="WZX283" s="1"/>
      <c r="WZY283" s="1"/>
      <c r="WZZ283" s="1"/>
      <c r="XAA283" s="1"/>
      <c r="XAB283" s="1"/>
      <c r="XAC283" s="1"/>
      <c r="XAD283" s="1"/>
      <c r="XAE283" s="1"/>
      <c r="XAF283" s="1"/>
      <c r="XAG283" s="1"/>
      <c r="XAH283" s="1"/>
      <c r="XAI283" s="1"/>
      <c r="XAJ283" s="1"/>
      <c r="XAK283" s="1"/>
      <c r="XAL283" s="1"/>
      <c r="XAM283" s="1"/>
      <c r="XAN283" s="1"/>
      <c r="XAO283" s="1"/>
      <c r="XAP283" s="1"/>
      <c r="XAQ283" s="1"/>
      <c r="XAR283" s="1"/>
      <c r="XAS283" s="1"/>
      <c r="XAT283" s="1"/>
      <c r="XAU283" s="1"/>
      <c r="XAV283" s="1"/>
      <c r="XAW283" s="1"/>
      <c r="XAX283" s="1"/>
      <c r="XAY283" s="1"/>
      <c r="XAZ283" s="1"/>
      <c r="XBA283" s="1"/>
      <c r="XBB283" s="1"/>
      <c r="XBC283" s="1"/>
      <c r="XBD283" s="1"/>
      <c r="XBE283" s="1"/>
      <c r="XBF283" s="1"/>
      <c r="XBG283" s="1"/>
      <c r="XBH283" s="1"/>
      <c r="XBI283" s="1"/>
      <c r="XBJ283" s="1"/>
      <c r="XBK283" s="1"/>
      <c r="XBL283" s="1"/>
      <c r="XBM283" s="1"/>
      <c r="XBN283" s="1"/>
      <c r="XBO283" s="1"/>
      <c r="XBP283" s="1"/>
      <c r="XBQ283" s="1"/>
      <c r="XBR283" s="1"/>
      <c r="XBS283" s="1"/>
      <c r="XBT283" s="1"/>
      <c r="XBU283" s="1"/>
      <c r="XBV283" s="1"/>
      <c r="XBW283" s="1"/>
      <c r="XBX283" s="1"/>
      <c r="XBY283" s="1"/>
      <c r="XBZ283" s="1"/>
      <c r="XCA283" s="1"/>
      <c r="XCB283" s="1"/>
      <c r="XCC283" s="1"/>
      <c r="XCD283" s="1"/>
      <c r="XCE283" s="1"/>
      <c r="XCF283" s="1"/>
      <c r="XCG283" s="1"/>
      <c r="XCH283" s="1"/>
      <c r="XCI283" s="1"/>
      <c r="XCJ283" s="1"/>
      <c r="XCK283" s="1"/>
      <c r="XCL283" s="1"/>
      <c r="XCM283" s="1"/>
      <c r="XCN283" s="1"/>
      <c r="XCO283" s="1"/>
      <c r="XCP283" s="1"/>
      <c r="XCQ283" s="1"/>
      <c r="XCR283" s="1"/>
      <c r="XCS283" s="1"/>
      <c r="XCT283" s="1"/>
      <c r="XCU283" s="1"/>
      <c r="XCV283" s="1"/>
      <c r="XCW283" s="1"/>
      <c r="XCX283" s="1"/>
      <c r="XCY283" s="1"/>
      <c r="XCZ283" s="1"/>
      <c r="XDA283" s="1"/>
      <c r="XDB283" s="1"/>
      <c r="XDC283" s="1"/>
      <c r="XDD283" s="1"/>
      <c r="XDE283" s="1"/>
      <c r="XDF283" s="1"/>
      <c r="XDG283" s="1"/>
      <c r="XDH283" s="1"/>
      <c r="XDI283" s="1"/>
      <c r="XDJ283" s="1"/>
      <c r="XDK283" s="1"/>
      <c r="XDL283" s="1"/>
      <c r="XDM283" s="1"/>
      <c r="XDN283" s="1"/>
      <c r="XDO283" s="1"/>
      <c r="XDP283" s="1"/>
      <c r="XDQ283" s="1"/>
      <c r="XDR283" s="1"/>
      <c r="XDS283" s="1"/>
      <c r="XDT283" s="1"/>
      <c r="XDU283" s="1"/>
      <c r="XDV283" s="1"/>
      <c r="XDW283" s="1"/>
      <c r="XDX283" s="1"/>
      <c r="XDY283" s="1"/>
      <c r="XDZ283" s="1"/>
      <c r="XEA283" s="1"/>
      <c r="XEB283" s="1"/>
      <c r="XEC283" s="1"/>
      <c r="XED283" s="1"/>
      <c r="XEE283" s="1"/>
      <c r="XEF283" s="1"/>
      <c r="XEG283" s="1"/>
      <c r="XEH283" s="1"/>
      <c r="XEI283" s="1"/>
      <c r="XEJ283" s="1"/>
      <c r="XEK283" s="1"/>
      <c r="XEL283" s="1"/>
      <c r="XEM283" s="1"/>
      <c r="XEN283" s="1"/>
      <c r="XEO283" s="1"/>
      <c r="XEP283" s="1"/>
      <c r="XEQ283" s="1"/>
      <c r="XER283" s="1"/>
      <c r="XES283" s="1"/>
      <c r="XET283" s="1"/>
    </row>
    <row r="284" spans="1:16374" s="2" customFormat="1" ht="10.5" customHeight="1">
      <c r="A284" s="1"/>
      <c r="B284" s="1"/>
      <c r="C284" s="1"/>
      <c r="D284" s="1"/>
      <c r="E284" s="1"/>
      <c r="H284" s="1"/>
      <c r="I284" s="1"/>
      <c r="J284" s="1"/>
      <c r="K284" s="3"/>
      <c r="L284" s="3"/>
      <c r="M284" s="1"/>
      <c r="N284" s="1"/>
      <c r="O284" s="11"/>
      <c r="P284" s="11"/>
      <c r="Q284" s="11"/>
      <c r="R284" s="13"/>
      <c r="S284" s="5"/>
      <c r="T284" s="5"/>
      <c r="U284" s="1"/>
      <c r="V284" s="1"/>
      <c r="X284" s="1"/>
      <c r="Y284" s="3"/>
      <c r="Z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  <c r="OO284" s="1"/>
      <c r="OP284" s="1"/>
      <c r="OQ284" s="1"/>
      <c r="OR284" s="1"/>
      <c r="OS284" s="1"/>
      <c r="OT284" s="1"/>
      <c r="OU284" s="1"/>
      <c r="OV284" s="1"/>
      <c r="OW284" s="1"/>
      <c r="OX284" s="1"/>
      <c r="OY284" s="1"/>
      <c r="OZ284" s="1"/>
      <c r="PA284" s="1"/>
      <c r="PB284" s="1"/>
      <c r="PC284" s="1"/>
      <c r="PD284" s="1"/>
      <c r="PE284" s="1"/>
      <c r="PF284" s="1"/>
      <c r="PG284" s="1"/>
      <c r="PH284" s="1"/>
      <c r="PI284" s="1"/>
      <c r="PJ284" s="1"/>
      <c r="PK284" s="1"/>
      <c r="PL284" s="1"/>
      <c r="PM284" s="1"/>
      <c r="PN284" s="1"/>
      <c r="PO284" s="1"/>
      <c r="PP284" s="1"/>
      <c r="PQ284" s="1"/>
      <c r="PR284" s="1"/>
      <c r="PS284" s="1"/>
      <c r="PT284" s="1"/>
      <c r="PU284" s="1"/>
      <c r="PV284" s="1"/>
      <c r="PW284" s="1"/>
      <c r="PX284" s="1"/>
      <c r="PY284" s="1"/>
      <c r="PZ284" s="1"/>
      <c r="QA284" s="1"/>
      <c r="QB284" s="1"/>
      <c r="QC284" s="1"/>
      <c r="QD284" s="1"/>
      <c r="QE284" s="1"/>
      <c r="QF284" s="1"/>
      <c r="QG284" s="1"/>
      <c r="QH284" s="1"/>
      <c r="QI284" s="1"/>
      <c r="QJ284" s="1"/>
      <c r="QK284" s="1"/>
      <c r="QL284" s="1"/>
      <c r="QM284" s="1"/>
      <c r="QN284" s="1"/>
      <c r="QO284" s="1"/>
      <c r="QP284" s="1"/>
      <c r="QQ284" s="1"/>
      <c r="QR284" s="1"/>
      <c r="QS284" s="1"/>
      <c r="QT284" s="1"/>
      <c r="QU284" s="1"/>
      <c r="QV284" s="1"/>
      <c r="QW284" s="1"/>
      <c r="QX284" s="1"/>
      <c r="QY284" s="1"/>
      <c r="QZ284" s="1"/>
      <c r="RA284" s="1"/>
      <c r="RB284" s="1"/>
      <c r="RC284" s="1"/>
      <c r="RD284" s="1"/>
      <c r="RE284" s="1"/>
      <c r="RF284" s="1"/>
      <c r="RG284" s="1"/>
      <c r="RH284" s="1"/>
      <c r="RI284" s="1"/>
      <c r="RJ284" s="1"/>
      <c r="RK284" s="1"/>
      <c r="RL284" s="1"/>
      <c r="RM284" s="1"/>
      <c r="RN284" s="1"/>
      <c r="RO284" s="1"/>
      <c r="RP284" s="1"/>
      <c r="RQ284" s="1"/>
      <c r="RR284" s="1"/>
      <c r="RS284" s="1"/>
      <c r="RT284" s="1"/>
      <c r="RU284" s="1"/>
      <c r="RV284" s="1"/>
      <c r="RW284" s="1"/>
      <c r="RX284" s="1"/>
      <c r="RY284" s="1"/>
      <c r="RZ284" s="1"/>
      <c r="SA284" s="1"/>
      <c r="SB284" s="1"/>
      <c r="SC284" s="1"/>
      <c r="SD284" s="1"/>
      <c r="SE284" s="1"/>
      <c r="SF284" s="1"/>
      <c r="SG284" s="1"/>
      <c r="SH284" s="1"/>
      <c r="SI284" s="1"/>
      <c r="SJ284" s="1"/>
      <c r="SK284" s="1"/>
      <c r="SL284" s="1"/>
      <c r="SM284" s="1"/>
      <c r="SN284" s="1"/>
      <c r="SO284" s="1"/>
      <c r="SP284" s="1"/>
      <c r="SQ284" s="1"/>
      <c r="SR284" s="1"/>
      <c r="SS284" s="1"/>
      <c r="ST284" s="1"/>
      <c r="SU284" s="1"/>
      <c r="SV284" s="1"/>
      <c r="SW284" s="1"/>
      <c r="SX284" s="1"/>
      <c r="SY284" s="1"/>
      <c r="SZ284" s="1"/>
      <c r="TA284" s="1"/>
      <c r="TB284" s="1"/>
      <c r="TC284" s="1"/>
      <c r="TD284" s="1"/>
      <c r="TE284" s="1"/>
      <c r="TF284" s="1"/>
      <c r="TG284" s="1"/>
      <c r="TH284" s="1"/>
      <c r="TI284" s="1"/>
      <c r="TJ284" s="1"/>
      <c r="TK284" s="1"/>
      <c r="TL284" s="1"/>
      <c r="TM284" s="1"/>
      <c r="TN284" s="1"/>
      <c r="TO284" s="1"/>
      <c r="TP284" s="1"/>
      <c r="TQ284" s="1"/>
      <c r="TR284" s="1"/>
      <c r="TS284" s="1"/>
      <c r="TT284" s="1"/>
      <c r="TU284" s="1"/>
      <c r="TV284" s="1"/>
      <c r="TW284" s="1"/>
      <c r="TX284" s="1"/>
      <c r="TY284" s="1"/>
      <c r="TZ284" s="1"/>
      <c r="UA284" s="1"/>
      <c r="UB284" s="1"/>
      <c r="UC284" s="1"/>
      <c r="UD284" s="1"/>
      <c r="UE284" s="1"/>
      <c r="UF284" s="1"/>
      <c r="UG284" s="1"/>
      <c r="UH284" s="1"/>
      <c r="UI284" s="1"/>
      <c r="UJ284" s="1"/>
      <c r="UK284" s="1"/>
      <c r="UL284" s="1"/>
      <c r="UM284" s="1"/>
      <c r="UN284" s="1"/>
      <c r="UO284" s="1"/>
      <c r="UP284" s="1"/>
      <c r="UQ284" s="1"/>
      <c r="UR284" s="1"/>
      <c r="US284" s="1"/>
      <c r="UT284" s="1"/>
      <c r="UU284" s="1"/>
      <c r="UV284" s="1"/>
      <c r="UW284" s="1"/>
      <c r="UX284" s="1"/>
      <c r="UY284" s="1"/>
      <c r="UZ284" s="1"/>
      <c r="VA284" s="1"/>
      <c r="VB284" s="1"/>
      <c r="VC284" s="1"/>
      <c r="VD284" s="1"/>
      <c r="VE284" s="1"/>
      <c r="VF284" s="1"/>
      <c r="VG284" s="1"/>
      <c r="VH284" s="1"/>
      <c r="VI284" s="1"/>
      <c r="VJ284" s="1"/>
      <c r="VK284" s="1"/>
      <c r="VL284" s="1"/>
      <c r="VM284" s="1"/>
      <c r="VN284" s="1"/>
      <c r="VO284" s="1"/>
      <c r="VP284" s="1"/>
      <c r="VQ284" s="1"/>
      <c r="VR284" s="1"/>
      <c r="VS284" s="1"/>
      <c r="VT284" s="1"/>
      <c r="VU284" s="1"/>
      <c r="VV284" s="1"/>
      <c r="VW284" s="1"/>
      <c r="VX284" s="1"/>
      <c r="VY284" s="1"/>
      <c r="VZ284" s="1"/>
      <c r="WA284" s="1"/>
      <c r="WB284" s="1"/>
      <c r="WC284" s="1"/>
      <c r="WD284" s="1"/>
      <c r="WE284" s="1"/>
      <c r="WF284" s="1"/>
      <c r="WG284" s="1"/>
      <c r="WH284" s="1"/>
      <c r="WI284" s="1"/>
      <c r="WJ284" s="1"/>
      <c r="WK284" s="1"/>
      <c r="WL284" s="1"/>
      <c r="WM284" s="1"/>
      <c r="WN284" s="1"/>
      <c r="WO284" s="1"/>
      <c r="WP284" s="1"/>
      <c r="WQ284" s="1"/>
      <c r="WR284" s="1"/>
      <c r="WS284" s="1"/>
      <c r="WT284" s="1"/>
      <c r="WU284" s="1"/>
      <c r="WV284" s="1"/>
      <c r="WW284" s="1"/>
      <c r="WX284" s="1"/>
      <c r="WY284" s="1"/>
      <c r="WZ284" s="1"/>
      <c r="XA284" s="1"/>
      <c r="XB284" s="1"/>
      <c r="XC284" s="1"/>
      <c r="XD284" s="1"/>
      <c r="XE284" s="1"/>
      <c r="XF284" s="1"/>
      <c r="XG284" s="1"/>
      <c r="XH284" s="1"/>
      <c r="XI284" s="1"/>
      <c r="XJ284" s="1"/>
      <c r="XK284" s="1"/>
      <c r="XL284" s="1"/>
      <c r="XM284" s="1"/>
      <c r="XN284" s="1"/>
      <c r="XO284" s="1"/>
      <c r="XP284" s="1"/>
      <c r="XQ284" s="1"/>
      <c r="XR284" s="1"/>
      <c r="XS284" s="1"/>
      <c r="XT284" s="1"/>
      <c r="XU284" s="1"/>
      <c r="XV284" s="1"/>
      <c r="XW284" s="1"/>
      <c r="XX284" s="1"/>
      <c r="XY284" s="1"/>
      <c r="XZ284" s="1"/>
      <c r="YA284" s="1"/>
      <c r="YB284" s="1"/>
      <c r="YC284" s="1"/>
      <c r="YD284" s="1"/>
      <c r="YE284" s="1"/>
      <c r="YF284" s="1"/>
      <c r="YG284" s="1"/>
      <c r="YH284" s="1"/>
      <c r="YI284" s="1"/>
      <c r="YJ284" s="1"/>
      <c r="YK284" s="1"/>
      <c r="YL284" s="1"/>
      <c r="YM284" s="1"/>
      <c r="YN284" s="1"/>
      <c r="YO284" s="1"/>
      <c r="YP284" s="1"/>
      <c r="YQ284" s="1"/>
      <c r="YR284" s="1"/>
      <c r="YS284" s="1"/>
      <c r="YT284" s="1"/>
      <c r="YU284" s="1"/>
      <c r="YV284" s="1"/>
      <c r="YW284" s="1"/>
      <c r="YX284" s="1"/>
      <c r="YY284" s="1"/>
      <c r="YZ284" s="1"/>
      <c r="ZA284" s="1"/>
      <c r="ZB284" s="1"/>
      <c r="ZC284" s="1"/>
      <c r="ZD284" s="1"/>
      <c r="ZE284" s="1"/>
      <c r="ZF284" s="1"/>
      <c r="ZG284" s="1"/>
      <c r="ZH284" s="1"/>
      <c r="ZI284" s="1"/>
      <c r="ZJ284" s="1"/>
      <c r="ZK284" s="1"/>
      <c r="ZL284" s="1"/>
      <c r="ZM284" s="1"/>
      <c r="ZN284" s="1"/>
      <c r="ZO284" s="1"/>
      <c r="ZP284" s="1"/>
      <c r="ZQ284" s="1"/>
      <c r="ZR284" s="1"/>
      <c r="ZS284" s="1"/>
      <c r="ZT284" s="1"/>
      <c r="ZU284" s="1"/>
      <c r="ZV284" s="1"/>
      <c r="ZW284" s="1"/>
      <c r="ZX284" s="1"/>
      <c r="ZY284" s="1"/>
      <c r="ZZ284" s="1"/>
      <c r="AAA284" s="1"/>
      <c r="AAB284" s="1"/>
      <c r="AAC284" s="1"/>
      <c r="AAD284" s="1"/>
      <c r="AAE284" s="1"/>
      <c r="AAF284" s="1"/>
      <c r="AAG284" s="1"/>
      <c r="AAH284" s="1"/>
      <c r="AAI284" s="1"/>
      <c r="AAJ284" s="1"/>
      <c r="AAK284" s="1"/>
      <c r="AAL284" s="1"/>
      <c r="AAM284" s="1"/>
      <c r="AAN284" s="1"/>
      <c r="AAO284" s="1"/>
      <c r="AAP284" s="1"/>
      <c r="AAQ284" s="1"/>
      <c r="AAR284" s="1"/>
      <c r="AAS284" s="1"/>
      <c r="AAT284" s="1"/>
      <c r="AAU284" s="1"/>
      <c r="AAV284" s="1"/>
      <c r="AAW284" s="1"/>
      <c r="AAX284" s="1"/>
      <c r="AAY284" s="1"/>
      <c r="AAZ284" s="1"/>
      <c r="ABA284" s="1"/>
      <c r="ABB284" s="1"/>
      <c r="ABC284" s="1"/>
      <c r="ABD284" s="1"/>
      <c r="ABE284" s="1"/>
      <c r="ABF284" s="1"/>
      <c r="ABG284" s="1"/>
      <c r="ABH284" s="1"/>
      <c r="ABI284" s="1"/>
      <c r="ABJ284" s="1"/>
      <c r="ABK284" s="1"/>
      <c r="ABL284" s="1"/>
      <c r="ABM284" s="1"/>
      <c r="ABN284" s="1"/>
      <c r="ABO284" s="1"/>
      <c r="ABP284" s="1"/>
      <c r="ABQ284" s="1"/>
      <c r="ABR284" s="1"/>
      <c r="ABS284" s="1"/>
      <c r="ABT284" s="1"/>
      <c r="ABU284" s="1"/>
      <c r="ABV284" s="1"/>
      <c r="ABW284" s="1"/>
      <c r="ABX284" s="1"/>
      <c r="ABY284" s="1"/>
      <c r="ABZ284" s="1"/>
      <c r="ACA284" s="1"/>
      <c r="ACB284" s="1"/>
      <c r="ACC284" s="1"/>
      <c r="ACD284" s="1"/>
      <c r="ACE284" s="1"/>
      <c r="ACF284" s="1"/>
      <c r="ACG284" s="1"/>
      <c r="ACH284" s="1"/>
      <c r="ACI284" s="1"/>
      <c r="ACJ284" s="1"/>
      <c r="ACK284" s="1"/>
      <c r="ACL284" s="1"/>
      <c r="ACM284" s="1"/>
      <c r="ACN284" s="1"/>
      <c r="ACO284" s="1"/>
      <c r="ACP284" s="1"/>
      <c r="ACQ284" s="1"/>
      <c r="ACR284" s="1"/>
      <c r="ACS284" s="1"/>
      <c r="ACT284" s="1"/>
      <c r="ACU284" s="1"/>
      <c r="ACV284" s="1"/>
      <c r="ACW284" s="1"/>
      <c r="ACX284" s="1"/>
      <c r="ACY284" s="1"/>
      <c r="ACZ284" s="1"/>
      <c r="ADA284" s="1"/>
      <c r="ADB284" s="1"/>
      <c r="ADC284" s="1"/>
      <c r="ADD284" s="1"/>
      <c r="ADE284" s="1"/>
      <c r="ADF284" s="1"/>
      <c r="ADG284" s="1"/>
      <c r="ADH284" s="1"/>
      <c r="ADI284" s="1"/>
      <c r="ADJ284" s="1"/>
      <c r="ADK284" s="1"/>
      <c r="ADL284" s="1"/>
      <c r="ADM284" s="1"/>
      <c r="ADN284" s="1"/>
      <c r="ADO284" s="1"/>
      <c r="ADP284" s="1"/>
      <c r="ADQ284" s="1"/>
      <c r="ADR284" s="1"/>
      <c r="ADS284" s="1"/>
      <c r="ADT284" s="1"/>
      <c r="ADU284" s="1"/>
      <c r="ADV284" s="1"/>
      <c r="ADW284" s="1"/>
      <c r="ADX284" s="1"/>
      <c r="ADY284" s="1"/>
      <c r="ADZ284" s="1"/>
      <c r="AEA284" s="1"/>
      <c r="AEB284" s="1"/>
      <c r="AEC284" s="1"/>
      <c r="AED284" s="1"/>
      <c r="AEE284" s="1"/>
      <c r="AEF284" s="1"/>
      <c r="AEG284" s="1"/>
      <c r="AEH284" s="1"/>
      <c r="AEI284" s="1"/>
      <c r="AEJ284" s="1"/>
      <c r="AEK284" s="1"/>
      <c r="AEL284" s="1"/>
      <c r="AEM284" s="1"/>
      <c r="AEN284" s="1"/>
      <c r="AEO284" s="1"/>
      <c r="AEP284" s="1"/>
      <c r="AEQ284" s="1"/>
      <c r="AER284" s="1"/>
      <c r="AES284" s="1"/>
      <c r="AET284" s="1"/>
      <c r="AEU284" s="1"/>
      <c r="AEV284" s="1"/>
      <c r="AEW284" s="1"/>
      <c r="AEX284" s="1"/>
      <c r="AEY284" s="1"/>
      <c r="AEZ284" s="1"/>
      <c r="AFA284" s="1"/>
      <c r="AFB284" s="1"/>
      <c r="AFC284" s="1"/>
      <c r="AFD284" s="1"/>
      <c r="AFE284" s="1"/>
      <c r="AFF284" s="1"/>
      <c r="AFG284" s="1"/>
      <c r="AFH284" s="1"/>
      <c r="AFI284" s="1"/>
      <c r="AFJ284" s="1"/>
      <c r="AFK284" s="1"/>
      <c r="AFL284" s="1"/>
      <c r="AFM284" s="1"/>
      <c r="AFN284" s="1"/>
      <c r="AFO284" s="1"/>
      <c r="AFP284" s="1"/>
      <c r="AFQ284" s="1"/>
      <c r="AFR284" s="1"/>
      <c r="AFS284" s="1"/>
      <c r="AFT284" s="1"/>
      <c r="AFU284" s="1"/>
      <c r="AFV284" s="1"/>
      <c r="AFW284" s="1"/>
      <c r="AFX284" s="1"/>
      <c r="AFY284" s="1"/>
      <c r="AFZ284" s="1"/>
      <c r="AGA284" s="1"/>
      <c r="AGB284" s="1"/>
      <c r="AGC284" s="1"/>
      <c r="AGD284" s="1"/>
      <c r="AGE284" s="1"/>
      <c r="AGF284" s="1"/>
      <c r="AGG284" s="1"/>
      <c r="AGH284" s="1"/>
      <c r="AGI284" s="1"/>
      <c r="AGJ284" s="1"/>
      <c r="AGK284" s="1"/>
      <c r="AGL284" s="1"/>
      <c r="AGM284" s="1"/>
      <c r="AGN284" s="1"/>
      <c r="AGO284" s="1"/>
      <c r="AGP284" s="1"/>
      <c r="AGQ284" s="1"/>
      <c r="AGR284" s="1"/>
      <c r="AGS284" s="1"/>
      <c r="AGT284" s="1"/>
      <c r="AGU284" s="1"/>
      <c r="AGV284" s="1"/>
      <c r="AGW284" s="1"/>
      <c r="AGX284" s="1"/>
      <c r="AGY284" s="1"/>
      <c r="AGZ284" s="1"/>
      <c r="AHA284" s="1"/>
      <c r="AHB284" s="1"/>
      <c r="AHC284" s="1"/>
      <c r="AHD284" s="1"/>
      <c r="AHE284" s="1"/>
      <c r="AHF284" s="1"/>
      <c r="AHG284" s="1"/>
      <c r="AHH284" s="1"/>
      <c r="AHI284" s="1"/>
      <c r="AHJ284" s="1"/>
      <c r="AHK284" s="1"/>
      <c r="AHL284" s="1"/>
      <c r="AHM284" s="1"/>
      <c r="AHN284" s="1"/>
      <c r="AHO284" s="1"/>
      <c r="AHP284" s="1"/>
      <c r="AHQ284" s="1"/>
      <c r="AHR284" s="1"/>
      <c r="AHS284" s="1"/>
      <c r="AHT284" s="1"/>
      <c r="AHU284" s="1"/>
      <c r="AHV284" s="1"/>
      <c r="AHW284" s="1"/>
      <c r="AHX284" s="1"/>
      <c r="AHY284" s="1"/>
      <c r="AHZ284" s="1"/>
      <c r="AIA284" s="1"/>
      <c r="AIB284" s="1"/>
      <c r="AIC284" s="1"/>
      <c r="AID284" s="1"/>
      <c r="AIE284" s="1"/>
      <c r="AIF284" s="1"/>
      <c r="AIG284" s="1"/>
      <c r="AIH284" s="1"/>
      <c r="AII284" s="1"/>
      <c r="AIJ284" s="1"/>
      <c r="AIK284" s="1"/>
      <c r="AIL284" s="1"/>
      <c r="AIM284" s="1"/>
      <c r="AIN284" s="1"/>
      <c r="AIO284" s="1"/>
      <c r="AIP284" s="1"/>
      <c r="AIQ284" s="1"/>
      <c r="AIR284" s="1"/>
      <c r="AIS284" s="1"/>
      <c r="AIT284" s="1"/>
      <c r="AIU284" s="1"/>
      <c r="AIV284" s="1"/>
      <c r="AIW284" s="1"/>
      <c r="AIX284" s="1"/>
      <c r="AIY284" s="1"/>
      <c r="AIZ284" s="1"/>
      <c r="AJA284" s="1"/>
      <c r="AJB284" s="1"/>
      <c r="AJC284" s="1"/>
      <c r="AJD284" s="1"/>
      <c r="AJE284" s="1"/>
      <c r="AJF284" s="1"/>
      <c r="AJG284" s="1"/>
      <c r="AJH284" s="1"/>
      <c r="AJI284" s="1"/>
      <c r="AJJ284" s="1"/>
      <c r="AJK284" s="1"/>
      <c r="AJL284" s="1"/>
      <c r="AJM284" s="1"/>
      <c r="AJN284" s="1"/>
      <c r="AJO284" s="1"/>
      <c r="AJP284" s="1"/>
      <c r="AJQ284" s="1"/>
      <c r="AJR284" s="1"/>
      <c r="AJS284" s="1"/>
      <c r="AJT284" s="1"/>
      <c r="AJU284" s="1"/>
      <c r="AJV284" s="1"/>
      <c r="AJW284" s="1"/>
      <c r="AJX284" s="1"/>
      <c r="AJY284" s="1"/>
      <c r="AJZ284" s="1"/>
      <c r="AKA284" s="1"/>
      <c r="AKB284" s="1"/>
      <c r="AKC284" s="1"/>
      <c r="AKD284" s="1"/>
      <c r="AKE284" s="1"/>
      <c r="AKF284" s="1"/>
      <c r="AKG284" s="1"/>
      <c r="AKH284" s="1"/>
      <c r="AKI284" s="1"/>
      <c r="AKJ284" s="1"/>
      <c r="AKK284" s="1"/>
      <c r="AKL284" s="1"/>
      <c r="AKM284" s="1"/>
      <c r="AKN284" s="1"/>
      <c r="AKO284" s="1"/>
      <c r="AKP284" s="1"/>
      <c r="AKQ284" s="1"/>
      <c r="AKR284" s="1"/>
      <c r="AKS284" s="1"/>
      <c r="AKT284" s="1"/>
      <c r="AKU284" s="1"/>
      <c r="AKV284" s="1"/>
      <c r="AKW284" s="1"/>
      <c r="AKX284" s="1"/>
      <c r="AKY284" s="1"/>
      <c r="AKZ284" s="1"/>
      <c r="ALA284" s="1"/>
      <c r="ALB284" s="1"/>
      <c r="ALC284" s="1"/>
      <c r="ALD284" s="1"/>
      <c r="ALE284" s="1"/>
      <c r="ALF284" s="1"/>
      <c r="ALG284" s="1"/>
      <c r="ALH284" s="1"/>
      <c r="ALI284" s="1"/>
      <c r="ALJ284" s="1"/>
      <c r="ALK284" s="1"/>
      <c r="ALL284" s="1"/>
      <c r="ALM284" s="1"/>
      <c r="ALN284" s="1"/>
      <c r="ALO284" s="1"/>
      <c r="ALP284" s="1"/>
      <c r="ALQ284" s="1"/>
      <c r="ALR284" s="1"/>
      <c r="ALS284" s="1"/>
      <c r="ALT284" s="1"/>
      <c r="ALU284" s="1"/>
      <c r="ALV284" s="1"/>
      <c r="ALW284" s="1"/>
      <c r="ALX284" s="1"/>
      <c r="ALY284" s="1"/>
      <c r="ALZ284" s="1"/>
      <c r="AMA284" s="1"/>
      <c r="AMB284" s="1"/>
      <c r="AMC284" s="1"/>
      <c r="AMD284" s="1"/>
      <c r="AME284" s="1"/>
      <c r="AMF284" s="1"/>
      <c r="AMG284" s="1"/>
      <c r="AMH284" s="1"/>
      <c r="AMI284" s="1"/>
      <c r="AMJ284" s="1"/>
      <c r="AMK284" s="1"/>
      <c r="AML284" s="1"/>
      <c r="AMM284" s="1"/>
      <c r="AMN284" s="1"/>
      <c r="AMO284" s="1"/>
      <c r="AMP284" s="1"/>
      <c r="AMQ284" s="1"/>
      <c r="AMR284" s="1"/>
      <c r="AMS284" s="1"/>
      <c r="AMT284" s="1"/>
      <c r="AMU284" s="1"/>
      <c r="AMV284" s="1"/>
      <c r="AMW284" s="1"/>
      <c r="AMX284" s="1"/>
      <c r="AMY284" s="1"/>
      <c r="AMZ284" s="1"/>
      <c r="ANA284" s="1"/>
      <c r="ANB284" s="1"/>
      <c r="ANC284" s="1"/>
      <c r="AND284" s="1"/>
      <c r="ANE284" s="1"/>
      <c r="ANF284" s="1"/>
      <c r="ANG284" s="1"/>
      <c r="ANH284" s="1"/>
      <c r="ANI284" s="1"/>
      <c r="ANJ284" s="1"/>
      <c r="ANK284" s="1"/>
      <c r="ANL284" s="1"/>
      <c r="ANM284" s="1"/>
      <c r="ANN284" s="1"/>
      <c r="ANO284" s="1"/>
      <c r="ANP284" s="1"/>
      <c r="ANQ284" s="1"/>
      <c r="ANR284" s="1"/>
      <c r="ANS284" s="1"/>
      <c r="ANT284" s="1"/>
      <c r="ANU284" s="1"/>
      <c r="ANV284" s="1"/>
      <c r="ANW284" s="1"/>
      <c r="ANX284" s="1"/>
      <c r="ANY284" s="1"/>
      <c r="ANZ284" s="1"/>
      <c r="AOA284" s="1"/>
      <c r="AOB284" s="1"/>
      <c r="AOC284" s="1"/>
      <c r="AOD284" s="1"/>
      <c r="AOE284" s="1"/>
      <c r="AOF284" s="1"/>
      <c r="AOG284" s="1"/>
      <c r="AOH284" s="1"/>
      <c r="AOI284" s="1"/>
      <c r="AOJ284" s="1"/>
      <c r="AOK284" s="1"/>
      <c r="AOL284" s="1"/>
      <c r="AOM284" s="1"/>
      <c r="AON284" s="1"/>
      <c r="AOO284" s="1"/>
      <c r="AOP284" s="1"/>
      <c r="AOQ284" s="1"/>
      <c r="AOR284" s="1"/>
      <c r="AOS284" s="1"/>
      <c r="AOT284" s="1"/>
      <c r="AOU284" s="1"/>
      <c r="AOV284" s="1"/>
      <c r="AOW284" s="1"/>
      <c r="AOX284" s="1"/>
      <c r="AOY284" s="1"/>
      <c r="AOZ284" s="1"/>
      <c r="APA284" s="1"/>
      <c r="APB284" s="1"/>
      <c r="APC284" s="1"/>
      <c r="APD284" s="1"/>
      <c r="APE284" s="1"/>
      <c r="APF284" s="1"/>
      <c r="APG284" s="1"/>
      <c r="APH284" s="1"/>
      <c r="API284" s="1"/>
      <c r="APJ284" s="1"/>
      <c r="APK284" s="1"/>
      <c r="APL284" s="1"/>
      <c r="APM284" s="1"/>
      <c r="APN284" s="1"/>
      <c r="APO284" s="1"/>
      <c r="APP284" s="1"/>
      <c r="APQ284" s="1"/>
      <c r="APR284" s="1"/>
      <c r="APS284" s="1"/>
      <c r="APT284" s="1"/>
      <c r="APU284" s="1"/>
      <c r="APV284" s="1"/>
      <c r="APW284" s="1"/>
      <c r="APX284" s="1"/>
      <c r="APY284" s="1"/>
      <c r="APZ284" s="1"/>
      <c r="AQA284" s="1"/>
      <c r="AQB284" s="1"/>
      <c r="AQC284" s="1"/>
      <c r="AQD284" s="1"/>
      <c r="AQE284" s="1"/>
      <c r="AQF284" s="1"/>
      <c r="AQG284" s="1"/>
      <c r="AQH284" s="1"/>
      <c r="AQI284" s="1"/>
      <c r="AQJ284" s="1"/>
      <c r="AQK284" s="1"/>
      <c r="AQL284" s="1"/>
      <c r="AQM284" s="1"/>
      <c r="AQN284" s="1"/>
      <c r="AQO284" s="1"/>
      <c r="AQP284" s="1"/>
      <c r="AQQ284" s="1"/>
      <c r="AQR284" s="1"/>
      <c r="AQS284" s="1"/>
      <c r="AQT284" s="1"/>
      <c r="AQU284" s="1"/>
      <c r="AQV284" s="1"/>
      <c r="AQW284" s="1"/>
      <c r="AQX284" s="1"/>
      <c r="AQY284" s="1"/>
      <c r="AQZ284" s="1"/>
      <c r="ARA284" s="1"/>
      <c r="ARB284" s="1"/>
      <c r="ARC284" s="1"/>
      <c r="ARD284" s="1"/>
      <c r="ARE284" s="1"/>
      <c r="ARF284" s="1"/>
      <c r="ARG284" s="1"/>
      <c r="ARH284" s="1"/>
      <c r="ARI284" s="1"/>
      <c r="ARJ284" s="1"/>
      <c r="ARK284" s="1"/>
      <c r="ARL284" s="1"/>
      <c r="ARM284" s="1"/>
      <c r="ARN284" s="1"/>
      <c r="ARO284" s="1"/>
      <c r="ARP284" s="1"/>
      <c r="ARQ284" s="1"/>
      <c r="ARR284" s="1"/>
      <c r="ARS284" s="1"/>
      <c r="ART284" s="1"/>
      <c r="ARU284" s="1"/>
      <c r="ARV284" s="1"/>
      <c r="ARW284" s="1"/>
      <c r="ARX284" s="1"/>
      <c r="ARY284" s="1"/>
      <c r="ARZ284" s="1"/>
      <c r="ASA284" s="1"/>
      <c r="ASB284" s="1"/>
      <c r="ASC284" s="1"/>
      <c r="ASD284" s="1"/>
      <c r="ASE284" s="1"/>
      <c r="ASF284" s="1"/>
      <c r="ASG284" s="1"/>
      <c r="ASH284" s="1"/>
      <c r="ASI284" s="1"/>
      <c r="ASJ284" s="1"/>
      <c r="ASK284" s="1"/>
      <c r="ASL284" s="1"/>
      <c r="ASM284" s="1"/>
      <c r="ASN284" s="1"/>
      <c r="ASO284" s="1"/>
      <c r="ASP284" s="1"/>
      <c r="ASQ284" s="1"/>
      <c r="ASR284" s="1"/>
      <c r="ASS284" s="1"/>
      <c r="AST284" s="1"/>
      <c r="ASU284" s="1"/>
      <c r="ASV284" s="1"/>
      <c r="ASW284" s="1"/>
      <c r="ASX284" s="1"/>
      <c r="ASY284" s="1"/>
      <c r="ASZ284" s="1"/>
      <c r="ATA284" s="1"/>
      <c r="ATB284" s="1"/>
      <c r="ATC284" s="1"/>
      <c r="ATD284" s="1"/>
      <c r="ATE284" s="1"/>
      <c r="ATF284" s="1"/>
      <c r="ATG284" s="1"/>
      <c r="ATH284" s="1"/>
      <c r="ATI284" s="1"/>
      <c r="ATJ284" s="1"/>
      <c r="ATK284" s="1"/>
      <c r="ATL284" s="1"/>
      <c r="ATM284" s="1"/>
      <c r="ATN284" s="1"/>
      <c r="ATO284" s="1"/>
      <c r="ATP284" s="1"/>
      <c r="ATQ284" s="1"/>
      <c r="ATR284" s="1"/>
      <c r="ATS284" s="1"/>
      <c r="ATT284" s="1"/>
      <c r="ATU284" s="1"/>
      <c r="ATV284" s="1"/>
      <c r="ATW284" s="1"/>
      <c r="ATX284" s="1"/>
      <c r="ATY284" s="1"/>
      <c r="ATZ284" s="1"/>
      <c r="AUA284" s="1"/>
      <c r="AUB284" s="1"/>
      <c r="AUC284" s="1"/>
      <c r="AUD284" s="1"/>
      <c r="AUE284" s="1"/>
      <c r="AUF284" s="1"/>
      <c r="AUG284" s="1"/>
      <c r="AUH284" s="1"/>
      <c r="AUI284" s="1"/>
      <c r="AUJ284" s="1"/>
      <c r="AUK284" s="1"/>
      <c r="AUL284" s="1"/>
      <c r="AUM284" s="1"/>
      <c r="AUN284" s="1"/>
      <c r="AUO284" s="1"/>
      <c r="AUP284" s="1"/>
      <c r="AUQ284" s="1"/>
      <c r="AUR284" s="1"/>
      <c r="AUS284" s="1"/>
      <c r="AUT284" s="1"/>
      <c r="AUU284" s="1"/>
      <c r="AUV284" s="1"/>
      <c r="AUW284" s="1"/>
      <c r="AUX284" s="1"/>
      <c r="AUY284" s="1"/>
      <c r="AUZ284" s="1"/>
      <c r="AVA284" s="1"/>
      <c r="AVB284" s="1"/>
      <c r="AVC284" s="1"/>
      <c r="AVD284" s="1"/>
      <c r="AVE284" s="1"/>
      <c r="AVF284" s="1"/>
      <c r="AVG284" s="1"/>
      <c r="AVH284" s="1"/>
      <c r="AVI284" s="1"/>
      <c r="AVJ284" s="1"/>
      <c r="AVK284" s="1"/>
      <c r="AVL284" s="1"/>
      <c r="AVM284" s="1"/>
      <c r="AVN284" s="1"/>
      <c r="AVO284" s="1"/>
      <c r="AVP284" s="1"/>
      <c r="AVQ284" s="1"/>
      <c r="AVR284" s="1"/>
      <c r="AVS284" s="1"/>
      <c r="AVT284" s="1"/>
      <c r="AVU284" s="1"/>
      <c r="AVV284" s="1"/>
      <c r="AVW284" s="1"/>
      <c r="AVX284" s="1"/>
      <c r="AVY284" s="1"/>
      <c r="AVZ284" s="1"/>
      <c r="AWA284" s="1"/>
      <c r="AWB284" s="1"/>
      <c r="AWC284" s="1"/>
      <c r="AWD284" s="1"/>
      <c r="AWE284" s="1"/>
      <c r="AWF284" s="1"/>
      <c r="AWG284" s="1"/>
      <c r="AWH284" s="1"/>
      <c r="AWI284" s="1"/>
      <c r="AWJ284" s="1"/>
      <c r="AWK284" s="1"/>
      <c r="AWL284" s="1"/>
      <c r="AWM284" s="1"/>
      <c r="AWN284" s="1"/>
      <c r="AWO284" s="1"/>
      <c r="AWP284" s="1"/>
      <c r="AWQ284" s="1"/>
      <c r="AWR284" s="1"/>
      <c r="AWS284" s="1"/>
      <c r="AWT284" s="1"/>
      <c r="AWU284" s="1"/>
      <c r="AWV284" s="1"/>
      <c r="AWW284" s="1"/>
      <c r="AWX284" s="1"/>
      <c r="AWY284" s="1"/>
      <c r="AWZ284" s="1"/>
      <c r="AXA284" s="1"/>
      <c r="AXB284" s="1"/>
      <c r="AXC284" s="1"/>
      <c r="AXD284" s="1"/>
      <c r="AXE284" s="1"/>
      <c r="AXF284" s="1"/>
      <c r="AXG284" s="1"/>
      <c r="AXH284" s="1"/>
      <c r="AXI284" s="1"/>
      <c r="AXJ284" s="1"/>
      <c r="AXK284" s="1"/>
      <c r="AXL284" s="1"/>
      <c r="AXM284" s="1"/>
      <c r="AXN284" s="1"/>
      <c r="AXO284" s="1"/>
      <c r="AXP284" s="1"/>
      <c r="AXQ284" s="1"/>
      <c r="AXR284" s="1"/>
      <c r="AXS284" s="1"/>
      <c r="AXT284" s="1"/>
      <c r="AXU284" s="1"/>
      <c r="AXV284" s="1"/>
      <c r="AXW284" s="1"/>
      <c r="AXX284" s="1"/>
      <c r="AXY284" s="1"/>
      <c r="AXZ284" s="1"/>
      <c r="AYA284" s="1"/>
      <c r="AYB284" s="1"/>
      <c r="AYC284" s="1"/>
      <c r="AYD284" s="1"/>
      <c r="AYE284" s="1"/>
      <c r="AYF284" s="1"/>
      <c r="AYG284" s="1"/>
      <c r="AYH284" s="1"/>
      <c r="AYI284" s="1"/>
      <c r="AYJ284" s="1"/>
      <c r="AYK284" s="1"/>
      <c r="AYL284" s="1"/>
      <c r="AYM284" s="1"/>
      <c r="AYN284" s="1"/>
      <c r="AYO284" s="1"/>
      <c r="AYP284" s="1"/>
      <c r="AYQ284" s="1"/>
      <c r="AYR284" s="1"/>
      <c r="AYS284" s="1"/>
      <c r="AYT284" s="1"/>
      <c r="AYU284" s="1"/>
      <c r="AYV284" s="1"/>
      <c r="AYW284" s="1"/>
      <c r="AYX284" s="1"/>
      <c r="AYY284" s="1"/>
      <c r="AYZ284" s="1"/>
      <c r="AZA284" s="1"/>
      <c r="AZB284" s="1"/>
      <c r="AZC284" s="1"/>
      <c r="AZD284" s="1"/>
      <c r="AZE284" s="1"/>
      <c r="AZF284" s="1"/>
      <c r="AZG284" s="1"/>
      <c r="AZH284" s="1"/>
      <c r="AZI284" s="1"/>
      <c r="AZJ284" s="1"/>
      <c r="AZK284" s="1"/>
      <c r="AZL284" s="1"/>
      <c r="AZM284" s="1"/>
      <c r="AZN284" s="1"/>
      <c r="AZO284" s="1"/>
      <c r="AZP284" s="1"/>
      <c r="AZQ284" s="1"/>
      <c r="AZR284" s="1"/>
      <c r="AZS284" s="1"/>
      <c r="AZT284" s="1"/>
      <c r="AZU284" s="1"/>
      <c r="AZV284" s="1"/>
      <c r="AZW284" s="1"/>
      <c r="AZX284" s="1"/>
      <c r="AZY284" s="1"/>
      <c r="AZZ284" s="1"/>
      <c r="BAA284" s="1"/>
      <c r="BAB284" s="1"/>
      <c r="BAC284" s="1"/>
      <c r="BAD284" s="1"/>
      <c r="BAE284" s="1"/>
      <c r="BAF284" s="1"/>
      <c r="BAG284" s="1"/>
      <c r="BAH284" s="1"/>
      <c r="BAI284" s="1"/>
      <c r="BAJ284" s="1"/>
      <c r="BAK284" s="1"/>
      <c r="BAL284" s="1"/>
      <c r="BAM284" s="1"/>
      <c r="BAN284" s="1"/>
      <c r="BAO284" s="1"/>
      <c r="BAP284" s="1"/>
      <c r="BAQ284" s="1"/>
      <c r="BAR284" s="1"/>
      <c r="BAS284" s="1"/>
      <c r="BAT284" s="1"/>
      <c r="BAU284" s="1"/>
      <c r="BAV284" s="1"/>
      <c r="BAW284" s="1"/>
      <c r="BAX284" s="1"/>
      <c r="BAY284" s="1"/>
      <c r="BAZ284" s="1"/>
      <c r="BBA284" s="1"/>
      <c r="BBB284" s="1"/>
      <c r="BBC284" s="1"/>
      <c r="BBD284" s="1"/>
      <c r="BBE284" s="1"/>
      <c r="BBF284" s="1"/>
      <c r="BBG284" s="1"/>
      <c r="BBH284" s="1"/>
      <c r="BBI284" s="1"/>
      <c r="BBJ284" s="1"/>
      <c r="BBK284" s="1"/>
      <c r="BBL284" s="1"/>
      <c r="BBM284" s="1"/>
      <c r="BBN284" s="1"/>
      <c r="BBO284" s="1"/>
      <c r="BBP284" s="1"/>
      <c r="BBQ284" s="1"/>
      <c r="BBR284" s="1"/>
      <c r="BBS284" s="1"/>
      <c r="BBT284" s="1"/>
      <c r="BBU284" s="1"/>
      <c r="BBV284" s="1"/>
      <c r="BBW284" s="1"/>
      <c r="BBX284" s="1"/>
      <c r="BBY284" s="1"/>
      <c r="BBZ284" s="1"/>
      <c r="BCA284" s="1"/>
      <c r="BCB284" s="1"/>
      <c r="BCC284" s="1"/>
      <c r="BCD284" s="1"/>
      <c r="BCE284" s="1"/>
      <c r="BCF284" s="1"/>
      <c r="BCG284" s="1"/>
      <c r="BCH284" s="1"/>
      <c r="BCI284" s="1"/>
      <c r="BCJ284" s="1"/>
      <c r="BCK284" s="1"/>
      <c r="BCL284" s="1"/>
      <c r="BCM284" s="1"/>
      <c r="BCN284" s="1"/>
      <c r="BCO284" s="1"/>
      <c r="BCP284" s="1"/>
      <c r="BCQ284" s="1"/>
      <c r="BCR284" s="1"/>
      <c r="BCS284" s="1"/>
      <c r="BCT284" s="1"/>
      <c r="BCU284" s="1"/>
      <c r="BCV284" s="1"/>
      <c r="BCW284" s="1"/>
      <c r="BCX284" s="1"/>
      <c r="BCY284" s="1"/>
      <c r="BCZ284" s="1"/>
      <c r="BDA284" s="1"/>
      <c r="BDB284" s="1"/>
      <c r="BDC284" s="1"/>
      <c r="BDD284" s="1"/>
      <c r="BDE284" s="1"/>
      <c r="BDF284" s="1"/>
      <c r="BDG284" s="1"/>
      <c r="BDH284" s="1"/>
      <c r="BDI284" s="1"/>
      <c r="BDJ284" s="1"/>
      <c r="BDK284" s="1"/>
      <c r="BDL284" s="1"/>
      <c r="BDM284" s="1"/>
      <c r="BDN284" s="1"/>
      <c r="BDO284" s="1"/>
      <c r="BDP284" s="1"/>
      <c r="BDQ284" s="1"/>
      <c r="BDR284" s="1"/>
      <c r="BDS284" s="1"/>
      <c r="BDT284" s="1"/>
      <c r="BDU284" s="1"/>
      <c r="BDV284" s="1"/>
      <c r="BDW284" s="1"/>
      <c r="BDX284" s="1"/>
      <c r="BDY284" s="1"/>
      <c r="BDZ284" s="1"/>
      <c r="BEA284" s="1"/>
      <c r="BEB284" s="1"/>
      <c r="BEC284" s="1"/>
      <c r="BED284" s="1"/>
      <c r="BEE284" s="1"/>
      <c r="BEF284" s="1"/>
      <c r="BEG284" s="1"/>
      <c r="BEH284" s="1"/>
      <c r="BEI284" s="1"/>
      <c r="BEJ284" s="1"/>
      <c r="BEK284" s="1"/>
      <c r="BEL284" s="1"/>
      <c r="BEM284" s="1"/>
      <c r="BEN284" s="1"/>
      <c r="BEO284" s="1"/>
      <c r="BEP284" s="1"/>
      <c r="BEQ284" s="1"/>
      <c r="BER284" s="1"/>
      <c r="BES284" s="1"/>
      <c r="BET284" s="1"/>
      <c r="BEU284" s="1"/>
      <c r="BEV284" s="1"/>
      <c r="BEW284" s="1"/>
      <c r="BEX284" s="1"/>
      <c r="BEY284" s="1"/>
      <c r="BEZ284" s="1"/>
      <c r="BFA284" s="1"/>
      <c r="BFB284" s="1"/>
      <c r="BFC284" s="1"/>
      <c r="BFD284" s="1"/>
      <c r="BFE284" s="1"/>
      <c r="BFF284" s="1"/>
      <c r="BFG284" s="1"/>
      <c r="BFH284" s="1"/>
      <c r="BFI284" s="1"/>
      <c r="BFJ284" s="1"/>
      <c r="BFK284" s="1"/>
      <c r="BFL284" s="1"/>
      <c r="BFM284" s="1"/>
      <c r="BFN284" s="1"/>
      <c r="BFO284" s="1"/>
      <c r="BFP284" s="1"/>
      <c r="BFQ284" s="1"/>
      <c r="BFR284" s="1"/>
      <c r="BFS284" s="1"/>
      <c r="BFT284" s="1"/>
      <c r="BFU284" s="1"/>
      <c r="BFV284" s="1"/>
      <c r="BFW284" s="1"/>
      <c r="BFX284" s="1"/>
      <c r="BFY284" s="1"/>
      <c r="BFZ284" s="1"/>
      <c r="BGA284" s="1"/>
      <c r="BGB284" s="1"/>
      <c r="BGC284" s="1"/>
      <c r="BGD284" s="1"/>
      <c r="BGE284" s="1"/>
      <c r="BGF284" s="1"/>
      <c r="BGG284" s="1"/>
      <c r="BGH284" s="1"/>
      <c r="BGI284" s="1"/>
      <c r="BGJ284" s="1"/>
      <c r="BGK284" s="1"/>
      <c r="BGL284" s="1"/>
      <c r="BGM284" s="1"/>
      <c r="BGN284" s="1"/>
      <c r="BGO284" s="1"/>
      <c r="BGP284" s="1"/>
      <c r="BGQ284" s="1"/>
      <c r="BGR284" s="1"/>
      <c r="BGS284" s="1"/>
      <c r="BGT284" s="1"/>
      <c r="BGU284" s="1"/>
      <c r="BGV284" s="1"/>
      <c r="BGW284" s="1"/>
      <c r="BGX284" s="1"/>
      <c r="BGY284" s="1"/>
      <c r="BGZ284" s="1"/>
      <c r="BHA284" s="1"/>
      <c r="BHB284" s="1"/>
      <c r="BHC284" s="1"/>
      <c r="BHD284" s="1"/>
      <c r="BHE284" s="1"/>
      <c r="BHF284" s="1"/>
      <c r="BHG284" s="1"/>
      <c r="BHH284" s="1"/>
      <c r="BHI284" s="1"/>
      <c r="BHJ284" s="1"/>
      <c r="BHK284" s="1"/>
      <c r="BHL284" s="1"/>
      <c r="BHM284" s="1"/>
      <c r="BHN284" s="1"/>
      <c r="BHO284" s="1"/>
      <c r="BHP284" s="1"/>
      <c r="BHQ284" s="1"/>
      <c r="BHR284" s="1"/>
      <c r="BHS284" s="1"/>
      <c r="BHT284" s="1"/>
      <c r="BHU284" s="1"/>
      <c r="BHV284" s="1"/>
      <c r="BHW284" s="1"/>
      <c r="BHX284" s="1"/>
      <c r="BHY284" s="1"/>
      <c r="BHZ284" s="1"/>
      <c r="BIA284" s="1"/>
      <c r="BIB284" s="1"/>
      <c r="BIC284" s="1"/>
      <c r="BID284" s="1"/>
      <c r="BIE284" s="1"/>
      <c r="BIF284" s="1"/>
      <c r="BIG284" s="1"/>
      <c r="BIH284" s="1"/>
      <c r="BII284" s="1"/>
      <c r="BIJ284" s="1"/>
      <c r="BIK284" s="1"/>
      <c r="BIL284" s="1"/>
      <c r="BIM284" s="1"/>
      <c r="BIN284" s="1"/>
      <c r="BIO284" s="1"/>
      <c r="BIP284" s="1"/>
      <c r="BIQ284" s="1"/>
      <c r="BIR284" s="1"/>
      <c r="BIS284" s="1"/>
      <c r="BIT284" s="1"/>
      <c r="BIU284" s="1"/>
      <c r="BIV284" s="1"/>
      <c r="BIW284" s="1"/>
      <c r="BIX284" s="1"/>
      <c r="BIY284" s="1"/>
      <c r="BIZ284" s="1"/>
      <c r="BJA284" s="1"/>
      <c r="BJB284" s="1"/>
      <c r="BJC284" s="1"/>
      <c r="BJD284" s="1"/>
      <c r="BJE284" s="1"/>
      <c r="BJF284" s="1"/>
      <c r="BJG284" s="1"/>
      <c r="BJH284" s="1"/>
      <c r="BJI284" s="1"/>
      <c r="BJJ284" s="1"/>
      <c r="BJK284" s="1"/>
      <c r="BJL284" s="1"/>
      <c r="BJM284" s="1"/>
      <c r="BJN284" s="1"/>
      <c r="BJO284" s="1"/>
      <c r="BJP284" s="1"/>
      <c r="BJQ284" s="1"/>
      <c r="BJR284" s="1"/>
      <c r="BJS284" s="1"/>
      <c r="BJT284" s="1"/>
      <c r="BJU284" s="1"/>
      <c r="BJV284" s="1"/>
      <c r="BJW284" s="1"/>
      <c r="BJX284" s="1"/>
      <c r="BJY284" s="1"/>
      <c r="BJZ284" s="1"/>
      <c r="BKA284" s="1"/>
      <c r="BKB284" s="1"/>
      <c r="BKC284" s="1"/>
      <c r="BKD284" s="1"/>
      <c r="BKE284" s="1"/>
      <c r="BKF284" s="1"/>
      <c r="BKG284" s="1"/>
      <c r="BKH284" s="1"/>
      <c r="BKI284" s="1"/>
      <c r="BKJ284" s="1"/>
      <c r="BKK284" s="1"/>
      <c r="BKL284" s="1"/>
      <c r="BKM284" s="1"/>
      <c r="BKN284" s="1"/>
      <c r="BKO284" s="1"/>
      <c r="BKP284" s="1"/>
      <c r="BKQ284" s="1"/>
      <c r="BKR284" s="1"/>
      <c r="BKS284" s="1"/>
      <c r="BKT284" s="1"/>
      <c r="BKU284" s="1"/>
      <c r="BKV284" s="1"/>
      <c r="BKW284" s="1"/>
      <c r="BKX284" s="1"/>
      <c r="BKY284" s="1"/>
      <c r="BKZ284" s="1"/>
      <c r="BLA284" s="1"/>
      <c r="BLB284" s="1"/>
      <c r="BLC284" s="1"/>
      <c r="BLD284" s="1"/>
      <c r="BLE284" s="1"/>
      <c r="BLF284" s="1"/>
      <c r="BLG284" s="1"/>
      <c r="BLH284" s="1"/>
      <c r="BLI284" s="1"/>
      <c r="BLJ284" s="1"/>
      <c r="BLK284" s="1"/>
      <c r="BLL284" s="1"/>
      <c r="BLM284" s="1"/>
      <c r="BLN284" s="1"/>
      <c r="BLO284" s="1"/>
      <c r="BLP284" s="1"/>
      <c r="BLQ284" s="1"/>
      <c r="BLR284" s="1"/>
      <c r="BLS284" s="1"/>
      <c r="BLT284" s="1"/>
      <c r="BLU284" s="1"/>
      <c r="BLV284" s="1"/>
      <c r="BLW284" s="1"/>
      <c r="BLX284" s="1"/>
      <c r="BLY284" s="1"/>
      <c r="BLZ284" s="1"/>
      <c r="BMA284" s="1"/>
      <c r="BMB284" s="1"/>
      <c r="BMC284" s="1"/>
      <c r="BMD284" s="1"/>
      <c r="BME284" s="1"/>
      <c r="BMF284" s="1"/>
      <c r="BMG284" s="1"/>
      <c r="BMH284" s="1"/>
      <c r="BMI284" s="1"/>
      <c r="BMJ284" s="1"/>
      <c r="BMK284" s="1"/>
      <c r="BML284" s="1"/>
      <c r="BMM284" s="1"/>
      <c r="BMN284" s="1"/>
      <c r="BMO284" s="1"/>
      <c r="BMP284" s="1"/>
      <c r="BMQ284" s="1"/>
      <c r="BMR284" s="1"/>
      <c r="BMS284" s="1"/>
      <c r="BMT284" s="1"/>
      <c r="BMU284" s="1"/>
      <c r="BMV284" s="1"/>
      <c r="BMW284" s="1"/>
      <c r="BMX284" s="1"/>
      <c r="BMY284" s="1"/>
      <c r="BMZ284" s="1"/>
      <c r="BNA284" s="1"/>
      <c r="BNB284" s="1"/>
      <c r="BNC284" s="1"/>
      <c r="BND284" s="1"/>
      <c r="BNE284" s="1"/>
      <c r="BNF284" s="1"/>
      <c r="BNG284" s="1"/>
      <c r="BNH284" s="1"/>
      <c r="BNI284" s="1"/>
      <c r="BNJ284" s="1"/>
      <c r="BNK284" s="1"/>
      <c r="BNL284" s="1"/>
      <c r="BNM284" s="1"/>
      <c r="BNN284" s="1"/>
      <c r="BNO284" s="1"/>
      <c r="BNP284" s="1"/>
      <c r="BNQ284" s="1"/>
      <c r="BNR284" s="1"/>
      <c r="BNS284" s="1"/>
      <c r="BNT284" s="1"/>
      <c r="BNU284" s="1"/>
      <c r="BNV284" s="1"/>
      <c r="BNW284" s="1"/>
      <c r="BNX284" s="1"/>
      <c r="BNY284" s="1"/>
      <c r="BNZ284" s="1"/>
      <c r="BOA284" s="1"/>
      <c r="BOB284" s="1"/>
      <c r="BOC284" s="1"/>
      <c r="BOD284" s="1"/>
      <c r="BOE284" s="1"/>
      <c r="BOF284" s="1"/>
      <c r="BOG284" s="1"/>
      <c r="BOH284" s="1"/>
      <c r="BOI284" s="1"/>
      <c r="BOJ284" s="1"/>
      <c r="BOK284" s="1"/>
      <c r="BOL284" s="1"/>
      <c r="BOM284" s="1"/>
      <c r="BON284" s="1"/>
      <c r="BOO284" s="1"/>
      <c r="BOP284" s="1"/>
      <c r="BOQ284" s="1"/>
      <c r="BOR284" s="1"/>
      <c r="BOS284" s="1"/>
      <c r="BOT284" s="1"/>
      <c r="BOU284" s="1"/>
      <c r="BOV284" s="1"/>
      <c r="BOW284" s="1"/>
      <c r="BOX284" s="1"/>
      <c r="BOY284" s="1"/>
      <c r="BOZ284" s="1"/>
      <c r="BPA284" s="1"/>
      <c r="BPB284" s="1"/>
      <c r="BPC284" s="1"/>
      <c r="BPD284" s="1"/>
      <c r="BPE284" s="1"/>
      <c r="BPF284" s="1"/>
      <c r="BPG284" s="1"/>
      <c r="BPH284" s="1"/>
      <c r="BPI284" s="1"/>
      <c r="BPJ284" s="1"/>
      <c r="BPK284" s="1"/>
      <c r="BPL284" s="1"/>
      <c r="BPM284" s="1"/>
      <c r="BPN284" s="1"/>
      <c r="BPO284" s="1"/>
      <c r="BPP284" s="1"/>
      <c r="BPQ284" s="1"/>
      <c r="BPR284" s="1"/>
      <c r="BPS284" s="1"/>
      <c r="BPT284" s="1"/>
      <c r="BPU284" s="1"/>
      <c r="BPV284" s="1"/>
      <c r="BPW284" s="1"/>
      <c r="BPX284" s="1"/>
      <c r="BPY284" s="1"/>
      <c r="BPZ284" s="1"/>
      <c r="BQA284" s="1"/>
      <c r="BQB284" s="1"/>
      <c r="BQC284" s="1"/>
      <c r="BQD284" s="1"/>
      <c r="BQE284" s="1"/>
      <c r="BQF284" s="1"/>
      <c r="BQG284" s="1"/>
      <c r="BQH284" s="1"/>
      <c r="BQI284" s="1"/>
      <c r="BQJ284" s="1"/>
      <c r="BQK284" s="1"/>
      <c r="BQL284" s="1"/>
      <c r="BQM284" s="1"/>
      <c r="BQN284" s="1"/>
      <c r="BQO284" s="1"/>
      <c r="BQP284" s="1"/>
      <c r="BQQ284" s="1"/>
      <c r="BQR284" s="1"/>
      <c r="BQS284" s="1"/>
      <c r="BQT284" s="1"/>
      <c r="BQU284" s="1"/>
      <c r="BQV284" s="1"/>
      <c r="BQW284" s="1"/>
      <c r="BQX284" s="1"/>
      <c r="BQY284" s="1"/>
      <c r="BQZ284" s="1"/>
      <c r="BRA284" s="1"/>
      <c r="BRB284" s="1"/>
      <c r="BRC284" s="1"/>
      <c r="BRD284" s="1"/>
      <c r="BRE284" s="1"/>
      <c r="BRF284" s="1"/>
      <c r="BRG284" s="1"/>
      <c r="BRH284" s="1"/>
      <c r="BRI284" s="1"/>
      <c r="BRJ284" s="1"/>
      <c r="BRK284" s="1"/>
      <c r="BRL284" s="1"/>
      <c r="BRM284" s="1"/>
      <c r="BRN284" s="1"/>
      <c r="BRO284" s="1"/>
      <c r="BRP284" s="1"/>
      <c r="BRQ284" s="1"/>
      <c r="BRR284" s="1"/>
      <c r="BRS284" s="1"/>
      <c r="BRT284" s="1"/>
      <c r="BRU284" s="1"/>
      <c r="BRV284" s="1"/>
      <c r="BRW284" s="1"/>
      <c r="BRX284" s="1"/>
      <c r="BRY284" s="1"/>
      <c r="BRZ284" s="1"/>
      <c r="BSA284" s="1"/>
      <c r="BSB284" s="1"/>
      <c r="BSC284" s="1"/>
      <c r="BSD284" s="1"/>
      <c r="BSE284" s="1"/>
      <c r="BSF284" s="1"/>
      <c r="BSG284" s="1"/>
      <c r="BSH284" s="1"/>
      <c r="BSI284" s="1"/>
      <c r="BSJ284" s="1"/>
      <c r="BSK284" s="1"/>
      <c r="BSL284" s="1"/>
      <c r="BSM284" s="1"/>
      <c r="BSN284" s="1"/>
      <c r="BSO284" s="1"/>
      <c r="BSP284" s="1"/>
      <c r="BSQ284" s="1"/>
      <c r="BSR284" s="1"/>
      <c r="BSS284" s="1"/>
      <c r="BST284" s="1"/>
      <c r="BSU284" s="1"/>
      <c r="BSV284" s="1"/>
      <c r="BSW284" s="1"/>
      <c r="BSX284" s="1"/>
      <c r="BSY284" s="1"/>
      <c r="BSZ284" s="1"/>
      <c r="BTA284" s="1"/>
      <c r="BTB284" s="1"/>
      <c r="BTC284" s="1"/>
      <c r="BTD284" s="1"/>
      <c r="BTE284" s="1"/>
      <c r="BTF284" s="1"/>
      <c r="BTG284" s="1"/>
      <c r="BTH284" s="1"/>
      <c r="BTI284" s="1"/>
      <c r="BTJ284" s="1"/>
      <c r="BTK284" s="1"/>
      <c r="BTL284" s="1"/>
      <c r="BTM284" s="1"/>
      <c r="BTN284" s="1"/>
      <c r="BTO284" s="1"/>
      <c r="BTP284" s="1"/>
      <c r="BTQ284" s="1"/>
      <c r="BTR284" s="1"/>
      <c r="BTS284" s="1"/>
      <c r="BTT284" s="1"/>
      <c r="BTU284" s="1"/>
      <c r="BTV284" s="1"/>
      <c r="BTW284" s="1"/>
      <c r="BTX284" s="1"/>
      <c r="BTY284" s="1"/>
      <c r="BTZ284" s="1"/>
      <c r="BUA284" s="1"/>
      <c r="BUB284" s="1"/>
      <c r="BUC284" s="1"/>
      <c r="BUD284" s="1"/>
      <c r="BUE284" s="1"/>
      <c r="BUF284" s="1"/>
      <c r="BUG284" s="1"/>
      <c r="BUH284" s="1"/>
      <c r="BUI284" s="1"/>
      <c r="BUJ284" s="1"/>
      <c r="BUK284" s="1"/>
      <c r="BUL284" s="1"/>
      <c r="BUM284" s="1"/>
      <c r="BUN284" s="1"/>
      <c r="BUO284" s="1"/>
      <c r="BUP284" s="1"/>
      <c r="BUQ284" s="1"/>
      <c r="BUR284" s="1"/>
      <c r="BUS284" s="1"/>
      <c r="BUT284" s="1"/>
      <c r="BUU284" s="1"/>
      <c r="BUV284" s="1"/>
      <c r="BUW284" s="1"/>
      <c r="BUX284" s="1"/>
      <c r="BUY284" s="1"/>
      <c r="BUZ284" s="1"/>
      <c r="BVA284" s="1"/>
      <c r="BVB284" s="1"/>
      <c r="BVC284" s="1"/>
      <c r="BVD284" s="1"/>
      <c r="BVE284" s="1"/>
      <c r="BVF284" s="1"/>
      <c r="BVG284" s="1"/>
      <c r="BVH284" s="1"/>
      <c r="BVI284" s="1"/>
      <c r="BVJ284" s="1"/>
      <c r="BVK284" s="1"/>
      <c r="BVL284" s="1"/>
      <c r="BVM284" s="1"/>
      <c r="BVN284" s="1"/>
      <c r="BVO284" s="1"/>
      <c r="BVP284" s="1"/>
      <c r="BVQ284" s="1"/>
      <c r="BVR284" s="1"/>
      <c r="BVS284" s="1"/>
      <c r="BVT284" s="1"/>
      <c r="BVU284" s="1"/>
      <c r="BVV284" s="1"/>
      <c r="BVW284" s="1"/>
      <c r="BVX284" s="1"/>
      <c r="BVY284" s="1"/>
      <c r="BVZ284" s="1"/>
      <c r="BWA284" s="1"/>
      <c r="BWB284" s="1"/>
      <c r="BWC284" s="1"/>
      <c r="BWD284" s="1"/>
      <c r="BWE284" s="1"/>
      <c r="BWF284" s="1"/>
      <c r="BWG284" s="1"/>
      <c r="BWH284" s="1"/>
      <c r="BWI284" s="1"/>
      <c r="BWJ284" s="1"/>
      <c r="BWK284" s="1"/>
      <c r="BWL284" s="1"/>
      <c r="BWM284" s="1"/>
      <c r="BWN284" s="1"/>
      <c r="BWO284" s="1"/>
      <c r="BWP284" s="1"/>
      <c r="BWQ284" s="1"/>
      <c r="BWR284" s="1"/>
      <c r="BWS284" s="1"/>
      <c r="BWT284" s="1"/>
      <c r="BWU284" s="1"/>
      <c r="BWV284" s="1"/>
      <c r="BWW284" s="1"/>
      <c r="BWX284" s="1"/>
      <c r="BWY284" s="1"/>
      <c r="BWZ284" s="1"/>
      <c r="BXA284" s="1"/>
      <c r="BXB284" s="1"/>
      <c r="BXC284" s="1"/>
      <c r="BXD284" s="1"/>
      <c r="BXE284" s="1"/>
      <c r="BXF284" s="1"/>
      <c r="BXG284" s="1"/>
      <c r="BXH284" s="1"/>
      <c r="BXI284" s="1"/>
      <c r="BXJ284" s="1"/>
      <c r="BXK284" s="1"/>
      <c r="BXL284" s="1"/>
      <c r="BXM284" s="1"/>
      <c r="BXN284" s="1"/>
      <c r="BXO284" s="1"/>
      <c r="BXP284" s="1"/>
      <c r="BXQ284" s="1"/>
      <c r="BXR284" s="1"/>
      <c r="BXS284" s="1"/>
      <c r="BXT284" s="1"/>
      <c r="BXU284" s="1"/>
      <c r="BXV284" s="1"/>
      <c r="BXW284" s="1"/>
      <c r="BXX284" s="1"/>
      <c r="BXY284" s="1"/>
      <c r="BXZ284" s="1"/>
      <c r="BYA284" s="1"/>
      <c r="BYB284" s="1"/>
      <c r="BYC284" s="1"/>
      <c r="BYD284" s="1"/>
      <c r="BYE284" s="1"/>
      <c r="BYF284" s="1"/>
      <c r="BYG284" s="1"/>
      <c r="BYH284" s="1"/>
      <c r="BYI284" s="1"/>
      <c r="BYJ284" s="1"/>
      <c r="BYK284" s="1"/>
      <c r="BYL284" s="1"/>
      <c r="BYM284" s="1"/>
      <c r="BYN284" s="1"/>
      <c r="BYO284" s="1"/>
      <c r="BYP284" s="1"/>
      <c r="BYQ284" s="1"/>
      <c r="BYR284" s="1"/>
      <c r="BYS284" s="1"/>
      <c r="BYT284" s="1"/>
      <c r="BYU284" s="1"/>
      <c r="BYV284" s="1"/>
      <c r="BYW284" s="1"/>
      <c r="BYX284" s="1"/>
      <c r="BYY284" s="1"/>
      <c r="BYZ284" s="1"/>
      <c r="BZA284" s="1"/>
      <c r="BZB284" s="1"/>
      <c r="BZC284" s="1"/>
      <c r="BZD284" s="1"/>
      <c r="BZE284" s="1"/>
      <c r="BZF284" s="1"/>
      <c r="BZG284" s="1"/>
      <c r="BZH284" s="1"/>
      <c r="BZI284" s="1"/>
      <c r="BZJ284" s="1"/>
      <c r="BZK284" s="1"/>
      <c r="BZL284" s="1"/>
      <c r="BZM284" s="1"/>
      <c r="BZN284" s="1"/>
      <c r="BZO284" s="1"/>
      <c r="BZP284" s="1"/>
      <c r="BZQ284" s="1"/>
      <c r="BZR284" s="1"/>
      <c r="BZS284" s="1"/>
      <c r="BZT284" s="1"/>
      <c r="BZU284" s="1"/>
      <c r="BZV284" s="1"/>
      <c r="BZW284" s="1"/>
      <c r="BZX284" s="1"/>
      <c r="BZY284" s="1"/>
      <c r="BZZ284" s="1"/>
      <c r="CAA284" s="1"/>
      <c r="CAB284" s="1"/>
      <c r="CAC284" s="1"/>
      <c r="CAD284" s="1"/>
      <c r="CAE284" s="1"/>
      <c r="CAF284" s="1"/>
      <c r="CAG284" s="1"/>
      <c r="CAH284" s="1"/>
      <c r="CAI284" s="1"/>
      <c r="CAJ284" s="1"/>
      <c r="CAK284" s="1"/>
      <c r="CAL284" s="1"/>
      <c r="CAM284" s="1"/>
      <c r="CAN284" s="1"/>
      <c r="CAO284" s="1"/>
      <c r="CAP284" s="1"/>
      <c r="CAQ284" s="1"/>
      <c r="CAR284" s="1"/>
      <c r="CAS284" s="1"/>
      <c r="CAT284" s="1"/>
      <c r="CAU284" s="1"/>
      <c r="CAV284" s="1"/>
      <c r="CAW284" s="1"/>
      <c r="CAX284" s="1"/>
      <c r="CAY284" s="1"/>
      <c r="CAZ284" s="1"/>
      <c r="CBA284" s="1"/>
      <c r="CBB284" s="1"/>
      <c r="CBC284" s="1"/>
      <c r="CBD284" s="1"/>
      <c r="CBE284" s="1"/>
      <c r="CBF284" s="1"/>
      <c r="CBG284" s="1"/>
      <c r="CBH284" s="1"/>
      <c r="CBI284" s="1"/>
      <c r="CBJ284" s="1"/>
      <c r="CBK284" s="1"/>
      <c r="CBL284" s="1"/>
      <c r="CBM284" s="1"/>
      <c r="CBN284" s="1"/>
      <c r="CBO284" s="1"/>
      <c r="CBP284" s="1"/>
      <c r="CBQ284" s="1"/>
      <c r="CBR284" s="1"/>
      <c r="CBS284" s="1"/>
      <c r="CBT284" s="1"/>
      <c r="CBU284" s="1"/>
      <c r="CBV284" s="1"/>
      <c r="CBW284" s="1"/>
      <c r="CBX284" s="1"/>
      <c r="CBY284" s="1"/>
      <c r="CBZ284" s="1"/>
      <c r="CCA284" s="1"/>
      <c r="CCB284" s="1"/>
      <c r="CCC284" s="1"/>
      <c r="CCD284" s="1"/>
      <c r="CCE284" s="1"/>
      <c r="CCF284" s="1"/>
      <c r="CCG284" s="1"/>
      <c r="CCH284" s="1"/>
      <c r="CCI284" s="1"/>
      <c r="CCJ284" s="1"/>
      <c r="CCK284" s="1"/>
      <c r="CCL284" s="1"/>
      <c r="CCM284" s="1"/>
      <c r="CCN284" s="1"/>
      <c r="CCO284" s="1"/>
      <c r="CCP284" s="1"/>
      <c r="CCQ284" s="1"/>
      <c r="CCR284" s="1"/>
      <c r="CCS284" s="1"/>
      <c r="CCT284" s="1"/>
      <c r="CCU284" s="1"/>
      <c r="CCV284" s="1"/>
      <c r="CCW284" s="1"/>
      <c r="CCX284" s="1"/>
      <c r="CCY284" s="1"/>
      <c r="CCZ284" s="1"/>
      <c r="CDA284" s="1"/>
      <c r="CDB284" s="1"/>
      <c r="CDC284" s="1"/>
      <c r="CDD284" s="1"/>
      <c r="CDE284" s="1"/>
      <c r="CDF284" s="1"/>
      <c r="CDG284" s="1"/>
      <c r="CDH284" s="1"/>
      <c r="CDI284" s="1"/>
      <c r="CDJ284" s="1"/>
      <c r="CDK284" s="1"/>
      <c r="CDL284" s="1"/>
      <c r="CDM284" s="1"/>
      <c r="CDN284" s="1"/>
      <c r="CDO284" s="1"/>
      <c r="CDP284" s="1"/>
      <c r="CDQ284" s="1"/>
      <c r="CDR284" s="1"/>
      <c r="CDS284" s="1"/>
      <c r="CDT284" s="1"/>
      <c r="CDU284" s="1"/>
      <c r="CDV284" s="1"/>
      <c r="CDW284" s="1"/>
      <c r="CDX284" s="1"/>
      <c r="CDY284" s="1"/>
      <c r="CDZ284" s="1"/>
      <c r="CEA284" s="1"/>
      <c r="CEB284" s="1"/>
      <c r="CEC284" s="1"/>
      <c r="CED284" s="1"/>
      <c r="CEE284" s="1"/>
      <c r="CEF284" s="1"/>
      <c r="CEG284" s="1"/>
      <c r="CEH284" s="1"/>
      <c r="CEI284" s="1"/>
      <c r="CEJ284" s="1"/>
      <c r="CEK284" s="1"/>
      <c r="CEL284" s="1"/>
      <c r="CEM284" s="1"/>
      <c r="CEN284" s="1"/>
      <c r="CEO284" s="1"/>
      <c r="CEP284" s="1"/>
      <c r="CEQ284" s="1"/>
      <c r="CER284" s="1"/>
      <c r="CES284" s="1"/>
      <c r="CET284" s="1"/>
      <c r="CEU284" s="1"/>
      <c r="CEV284" s="1"/>
      <c r="CEW284" s="1"/>
      <c r="CEX284" s="1"/>
      <c r="CEY284" s="1"/>
      <c r="CEZ284" s="1"/>
      <c r="CFA284" s="1"/>
      <c r="CFB284" s="1"/>
      <c r="CFC284" s="1"/>
      <c r="CFD284" s="1"/>
      <c r="CFE284" s="1"/>
      <c r="CFF284" s="1"/>
      <c r="CFG284" s="1"/>
      <c r="CFH284" s="1"/>
      <c r="CFI284" s="1"/>
      <c r="CFJ284" s="1"/>
      <c r="CFK284" s="1"/>
      <c r="CFL284" s="1"/>
      <c r="CFM284" s="1"/>
      <c r="CFN284" s="1"/>
      <c r="CFO284" s="1"/>
      <c r="CFP284" s="1"/>
      <c r="CFQ284" s="1"/>
      <c r="CFR284" s="1"/>
      <c r="CFS284" s="1"/>
      <c r="CFT284" s="1"/>
      <c r="CFU284" s="1"/>
      <c r="CFV284" s="1"/>
      <c r="CFW284" s="1"/>
      <c r="CFX284" s="1"/>
      <c r="CFY284" s="1"/>
      <c r="CFZ284" s="1"/>
      <c r="CGA284" s="1"/>
      <c r="CGB284" s="1"/>
      <c r="CGC284" s="1"/>
      <c r="CGD284" s="1"/>
      <c r="CGE284" s="1"/>
      <c r="CGF284" s="1"/>
      <c r="CGG284" s="1"/>
      <c r="CGH284" s="1"/>
      <c r="CGI284" s="1"/>
      <c r="CGJ284" s="1"/>
      <c r="CGK284" s="1"/>
      <c r="CGL284" s="1"/>
      <c r="CGM284" s="1"/>
      <c r="CGN284" s="1"/>
      <c r="CGO284" s="1"/>
      <c r="CGP284" s="1"/>
      <c r="CGQ284" s="1"/>
      <c r="CGR284" s="1"/>
      <c r="CGS284" s="1"/>
      <c r="CGT284" s="1"/>
      <c r="CGU284" s="1"/>
      <c r="CGV284" s="1"/>
      <c r="CGW284" s="1"/>
      <c r="CGX284" s="1"/>
      <c r="CGY284" s="1"/>
      <c r="CGZ284" s="1"/>
      <c r="CHA284" s="1"/>
      <c r="CHB284" s="1"/>
      <c r="CHC284" s="1"/>
      <c r="CHD284" s="1"/>
      <c r="CHE284" s="1"/>
      <c r="CHF284" s="1"/>
      <c r="CHG284" s="1"/>
      <c r="CHH284" s="1"/>
      <c r="CHI284" s="1"/>
      <c r="CHJ284" s="1"/>
      <c r="CHK284" s="1"/>
      <c r="CHL284" s="1"/>
      <c r="CHM284" s="1"/>
      <c r="CHN284" s="1"/>
      <c r="CHO284" s="1"/>
      <c r="CHP284" s="1"/>
      <c r="CHQ284" s="1"/>
      <c r="CHR284" s="1"/>
      <c r="CHS284" s="1"/>
      <c r="CHT284" s="1"/>
      <c r="CHU284" s="1"/>
      <c r="CHV284" s="1"/>
      <c r="CHW284" s="1"/>
      <c r="CHX284" s="1"/>
      <c r="CHY284" s="1"/>
      <c r="CHZ284" s="1"/>
      <c r="CIA284" s="1"/>
      <c r="CIB284" s="1"/>
      <c r="CIC284" s="1"/>
      <c r="CID284" s="1"/>
      <c r="CIE284" s="1"/>
      <c r="CIF284" s="1"/>
      <c r="CIG284" s="1"/>
      <c r="CIH284" s="1"/>
      <c r="CII284" s="1"/>
      <c r="CIJ284" s="1"/>
      <c r="CIK284" s="1"/>
      <c r="CIL284" s="1"/>
      <c r="CIM284" s="1"/>
      <c r="CIN284" s="1"/>
      <c r="CIO284" s="1"/>
      <c r="CIP284" s="1"/>
      <c r="CIQ284" s="1"/>
      <c r="CIR284" s="1"/>
      <c r="CIS284" s="1"/>
      <c r="CIT284" s="1"/>
      <c r="CIU284" s="1"/>
      <c r="CIV284" s="1"/>
      <c r="CIW284" s="1"/>
      <c r="CIX284" s="1"/>
      <c r="CIY284" s="1"/>
      <c r="CIZ284" s="1"/>
      <c r="CJA284" s="1"/>
      <c r="CJB284" s="1"/>
      <c r="CJC284" s="1"/>
      <c r="CJD284" s="1"/>
      <c r="CJE284" s="1"/>
      <c r="CJF284" s="1"/>
      <c r="CJG284" s="1"/>
      <c r="CJH284" s="1"/>
      <c r="CJI284" s="1"/>
      <c r="CJJ284" s="1"/>
      <c r="CJK284" s="1"/>
      <c r="CJL284" s="1"/>
      <c r="CJM284" s="1"/>
      <c r="CJN284" s="1"/>
      <c r="CJO284" s="1"/>
      <c r="CJP284" s="1"/>
      <c r="CJQ284" s="1"/>
      <c r="CJR284" s="1"/>
      <c r="CJS284" s="1"/>
      <c r="CJT284" s="1"/>
      <c r="CJU284" s="1"/>
      <c r="CJV284" s="1"/>
      <c r="CJW284" s="1"/>
      <c r="CJX284" s="1"/>
      <c r="CJY284" s="1"/>
      <c r="CJZ284" s="1"/>
      <c r="CKA284" s="1"/>
      <c r="CKB284" s="1"/>
      <c r="CKC284" s="1"/>
      <c r="CKD284" s="1"/>
      <c r="CKE284" s="1"/>
      <c r="CKF284" s="1"/>
      <c r="CKG284" s="1"/>
      <c r="CKH284" s="1"/>
      <c r="CKI284" s="1"/>
      <c r="CKJ284" s="1"/>
      <c r="CKK284" s="1"/>
      <c r="CKL284" s="1"/>
      <c r="CKM284" s="1"/>
      <c r="CKN284" s="1"/>
      <c r="CKO284" s="1"/>
      <c r="CKP284" s="1"/>
      <c r="CKQ284" s="1"/>
      <c r="CKR284" s="1"/>
      <c r="CKS284" s="1"/>
      <c r="CKT284" s="1"/>
      <c r="CKU284" s="1"/>
      <c r="CKV284" s="1"/>
      <c r="CKW284" s="1"/>
      <c r="CKX284" s="1"/>
      <c r="CKY284" s="1"/>
      <c r="CKZ284" s="1"/>
      <c r="CLA284" s="1"/>
      <c r="CLB284" s="1"/>
      <c r="CLC284" s="1"/>
      <c r="CLD284" s="1"/>
      <c r="CLE284" s="1"/>
      <c r="CLF284" s="1"/>
      <c r="CLG284" s="1"/>
      <c r="CLH284" s="1"/>
      <c r="CLI284" s="1"/>
      <c r="CLJ284" s="1"/>
      <c r="CLK284" s="1"/>
      <c r="CLL284" s="1"/>
      <c r="CLM284" s="1"/>
      <c r="CLN284" s="1"/>
      <c r="CLO284" s="1"/>
      <c r="CLP284" s="1"/>
      <c r="CLQ284" s="1"/>
      <c r="CLR284" s="1"/>
      <c r="CLS284" s="1"/>
      <c r="CLT284" s="1"/>
      <c r="CLU284" s="1"/>
      <c r="CLV284" s="1"/>
      <c r="CLW284" s="1"/>
      <c r="CLX284" s="1"/>
      <c r="CLY284" s="1"/>
      <c r="CLZ284" s="1"/>
      <c r="CMA284" s="1"/>
      <c r="CMB284" s="1"/>
      <c r="CMC284" s="1"/>
      <c r="CMD284" s="1"/>
      <c r="CME284" s="1"/>
      <c r="CMF284" s="1"/>
      <c r="CMG284" s="1"/>
      <c r="CMH284" s="1"/>
      <c r="CMI284" s="1"/>
      <c r="CMJ284" s="1"/>
      <c r="CMK284" s="1"/>
      <c r="CML284" s="1"/>
      <c r="CMM284" s="1"/>
      <c r="CMN284" s="1"/>
      <c r="CMO284" s="1"/>
      <c r="CMP284" s="1"/>
      <c r="CMQ284" s="1"/>
      <c r="CMR284" s="1"/>
      <c r="CMS284" s="1"/>
      <c r="CMT284" s="1"/>
      <c r="CMU284" s="1"/>
      <c r="CMV284" s="1"/>
      <c r="CMW284" s="1"/>
      <c r="CMX284" s="1"/>
      <c r="CMY284" s="1"/>
      <c r="CMZ284" s="1"/>
      <c r="CNA284" s="1"/>
      <c r="CNB284" s="1"/>
      <c r="CNC284" s="1"/>
      <c r="CND284" s="1"/>
      <c r="CNE284" s="1"/>
      <c r="CNF284" s="1"/>
      <c r="CNG284" s="1"/>
      <c r="CNH284" s="1"/>
      <c r="CNI284" s="1"/>
      <c r="CNJ284" s="1"/>
      <c r="CNK284" s="1"/>
      <c r="CNL284" s="1"/>
      <c r="CNM284" s="1"/>
      <c r="CNN284" s="1"/>
      <c r="CNO284" s="1"/>
      <c r="CNP284" s="1"/>
      <c r="CNQ284" s="1"/>
      <c r="CNR284" s="1"/>
      <c r="CNS284" s="1"/>
      <c r="CNT284" s="1"/>
      <c r="CNU284" s="1"/>
      <c r="CNV284" s="1"/>
      <c r="CNW284" s="1"/>
      <c r="CNX284" s="1"/>
      <c r="CNY284" s="1"/>
      <c r="CNZ284" s="1"/>
      <c r="COA284" s="1"/>
      <c r="COB284" s="1"/>
      <c r="COC284" s="1"/>
      <c r="COD284" s="1"/>
      <c r="COE284" s="1"/>
      <c r="COF284" s="1"/>
      <c r="COG284" s="1"/>
      <c r="COH284" s="1"/>
      <c r="COI284" s="1"/>
      <c r="COJ284" s="1"/>
      <c r="COK284" s="1"/>
      <c r="COL284" s="1"/>
      <c r="COM284" s="1"/>
      <c r="CON284" s="1"/>
      <c r="COO284" s="1"/>
      <c r="COP284" s="1"/>
      <c r="COQ284" s="1"/>
      <c r="COR284" s="1"/>
      <c r="COS284" s="1"/>
      <c r="COT284" s="1"/>
      <c r="COU284" s="1"/>
      <c r="COV284" s="1"/>
      <c r="COW284" s="1"/>
      <c r="COX284" s="1"/>
      <c r="COY284" s="1"/>
      <c r="COZ284" s="1"/>
      <c r="CPA284" s="1"/>
      <c r="CPB284" s="1"/>
      <c r="CPC284" s="1"/>
      <c r="CPD284" s="1"/>
      <c r="CPE284" s="1"/>
      <c r="CPF284" s="1"/>
      <c r="CPG284" s="1"/>
      <c r="CPH284" s="1"/>
      <c r="CPI284" s="1"/>
      <c r="CPJ284" s="1"/>
      <c r="CPK284" s="1"/>
      <c r="CPL284" s="1"/>
      <c r="CPM284" s="1"/>
      <c r="CPN284" s="1"/>
      <c r="CPO284" s="1"/>
      <c r="CPP284" s="1"/>
      <c r="CPQ284" s="1"/>
      <c r="CPR284" s="1"/>
      <c r="CPS284" s="1"/>
      <c r="CPT284" s="1"/>
      <c r="CPU284" s="1"/>
      <c r="CPV284" s="1"/>
      <c r="CPW284" s="1"/>
      <c r="CPX284" s="1"/>
      <c r="CPY284" s="1"/>
      <c r="CPZ284" s="1"/>
      <c r="CQA284" s="1"/>
      <c r="CQB284" s="1"/>
      <c r="CQC284" s="1"/>
      <c r="CQD284" s="1"/>
      <c r="CQE284" s="1"/>
      <c r="CQF284" s="1"/>
      <c r="CQG284" s="1"/>
      <c r="CQH284" s="1"/>
      <c r="CQI284" s="1"/>
      <c r="CQJ284" s="1"/>
      <c r="CQK284" s="1"/>
      <c r="CQL284" s="1"/>
      <c r="CQM284" s="1"/>
      <c r="CQN284" s="1"/>
      <c r="CQO284" s="1"/>
      <c r="CQP284" s="1"/>
      <c r="CQQ284" s="1"/>
      <c r="CQR284" s="1"/>
      <c r="CQS284" s="1"/>
      <c r="CQT284" s="1"/>
      <c r="CQU284" s="1"/>
      <c r="CQV284" s="1"/>
      <c r="CQW284" s="1"/>
      <c r="CQX284" s="1"/>
      <c r="CQY284" s="1"/>
      <c r="CQZ284" s="1"/>
      <c r="CRA284" s="1"/>
      <c r="CRB284" s="1"/>
      <c r="CRC284" s="1"/>
      <c r="CRD284" s="1"/>
      <c r="CRE284" s="1"/>
      <c r="CRF284" s="1"/>
      <c r="CRG284" s="1"/>
      <c r="CRH284" s="1"/>
      <c r="CRI284" s="1"/>
      <c r="CRJ284" s="1"/>
      <c r="CRK284" s="1"/>
      <c r="CRL284" s="1"/>
      <c r="CRM284" s="1"/>
      <c r="CRN284" s="1"/>
      <c r="CRO284" s="1"/>
      <c r="CRP284" s="1"/>
      <c r="CRQ284" s="1"/>
      <c r="CRR284" s="1"/>
      <c r="CRS284" s="1"/>
      <c r="CRT284" s="1"/>
      <c r="CRU284" s="1"/>
      <c r="CRV284" s="1"/>
      <c r="CRW284" s="1"/>
      <c r="CRX284" s="1"/>
      <c r="CRY284" s="1"/>
      <c r="CRZ284" s="1"/>
      <c r="CSA284" s="1"/>
      <c r="CSB284" s="1"/>
      <c r="CSC284" s="1"/>
      <c r="CSD284" s="1"/>
      <c r="CSE284" s="1"/>
      <c r="CSF284" s="1"/>
      <c r="CSG284" s="1"/>
      <c r="CSH284" s="1"/>
      <c r="CSI284" s="1"/>
      <c r="CSJ284" s="1"/>
      <c r="CSK284" s="1"/>
      <c r="CSL284" s="1"/>
      <c r="CSM284" s="1"/>
      <c r="CSN284" s="1"/>
      <c r="CSO284" s="1"/>
      <c r="CSP284" s="1"/>
      <c r="CSQ284" s="1"/>
      <c r="CSR284" s="1"/>
      <c r="CSS284" s="1"/>
      <c r="CST284" s="1"/>
      <c r="CSU284" s="1"/>
      <c r="CSV284" s="1"/>
      <c r="CSW284" s="1"/>
      <c r="CSX284" s="1"/>
      <c r="CSY284" s="1"/>
      <c r="CSZ284" s="1"/>
      <c r="CTA284" s="1"/>
      <c r="CTB284" s="1"/>
      <c r="CTC284" s="1"/>
      <c r="CTD284" s="1"/>
      <c r="CTE284" s="1"/>
      <c r="CTF284" s="1"/>
      <c r="CTG284" s="1"/>
      <c r="CTH284" s="1"/>
      <c r="CTI284" s="1"/>
      <c r="CTJ284" s="1"/>
      <c r="CTK284" s="1"/>
      <c r="CTL284" s="1"/>
      <c r="CTM284" s="1"/>
      <c r="CTN284" s="1"/>
      <c r="CTO284" s="1"/>
      <c r="CTP284" s="1"/>
      <c r="CTQ284" s="1"/>
      <c r="CTR284" s="1"/>
      <c r="CTS284" s="1"/>
      <c r="CTT284" s="1"/>
      <c r="CTU284" s="1"/>
      <c r="CTV284" s="1"/>
      <c r="CTW284" s="1"/>
      <c r="CTX284" s="1"/>
      <c r="CTY284" s="1"/>
      <c r="CTZ284" s="1"/>
      <c r="CUA284" s="1"/>
      <c r="CUB284" s="1"/>
      <c r="CUC284" s="1"/>
      <c r="CUD284" s="1"/>
      <c r="CUE284" s="1"/>
      <c r="CUF284" s="1"/>
      <c r="CUG284" s="1"/>
      <c r="CUH284" s="1"/>
      <c r="CUI284" s="1"/>
      <c r="CUJ284" s="1"/>
      <c r="CUK284" s="1"/>
      <c r="CUL284" s="1"/>
      <c r="CUM284" s="1"/>
      <c r="CUN284" s="1"/>
      <c r="CUO284" s="1"/>
      <c r="CUP284" s="1"/>
      <c r="CUQ284" s="1"/>
      <c r="CUR284" s="1"/>
      <c r="CUS284" s="1"/>
      <c r="CUT284" s="1"/>
      <c r="CUU284" s="1"/>
      <c r="CUV284" s="1"/>
      <c r="CUW284" s="1"/>
      <c r="CUX284" s="1"/>
      <c r="CUY284" s="1"/>
      <c r="CUZ284" s="1"/>
      <c r="CVA284" s="1"/>
      <c r="CVB284" s="1"/>
      <c r="CVC284" s="1"/>
      <c r="CVD284" s="1"/>
      <c r="CVE284" s="1"/>
      <c r="CVF284" s="1"/>
      <c r="CVG284" s="1"/>
      <c r="CVH284" s="1"/>
      <c r="CVI284" s="1"/>
      <c r="CVJ284" s="1"/>
      <c r="CVK284" s="1"/>
      <c r="CVL284" s="1"/>
      <c r="CVM284" s="1"/>
      <c r="CVN284" s="1"/>
      <c r="CVO284" s="1"/>
      <c r="CVP284" s="1"/>
      <c r="CVQ284" s="1"/>
      <c r="CVR284" s="1"/>
      <c r="CVS284" s="1"/>
      <c r="CVT284" s="1"/>
      <c r="CVU284" s="1"/>
      <c r="CVV284" s="1"/>
      <c r="CVW284" s="1"/>
      <c r="CVX284" s="1"/>
      <c r="CVY284" s="1"/>
      <c r="CVZ284" s="1"/>
      <c r="CWA284" s="1"/>
      <c r="CWB284" s="1"/>
      <c r="CWC284" s="1"/>
      <c r="CWD284" s="1"/>
      <c r="CWE284" s="1"/>
      <c r="CWF284" s="1"/>
      <c r="CWG284" s="1"/>
      <c r="CWH284" s="1"/>
      <c r="CWI284" s="1"/>
      <c r="CWJ284" s="1"/>
      <c r="CWK284" s="1"/>
      <c r="CWL284" s="1"/>
      <c r="CWM284" s="1"/>
      <c r="CWN284" s="1"/>
      <c r="CWO284" s="1"/>
      <c r="CWP284" s="1"/>
      <c r="CWQ284" s="1"/>
      <c r="CWR284" s="1"/>
      <c r="CWS284" s="1"/>
      <c r="CWT284" s="1"/>
      <c r="CWU284" s="1"/>
      <c r="CWV284" s="1"/>
      <c r="CWW284" s="1"/>
      <c r="CWX284" s="1"/>
      <c r="CWY284" s="1"/>
      <c r="CWZ284" s="1"/>
      <c r="CXA284" s="1"/>
      <c r="CXB284" s="1"/>
      <c r="CXC284" s="1"/>
      <c r="CXD284" s="1"/>
      <c r="CXE284" s="1"/>
      <c r="CXF284" s="1"/>
      <c r="CXG284" s="1"/>
      <c r="CXH284" s="1"/>
      <c r="CXI284" s="1"/>
      <c r="CXJ284" s="1"/>
      <c r="CXK284" s="1"/>
      <c r="CXL284" s="1"/>
      <c r="CXM284" s="1"/>
      <c r="CXN284" s="1"/>
      <c r="CXO284" s="1"/>
      <c r="CXP284" s="1"/>
      <c r="CXQ284" s="1"/>
      <c r="CXR284" s="1"/>
      <c r="CXS284" s="1"/>
      <c r="CXT284" s="1"/>
      <c r="CXU284" s="1"/>
      <c r="CXV284" s="1"/>
      <c r="CXW284" s="1"/>
      <c r="CXX284" s="1"/>
      <c r="CXY284" s="1"/>
      <c r="CXZ284" s="1"/>
      <c r="CYA284" s="1"/>
      <c r="CYB284" s="1"/>
      <c r="CYC284" s="1"/>
      <c r="CYD284" s="1"/>
      <c r="CYE284" s="1"/>
      <c r="CYF284" s="1"/>
      <c r="CYG284" s="1"/>
      <c r="CYH284" s="1"/>
      <c r="CYI284" s="1"/>
      <c r="CYJ284" s="1"/>
      <c r="CYK284" s="1"/>
      <c r="CYL284" s="1"/>
      <c r="CYM284" s="1"/>
      <c r="CYN284" s="1"/>
      <c r="CYO284" s="1"/>
      <c r="CYP284" s="1"/>
      <c r="CYQ284" s="1"/>
      <c r="CYR284" s="1"/>
      <c r="CYS284" s="1"/>
      <c r="CYT284" s="1"/>
      <c r="CYU284" s="1"/>
      <c r="CYV284" s="1"/>
      <c r="CYW284" s="1"/>
      <c r="CYX284" s="1"/>
      <c r="CYY284" s="1"/>
      <c r="CYZ284" s="1"/>
      <c r="CZA284" s="1"/>
      <c r="CZB284" s="1"/>
      <c r="CZC284" s="1"/>
      <c r="CZD284" s="1"/>
      <c r="CZE284" s="1"/>
      <c r="CZF284" s="1"/>
      <c r="CZG284" s="1"/>
      <c r="CZH284" s="1"/>
      <c r="CZI284" s="1"/>
      <c r="CZJ284" s="1"/>
      <c r="CZK284" s="1"/>
      <c r="CZL284" s="1"/>
      <c r="CZM284" s="1"/>
      <c r="CZN284" s="1"/>
      <c r="CZO284" s="1"/>
      <c r="CZP284" s="1"/>
      <c r="CZQ284" s="1"/>
      <c r="CZR284" s="1"/>
      <c r="CZS284" s="1"/>
      <c r="CZT284" s="1"/>
      <c r="CZU284" s="1"/>
      <c r="CZV284" s="1"/>
      <c r="CZW284" s="1"/>
      <c r="CZX284" s="1"/>
      <c r="CZY284" s="1"/>
      <c r="CZZ284" s="1"/>
      <c r="DAA284" s="1"/>
      <c r="DAB284" s="1"/>
      <c r="DAC284" s="1"/>
      <c r="DAD284" s="1"/>
      <c r="DAE284" s="1"/>
      <c r="DAF284" s="1"/>
      <c r="DAG284" s="1"/>
      <c r="DAH284" s="1"/>
      <c r="DAI284" s="1"/>
      <c r="DAJ284" s="1"/>
      <c r="DAK284" s="1"/>
      <c r="DAL284" s="1"/>
      <c r="DAM284" s="1"/>
      <c r="DAN284" s="1"/>
      <c r="DAO284" s="1"/>
      <c r="DAP284" s="1"/>
      <c r="DAQ284" s="1"/>
      <c r="DAR284" s="1"/>
      <c r="DAS284" s="1"/>
      <c r="DAT284" s="1"/>
      <c r="DAU284" s="1"/>
      <c r="DAV284" s="1"/>
      <c r="DAW284" s="1"/>
      <c r="DAX284" s="1"/>
      <c r="DAY284" s="1"/>
      <c r="DAZ284" s="1"/>
      <c r="DBA284" s="1"/>
      <c r="DBB284" s="1"/>
      <c r="DBC284" s="1"/>
      <c r="DBD284" s="1"/>
      <c r="DBE284" s="1"/>
      <c r="DBF284" s="1"/>
      <c r="DBG284" s="1"/>
      <c r="DBH284" s="1"/>
      <c r="DBI284" s="1"/>
      <c r="DBJ284" s="1"/>
      <c r="DBK284" s="1"/>
      <c r="DBL284" s="1"/>
      <c r="DBM284" s="1"/>
      <c r="DBN284" s="1"/>
      <c r="DBO284" s="1"/>
      <c r="DBP284" s="1"/>
      <c r="DBQ284" s="1"/>
      <c r="DBR284" s="1"/>
      <c r="DBS284" s="1"/>
      <c r="DBT284" s="1"/>
      <c r="DBU284" s="1"/>
      <c r="DBV284" s="1"/>
      <c r="DBW284" s="1"/>
      <c r="DBX284" s="1"/>
      <c r="DBY284" s="1"/>
      <c r="DBZ284" s="1"/>
      <c r="DCA284" s="1"/>
      <c r="DCB284" s="1"/>
      <c r="DCC284" s="1"/>
      <c r="DCD284" s="1"/>
      <c r="DCE284" s="1"/>
      <c r="DCF284" s="1"/>
      <c r="DCG284" s="1"/>
      <c r="DCH284" s="1"/>
      <c r="DCI284" s="1"/>
      <c r="DCJ284" s="1"/>
      <c r="DCK284" s="1"/>
      <c r="DCL284" s="1"/>
      <c r="DCM284" s="1"/>
      <c r="DCN284" s="1"/>
      <c r="DCO284" s="1"/>
      <c r="DCP284" s="1"/>
      <c r="DCQ284" s="1"/>
      <c r="DCR284" s="1"/>
      <c r="DCS284" s="1"/>
      <c r="DCT284" s="1"/>
      <c r="DCU284" s="1"/>
      <c r="DCV284" s="1"/>
      <c r="DCW284" s="1"/>
      <c r="DCX284" s="1"/>
      <c r="DCY284" s="1"/>
      <c r="DCZ284" s="1"/>
      <c r="DDA284" s="1"/>
      <c r="DDB284" s="1"/>
      <c r="DDC284" s="1"/>
      <c r="DDD284" s="1"/>
      <c r="DDE284" s="1"/>
      <c r="DDF284" s="1"/>
      <c r="DDG284" s="1"/>
      <c r="DDH284" s="1"/>
      <c r="DDI284" s="1"/>
      <c r="DDJ284" s="1"/>
      <c r="DDK284" s="1"/>
      <c r="DDL284" s="1"/>
      <c r="DDM284" s="1"/>
      <c r="DDN284" s="1"/>
      <c r="DDO284" s="1"/>
      <c r="DDP284" s="1"/>
      <c r="DDQ284" s="1"/>
      <c r="DDR284" s="1"/>
      <c r="DDS284" s="1"/>
      <c r="DDT284" s="1"/>
      <c r="DDU284" s="1"/>
      <c r="DDV284" s="1"/>
      <c r="DDW284" s="1"/>
      <c r="DDX284" s="1"/>
      <c r="DDY284" s="1"/>
      <c r="DDZ284" s="1"/>
      <c r="DEA284" s="1"/>
      <c r="DEB284" s="1"/>
      <c r="DEC284" s="1"/>
      <c r="DED284" s="1"/>
      <c r="DEE284" s="1"/>
      <c r="DEF284" s="1"/>
      <c r="DEG284" s="1"/>
      <c r="DEH284" s="1"/>
      <c r="DEI284" s="1"/>
      <c r="DEJ284" s="1"/>
      <c r="DEK284" s="1"/>
      <c r="DEL284" s="1"/>
      <c r="DEM284" s="1"/>
      <c r="DEN284" s="1"/>
      <c r="DEO284" s="1"/>
      <c r="DEP284" s="1"/>
      <c r="DEQ284" s="1"/>
      <c r="DER284" s="1"/>
      <c r="DES284" s="1"/>
      <c r="DET284" s="1"/>
      <c r="DEU284" s="1"/>
      <c r="DEV284" s="1"/>
      <c r="DEW284" s="1"/>
      <c r="DEX284" s="1"/>
      <c r="DEY284" s="1"/>
      <c r="DEZ284" s="1"/>
      <c r="DFA284" s="1"/>
      <c r="DFB284" s="1"/>
      <c r="DFC284" s="1"/>
      <c r="DFD284" s="1"/>
      <c r="DFE284" s="1"/>
      <c r="DFF284" s="1"/>
      <c r="DFG284" s="1"/>
      <c r="DFH284" s="1"/>
      <c r="DFI284" s="1"/>
      <c r="DFJ284" s="1"/>
      <c r="DFK284" s="1"/>
      <c r="DFL284" s="1"/>
      <c r="DFM284" s="1"/>
      <c r="DFN284" s="1"/>
      <c r="DFO284" s="1"/>
      <c r="DFP284" s="1"/>
      <c r="DFQ284" s="1"/>
      <c r="DFR284" s="1"/>
      <c r="DFS284" s="1"/>
      <c r="DFT284" s="1"/>
      <c r="DFU284" s="1"/>
      <c r="DFV284" s="1"/>
      <c r="DFW284" s="1"/>
      <c r="DFX284" s="1"/>
      <c r="DFY284" s="1"/>
      <c r="DFZ284" s="1"/>
      <c r="DGA284" s="1"/>
      <c r="DGB284" s="1"/>
      <c r="DGC284" s="1"/>
      <c r="DGD284" s="1"/>
      <c r="DGE284" s="1"/>
      <c r="DGF284" s="1"/>
      <c r="DGG284" s="1"/>
      <c r="DGH284" s="1"/>
      <c r="DGI284" s="1"/>
      <c r="DGJ284" s="1"/>
      <c r="DGK284" s="1"/>
      <c r="DGL284" s="1"/>
      <c r="DGM284" s="1"/>
      <c r="DGN284" s="1"/>
      <c r="DGO284" s="1"/>
      <c r="DGP284" s="1"/>
      <c r="DGQ284" s="1"/>
      <c r="DGR284" s="1"/>
      <c r="DGS284" s="1"/>
      <c r="DGT284" s="1"/>
      <c r="DGU284" s="1"/>
      <c r="DGV284" s="1"/>
      <c r="DGW284" s="1"/>
      <c r="DGX284" s="1"/>
      <c r="DGY284" s="1"/>
      <c r="DGZ284" s="1"/>
      <c r="DHA284" s="1"/>
      <c r="DHB284" s="1"/>
      <c r="DHC284" s="1"/>
      <c r="DHD284" s="1"/>
      <c r="DHE284" s="1"/>
      <c r="DHF284" s="1"/>
      <c r="DHG284" s="1"/>
      <c r="DHH284" s="1"/>
      <c r="DHI284" s="1"/>
      <c r="DHJ284" s="1"/>
      <c r="DHK284" s="1"/>
      <c r="DHL284" s="1"/>
      <c r="DHM284" s="1"/>
      <c r="DHN284" s="1"/>
      <c r="DHO284" s="1"/>
      <c r="DHP284" s="1"/>
      <c r="DHQ284" s="1"/>
      <c r="DHR284" s="1"/>
      <c r="DHS284" s="1"/>
      <c r="DHT284" s="1"/>
      <c r="DHU284" s="1"/>
      <c r="DHV284" s="1"/>
      <c r="DHW284" s="1"/>
      <c r="DHX284" s="1"/>
      <c r="DHY284" s="1"/>
      <c r="DHZ284" s="1"/>
      <c r="DIA284" s="1"/>
      <c r="DIB284" s="1"/>
      <c r="DIC284" s="1"/>
      <c r="DID284" s="1"/>
      <c r="DIE284" s="1"/>
      <c r="DIF284" s="1"/>
      <c r="DIG284" s="1"/>
      <c r="DIH284" s="1"/>
      <c r="DII284" s="1"/>
      <c r="DIJ284" s="1"/>
      <c r="DIK284" s="1"/>
      <c r="DIL284" s="1"/>
      <c r="DIM284" s="1"/>
      <c r="DIN284" s="1"/>
      <c r="DIO284" s="1"/>
      <c r="DIP284" s="1"/>
      <c r="DIQ284" s="1"/>
      <c r="DIR284" s="1"/>
      <c r="DIS284" s="1"/>
      <c r="DIT284" s="1"/>
      <c r="DIU284" s="1"/>
      <c r="DIV284" s="1"/>
      <c r="DIW284" s="1"/>
      <c r="DIX284" s="1"/>
      <c r="DIY284" s="1"/>
      <c r="DIZ284" s="1"/>
      <c r="DJA284" s="1"/>
      <c r="DJB284" s="1"/>
      <c r="DJC284" s="1"/>
      <c r="DJD284" s="1"/>
      <c r="DJE284" s="1"/>
      <c r="DJF284" s="1"/>
      <c r="DJG284" s="1"/>
      <c r="DJH284" s="1"/>
      <c r="DJI284" s="1"/>
      <c r="DJJ284" s="1"/>
      <c r="DJK284" s="1"/>
      <c r="DJL284" s="1"/>
      <c r="DJM284" s="1"/>
      <c r="DJN284" s="1"/>
      <c r="DJO284" s="1"/>
      <c r="DJP284" s="1"/>
      <c r="DJQ284" s="1"/>
      <c r="DJR284" s="1"/>
      <c r="DJS284" s="1"/>
      <c r="DJT284" s="1"/>
      <c r="DJU284" s="1"/>
      <c r="DJV284" s="1"/>
      <c r="DJW284" s="1"/>
      <c r="DJX284" s="1"/>
      <c r="DJY284" s="1"/>
      <c r="DJZ284" s="1"/>
      <c r="DKA284" s="1"/>
      <c r="DKB284" s="1"/>
      <c r="DKC284" s="1"/>
      <c r="DKD284" s="1"/>
      <c r="DKE284" s="1"/>
      <c r="DKF284" s="1"/>
      <c r="DKG284" s="1"/>
      <c r="DKH284" s="1"/>
      <c r="DKI284" s="1"/>
      <c r="DKJ284" s="1"/>
      <c r="DKK284" s="1"/>
      <c r="DKL284" s="1"/>
      <c r="DKM284" s="1"/>
      <c r="DKN284" s="1"/>
      <c r="DKO284" s="1"/>
      <c r="DKP284" s="1"/>
      <c r="DKQ284" s="1"/>
      <c r="DKR284" s="1"/>
      <c r="DKS284" s="1"/>
      <c r="DKT284" s="1"/>
      <c r="DKU284" s="1"/>
      <c r="DKV284" s="1"/>
      <c r="DKW284" s="1"/>
      <c r="DKX284" s="1"/>
      <c r="DKY284" s="1"/>
      <c r="DKZ284" s="1"/>
      <c r="DLA284" s="1"/>
      <c r="DLB284" s="1"/>
      <c r="DLC284" s="1"/>
      <c r="DLD284" s="1"/>
      <c r="DLE284" s="1"/>
      <c r="DLF284" s="1"/>
      <c r="DLG284" s="1"/>
      <c r="DLH284" s="1"/>
      <c r="DLI284" s="1"/>
      <c r="DLJ284" s="1"/>
      <c r="DLK284" s="1"/>
      <c r="DLL284" s="1"/>
      <c r="DLM284" s="1"/>
      <c r="DLN284" s="1"/>
      <c r="DLO284" s="1"/>
      <c r="DLP284" s="1"/>
      <c r="DLQ284" s="1"/>
      <c r="DLR284" s="1"/>
      <c r="DLS284" s="1"/>
      <c r="DLT284" s="1"/>
      <c r="DLU284" s="1"/>
      <c r="DLV284" s="1"/>
      <c r="DLW284" s="1"/>
      <c r="DLX284" s="1"/>
      <c r="DLY284" s="1"/>
      <c r="DLZ284" s="1"/>
      <c r="DMA284" s="1"/>
      <c r="DMB284" s="1"/>
      <c r="DMC284" s="1"/>
      <c r="DMD284" s="1"/>
      <c r="DME284" s="1"/>
      <c r="DMF284" s="1"/>
      <c r="DMG284" s="1"/>
      <c r="DMH284" s="1"/>
      <c r="DMI284" s="1"/>
      <c r="DMJ284" s="1"/>
      <c r="DMK284" s="1"/>
      <c r="DML284" s="1"/>
      <c r="DMM284" s="1"/>
      <c r="DMN284" s="1"/>
      <c r="DMO284" s="1"/>
      <c r="DMP284" s="1"/>
      <c r="DMQ284" s="1"/>
      <c r="DMR284" s="1"/>
      <c r="DMS284" s="1"/>
      <c r="DMT284" s="1"/>
      <c r="DMU284" s="1"/>
      <c r="DMV284" s="1"/>
      <c r="DMW284" s="1"/>
      <c r="DMX284" s="1"/>
      <c r="DMY284" s="1"/>
      <c r="DMZ284" s="1"/>
      <c r="DNA284" s="1"/>
      <c r="DNB284" s="1"/>
      <c r="DNC284" s="1"/>
      <c r="DND284" s="1"/>
      <c r="DNE284" s="1"/>
      <c r="DNF284" s="1"/>
      <c r="DNG284" s="1"/>
      <c r="DNH284" s="1"/>
      <c r="DNI284" s="1"/>
      <c r="DNJ284" s="1"/>
      <c r="DNK284" s="1"/>
      <c r="DNL284" s="1"/>
      <c r="DNM284" s="1"/>
      <c r="DNN284" s="1"/>
      <c r="DNO284" s="1"/>
      <c r="DNP284" s="1"/>
      <c r="DNQ284" s="1"/>
      <c r="DNR284" s="1"/>
      <c r="DNS284" s="1"/>
      <c r="DNT284" s="1"/>
      <c r="DNU284" s="1"/>
      <c r="DNV284" s="1"/>
      <c r="DNW284" s="1"/>
      <c r="DNX284" s="1"/>
      <c r="DNY284" s="1"/>
      <c r="DNZ284" s="1"/>
      <c r="DOA284" s="1"/>
      <c r="DOB284" s="1"/>
      <c r="DOC284" s="1"/>
      <c r="DOD284" s="1"/>
      <c r="DOE284" s="1"/>
      <c r="DOF284" s="1"/>
      <c r="DOG284" s="1"/>
      <c r="DOH284" s="1"/>
      <c r="DOI284" s="1"/>
      <c r="DOJ284" s="1"/>
      <c r="DOK284" s="1"/>
      <c r="DOL284" s="1"/>
      <c r="DOM284" s="1"/>
      <c r="DON284" s="1"/>
      <c r="DOO284" s="1"/>
      <c r="DOP284" s="1"/>
      <c r="DOQ284" s="1"/>
      <c r="DOR284" s="1"/>
      <c r="DOS284" s="1"/>
      <c r="DOT284" s="1"/>
      <c r="DOU284" s="1"/>
      <c r="DOV284" s="1"/>
      <c r="DOW284" s="1"/>
      <c r="DOX284" s="1"/>
      <c r="DOY284" s="1"/>
      <c r="DOZ284" s="1"/>
      <c r="DPA284" s="1"/>
      <c r="DPB284" s="1"/>
      <c r="DPC284" s="1"/>
      <c r="DPD284" s="1"/>
      <c r="DPE284" s="1"/>
      <c r="DPF284" s="1"/>
      <c r="DPG284" s="1"/>
      <c r="DPH284" s="1"/>
      <c r="DPI284" s="1"/>
      <c r="DPJ284" s="1"/>
      <c r="DPK284" s="1"/>
      <c r="DPL284" s="1"/>
      <c r="DPM284" s="1"/>
      <c r="DPN284" s="1"/>
      <c r="DPO284" s="1"/>
      <c r="DPP284" s="1"/>
      <c r="DPQ284" s="1"/>
      <c r="DPR284" s="1"/>
      <c r="DPS284" s="1"/>
      <c r="DPT284" s="1"/>
      <c r="DPU284" s="1"/>
      <c r="DPV284" s="1"/>
      <c r="DPW284" s="1"/>
      <c r="DPX284" s="1"/>
      <c r="DPY284" s="1"/>
      <c r="DPZ284" s="1"/>
      <c r="DQA284" s="1"/>
      <c r="DQB284" s="1"/>
      <c r="DQC284" s="1"/>
      <c r="DQD284" s="1"/>
      <c r="DQE284" s="1"/>
      <c r="DQF284" s="1"/>
      <c r="DQG284" s="1"/>
      <c r="DQH284" s="1"/>
      <c r="DQI284" s="1"/>
      <c r="DQJ284" s="1"/>
      <c r="DQK284" s="1"/>
      <c r="DQL284" s="1"/>
      <c r="DQM284" s="1"/>
      <c r="DQN284" s="1"/>
      <c r="DQO284" s="1"/>
      <c r="DQP284" s="1"/>
      <c r="DQQ284" s="1"/>
      <c r="DQR284" s="1"/>
      <c r="DQS284" s="1"/>
      <c r="DQT284" s="1"/>
      <c r="DQU284" s="1"/>
      <c r="DQV284" s="1"/>
      <c r="DQW284" s="1"/>
      <c r="DQX284" s="1"/>
      <c r="DQY284" s="1"/>
      <c r="DQZ284" s="1"/>
      <c r="DRA284" s="1"/>
      <c r="DRB284" s="1"/>
      <c r="DRC284" s="1"/>
      <c r="DRD284" s="1"/>
      <c r="DRE284" s="1"/>
      <c r="DRF284" s="1"/>
      <c r="DRG284" s="1"/>
      <c r="DRH284" s="1"/>
      <c r="DRI284" s="1"/>
      <c r="DRJ284" s="1"/>
      <c r="DRK284" s="1"/>
      <c r="DRL284" s="1"/>
      <c r="DRM284" s="1"/>
      <c r="DRN284" s="1"/>
      <c r="DRO284" s="1"/>
      <c r="DRP284" s="1"/>
      <c r="DRQ284" s="1"/>
      <c r="DRR284" s="1"/>
      <c r="DRS284" s="1"/>
      <c r="DRT284" s="1"/>
      <c r="DRU284" s="1"/>
      <c r="DRV284" s="1"/>
      <c r="DRW284" s="1"/>
      <c r="DRX284" s="1"/>
      <c r="DRY284" s="1"/>
      <c r="DRZ284" s="1"/>
      <c r="DSA284" s="1"/>
      <c r="DSB284" s="1"/>
      <c r="DSC284" s="1"/>
      <c r="DSD284" s="1"/>
      <c r="DSE284" s="1"/>
      <c r="DSF284" s="1"/>
      <c r="DSG284" s="1"/>
      <c r="DSH284" s="1"/>
      <c r="DSI284" s="1"/>
      <c r="DSJ284" s="1"/>
      <c r="DSK284" s="1"/>
      <c r="DSL284" s="1"/>
      <c r="DSM284" s="1"/>
      <c r="DSN284" s="1"/>
      <c r="DSO284" s="1"/>
      <c r="DSP284" s="1"/>
      <c r="DSQ284" s="1"/>
      <c r="DSR284" s="1"/>
      <c r="DSS284" s="1"/>
      <c r="DST284" s="1"/>
      <c r="DSU284" s="1"/>
      <c r="DSV284" s="1"/>
      <c r="DSW284" s="1"/>
      <c r="DSX284" s="1"/>
      <c r="DSY284" s="1"/>
      <c r="DSZ284" s="1"/>
      <c r="DTA284" s="1"/>
      <c r="DTB284" s="1"/>
      <c r="DTC284" s="1"/>
      <c r="DTD284" s="1"/>
      <c r="DTE284" s="1"/>
      <c r="DTF284" s="1"/>
      <c r="DTG284" s="1"/>
      <c r="DTH284" s="1"/>
      <c r="DTI284" s="1"/>
      <c r="DTJ284" s="1"/>
      <c r="DTK284" s="1"/>
      <c r="DTL284" s="1"/>
      <c r="DTM284" s="1"/>
      <c r="DTN284" s="1"/>
      <c r="DTO284" s="1"/>
      <c r="DTP284" s="1"/>
      <c r="DTQ284" s="1"/>
      <c r="DTR284" s="1"/>
      <c r="DTS284" s="1"/>
      <c r="DTT284" s="1"/>
      <c r="DTU284" s="1"/>
      <c r="DTV284" s="1"/>
      <c r="DTW284" s="1"/>
      <c r="DTX284" s="1"/>
      <c r="DTY284" s="1"/>
      <c r="DTZ284" s="1"/>
      <c r="DUA284" s="1"/>
      <c r="DUB284" s="1"/>
      <c r="DUC284" s="1"/>
      <c r="DUD284" s="1"/>
      <c r="DUE284" s="1"/>
      <c r="DUF284" s="1"/>
      <c r="DUG284" s="1"/>
      <c r="DUH284" s="1"/>
      <c r="DUI284" s="1"/>
      <c r="DUJ284" s="1"/>
      <c r="DUK284" s="1"/>
      <c r="DUL284" s="1"/>
      <c r="DUM284" s="1"/>
      <c r="DUN284" s="1"/>
      <c r="DUO284" s="1"/>
      <c r="DUP284" s="1"/>
      <c r="DUQ284" s="1"/>
      <c r="DUR284" s="1"/>
      <c r="DUS284" s="1"/>
      <c r="DUT284" s="1"/>
      <c r="DUU284" s="1"/>
      <c r="DUV284" s="1"/>
      <c r="DUW284" s="1"/>
      <c r="DUX284" s="1"/>
      <c r="DUY284" s="1"/>
      <c r="DUZ284" s="1"/>
      <c r="DVA284" s="1"/>
      <c r="DVB284" s="1"/>
      <c r="DVC284" s="1"/>
      <c r="DVD284" s="1"/>
      <c r="DVE284" s="1"/>
      <c r="DVF284" s="1"/>
      <c r="DVG284" s="1"/>
      <c r="DVH284" s="1"/>
      <c r="DVI284" s="1"/>
      <c r="DVJ284" s="1"/>
      <c r="DVK284" s="1"/>
      <c r="DVL284" s="1"/>
      <c r="DVM284" s="1"/>
      <c r="DVN284" s="1"/>
      <c r="DVO284" s="1"/>
      <c r="DVP284" s="1"/>
      <c r="DVQ284" s="1"/>
      <c r="DVR284" s="1"/>
      <c r="DVS284" s="1"/>
      <c r="DVT284" s="1"/>
      <c r="DVU284" s="1"/>
      <c r="DVV284" s="1"/>
      <c r="DVW284" s="1"/>
      <c r="DVX284" s="1"/>
      <c r="DVY284" s="1"/>
      <c r="DVZ284" s="1"/>
      <c r="DWA284" s="1"/>
      <c r="DWB284" s="1"/>
      <c r="DWC284" s="1"/>
      <c r="DWD284" s="1"/>
      <c r="DWE284" s="1"/>
      <c r="DWF284" s="1"/>
      <c r="DWG284" s="1"/>
      <c r="DWH284" s="1"/>
      <c r="DWI284" s="1"/>
      <c r="DWJ284" s="1"/>
      <c r="DWK284" s="1"/>
      <c r="DWL284" s="1"/>
      <c r="DWM284" s="1"/>
      <c r="DWN284" s="1"/>
      <c r="DWO284" s="1"/>
      <c r="DWP284" s="1"/>
      <c r="DWQ284" s="1"/>
      <c r="DWR284" s="1"/>
      <c r="DWS284" s="1"/>
      <c r="DWT284" s="1"/>
      <c r="DWU284" s="1"/>
      <c r="DWV284" s="1"/>
      <c r="DWW284" s="1"/>
      <c r="DWX284" s="1"/>
      <c r="DWY284" s="1"/>
      <c r="DWZ284" s="1"/>
      <c r="DXA284" s="1"/>
      <c r="DXB284" s="1"/>
      <c r="DXC284" s="1"/>
      <c r="DXD284" s="1"/>
      <c r="DXE284" s="1"/>
      <c r="DXF284" s="1"/>
      <c r="DXG284" s="1"/>
      <c r="DXH284" s="1"/>
      <c r="DXI284" s="1"/>
      <c r="DXJ284" s="1"/>
      <c r="DXK284" s="1"/>
      <c r="DXL284" s="1"/>
      <c r="DXM284" s="1"/>
      <c r="DXN284" s="1"/>
      <c r="DXO284" s="1"/>
      <c r="DXP284" s="1"/>
      <c r="DXQ284" s="1"/>
      <c r="DXR284" s="1"/>
      <c r="DXS284" s="1"/>
      <c r="DXT284" s="1"/>
      <c r="DXU284" s="1"/>
      <c r="DXV284" s="1"/>
      <c r="DXW284" s="1"/>
      <c r="DXX284" s="1"/>
      <c r="DXY284" s="1"/>
      <c r="DXZ284" s="1"/>
      <c r="DYA284" s="1"/>
      <c r="DYB284" s="1"/>
      <c r="DYC284" s="1"/>
      <c r="DYD284" s="1"/>
      <c r="DYE284" s="1"/>
      <c r="DYF284" s="1"/>
      <c r="DYG284" s="1"/>
      <c r="DYH284" s="1"/>
      <c r="DYI284" s="1"/>
      <c r="DYJ284" s="1"/>
      <c r="DYK284" s="1"/>
      <c r="DYL284" s="1"/>
      <c r="DYM284" s="1"/>
      <c r="DYN284" s="1"/>
      <c r="DYO284" s="1"/>
      <c r="DYP284" s="1"/>
      <c r="DYQ284" s="1"/>
      <c r="DYR284" s="1"/>
      <c r="DYS284" s="1"/>
      <c r="DYT284" s="1"/>
      <c r="DYU284" s="1"/>
      <c r="DYV284" s="1"/>
      <c r="DYW284" s="1"/>
      <c r="DYX284" s="1"/>
      <c r="DYY284" s="1"/>
      <c r="DYZ284" s="1"/>
      <c r="DZA284" s="1"/>
      <c r="DZB284" s="1"/>
      <c r="DZC284" s="1"/>
      <c r="DZD284" s="1"/>
      <c r="DZE284" s="1"/>
      <c r="DZF284" s="1"/>
      <c r="DZG284" s="1"/>
      <c r="DZH284" s="1"/>
      <c r="DZI284" s="1"/>
      <c r="DZJ284" s="1"/>
      <c r="DZK284" s="1"/>
      <c r="DZL284" s="1"/>
      <c r="DZM284" s="1"/>
      <c r="DZN284" s="1"/>
      <c r="DZO284" s="1"/>
      <c r="DZP284" s="1"/>
      <c r="DZQ284" s="1"/>
      <c r="DZR284" s="1"/>
      <c r="DZS284" s="1"/>
      <c r="DZT284" s="1"/>
      <c r="DZU284" s="1"/>
      <c r="DZV284" s="1"/>
      <c r="DZW284" s="1"/>
      <c r="DZX284" s="1"/>
      <c r="DZY284" s="1"/>
      <c r="DZZ284" s="1"/>
      <c r="EAA284" s="1"/>
      <c r="EAB284" s="1"/>
      <c r="EAC284" s="1"/>
      <c r="EAD284" s="1"/>
      <c r="EAE284" s="1"/>
      <c r="EAF284" s="1"/>
      <c r="EAG284" s="1"/>
      <c r="EAH284" s="1"/>
      <c r="EAI284" s="1"/>
      <c r="EAJ284" s="1"/>
      <c r="EAK284" s="1"/>
      <c r="EAL284" s="1"/>
      <c r="EAM284" s="1"/>
      <c r="EAN284" s="1"/>
      <c r="EAO284" s="1"/>
      <c r="EAP284" s="1"/>
      <c r="EAQ284" s="1"/>
      <c r="EAR284" s="1"/>
      <c r="EAS284" s="1"/>
      <c r="EAT284" s="1"/>
      <c r="EAU284" s="1"/>
      <c r="EAV284" s="1"/>
      <c r="EAW284" s="1"/>
      <c r="EAX284" s="1"/>
      <c r="EAY284" s="1"/>
      <c r="EAZ284" s="1"/>
      <c r="EBA284" s="1"/>
      <c r="EBB284" s="1"/>
      <c r="EBC284" s="1"/>
      <c r="EBD284" s="1"/>
      <c r="EBE284" s="1"/>
      <c r="EBF284" s="1"/>
      <c r="EBG284" s="1"/>
      <c r="EBH284" s="1"/>
      <c r="EBI284" s="1"/>
      <c r="EBJ284" s="1"/>
      <c r="EBK284" s="1"/>
      <c r="EBL284" s="1"/>
      <c r="EBM284" s="1"/>
      <c r="EBN284" s="1"/>
      <c r="EBO284" s="1"/>
      <c r="EBP284" s="1"/>
      <c r="EBQ284" s="1"/>
      <c r="EBR284" s="1"/>
      <c r="EBS284" s="1"/>
      <c r="EBT284" s="1"/>
      <c r="EBU284" s="1"/>
      <c r="EBV284" s="1"/>
      <c r="EBW284" s="1"/>
      <c r="EBX284" s="1"/>
      <c r="EBY284" s="1"/>
      <c r="EBZ284" s="1"/>
      <c r="ECA284" s="1"/>
      <c r="ECB284" s="1"/>
      <c r="ECC284" s="1"/>
      <c r="ECD284" s="1"/>
      <c r="ECE284" s="1"/>
      <c r="ECF284" s="1"/>
      <c r="ECG284" s="1"/>
      <c r="ECH284" s="1"/>
      <c r="ECI284" s="1"/>
      <c r="ECJ284" s="1"/>
      <c r="ECK284" s="1"/>
      <c r="ECL284" s="1"/>
      <c r="ECM284" s="1"/>
      <c r="ECN284" s="1"/>
      <c r="ECO284" s="1"/>
      <c r="ECP284" s="1"/>
      <c r="ECQ284" s="1"/>
      <c r="ECR284" s="1"/>
      <c r="ECS284" s="1"/>
      <c r="ECT284" s="1"/>
      <c r="ECU284" s="1"/>
      <c r="ECV284" s="1"/>
      <c r="ECW284" s="1"/>
      <c r="ECX284" s="1"/>
      <c r="ECY284" s="1"/>
      <c r="ECZ284" s="1"/>
      <c r="EDA284" s="1"/>
      <c r="EDB284" s="1"/>
      <c r="EDC284" s="1"/>
      <c r="EDD284" s="1"/>
      <c r="EDE284" s="1"/>
      <c r="EDF284" s="1"/>
      <c r="EDG284" s="1"/>
      <c r="EDH284" s="1"/>
      <c r="EDI284" s="1"/>
      <c r="EDJ284" s="1"/>
      <c r="EDK284" s="1"/>
      <c r="EDL284" s="1"/>
      <c r="EDM284" s="1"/>
      <c r="EDN284" s="1"/>
      <c r="EDO284" s="1"/>
      <c r="EDP284" s="1"/>
      <c r="EDQ284" s="1"/>
      <c r="EDR284" s="1"/>
      <c r="EDS284" s="1"/>
      <c r="EDT284" s="1"/>
      <c r="EDU284" s="1"/>
      <c r="EDV284" s="1"/>
      <c r="EDW284" s="1"/>
      <c r="EDX284" s="1"/>
      <c r="EDY284" s="1"/>
      <c r="EDZ284" s="1"/>
      <c r="EEA284" s="1"/>
      <c r="EEB284" s="1"/>
      <c r="EEC284" s="1"/>
      <c r="EED284" s="1"/>
      <c r="EEE284" s="1"/>
      <c r="EEF284" s="1"/>
      <c r="EEG284" s="1"/>
      <c r="EEH284" s="1"/>
      <c r="EEI284" s="1"/>
      <c r="EEJ284" s="1"/>
      <c r="EEK284" s="1"/>
      <c r="EEL284" s="1"/>
      <c r="EEM284" s="1"/>
      <c r="EEN284" s="1"/>
      <c r="EEO284" s="1"/>
      <c r="EEP284" s="1"/>
      <c r="EEQ284" s="1"/>
      <c r="EER284" s="1"/>
      <c r="EES284" s="1"/>
      <c r="EET284" s="1"/>
      <c r="EEU284" s="1"/>
      <c r="EEV284" s="1"/>
      <c r="EEW284" s="1"/>
      <c r="EEX284" s="1"/>
      <c r="EEY284" s="1"/>
      <c r="EEZ284" s="1"/>
      <c r="EFA284" s="1"/>
      <c r="EFB284" s="1"/>
      <c r="EFC284" s="1"/>
      <c r="EFD284" s="1"/>
      <c r="EFE284" s="1"/>
      <c r="EFF284" s="1"/>
      <c r="EFG284" s="1"/>
      <c r="EFH284" s="1"/>
      <c r="EFI284" s="1"/>
      <c r="EFJ284" s="1"/>
      <c r="EFK284" s="1"/>
      <c r="EFL284" s="1"/>
      <c r="EFM284" s="1"/>
      <c r="EFN284" s="1"/>
      <c r="EFO284" s="1"/>
      <c r="EFP284" s="1"/>
      <c r="EFQ284" s="1"/>
      <c r="EFR284" s="1"/>
      <c r="EFS284" s="1"/>
      <c r="EFT284" s="1"/>
      <c r="EFU284" s="1"/>
      <c r="EFV284" s="1"/>
      <c r="EFW284" s="1"/>
      <c r="EFX284" s="1"/>
      <c r="EFY284" s="1"/>
      <c r="EFZ284" s="1"/>
      <c r="EGA284" s="1"/>
      <c r="EGB284" s="1"/>
      <c r="EGC284" s="1"/>
      <c r="EGD284" s="1"/>
      <c r="EGE284" s="1"/>
      <c r="EGF284" s="1"/>
      <c r="EGG284" s="1"/>
      <c r="EGH284" s="1"/>
      <c r="EGI284" s="1"/>
      <c r="EGJ284" s="1"/>
      <c r="EGK284" s="1"/>
      <c r="EGL284" s="1"/>
      <c r="EGM284" s="1"/>
      <c r="EGN284" s="1"/>
      <c r="EGO284" s="1"/>
      <c r="EGP284" s="1"/>
      <c r="EGQ284" s="1"/>
      <c r="EGR284" s="1"/>
      <c r="EGS284" s="1"/>
      <c r="EGT284" s="1"/>
      <c r="EGU284" s="1"/>
      <c r="EGV284" s="1"/>
      <c r="EGW284" s="1"/>
      <c r="EGX284" s="1"/>
      <c r="EGY284" s="1"/>
      <c r="EGZ284" s="1"/>
      <c r="EHA284" s="1"/>
      <c r="EHB284" s="1"/>
      <c r="EHC284" s="1"/>
      <c r="EHD284" s="1"/>
      <c r="EHE284" s="1"/>
      <c r="EHF284" s="1"/>
      <c r="EHG284" s="1"/>
      <c r="EHH284" s="1"/>
      <c r="EHI284" s="1"/>
      <c r="EHJ284" s="1"/>
      <c r="EHK284" s="1"/>
      <c r="EHL284" s="1"/>
      <c r="EHM284" s="1"/>
      <c r="EHN284" s="1"/>
      <c r="EHO284" s="1"/>
      <c r="EHP284" s="1"/>
      <c r="EHQ284" s="1"/>
      <c r="EHR284" s="1"/>
      <c r="EHS284" s="1"/>
      <c r="EHT284" s="1"/>
      <c r="EHU284" s="1"/>
      <c r="EHV284" s="1"/>
      <c r="EHW284" s="1"/>
      <c r="EHX284" s="1"/>
      <c r="EHY284" s="1"/>
      <c r="EHZ284" s="1"/>
      <c r="EIA284" s="1"/>
      <c r="EIB284" s="1"/>
      <c r="EIC284" s="1"/>
      <c r="EID284" s="1"/>
      <c r="EIE284" s="1"/>
      <c r="EIF284" s="1"/>
      <c r="EIG284" s="1"/>
      <c r="EIH284" s="1"/>
      <c r="EII284" s="1"/>
      <c r="EIJ284" s="1"/>
      <c r="EIK284" s="1"/>
      <c r="EIL284" s="1"/>
      <c r="EIM284" s="1"/>
      <c r="EIN284" s="1"/>
      <c r="EIO284" s="1"/>
      <c r="EIP284" s="1"/>
      <c r="EIQ284" s="1"/>
      <c r="EIR284" s="1"/>
      <c r="EIS284" s="1"/>
      <c r="EIT284" s="1"/>
      <c r="EIU284" s="1"/>
      <c r="EIV284" s="1"/>
      <c r="EIW284" s="1"/>
      <c r="EIX284" s="1"/>
      <c r="EIY284" s="1"/>
      <c r="EIZ284" s="1"/>
      <c r="EJA284" s="1"/>
      <c r="EJB284" s="1"/>
      <c r="EJC284" s="1"/>
      <c r="EJD284" s="1"/>
      <c r="EJE284" s="1"/>
      <c r="EJF284" s="1"/>
      <c r="EJG284" s="1"/>
      <c r="EJH284" s="1"/>
      <c r="EJI284" s="1"/>
      <c r="EJJ284" s="1"/>
      <c r="EJK284" s="1"/>
      <c r="EJL284" s="1"/>
      <c r="EJM284" s="1"/>
      <c r="EJN284" s="1"/>
      <c r="EJO284" s="1"/>
      <c r="EJP284" s="1"/>
      <c r="EJQ284" s="1"/>
      <c r="EJR284" s="1"/>
      <c r="EJS284" s="1"/>
      <c r="EJT284" s="1"/>
      <c r="EJU284" s="1"/>
      <c r="EJV284" s="1"/>
      <c r="EJW284" s="1"/>
      <c r="EJX284" s="1"/>
      <c r="EJY284" s="1"/>
      <c r="EJZ284" s="1"/>
      <c r="EKA284" s="1"/>
      <c r="EKB284" s="1"/>
      <c r="EKC284" s="1"/>
      <c r="EKD284" s="1"/>
      <c r="EKE284" s="1"/>
      <c r="EKF284" s="1"/>
      <c r="EKG284" s="1"/>
      <c r="EKH284" s="1"/>
      <c r="EKI284" s="1"/>
      <c r="EKJ284" s="1"/>
      <c r="EKK284" s="1"/>
      <c r="EKL284" s="1"/>
      <c r="EKM284" s="1"/>
      <c r="EKN284" s="1"/>
      <c r="EKO284" s="1"/>
      <c r="EKP284" s="1"/>
      <c r="EKQ284" s="1"/>
      <c r="EKR284" s="1"/>
      <c r="EKS284" s="1"/>
      <c r="EKT284" s="1"/>
      <c r="EKU284" s="1"/>
      <c r="EKV284" s="1"/>
      <c r="EKW284" s="1"/>
      <c r="EKX284" s="1"/>
      <c r="EKY284" s="1"/>
      <c r="EKZ284" s="1"/>
      <c r="ELA284" s="1"/>
      <c r="ELB284" s="1"/>
      <c r="ELC284" s="1"/>
      <c r="ELD284" s="1"/>
      <c r="ELE284" s="1"/>
      <c r="ELF284" s="1"/>
      <c r="ELG284" s="1"/>
      <c r="ELH284" s="1"/>
      <c r="ELI284" s="1"/>
      <c r="ELJ284" s="1"/>
      <c r="ELK284" s="1"/>
      <c r="ELL284" s="1"/>
      <c r="ELM284" s="1"/>
      <c r="ELN284" s="1"/>
      <c r="ELO284" s="1"/>
      <c r="ELP284" s="1"/>
      <c r="ELQ284" s="1"/>
      <c r="ELR284" s="1"/>
      <c r="ELS284" s="1"/>
      <c r="ELT284" s="1"/>
      <c r="ELU284" s="1"/>
      <c r="ELV284" s="1"/>
      <c r="ELW284" s="1"/>
      <c r="ELX284" s="1"/>
      <c r="ELY284" s="1"/>
      <c r="ELZ284" s="1"/>
      <c r="EMA284" s="1"/>
      <c r="EMB284" s="1"/>
      <c r="EMC284" s="1"/>
      <c r="EMD284" s="1"/>
      <c r="EME284" s="1"/>
      <c r="EMF284" s="1"/>
      <c r="EMG284" s="1"/>
      <c r="EMH284" s="1"/>
      <c r="EMI284" s="1"/>
      <c r="EMJ284" s="1"/>
      <c r="EMK284" s="1"/>
      <c r="EML284" s="1"/>
      <c r="EMM284" s="1"/>
      <c r="EMN284" s="1"/>
      <c r="EMO284" s="1"/>
      <c r="EMP284" s="1"/>
      <c r="EMQ284" s="1"/>
      <c r="EMR284" s="1"/>
      <c r="EMS284" s="1"/>
      <c r="EMT284" s="1"/>
      <c r="EMU284" s="1"/>
      <c r="EMV284" s="1"/>
      <c r="EMW284" s="1"/>
      <c r="EMX284" s="1"/>
      <c r="EMY284" s="1"/>
      <c r="EMZ284" s="1"/>
      <c r="ENA284" s="1"/>
      <c r="ENB284" s="1"/>
      <c r="ENC284" s="1"/>
      <c r="END284" s="1"/>
      <c r="ENE284" s="1"/>
      <c r="ENF284" s="1"/>
      <c r="ENG284" s="1"/>
      <c r="ENH284" s="1"/>
      <c r="ENI284" s="1"/>
      <c r="ENJ284" s="1"/>
      <c r="ENK284" s="1"/>
      <c r="ENL284" s="1"/>
      <c r="ENM284" s="1"/>
      <c r="ENN284" s="1"/>
      <c r="ENO284" s="1"/>
      <c r="ENP284" s="1"/>
      <c r="ENQ284" s="1"/>
      <c r="ENR284" s="1"/>
      <c r="ENS284" s="1"/>
      <c r="ENT284" s="1"/>
      <c r="ENU284" s="1"/>
      <c r="ENV284" s="1"/>
      <c r="ENW284" s="1"/>
      <c r="ENX284" s="1"/>
      <c r="ENY284" s="1"/>
      <c r="ENZ284" s="1"/>
      <c r="EOA284" s="1"/>
      <c r="EOB284" s="1"/>
      <c r="EOC284" s="1"/>
      <c r="EOD284" s="1"/>
      <c r="EOE284" s="1"/>
      <c r="EOF284" s="1"/>
      <c r="EOG284" s="1"/>
      <c r="EOH284" s="1"/>
      <c r="EOI284" s="1"/>
      <c r="EOJ284" s="1"/>
      <c r="EOK284" s="1"/>
      <c r="EOL284" s="1"/>
      <c r="EOM284" s="1"/>
      <c r="EON284" s="1"/>
      <c r="EOO284" s="1"/>
      <c r="EOP284" s="1"/>
      <c r="EOQ284" s="1"/>
      <c r="EOR284" s="1"/>
      <c r="EOS284" s="1"/>
      <c r="EOT284" s="1"/>
      <c r="EOU284" s="1"/>
      <c r="EOV284" s="1"/>
      <c r="EOW284" s="1"/>
      <c r="EOX284" s="1"/>
      <c r="EOY284" s="1"/>
      <c r="EOZ284" s="1"/>
      <c r="EPA284" s="1"/>
      <c r="EPB284" s="1"/>
      <c r="EPC284" s="1"/>
      <c r="EPD284" s="1"/>
      <c r="EPE284" s="1"/>
      <c r="EPF284" s="1"/>
      <c r="EPG284" s="1"/>
      <c r="EPH284" s="1"/>
      <c r="EPI284" s="1"/>
      <c r="EPJ284" s="1"/>
      <c r="EPK284" s="1"/>
      <c r="EPL284" s="1"/>
      <c r="EPM284" s="1"/>
      <c r="EPN284" s="1"/>
      <c r="EPO284" s="1"/>
      <c r="EPP284" s="1"/>
      <c r="EPQ284" s="1"/>
      <c r="EPR284" s="1"/>
      <c r="EPS284" s="1"/>
      <c r="EPT284" s="1"/>
      <c r="EPU284" s="1"/>
      <c r="EPV284" s="1"/>
      <c r="EPW284" s="1"/>
      <c r="EPX284" s="1"/>
      <c r="EPY284" s="1"/>
      <c r="EPZ284" s="1"/>
      <c r="EQA284" s="1"/>
      <c r="EQB284" s="1"/>
      <c r="EQC284" s="1"/>
      <c r="EQD284" s="1"/>
      <c r="EQE284" s="1"/>
      <c r="EQF284" s="1"/>
      <c r="EQG284" s="1"/>
      <c r="EQH284" s="1"/>
      <c r="EQI284" s="1"/>
      <c r="EQJ284" s="1"/>
      <c r="EQK284" s="1"/>
      <c r="EQL284" s="1"/>
      <c r="EQM284" s="1"/>
      <c r="EQN284" s="1"/>
      <c r="EQO284" s="1"/>
      <c r="EQP284" s="1"/>
      <c r="EQQ284" s="1"/>
      <c r="EQR284" s="1"/>
      <c r="EQS284" s="1"/>
      <c r="EQT284" s="1"/>
      <c r="EQU284" s="1"/>
      <c r="EQV284" s="1"/>
      <c r="EQW284" s="1"/>
      <c r="EQX284" s="1"/>
      <c r="EQY284" s="1"/>
      <c r="EQZ284" s="1"/>
      <c r="ERA284" s="1"/>
      <c r="ERB284" s="1"/>
      <c r="ERC284" s="1"/>
      <c r="ERD284" s="1"/>
      <c r="ERE284" s="1"/>
      <c r="ERF284" s="1"/>
      <c r="ERG284" s="1"/>
      <c r="ERH284" s="1"/>
      <c r="ERI284" s="1"/>
      <c r="ERJ284" s="1"/>
      <c r="ERK284" s="1"/>
      <c r="ERL284" s="1"/>
      <c r="ERM284" s="1"/>
      <c r="ERN284" s="1"/>
      <c r="ERO284" s="1"/>
      <c r="ERP284" s="1"/>
      <c r="ERQ284" s="1"/>
      <c r="ERR284" s="1"/>
      <c r="ERS284" s="1"/>
      <c r="ERT284" s="1"/>
      <c r="ERU284" s="1"/>
      <c r="ERV284" s="1"/>
      <c r="ERW284" s="1"/>
      <c r="ERX284" s="1"/>
      <c r="ERY284" s="1"/>
      <c r="ERZ284" s="1"/>
      <c r="ESA284" s="1"/>
      <c r="ESB284" s="1"/>
      <c r="ESC284" s="1"/>
      <c r="ESD284" s="1"/>
      <c r="ESE284" s="1"/>
      <c r="ESF284" s="1"/>
      <c r="ESG284" s="1"/>
      <c r="ESH284" s="1"/>
      <c r="ESI284" s="1"/>
      <c r="ESJ284" s="1"/>
      <c r="ESK284" s="1"/>
      <c r="ESL284" s="1"/>
      <c r="ESM284" s="1"/>
      <c r="ESN284" s="1"/>
      <c r="ESO284" s="1"/>
      <c r="ESP284" s="1"/>
      <c r="ESQ284" s="1"/>
      <c r="ESR284" s="1"/>
      <c r="ESS284" s="1"/>
      <c r="EST284" s="1"/>
      <c r="ESU284" s="1"/>
      <c r="ESV284" s="1"/>
      <c r="ESW284" s="1"/>
      <c r="ESX284" s="1"/>
      <c r="ESY284" s="1"/>
      <c r="ESZ284" s="1"/>
      <c r="ETA284" s="1"/>
      <c r="ETB284" s="1"/>
      <c r="ETC284" s="1"/>
      <c r="ETD284" s="1"/>
      <c r="ETE284" s="1"/>
      <c r="ETF284" s="1"/>
      <c r="ETG284" s="1"/>
      <c r="ETH284" s="1"/>
      <c r="ETI284" s="1"/>
      <c r="ETJ284" s="1"/>
      <c r="ETK284" s="1"/>
      <c r="ETL284" s="1"/>
      <c r="ETM284" s="1"/>
      <c r="ETN284" s="1"/>
      <c r="ETO284" s="1"/>
      <c r="ETP284" s="1"/>
      <c r="ETQ284" s="1"/>
      <c r="ETR284" s="1"/>
      <c r="ETS284" s="1"/>
      <c r="ETT284" s="1"/>
      <c r="ETU284" s="1"/>
      <c r="ETV284" s="1"/>
      <c r="ETW284" s="1"/>
      <c r="ETX284" s="1"/>
      <c r="ETY284" s="1"/>
      <c r="ETZ284" s="1"/>
      <c r="EUA284" s="1"/>
      <c r="EUB284" s="1"/>
      <c r="EUC284" s="1"/>
      <c r="EUD284" s="1"/>
      <c r="EUE284" s="1"/>
      <c r="EUF284" s="1"/>
      <c r="EUG284" s="1"/>
      <c r="EUH284" s="1"/>
      <c r="EUI284" s="1"/>
      <c r="EUJ284" s="1"/>
      <c r="EUK284" s="1"/>
      <c r="EUL284" s="1"/>
      <c r="EUM284" s="1"/>
      <c r="EUN284" s="1"/>
      <c r="EUO284" s="1"/>
      <c r="EUP284" s="1"/>
      <c r="EUQ284" s="1"/>
      <c r="EUR284" s="1"/>
      <c r="EUS284" s="1"/>
      <c r="EUT284" s="1"/>
      <c r="EUU284" s="1"/>
      <c r="EUV284" s="1"/>
      <c r="EUW284" s="1"/>
      <c r="EUX284" s="1"/>
      <c r="EUY284" s="1"/>
      <c r="EUZ284" s="1"/>
      <c r="EVA284" s="1"/>
      <c r="EVB284" s="1"/>
      <c r="EVC284" s="1"/>
      <c r="EVD284" s="1"/>
      <c r="EVE284" s="1"/>
      <c r="EVF284" s="1"/>
      <c r="EVG284" s="1"/>
      <c r="EVH284" s="1"/>
      <c r="EVI284" s="1"/>
      <c r="EVJ284" s="1"/>
      <c r="EVK284" s="1"/>
      <c r="EVL284" s="1"/>
      <c r="EVM284" s="1"/>
      <c r="EVN284" s="1"/>
      <c r="EVO284" s="1"/>
      <c r="EVP284" s="1"/>
      <c r="EVQ284" s="1"/>
      <c r="EVR284" s="1"/>
      <c r="EVS284" s="1"/>
      <c r="EVT284" s="1"/>
      <c r="EVU284" s="1"/>
      <c r="EVV284" s="1"/>
      <c r="EVW284" s="1"/>
      <c r="EVX284" s="1"/>
      <c r="EVY284" s="1"/>
      <c r="EVZ284" s="1"/>
      <c r="EWA284" s="1"/>
      <c r="EWB284" s="1"/>
      <c r="EWC284" s="1"/>
      <c r="EWD284" s="1"/>
      <c r="EWE284" s="1"/>
      <c r="EWF284" s="1"/>
      <c r="EWG284" s="1"/>
      <c r="EWH284" s="1"/>
      <c r="EWI284" s="1"/>
      <c r="EWJ284" s="1"/>
      <c r="EWK284" s="1"/>
      <c r="EWL284" s="1"/>
      <c r="EWM284" s="1"/>
      <c r="EWN284" s="1"/>
      <c r="EWO284" s="1"/>
      <c r="EWP284" s="1"/>
      <c r="EWQ284" s="1"/>
      <c r="EWR284" s="1"/>
      <c r="EWS284" s="1"/>
      <c r="EWT284" s="1"/>
      <c r="EWU284" s="1"/>
      <c r="EWV284" s="1"/>
      <c r="EWW284" s="1"/>
      <c r="EWX284" s="1"/>
      <c r="EWY284" s="1"/>
      <c r="EWZ284" s="1"/>
      <c r="EXA284" s="1"/>
      <c r="EXB284" s="1"/>
      <c r="EXC284" s="1"/>
      <c r="EXD284" s="1"/>
      <c r="EXE284" s="1"/>
      <c r="EXF284" s="1"/>
      <c r="EXG284" s="1"/>
      <c r="EXH284" s="1"/>
      <c r="EXI284" s="1"/>
      <c r="EXJ284" s="1"/>
      <c r="EXK284" s="1"/>
      <c r="EXL284" s="1"/>
      <c r="EXM284" s="1"/>
      <c r="EXN284" s="1"/>
      <c r="EXO284" s="1"/>
      <c r="EXP284" s="1"/>
      <c r="EXQ284" s="1"/>
      <c r="EXR284" s="1"/>
      <c r="EXS284" s="1"/>
      <c r="EXT284" s="1"/>
      <c r="EXU284" s="1"/>
      <c r="EXV284" s="1"/>
      <c r="EXW284" s="1"/>
      <c r="EXX284" s="1"/>
      <c r="EXY284" s="1"/>
      <c r="EXZ284" s="1"/>
      <c r="EYA284" s="1"/>
      <c r="EYB284" s="1"/>
      <c r="EYC284" s="1"/>
      <c r="EYD284" s="1"/>
      <c r="EYE284" s="1"/>
      <c r="EYF284" s="1"/>
      <c r="EYG284" s="1"/>
      <c r="EYH284" s="1"/>
      <c r="EYI284" s="1"/>
      <c r="EYJ284" s="1"/>
      <c r="EYK284" s="1"/>
      <c r="EYL284" s="1"/>
      <c r="EYM284" s="1"/>
      <c r="EYN284" s="1"/>
      <c r="EYO284" s="1"/>
      <c r="EYP284" s="1"/>
      <c r="EYQ284" s="1"/>
      <c r="EYR284" s="1"/>
      <c r="EYS284" s="1"/>
      <c r="EYT284" s="1"/>
      <c r="EYU284" s="1"/>
      <c r="EYV284" s="1"/>
      <c r="EYW284" s="1"/>
      <c r="EYX284" s="1"/>
      <c r="EYY284" s="1"/>
      <c r="EYZ284" s="1"/>
      <c r="EZA284" s="1"/>
      <c r="EZB284" s="1"/>
      <c r="EZC284" s="1"/>
      <c r="EZD284" s="1"/>
      <c r="EZE284" s="1"/>
      <c r="EZF284" s="1"/>
      <c r="EZG284" s="1"/>
      <c r="EZH284" s="1"/>
      <c r="EZI284" s="1"/>
      <c r="EZJ284" s="1"/>
      <c r="EZK284" s="1"/>
      <c r="EZL284" s="1"/>
      <c r="EZM284" s="1"/>
      <c r="EZN284" s="1"/>
      <c r="EZO284" s="1"/>
      <c r="EZP284" s="1"/>
      <c r="EZQ284" s="1"/>
      <c r="EZR284" s="1"/>
      <c r="EZS284" s="1"/>
      <c r="EZT284" s="1"/>
      <c r="EZU284" s="1"/>
      <c r="EZV284" s="1"/>
      <c r="EZW284" s="1"/>
      <c r="EZX284" s="1"/>
      <c r="EZY284" s="1"/>
      <c r="EZZ284" s="1"/>
      <c r="FAA284" s="1"/>
      <c r="FAB284" s="1"/>
      <c r="FAC284" s="1"/>
      <c r="FAD284" s="1"/>
      <c r="FAE284" s="1"/>
      <c r="FAF284" s="1"/>
      <c r="FAG284" s="1"/>
      <c r="FAH284" s="1"/>
      <c r="FAI284" s="1"/>
      <c r="FAJ284" s="1"/>
      <c r="FAK284" s="1"/>
      <c r="FAL284" s="1"/>
      <c r="FAM284" s="1"/>
      <c r="FAN284" s="1"/>
      <c r="FAO284" s="1"/>
      <c r="FAP284" s="1"/>
      <c r="FAQ284" s="1"/>
      <c r="FAR284" s="1"/>
      <c r="FAS284" s="1"/>
      <c r="FAT284" s="1"/>
      <c r="FAU284" s="1"/>
      <c r="FAV284" s="1"/>
      <c r="FAW284" s="1"/>
      <c r="FAX284" s="1"/>
      <c r="FAY284" s="1"/>
      <c r="FAZ284" s="1"/>
      <c r="FBA284" s="1"/>
      <c r="FBB284" s="1"/>
      <c r="FBC284" s="1"/>
      <c r="FBD284" s="1"/>
      <c r="FBE284" s="1"/>
      <c r="FBF284" s="1"/>
      <c r="FBG284" s="1"/>
      <c r="FBH284" s="1"/>
      <c r="FBI284" s="1"/>
      <c r="FBJ284" s="1"/>
      <c r="FBK284" s="1"/>
      <c r="FBL284" s="1"/>
      <c r="FBM284" s="1"/>
      <c r="FBN284" s="1"/>
      <c r="FBO284" s="1"/>
      <c r="FBP284" s="1"/>
      <c r="FBQ284" s="1"/>
      <c r="FBR284" s="1"/>
      <c r="FBS284" s="1"/>
      <c r="FBT284" s="1"/>
      <c r="FBU284" s="1"/>
      <c r="FBV284" s="1"/>
      <c r="FBW284" s="1"/>
      <c r="FBX284" s="1"/>
      <c r="FBY284" s="1"/>
      <c r="FBZ284" s="1"/>
      <c r="FCA284" s="1"/>
      <c r="FCB284" s="1"/>
      <c r="FCC284" s="1"/>
      <c r="FCD284" s="1"/>
      <c r="FCE284" s="1"/>
      <c r="FCF284" s="1"/>
      <c r="FCG284" s="1"/>
      <c r="FCH284" s="1"/>
      <c r="FCI284" s="1"/>
      <c r="FCJ284" s="1"/>
      <c r="FCK284" s="1"/>
      <c r="FCL284" s="1"/>
      <c r="FCM284" s="1"/>
      <c r="FCN284" s="1"/>
      <c r="FCO284" s="1"/>
      <c r="FCP284" s="1"/>
      <c r="FCQ284" s="1"/>
      <c r="FCR284" s="1"/>
      <c r="FCS284" s="1"/>
      <c r="FCT284" s="1"/>
      <c r="FCU284" s="1"/>
      <c r="FCV284" s="1"/>
      <c r="FCW284" s="1"/>
      <c r="FCX284" s="1"/>
      <c r="FCY284" s="1"/>
      <c r="FCZ284" s="1"/>
      <c r="FDA284" s="1"/>
      <c r="FDB284" s="1"/>
      <c r="FDC284" s="1"/>
      <c r="FDD284" s="1"/>
      <c r="FDE284" s="1"/>
      <c r="FDF284" s="1"/>
      <c r="FDG284" s="1"/>
      <c r="FDH284" s="1"/>
      <c r="FDI284" s="1"/>
      <c r="FDJ284" s="1"/>
      <c r="FDK284" s="1"/>
      <c r="FDL284" s="1"/>
      <c r="FDM284" s="1"/>
      <c r="FDN284" s="1"/>
      <c r="FDO284" s="1"/>
      <c r="FDP284" s="1"/>
      <c r="FDQ284" s="1"/>
      <c r="FDR284" s="1"/>
      <c r="FDS284" s="1"/>
      <c r="FDT284" s="1"/>
      <c r="FDU284" s="1"/>
      <c r="FDV284" s="1"/>
      <c r="FDW284" s="1"/>
      <c r="FDX284" s="1"/>
      <c r="FDY284" s="1"/>
      <c r="FDZ284" s="1"/>
      <c r="FEA284" s="1"/>
      <c r="FEB284" s="1"/>
      <c r="FEC284" s="1"/>
      <c r="FED284" s="1"/>
      <c r="FEE284" s="1"/>
      <c r="FEF284" s="1"/>
      <c r="FEG284" s="1"/>
      <c r="FEH284" s="1"/>
      <c r="FEI284" s="1"/>
      <c r="FEJ284" s="1"/>
      <c r="FEK284" s="1"/>
      <c r="FEL284" s="1"/>
      <c r="FEM284" s="1"/>
      <c r="FEN284" s="1"/>
      <c r="FEO284" s="1"/>
      <c r="FEP284" s="1"/>
      <c r="FEQ284" s="1"/>
      <c r="FER284" s="1"/>
      <c r="FES284" s="1"/>
      <c r="FET284" s="1"/>
      <c r="FEU284" s="1"/>
      <c r="FEV284" s="1"/>
      <c r="FEW284" s="1"/>
      <c r="FEX284" s="1"/>
      <c r="FEY284" s="1"/>
      <c r="FEZ284" s="1"/>
      <c r="FFA284" s="1"/>
      <c r="FFB284" s="1"/>
      <c r="FFC284" s="1"/>
      <c r="FFD284" s="1"/>
      <c r="FFE284" s="1"/>
      <c r="FFF284" s="1"/>
      <c r="FFG284" s="1"/>
      <c r="FFH284" s="1"/>
      <c r="FFI284" s="1"/>
      <c r="FFJ284" s="1"/>
      <c r="FFK284" s="1"/>
      <c r="FFL284" s="1"/>
      <c r="FFM284" s="1"/>
      <c r="FFN284" s="1"/>
      <c r="FFO284" s="1"/>
      <c r="FFP284" s="1"/>
      <c r="FFQ284" s="1"/>
      <c r="FFR284" s="1"/>
      <c r="FFS284" s="1"/>
      <c r="FFT284" s="1"/>
      <c r="FFU284" s="1"/>
      <c r="FFV284" s="1"/>
      <c r="FFW284" s="1"/>
      <c r="FFX284" s="1"/>
      <c r="FFY284" s="1"/>
      <c r="FFZ284" s="1"/>
      <c r="FGA284" s="1"/>
      <c r="FGB284" s="1"/>
      <c r="FGC284" s="1"/>
      <c r="FGD284" s="1"/>
      <c r="FGE284" s="1"/>
      <c r="FGF284" s="1"/>
      <c r="FGG284" s="1"/>
      <c r="FGH284" s="1"/>
      <c r="FGI284" s="1"/>
      <c r="FGJ284" s="1"/>
      <c r="FGK284" s="1"/>
      <c r="FGL284" s="1"/>
      <c r="FGM284" s="1"/>
      <c r="FGN284" s="1"/>
      <c r="FGO284" s="1"/>
      <c r="FGP284" s="1"/>
      <c r="FGQ284" s="1"/>
      <c r="FGR284" s="1"/>
      <c r="FGS284" s="1"/>
      <c r="FGT284" s="1"/>
      <c r="FGU284" s="1"/>
      <c r="FGV284" s="1"/>
      <c r="FGW284" s="1"/>
      <c r="FGX284" s="1"/>
      <c r="FGY284" s="1"/>
      <c r="FGZ284" s="1"/>
      <c r="FHA284" s="1"/>
      <c r="FHB284" s="1"/>
      <c r="FHC284" s="1"/>
      <c r="FHD284" s="1"/>
      <c r="FHE284" s="1"/>
      <c r="FHF284" s="1"/>
      <c r="FHG284" s="1"/>
      <c r="FHH284" s="1"/>
      <c r="FHI284" s="1"/>
      <c r="FHJ284" s="1"/>
      <c r="FHK284" s="1"/>
      <c r="FHL284" s="1"/>
      <c r="FHM284" s="1"/>
      <c r="FHN284" s="1"/>
      <c r="FHO284" s="1"/>
      <c r="FHP284" s="1"/>
      <c r="FHQ284" s="1"/>
      <c r="FHR284" s="1"/>
      <c r="FHS284" s="1"/>
      <c r="FHT284" s="1"/>
      <c r="FHU284" s="1"/>
      <c r="FHV284" s="1"/>
      <c r="FHW284" s="1"/>
      <c r="FHX284" s="1"/>
      <c r="FHY284" s="1"/>
      <c r="FHZ284" s="1"/>
      <c r="FIA284" s="1"/>
      <c r="FIB284" s="1"/>
      <c r="FIC284" s="1"/>
      <c r="FID284" s="1"/>
      <c r="FIE284" s="1"/>
      <c r="FIF284" s="1"/>
      <c r="FIG284" s="1"/>
      <c r="FIH284" s="1"/>
      <c r="FII284" s="1"/>
      <c r="FIJ284" s="1"/>
      <c r="FIK284" s="1"/>
      <c r="FIL284" s="1"/>
      <c r="FIM284" s="1"/>
      <c r="FIN284" s="1"/>
      <c r="FIO284" s="1"/>
      <c r="FIP284" s="1"/>
      <c r="FIQ284" s="1"/>
      <c r="FIR284" s="1"/>
      <c r="FIS284" s="1"/>
      <c r="FIT284" s="1"/>
      <c r="FIU284" s="1"/>
      <c r="FIV284" s="1"/>
      <c r="FIW284" s="1"/>
      <c r="FIX284" s="1"/>
      <c r="FIY284" s="1"/>
      <c r="FIZ284" s="1"/>
      <c r="FJA284" s="1"/>
      <c r="FJB284" s="1"/>
      <c r="FJC284" s="1"/>
      <c r="FJD284" s="1"/>
      <c r="FJE284" s="1"/>
      <c r="FJF284" s="1"/>
      <c r="FJG284" s="1"/>
      <c r="FJH284" s="1"/>
      <c r="FJI284" s="1"/>
      <c r="FJJ284" s="1"/>
      <c r="FJK284" s="1"/>
      <c r="FJL284" s="1"/>
      <c r="FJM284" s="1"/>
      <c r="FJN284" s="1"/>
      <c r="FJO284" s="1"/>
      <c r="FJP284" s="1"/>
      <c r="FJQ284" s="1"/>
      <c r="FJR284" s="1"/>
      <c r="FJS284" s="1"/>
      <c r="FJT284" s="1"/>
      <c r="FJU284" s="1"/>
      <c r="FJV284" s="1"/>
      <c r="FJW284" s="1"/>
      <c r="FJX284" s="1"/>
      <c r="FJY284" s="1"/>
      <c r="FJZ284" s="1"/>
      <c r="FKA284" s="1"/>
      <c r="FKB284" s="1"/>
      <c r="FKC284" s="1"/>
      <c r="FKD284" s="1"/>
      <c r="FKE284" s="1"/>
      <c r="FKF284" s="1"/>
      <c r="FKG284" s="1"/>
      <c r="FKH284" s="1"/>
      <c r="FKI284" s="1"/>
      <c r="FKJ284" s="1"/>
      <c r="FKK284" s="1"/>
      <c r="FKL284" s="1"/>
      <c r="FKM284" s="1"/>
      <c r="FKN284" s="1"/>
      <c r="FKO284" s="1"/>
      <c r="FKP284" s="1"/>
      <c r="FKQ284" s="1"/>
      <c r="FKR284" s="1"/>
      <c r="FKS284" s="1"/>
      <c r="FKT284" s="1"/>
      <c r="FKU284" s="1"/>
      <c r="FKV284" s="1"/>
      <c r="FKW284" s="1"/>
      <c r="FKX284" s="1"/>
      <c r="FKY284" s="1"/>
      <c r="FKZ284" s="1"/>
      <c r="FLA284" s="1"/>
      <c r="FLB284" s="1"/>
      <c r="FLC284" s="1"/>
      <c r="FLD284" s="1"/>
      <c r="FLE284" s="1"/>
      <c r="FLF284" s="1"/>
      <c r="FLG284" s="1"/>
      <c r="FLH284" s="1"/>
      <c r="FLI284" s="1"/>
      <c r="FLJ284" s="1"/>
      <c r="FLK284" s="1"/>
      <c r="FLL284" s="1"/>
      <c r="FLM284" s="1"/>
      <c r="FLN284" s="1"/>
      <c r="FLO284" s="1"/>
      <c r="FLP284" s="1"/>
      <c r="FLQ284" s="1"/>
      <c r="FLR284" s="1"/>
      <c r="FLS284" s="1"/>
      <c r="FLT284" s="1"/>
      <c r="FLU284" s="1"/>
      <c r="FLV284" s="1"/>
      <c r="FLW284" s="1"/>
      <c r="FLX284" s="1"/>
      <c r="FLY284" s="1"/>
      <c r="FLZ284" s="1"/>
      <c r="FMA284" s="1"/>
      <c r="FMB284" s="1"/>
      <c r="FMC284" s="1"/>
      <c r="FMD284" s="1"/>
      <c r="FME284" s="1"/>
      <c r="FMF284" s="1"/>
      <c r="FMG284" s="1"/>
      <c r="FMH284" s="1"/>
      <c r="FMI284" s="1"/>
      <c r="FMJ284" s="1"/>
      <c r="FMK284" s="1"/>
      <c r="FML284" s="1"/>
      <c r="FMM284" s="1"/>
      <c r="FMN284" s="1"/>
      <c r="FMO284" s="1"/>
      <c r="FMP284" s="1"/>
      <c r="FMQ284" s="1"/>
      <c r="FMR284" s="1"/>
      <c r="FMS284" s="1"/>
      <c r="FMT284" s="1"/>
      <c r="FMU284" s="1"/>
      <c r="FMV284" s="1"/>
      <c r="FMW284" s="1"/>
      <c r="FMX284" s="1"/>
      <c r="FMY284" s="1"/>
      <c r="FMZ284" s="1"/>
      <c r="FNA284" s="1"/>
      <c r="FNB284" s="1"/>
      <c r="FNC284" s="1"/>
      <c r="FND284" s="1"/>
      <c r="FNE284" s="1"/>
      <c r="FNF284" s="1"/>
      <c r="FNG284" s="1"/>
      <c r="FNH284" s="1"/>
      <c r="FNI284" s="1"/>
      <c r="FNJ284" s="1"/>
      <c r="FNK284" s="1"/>
      <c r="FNL284" s="1"/>
      <c r="FNM284" s="1"/>
      <c r="FNN284" s="1"/>
      <c r="FNO284" s="1"/>
      <c r="FNP284" s="1"/>
      <c r="FNQ284" s="1"/>
      <c r="FNR284" s="1"/>
      <c r="FNS284" s="1"/>
      <c r="FNT284" s="1"/>
      <c r="FNU284" s="1"/>
      <c r="FNV284" s="1"/>
      <c r="FNW284" s="1"/>
      <c r="FNX284" s="1"/>
      <c r="FNY284" s="1"/>
      <c r="FNZ284" s="1"/>
      <c r="FOA284" s="1"/>
      <c r="FOB284" s="1"/>
      <c r="FOC284" s="1"/>
      <c r="FOD284" s="1"/>
      <c r="FOE284" s="1"/>
      <c r="FOF284" s="1"/>
      <c r="FOG284" s="1"/>
      <c r="FOH284" s="1"/>
      <c r="FOI284" s="1"/>
      <c r="FOJ284" s="1"/>
      <c r="FOK284" s="1"/>
      <c r="FOL284" s="1"/>
      <c r="FOM284" s="1"/>
      <c r="FON284" s="1"/>
      <c r="FOO284" s="1"/>
      <c r="FOP284" s="1"/>
      <c r="FOQ284" s="1"/>
      <c r="FOR284" s="1"/>
      <c r="FOS284" s="1"/>
      <c r="FOT284" s="1"/>
      <c r="FOU284" s="1"/>
      <c r="FOV284" s="1"/>
      <c r="FOW284" s="1"/>
      <c r="FOX284" s="1"/>
      <c r="FOY284" s="1"/>
      <c r="FOZ284" s="1"/>
      <c r="FPA284" s="1"/>
      <c r="FPB284" s="1"/>
      <c r="FPC284" s="1"/>
      <c r="FPD284" s="1"/>
      <c r="FPE284" s="1"/>
      <c r="FPF284" s="1"/>
      <c r="FPG284" s="1"/>
      <c r="FPH284" s="1"/>
      <c r="FPI284" s="1"/>
      <c r="FPJ284" s="1"/>
      <c r="FPK284" s="1"/>
      <c r="FPL284" s="1"/>
      <c r="FPM284" s="1"/>
      <c r="FPN284" s="1"/>
      <c r="FPO284" s="1"/>
      <c r="FPP284" s="1"/>
      <c r="FPQ284" s="1"/>
      <c r="FPR284" s="1"/>
      <c r="FPS284" s="1"/>
      <c r="FPT284" s="1"/>
      <c r="FPU284" s="1"/>
      <c r="FPV284" s="1"/>
      <c r="FPW284" s="1"/>
      <c r="FPX284" s="1"/>
      <c r="FPY284" s="1"/>
      <c r="FPZ284" s="1"/>
      <c r="FQA284" s="1"/>
      <c r="FQB284" s="1"/>
      <c r="FQC284" s="1"/>
      <c r="FQD284" s="1"/>
      <c r="FQE284" s="1"/>
      <c r="FQF284" s="1"/>
      <c r="FQG284" s="1"/>
      <c r="FQH284" s="1"/>
      <c r="FQI284" s="1"/>
      <c r="FQJ284" s="1"/>
      <c r="FQK284" s="1"/>
      <c r="FQL284" s="1"/>
      <c r="FQM284" s="1"/>
      <c r="FQN284" s="1"/>
      <c r="FQO284" s="1"/>
      <c r="FQP284" s="1"/>
      <c r="FQQ284" s="1"/>
      <c r="FQR284" s="1"/>
      <c r="FQS284" s="1"/>
      <c r="FQT284" s="1"/>
      <c r="FQU284" s="1"/>
      <c r="FQV284" s="1"/>
      <c r="FQW284" s="1"/>
      <c r="FQX284" s="1"/>
      <c r="FQY284" s="1"/>
      <c r="FQZ284" s="1"/>
      <c r="FRA284" s="1"/>
      <c r="FRB284" s="1"/>
      <c r="FRC284" s="1"/>
      <c r="FRD284" s="1"/>
      <c r="FRE284" s="1"/>
      <c r="FRF284" s="1"/>
      <c r="FRG284" s="1"/>
      <c r="FRH284" s="1"/>
      <c r="FRI284" s="1"/>
      <c r="FRJ284" s="1"/>
      <c r="FRK284" s="1"/>
      <c r="FRL284" s="1"/>
      <c r="FRM284" s="1"/>
      <c r="FRN284" s="1"/>
      <c r="FRO284" s="1"/>
      <c r="FRP284" s="1"/>
      <c r="FRQ284" s="1"/>
      <c r="FRR284" s="1"/>
      <c r="FRS284" s="1"/>
      <c r="FRT284" s="1"/>
      <c r="FRU284" s="1"/>
      <c r="FRV284" s="1"/>
      <c r="FRW284" s="1"/>
      <c r="FRX284" s="1"/>
      <c r="FRY284" s="1"/>
      <c r="FRZ284" s="1"/>
      <c r="FSA284" s="1"/>
      <c r="FSB284" s="1"/>
      <c r="FSC284" s="1"/>
      <c r="FSD284" s="1"/>
      <c r="FSE284" s="1"/>
      <c r="FSF284" s="1"/>
      <c r="FSG284" s="1"/>
      <c r="FSH284" s="1"/>
      <c r="FSI284" s="1"/>
      <c r="FSJ284" s="1"/>
      <c r="FSK284" s="1"/>
      <c r="FSL284" s="1"/>
      <c r="FSM284" s="1"/>
      <c r="FSN284" s="1"/>
      <c r="FSO284" s="1"/>
      <c r="FSP284" s="1"/>
      <c r="FSQ284" s="1"/>
      <c r="FSR284" s="1"/>
      <c r="FSS284" s="1"/>
      <c r="FST284" s="1"/>
      <c r="FSU284" s="1"/>
      <c r="FSV284" s="1"/>
      <c r="FSW284" s="1"/>
      <c r="FSX284" s="1"/>
      <c r="FSY284" s="1"/>
      <c r="FSZ284" s="1"/>
      <c r="FTA284" s="1"/>
      <c r="FTB284" s="1"/>
      <c r="FTC284" s="1"/>
      <c r="FTD284" s="1"/>
      <c r="FTE284" s="1"/>
      <c r="FTF284" s="1"/>
      <c r="FTG284" s="1"/>
      <c r="FTH284" s="1"/>
      <c r="FTI284" s="1"/>
      <c r="FTJ284" s="1"/>
      <c r="FTK284" s="1"/>
      <c r="FTL284" s="1"/>
      <c r="FTM284" s="1"/>
      <c r="FTN284" s="1"/>
      <c r="FTO284" s="1"/>
      <c r="FTP284" s="1"/>
      <c r="FTQ284" s="1"/>
      <c r="FTR284" s="1"/>
      <c r="FTS284" s="1"/>
      <c r="FTT284" s="1"/>
      <c r="FTU284" s="1"/>
      <c r="FTV284" s="1"/>
      <c r="FTW284" s="1"/>
      <c r="FTX284" s="1"/>
      <c r="FTY284" s="1"/>
      <c r="FTZ284" s="1"/>
      <c r="FUA284" s="1"/>
      <c r="FUB284" s="1"/>
      <c r="FUC284" s="1"/>
      <c r="FUD284" s="1"/>
      <c r="FUE284" s="1"/>
      <c r="FUF284" s="1"/>
      <c r="FUG284" s="1"/>
      <c r="FUH284" s="1"/>
      <c r="FUI284" s="1"/>
      <c r="FUJ284" s="1"/>
      <c r="FUK284" s="1"/>
      <c r="FUL284" s="1"/>
      <c r="FUM284" s="1"/>
      <c r="FUN284" s="1"/>
      <c r="FUO284" s="1"/>
      <c r="FUP284" s="1"/>
      <c r="FUQ284" s="1"/>
      <c r="FUR284" s="1"/>
      <c r="FUS284" s="1"/>
      <c r="FUT284" s="1"/>
      <c r="FUU284" s="1"/>
      <c r="FUV284" s="1"/>
      <c r="FUW284" s="1"/>
      <c r="FUX284" s="1"/>
      <c r="FUY284" s="1"/>
      <c r="FUZ284" s="1"/>
      <c r="FVA284" s="1"/>
      <c r="FVB284" s="1"/>
      <c r="FVC284" s="1"/>
      <c r="FVD284" s="1"/>
      <c r="FVE284" s="1"/>
      <c r="FVF284" s="1"/>
      <c r="FVG284" s="1"/>
      <c r="FVH284" s="1"/>
      <c r="FVI284" s="1"/>
      <c r="FVJ284" s="1"/>
      <c r="FVK284" s="1"/>
      <c r="FVL284" s="1"/>
      <c r="FVM284" s="1"/>
      <c r="FVN284" s="1"/>
      <c r="FVO284" s="1"/>
      <c r="FVP284" s="1"/>
      <c r="FVQ284" s="1"/>
      <c r="FVR284" s="1"/>
      <c r="FVS284" s="1"/>
      <c r="FVT284" s="1"/>
      <c r="FVU284" s="1"/>
      <c r="FVV284" s="1"/>
      <c r="FVW284" s="1"/>
      <c r="FVX284" s="1"/>
      <c r="FVY284" s="1"/>
      <c r="FVZ284" s="1"/>
      <c r="FWA284" s="1"/>
      <c r="FWB284" s="1"/>
      <c r="FWC284" s="1"/>
      <c r="FWD284" s="1"/>
      <c r="FWE284" s="1"/>
      <c r="FWF284" s="1"/>
      <c r="FWG284" s="1"/>
      <c r="FWH284" s="1"/>
      <c r="FWI284" s="1"/>
      <c r="FWJ284" s="1"/>
      <c r="FWK284" s="1"/>
      <c r="FWL284" s="1"/>
      <c r="FWM284" s="1"/>
      <c r="FWN284" s="1"/>
      <c r="FWO284" s="1"/>
      <c r="FWP284" s="1"/>
      <c r="FWQ284" s="1"/>
      <c r="FWR284" s="1"/>
      <c r="FWS284" s="1"/>
      <c r="FWT284" s="1"/>
      <c r="FWU284" s="1"/>
      <c r="FWV284" s="1"/>
      <c r="FWW284" s="1"/>
      <c r="FWX284" s="1"/>
      <c r="FWY284" s="1"/>
      <c r="FWZ284" s="1"/>
      <c r="FXA284" s="1"/>
      <c r="FXB284" s="1"/>
      <c r="FXC284" s="1"/>
      <c r="FXD284" s="1"/>
      <c r="FXE284" s="1"/>
      <c r="FXF284" s="1"/>
      <c r="FXG284" s="1"/>
      <c r="FXH284" s="1"/>
      <c r="FXI284" s="1"/>
      <c r="FXJ284" s="1"/>
      <c r="FXK284" s="1"/>
      <c r="FXL284" s="1"/>
      <c r="FXM284" s="1"/>
      <c r="FXN284" s="1"/>
      <c r="FXO284" s="1"/>
      <c r="FXP284" s="1"/>
      <c r="FXQ284" s="1"/>
      <c r="FXR284" s="1"/>
      <c r="FXS284" s="1"/>
      <c r="FXT284" s="1"/>
      <c r="FXU284" s="1"/>
      <c r="FXV284" s="1"/>
      <c r="FXW284" s="1"/>
      <c r="FXX284" s="1"/>
      <c r="FXY284" s="1"/>
      <c r="FXZ284" s="1"/>
      <c r="FYA284" s="1"/>
      <c r="FYB284" s="1"/>
      <c r="FYC284" s="1"/>
      <c r="FYD284" s="1"/>
      <c r="FYE284" s="1"/>
      <c r="FYF284" s="1"/>
      <c r="FYG284" s="1"/>
      <c r="FYH284" s="1"/>
      <c r="FYI284" s="1"/>
      <c r="FYJ284" s="1"/>
      <c r="FYK284" s="1"/>
      <c r="FYL284" s="1"/>
      <c r="FYM284" s="1"/>
      <c r="FYN284" s="1"/>
      <c r="FYO284" s="1"/>
      <c r="FYP284" s="1"/>
      <c r="FYQ284" s="1"/>
      <c r="FYR284" s="1"/>
      <c r="FYS284" s="1"/>
      <c r="FYT284" s="1"/>
      <c r="FYU284" s="1"/>
      <c r="FYV284" s="1"/>
      <c r="FYW284" s="1"/>
      <c r="FYX284" s="1"/>
      <c r="FYY284" s="1"/>
      <c r="FYZ284" s="1"/>
      <c r="FZA284" s="1"/>
      <c r="FZB284" s="1"/>
      <c r="FZC284" s="1"/>
      <c r="FZD284" s="1"/>
      <c r="FZE284" s="1"/>
      <c r="FZF284" s="1"/>
      <c r="FZG284" s="1"/>
      <c r="FZH284" s="1"/>
      <c r="FZI284" s="1"/>
      <c r="FZJ284" s="1"/>
      <c r="FZK284" s="1"/>
      <c r="FZL284" s="1"/>
      <c r="FZM284" s="1"/>
      <c r="FZN284" s="1"/>
      <c r="FZO284" s="1"/>
      <c r="FZP284" s="1"/>
      <c r="FZQ284" s="1"/>
      <c r="FZR284" s="1"/>
      <c r="FZS284" s="1"/>
      <c r="FZT284" s="1"/>
      <c r="FZU284" s="1"/>
      <c r="FZV284" s="1"/>
      <c r="FZW284" s="1"/>
      <c r="FZX284" s="1"/>
      <c r="FZY284" s="1"/>
      <c r="FZZ284" s="1"/>
      <c r="GAA284" s="1"/>
      <c r="GAB284" s="1"/>
      <c r="GAC284" s="1"/>
      <c r="GAD284" s="1"/>
      <c r="GAE284" s="1"/>
      <c r="GAF284" s="1"/>
      <c r="GAG284" s="1"/>
      <c r="GAH284" s="1"/>
      <c r="GAI284" s="1"/>
      <c r="GAJ284" s="1"/>
      <c r="GAK284" s="1"/>
      <c r="GAL284" s="1"/>
      <c r="GAM284" s="1"/>
      <c r="GAN284" s="1"/>
      <c r="GAO284" s="1"/>
      <c r="GAP284" s="1"/>
      <c r="GAQ284" s="1"/>
      <c r="GAR284" s="1"/>
      <c r="GAS284" s="1"/>
      <c r="GAT284" s="1"/>
      <c r="GAU284" s="1"/>
      <c r="GAV284" s="1"/>
      <c r="GAW284" s="1"/>
      <c r="GAX284" s="1"/>
      <c r="GAY284" s="1"/>
      <c r="GAZ284" s="1"/>
      <c r="GBA284" s="1"/>
      <c r="GBB284" s="1"/>
      <c r="GBC284" s="1"/>
      <c r="GBD284" s="1"/>
      <c r="GBE284" s="1"/>
      <c r="GBF284" s="1"/>
      <c r="GBG284" s="1"/>
      <c r="GBH284" s="1"/>
      <c r="GBI284" s="1"/>
      <c r="GBJ284" s="1"/>
      <c r="GBK284" s="1"/>
      <c r="GBL284" s="1"/>
      <c r="GBM284" s="1"/>
      <c r="GBN284" s="1"/>
      <c r="GBO284" s="1"/>
      <c r="GBP284" s="1"/>
      <c r="GBQ284" s="1"/>
      <c r="GBR284" s="1"/>
      <c r="GBS284" s="1"/>
      <c r="GBT284" s="1"/>
      <c r="GBU284" s="1"/>
      <c r="GBV284" s="1"/>
      <c r="GBW284" s="1"/>
      <c r="GBX284" s="1"/>
      <c r="GBY284" s="1"/>
      <c r="GBZ284" s="1"/>
      <c r="GCA284" s="1"/>
      <c r="GCB284" s="1"/>
      <c r="GCC284" s="1"/>
      <c r="GCD284" s="1"/>
      <c r="GCE284" s="1"/>
      <c r="GCF284" s="1"/>
      <c r="GCG284" s="1"/>
      <c r="GCH284" s="1"/>
      <c r="GCI284" s="1"/>
      <c r="GCJ284" s="1"/>
      <c r="GCK284" s="1"/>
      <c r="GCL284" s="1"/>
      <c r="GCM284" s="1"/>
      <c r="GCN284" s="1"/>
      <c r="GCO284" s="1"/>
      <c r="GCP284" s="1"/>
      <c r="GCQ284" s="1"/>
      <c r="GCR284" s="1"/>
      <c r="GCS284" s="1"/>
      <c r="GCT284" s="1"/>
      <c r="GCU284" s="1"/>
      <c r="GCV284" s="1"/>
      <c r="GCW284" s="1"/>
      <c r="GCX284" s="1"/>
      <c r="GCY284" s="1"/>
      <c r="GCZ284" s="1"/>
      <c r="GDA284" s="1"/>
      <c r="GDB284" s="1"/>
      <c r="GDC284" s="1"/>
      <c r="GDD284" s="1"/>
      <c r="GDE284" s="1"/>
      <c r="GDF284" s="1"/>
      <c r="GDG284" s="1"/>
      <c r="GDH284" s="1"/>
      <c r="GDI284" s="1"/>
      <c r="GDJ284" s="1"/>
      <c r="GDK284" s="1"/>
      <c r="GDL284" s="1"/>
      <c r="GDM284" s="1"/>
      <c r="GDN284" s="1"/>
      <c r="GDO284" s="1"/>
      <c r="GDP284" s="1"/>
      <c r="GDQ284" s="1"/>
      <c r="GDR284" s="1"/>
      <c r="GDS284" s="1"/>
      <c r="GDT284" s="1"/>
      <c r="GDU284" s="1"/>
      <c r="GDV284" s="1"/>
      <c r="GDW284" s="1"/>
      <c r="GDX284" s="1"/>
      <c r="GDY284" s="1"/>
      <c r="GDZ284" s="1"/>
      <c r="GEA284" s="1"/>
      <c r="GEB284" s="1"/>
      <c r="GEC284" s="1"/>
      <c r="GED284" s="1"/>
      <c r="GEE284" s="1"/>
      <c r="GEF284" s="1"/>
      <c r="GEG284" s="1"/>
      <c r="GEH284" s="1"/>
      <c r="GEI284" s="1"/>
      <c r="GEJ284" s="1"/>
      <c r="GEK284" s="1"/>
      <c r="GEL284" s="1"/>
      <c r="GEM284" s="1"/>
      <c r="GEN284" s="1"/>
      <c r="GEO284" s="1"/>
      <c r="GEP284" s="1"/>
      <c r="GEQ284" s="1"/>
      <c r="GER284" s="1"/>
      <c r="GES284" s="1"/>
      <c r="GET284" s="1"/>
      <c r="GEU284" s="1"/>
      <c r="GEV284" s="1"/>
      <c r="GEW284" s="1"/>
      <c r="GEX284" s="1"/>
      <c r="GEY284" s="1"/>
      <c r="GEZ284" s="1"/>
      <c r="GFA284" s="1"/>
      <c r="GFB284" s="1"/>
      <c r="GFC284" s="1"/>
      <c r="GFD284" s="1"/>
      <c r="GFE284" s="1"/>
      <c r="GFF284" s="1"/>
      <c r="GFG284" s="1"/>
      <c r="GFH284" s="1"/>
      <c r="GFI284" s="1"/>
      <c r="GFJ284" s="1"/>
      <c r="GFK284" s="1"/>
      <c r="GFL284" s="1"/>
      <c r="GFM284" s="1"/>
      <c r="GFN284" s="1"/>
      <c r="GFO284" s="1"/>
      <c r="GFP284" s="1"/>
      <c r="GFQ284" s="1"/>
      <c r="GFR284" s="1"/>
      <c r="GFS284" s="1"/>
      <c r="GFT284" s="1"/>
      <c r="GFU284" s="1"/>
      <c r="GFV284" s="1"/>
      <c r="GFW284" s="1"/>
      <c r="GFX284" s="1"/>
      <c r="GFY284" s="1"/>
      <c r="GFZ284" s="1"/>
      <c r="GGA284" s="1"/>
      <c r="GGB284" s="1"/>
      <c r="GGC284" s="1"/>
      <c r="GGD284" s="1"/>
      <c r="GGE284" s="1"/>
      <c r="GGF284" s="1"/>
      <c r="GGG284" s="1"/>
      <c r="GGH284" s="1"/>
      <c r="GGI284" s="1"/>
      <c r="GGJ284" s="1"/>
      <c r="GGK284" s="1"/>
      <c r="GGL284" s="1"/>
      <c r="GGM284" s="1"/>
      <c r="GGN284" s="1"/>
      <c r="GGO284" s="1"/>
      <c r="GGP284" s="1"/>
      <c r="GGQ284" s="1"/>
      <c r="GGR284" s="1"/>
      <c r="GGS284" s="1"/>
      <c r="GGT284" s="1"/>
      <c r="GGU284" s="1"/>
      <c r="GGV284" s="1"/>
      <c r="GGW284" s="1"/>
      <c r="GGX284" s="1"/>
      <c r="GGY284" s="1"/>
      <c r="GGZ284" s="1"/>
      <c r="GHA284" s="1"/>
      <c r="GHB284" s="1"/>
      <c r="GHC284" s="1"/>
      <c r="GHD284" s="1"/>
      <c r="GHE284" s="1"/>
      <c r="GHF284" s="1"/>
      <c r="GHG284" s="1"/>
      <c r="GHH284" s="1"/>
      <c r="GHI284" s="1"/>
      <c r="GHJ284" s="1"/>
      <c r="GHK284" s="1"/>
      <c r="GHL284" s="1"/>
      <c r="GHM284" s="1"/>
      <c r="GHN284" s="1"/>
      <c r="GHO284" s="1"/>
      <c r="GHP284" s="1"/>
      <c r="GHQ284" s="1"/>
      <c r="GHR284" s="1"/>
      <c r="GHS284" s="1"/>
      <c r="GHT284" s="1"/>
      <c r="GHU284" s="1"/>
      <c r="GHV284" s="1"/>
      <c r="GHW284" s="1"/>
      <c r="GHX284" s="1"/>
      <c r="GHY284" s="1"/>
      <c r="GHZ284" s="1"/>
      <c r="GIA284" s="1"/>
      <c r="GIB284" s="1"/>
      <c r="GIC284" s="1"/>
      <c r="GID284" s="1"/>
      <c r="GIE284" s="1"/>
      <c r="GIF284" s="1"/>
      <c r="GIG284" s="1"/>
      <c r="GIH284" s="1"/>
      <c r="GII284" s="1"/>
      <c r="GIJ284" s="1"/>
      <c r="GIK284" s="1"/>
      <c r="GIL284" s="1"/>
      <c r="GIM284" s="1"/>
      <c r="GIN284" s="1"/>
      <c r="GIO284" s="1"/>
      <c r="GIP284" s="1"/>
      <c r="GIQ284" s="1"/>
      <c r="GIR284" s="1"/>
      <c r="GIS284" s="1"/>
      <c r="GIT284" s="1"/>
      <c r="GIU284" s="1"/>
      <c r="GIV284" s="1"/>
      <c r="GIW284" s="1"/>
      <c r="GIX284" s="1"/>
      <c r="GIY284" s="1"/>
      <c r="GIZ284" s="1"/>
      <c r="GJA284" s="1"/>
      <c r="GJB284" s="1"/>
      <c r="GJC284" s="1"/>
      <c r="GJD284" s="1"/>
      <c r="GJE284" s="1"/>
      <c r="GJF284" s="1"/>
      <c r="GJG284" s="1"/>
      <c r="GJH284" s="1"/>
      <c r="GJI284" s="1"/>
      <c r="GJJ284" s="1"/>
      <c r="GJK284" s="1"/>
      <c r="GJL284" s="1"/>
      <c r="GJM284" s="1"/>
      <c r="GJN284" s="1"/>
      <c r="GJO284" s="1"/>
      <c r="GJP284" s="1"/>
      <c r="GJQ284" s="1"/>
      <c r="GJR284" s="1"/>
      <c r="GJS284" s="1"/>
      <c r="GJT284" s="1"/>
      <c r="GJU284" s="1"/>
      <c r="GJV284" s="1"/>
      <c r="GJW284" s="1"/>
      <c r="GJX284" s="1"/>
      <c r="GJY284" s="1"/>
      <c r="GJZ284" s="1"/>
      <c r="GKA284" s="1"/>
      <c r="GKB284" s="1"/>
      <c r="GKC284" s="1"/>
      <c r="GKD284" s="1"/>
      <c r="GKE284" s="1"/>
      <c r="GKF284" s="1"/>
      <c r="GKG284" s="1"/>
      <c r="GKH284" s="1"/>
      <c r="GKI284" s="1"/>
      <c r="GKJ284" s="1"/>
      <c r="GKK284" s="1"/>
      <c r="GKL284" s="1"/>
      <c r="GKM284" s="1"/>
      <c r="GKN284" s="1"/>
      <c r="GKO284" s="1"/>
      <c r="GKP284" s="1"/>
      <c r="GKQ284" s="1"/>
      <c r="GKR284" s="1"/>
      <c r="GKS284" s="1"/>
      <c r="GKT284" s="1"/>
      <c r="GKU284" s="1"/>
      <c r="GKV284" s="1"/>
      <c r="GKW284" s="1"/>
      <c r="GKX284" s="1"/>
      <c r="GKY284" s="1"/>
      <c r="GKZ284" s="1"/>
      <c r="GLA284" s="1"/>
      <c r="GLB284" s="1"/>
      <c r="GLC284" s="1"/>
      <c r="GLD284" s="1"/>
      <c r="GLE284" s="1"/>
      <c r="GLF284" s="1"/>
      <c r="GLG284" s="1"/>
      <c r="GLH284" s="1"/>
      <c r="GLI284" s="1"/>
      <c r="GLJ284" s="1"/>
      <c r="GLK284" s="1"/>
      <c r="GLL284" s="1"/>
      <c r="GLM284" s="1"/>
      <c r="GLN284" s="1"/>
      <c r="GLO284" s="1"/>
      <c r="GLP284" s="1"/>
      <c r="GLQ284" s="1"/>
      <c r="GLR284" s="1"/>
      <c r="GLS284" s="1"/>
      <c r="GLT284" s="1"/>
      <c r="GLU284" s="1"/>
      <c r="GLV284" s="1"/>
      <c r="GLW284" s="1"/>
      <c r="GLX284" s="1"/>
      <c r="GLY284" s="1"/>
      <c r="GLZ284" s="1"/>
      <c r="GMA284" s="1"/>
      <c r="GMB284" s="1"/>
      <c r="GMC284" s="1"/>
      <c r="GMD284" s="1"/>
      <c r="GME284" s="1"/>
      <c r="GMF284" s="1"/>
      <c r="GMG284" s="1"/>
      <c r="GMH284" s="1"/>
      <c r="GMI284" s="1"/>
      <c r="GMJ284" s="1"/>
      <c r="GMK284" s="1"/>
      <c r="GML284" s="1"/>
      <c r="GMM284" s="1"/>
      <c r="GMN284" s="1"/>
      <c r="GMO284" s="1"/>
      <c r="GMP284" s="1"/>
      <c r="GMQ284" s="1"/>
      <c r="GMR284" s="1"/>
      <c r="GMS284" s="1"/>
      <c r="GMT284" s="1"/>
      <c r="GMU284" s="1"/>
      <c r="GMV284" s="1"/>
      <c r="GMW284" s="1"/>
      <c r="GMX284" s="1"/>
      <c r="GMY284" s="1"/>
      <c r="GMZ284" s="1"/>
      <c r="GNA284" s="1"/>
      <c r="GNB284" s="1"/>
      <c r="GNC284" s="1"/>
      <c r="GND284" s="1"/>
      <c r="GNE284" s="1"/>
      <c r="GNF284" s="1"/>
      <c r="GNG284" s="1"/>
      <c r="GNH284" s="1"/>
      <c r="GNI284" s="1"/>
      <c r="GNJ284" s="1"/>
      <c r="GNK284" s="1"/>
      <c r="GNL284" s="1"/>
      <c r="GNM284" s="1"/>
      <c r="GNN284" s="1"/>
      <c r="GNO284" s="1"/>
      <c r="GNP284" s="1"/>
      <c r="GNQ284" s="1"/>
      <c r="GNR284" s="1"/>
      <c r="GNS284" s="1"/>
      <c r="GNT284" s="1"/>
      <c r="GNU284" s="1"/>
      <c r="GNV284" s="1"/>
      <c r="GNW284" s="1"/>
      <c r="GNX284" s="1"/>
      <c r="GNY284" s="1"/>
      <c r="GNZ284" s="1"/>
      <c r="GOA284" s="1"/>
      <c r="GOB284" s="1"/>
      <c r="GOC284" s="1"/>
      <c r="GOD284" s="1"/>
      <c r="GOE284" s="1"/>
      <c r="GOF284" s="1"/>
      <c r="GOG284" s="1"/>
      <c r="GOH284" s="1"/>
      <c r="GOI284" s="1"/>
      <c r="GOJ284" s="1"/>
      <c r="GOK284" s="1"/>
      <c r="GOL284" s="1"/>
      <c r="GOM284" s="1"/>
      <c r="GON284" s="1"/>
      <c r="GOO284" s="1"/>
      <c r="GOP284" s="1"/>
      <c r="GOQ284" s="1"/>
      <c r="GOR284" s="1"/>
      <c r="GOS284" s="1"/>
      <c r="GOT284" s="1"/>
      <c r="GOU284" s="1"/>
      <c r="GOV284" s="1"/>
      <c r="GOW284" s="1"/>
      <c r="GOX284" s="1"/>
      <c r="GOY284" s="1"/>
      <c r="GOZ284" s="1"/>
      <c r="GPA284" s="1"/>
      <c r="GPB284" s="1"/>
      <c r="GPC284" s="1"/>
      <c r="GPD284" s="1"/>
      <c r="GPE284" s="1"/>
      <c r="GPF284" s="1"/>
      <c r="GPG284" s="1"/>
      <c r="GPH284" s="1"/>
      <c r="GPI284" s="1"/>
      <c r="GPJ284" s="1"/>
      <c r="GPK284" s="1"/>
      <c r="GPL284" s="1"/>
      <c r="GPM284" s="1"/>
      <c r="GPN284" s="1"/>
      <c r="GPO284" s="1"/>
      <c r="GPP284" s="1"/>
      <c r="GPQ284" s="1"/>
      <c r="GPR284" s="1"/>
      <c r="GPS284" s="1"/>
      <c r="GPT284" s="1"/>
      <c r="GPU284" s="1"/>
      <c r="GPV284" s="1"/>
      <c r="GPW284" s="1"/>
      <c r="GPX284" s="1"/>
      <c r="GPY284" s="1"/>
      <c r="GPZ284" s="1"/>
      <c r="GQA284" s="1"/>
      <c r="GQB284" s="1"/>
      <c r="GQC284" s="1"/>
      <c r="GQD284" s="1"/>
      <c r="GQE284" s="1"/>
      <c r="GQF284" s="1"/>
      <c r="GQG284" s="1"/>
      <c r="GQH284" s="1"/>
      <c r="GQI284" s="1"/>
      <c r="GQJ284" s="1"/>
      <c r="GQK284" s="1"/>
      <c r="GQL284" s="1"/>
      <c r="GQM284" s="1"/>
      <c r="GQN284" s="1"/>
      <c r="GQO284" s="1"/>
      <c r="GQP284" s="1"/>
      <c r="GQQ284" s="1"/>
      <c r="GQR284" s="1"/>
      <c r="GQS284" s="1"/>
      <c r="GQT284" s="1"/>
      <c r="GQU284" s="1"/>
      <c r="GQV284" s="1"/>
      <c r="GQW284" s="1"/>
      <c r="GQX284" s="1"/>
      <c r="GQY284" s="1"/>
      <c r="GQZ284" s="1"/>
      <c r="GRA284" s="1"/>
      <c r="GRB284" s="1"/>
      <c r="GRC284" s="1"/>
      <c r="GRD284" s="1"/>
      <c r="GRE284" s="1"/>
      <c r="GRF284" s="1"/>
      <c r="GRG284" s="1"/>
      <c r="GRH284" s="1"/>
      <c r="GRI284" s="1"/>
      <c r="GRJ284" s="1"/>
      <c r="GRK284" s="1"/>
      <c r="GRL284" s="1"/>
      <c r="GRM284" s="1"/>
      <c r="GRN284" s="1"/>
      <c r="GRO284" s="1"/>
      <c r="GRP284" s="1"/>
      <c r="GRQ284" s="1"/>
      <c r="GRR284" s="1"/>
      <c r="GRS284" s="1"/>
      <c r="GRT284" s="1"/>
      <c r="GRU284" s="1"/>
      <c r="GRV284" s="1"/>
      <c r="GRW284" s="1"/>
      <c r="GRX284" s="1"/>
      <c r="GRY284" s="1"/>
      <c r="GRZ284" s="1"/>
      <c r="GSA284" s="1"/>
      <c r="GSB284" s="1"/>
      <c r="GSC284" s="1"/>
      <c r="GSD284" s="1"/>
      <c r="GSE284" s="1"/>
      <c r="GSF284" s="1"/>
      <c r="GSG284" s="1"/>
      <c r="GSH284" s="1"/>
      <c r="GSI284" s="1"/>
      <c r="GSJ284" s="1"/>
      <c r="GSK284" s="1"/>
      <c r="GSL284" s="1"/>
      <c r="GSM284" s="1"/>
      <c r="GSN284" s="1"/>
      <c r="GSO284" s="1"/>
      <c r="GSP284" s="1"/>
      <c r="GSQ284" s="1"/>
      <c r="GSR284" s="1"/>
      <c r="GSS284" s="1"/>
      <c r="GST284" s="1"/>
      <c r="GSU284" s="1"/>
      <c r="GSV284" s="1"/>
      <c r="GSW284" s="1"/>
      <c r="GSX284" s="1"/>
      <c r="GSY284" s="1"/>
      <c r="GSZ284" s="1"/>
      <c r="GTA284" s="1"/>
      <c r="GTB284" s="1"/>
      <c r="GTC284" s="1"/>
      <c r="GTD284" s="1"/>
      <c r="GTE284" s="1"/>
      <c r="GTF284" s="1"/>
      <c r="GTG284" s="1"/>
      <c r="GTH284" s="1"/>
      <c r="GTI284" s="1"/>
      <c r="GTJ284" s="1"/>
      <c r="GTK284" s="1"/>
      <c r="GTL284" s="1"/>
      <c r="GTM284" s="1"/>
      <c r="GTN284" s="1"/>
      <c r="GTO284" s="1"/>
      <c r="GTP284" s="1"/>
      <c r="GTQ284" s="1"/>
      <c r="GTR284" s="1"/>
      <c r="GTS284" s="1"/>
      <c r="GTT284" s="1"/>
      <c r="GTU284" s="1"/>
      <c r="GTV284" s="1"/>
      <c r="GTW284" s="1"/>
      <c r="GTX284" s="1"/>
      <c r="GTY284" s="1"/>
      <c r="GTZ284" s="1"/>
      <c r="GUA284" s="1"/>
      <c r="GUB284" s="1"/>
      <c r="GUC284" s="1"/>
      <c r="GUD284" s="1"/>
      <c r="GUE284" s="1"/>
      <c r="GUF284" s="1"/>
      <c r="GUG284" s="1"/>
      <c r="GUH284" s="1"/>
      <c r="GUI284" s="1"/>
      <c r="GUJ284" s="1"/>
      <c r="GUK284" s="1"/>
      <c r="GUL284" s="1"/>
      <c r="GUM284" s="1"/>
      <c r="GUN284" s="1"/>
      <c r="GUO284" s="1"/>
      <c r="GUP284" s="1"/>
      <c r="GUQ284" s="1"/>
      <c r="GUR284" s="1"/>
      <c r="GUS284" s="1"/>
      <c r="GUT284" s="1"/>
      <c r="GUU284" s="1"/>
      <c r="GUV284" s="1"/>
      <c r="GUW284" s="1"/>
      <c r="GUX284" s="1"/>
      <c r="GUY284" s="1"/>
      <c r="GUZ284" s="1"/>
      <c r="GVA284" s="1"/>
      <c r="GVB284" s="1"/>
      <c r="GVC284" s="1"/>
      <c r="GVD284" s="1"/>
      <c r="GVE284" s="1"/>
      <c r="GVF284" s="1"/>
      <c r="GVG284" s="1"/>
      <c r="GVH284" s="1"/>
      <c r="GVI284" s="1"/>
      <c r="GVJ284" s="1"/>
      <c r="GVK284" s="1"/>
      <c r="GVL284" s="1"/>
      <c r="GVM284" s="1"/>
      <c r="GVN284" s="1"/>
      <c r="GVO284" s="1"/>
      <c r="GVP284" s="1"/>
      <c r="GVQ284" s="1"/>
      <c r="GVR284" s="1"/>
      <c r="GVS284" s="1"/>
      <c r="GVT284" s="1"/>
      <c r="GVU284" s="1"/>
      <c r="GVV284" s="1"/>
      <c r="GVW284" s="1"/>
      <c r="GVX284" s="1"/>
      <c r="GVY284" s="1"/>
      <c r="GVZ284" s="1"/>
      <c r="GWA284" s="1"/>
      <c r="GWB284" s="1"/>
      <c r="GWC284" s="1"/>
      <c r="GWD284" s="1"/>
      <c r="GWE284" s="1"/>
      <c r="GWF284" s="1"/>
      <c r="GWG284" s="1"/>
      <c r="GWH284" s="1"/>
      <c r="GWI284" s="1"/>
      <c r="GWJ284" s="1"/>
      <c r="GWK284" s="1"/>
      <c r="GWL284" s="1"/>
      <c r="GWM284" s="1"/>
      <c r="GWN284" s="1"/>
      <c r="GWO284" s="1"/>
      <c r="GWP284" s="1"/>
      <c r="GWQ284" s="1"/>
      <c r="GWR284" s="1"/>
      <c r="GWS284" s="1"/>
      <c r="GWT284" s="1"/>
      <c r="GWU284" s="1"/>
      <c r="GWV284" s="1"/>
      <c r="GWW284" s="1"/>
      <c r="GWX284" s="1"/>
      <c r="GWY284" s="1"/>
      <c r="GWZ284" s="1"/>
      <c r="GXA284" s="1"/>
      <c r="GXB284" s="1"/>
      <c r="GXC284" s="1"/>
      <c r="GXD284" s="1"/>
      <c r="GXE284" s="1"/>
      <c r="GXF284" s="1"/>
      <c r="GXG284" s="1"/>
      <c r="GXH284" s="1"/>
      <c r="GXI284" s="1"/>
      <c r="GXJ284" s="1"/>
      <c r="GXK284" s="1"/>
      <c r="GXL284" s="1"/>
      <c r="GXM284" s="1"/>
      <c r="GXN284" s="1"/>
      <c r="GXO284" s="1"/>
      <c r="GXP284" s="1"/>
      <c r="GXQ284" s="1"/>
      <c r="GXR284" s="1"/>
      <c r="GXS284" s="1"/>
      <c r="GXT284" s="1"/>
      <c r="GXU284" s="1"/>
      <c r="GXV284" s="1"/>
      <c r="GXW284" s="1"/>
      <c r="GXX284" s="1"/>
      <c r="GXY284" s="1"/>
      <c r="GXZ284" s="1"/>
      <c r="GYA284" s="1"/>
      <c r="GYB284" s="1"/>
      <c r="GYC284" s="1"/>
      <c r="GYD284" s="1"/>
      <c r="GYE284" s="1"/>
      <c r="GYF284" s="1"/>
      <c r="GYG284" s="1"/>
      <c r="GYH284" s="1"/>
      <c r="GYI284" s="1"/>
      <c r="GYJ284" s="1"/>
      <c r="GYK284" s="1"/>
      <c r="GYL284" s="1"/>
      <c r="GYM284" s="1"/>
      <c r="GYN284" s="1"/>
      <c r="GYO284" s="1"/>
      <c r="GYP284" s="1"/>
      <c r="GYQ284" s="1"/>
      <c r="GYR284" s="1"/>
      <c r="GYS284" s="1"/>
      <c r="GYT284" s="1"/>
      <c r="GYU284" s="1"/>
      <c r="GYV284" s="1"/>
      <c r="GYW284" s="1"/>
      <c r="GYX284" s="1"/>
      <c r="GYY284" s="1"/>
      <c r="GYZ284" s="1"/>
      <c r="GZA284" s="1"/>
      <c r="GZB284" s="1"/>
      <c r="GZC284" s="1"/>
      <c r="GZD284" s="1"/>
      <c r="GZE284" s="1"/>
      <c r="GZF284" s="1"/>
      <c r="GZG284" s="1"/>
      <c r="GZH284" s="1"/>
      <c r="GZI284" s="1"/>
      <c r="GZJ284" s="1"/>
      <c r="GZK284" s="1"/>
      <c r="GZL284" s="1"/>
      <c r="GZM284" s="1"/>
      <c r="GZN284" s="1"/>
      <c r="GZO284" s="1"/>
      <c r="GZP284" s="1"/>
      <c r="GZQ284" s="1"/>
      <c r="GZR284" s="1"/>
      <c r="GZS284" s="1"/>
      <c r="GZT284" s="1"/>
      <c r="GZU284" s="1"/>
      <c r="GZV284" s="1"/>
      <c r="GZW284" s="1"/>
      <c r="GZX284" s="1"/>
      <c r="GZY284" s="1"/>
      <c r="GZZ284" s="1"/>
      <c r="HAA284" s="1"/>
      <c r="HAB284" s="1"/>
      <c r="HAC284" s="1"/>
      <c r="HAD284" s="1"/>
      <c r="HAE284" s="1"/>
      <c r="HAF284" s="1"/>
      <c r="HAG284" s="1"/>
      <c r="HAH284" s="1"/>
      <c r="HAI284" s="1"/>
      <c r="HAJ284" s="1"/>
      <c r="HAK284" s="1"/>
      <c r="HAL284" s="1"/>
      <c r="HAM284" s="1"/>
      <c r="HAN284" s="1"/>
      <c r="HAO284" s="1"/>
      <c r="HAP284" s="1"/>
      <c r="HAQ284" s="1"/>
      <c r="HAR284" s="1"/>
      <c r="HAS284" s="1"/>
      <c r="HAT284" s="1"/>
      <c r="HAU284" s="1"/>
      <c r="HAV284" s="1"/>
      <c r="HAW284" s="1"/>
      <c r="HAX284" s="1"/>
      <c r="HAY284" s="1"/>
      <c r="HAZ284" s="1"/>
      <c r="HBA284" s="1"/>
      <c r="HBB284" s="1"/>
      <c r="HBC284" s="1"/>
      <c r="HBD284" s="1"/>
      <c r="HBE284" s="1"/>
      <c r="HBF284" s="1"/>
      <c r="HBG284" s="1"/>
      <c r="HBH284" s="1"/>
      <c r="HBI284" s="1"/>
      <c r="HBJ284" s="1"/>
      <c r="HBK284" s="1"/>
      <c r="HBL284" s="1"/>
      <c r="HBM284" s="1"/>
      <c r="HBN284" s="1"/>
      <c r="HBO284" s="1"/>
      <c r="HBP284" s="1"/>
      <c r="HBQ284" s="1"/>
      <c r="HBR284" s="1"/>
      <c r="HBS284" s="1"/>
      <c r="HBT284" s="1"/>
      <c r="HBU284" s="1"/>
      <c r="HBV284" s="1"/>
      <c r="HBW284" s="1"/>
      <c r="HBX284" s="1"/>
      <c r="HBY284" s="1"/>
      <c r="HBZ284" s="1"/>
      <c r="HCA284" s="1"/>
      <c r="HCB284" s="1"/>
      <c r="HCC284" s="1"/>
      <c r="HCD284" s="1"/>
      <c r="HCE284" s="1"/>
      <c r="HCF284" s="1"/>
      <c r="HCG284" s="1"/>
      <c r="HCH284" s="1"/>
      <c r="HCI284" s="1"/>
      <c r="HCJ284" s="1"/>
      <c r="HCK284" s="1"/>
      <c r="HCL284" s="1"/>
      <c r="HCM284" s="1"/>
      <c r="HCN284" s="1"/>
      <c r="HCO284" s="1"/>
      <c r="HCP284" s="1"/>
      <c r="HCQ284" s="1"/>
      <c r="HCR284" s="1"/>
      <c r="HCS284" s="1"/>
      <c r="HCT284" s="1"/>
      <c r="HCU284" s="1"/>
      <c r="HCV284" s="1"/>
      <c r="HCW284" s="1"/>
      <c r="HCX284" s="1"/>
      <c r="HCY284" s="1"/>
      <c r="HCZ284" s="1"/>
      <c r="HDA284" s="1"/>
      <c r="HDB284" s="1"/>
      <c r="HDC284" s="1"/>
      <c r="HDD284" s="1"/>
      <c r="HDE284" s="1"/>
      <c r="HDF284" s="1"/>
      <c r="HDG284" s="1"/>
      <c r="HDH284" s="1"/>
      <c r="HDI284" s="1"/>
      <c r="HDJ284" s="1"/>
      <c r="HDK284" s="1"/>
      <c r="HDL284" s="1"/>
      <c r="HDM284" s="1"/>
      <c r="HDN284" s="1"/>
      <c r="HDO284" s="1"/>
      <c r="HDP284" s="1"/>
      <c r="HDQ284" s="1"/>
      <c r="HDR284" s="1"/>
      <c r="HDS284" s="1"/>
      <c r="HDT284" s="1"/>
      <c r="HDU284" s="1"/>
      <c r="HDV284" s="1"/>
      <c r="HDW284" s="1"/>
      <c r="HDX284" s="1"/>
      <c r="HDY284" s="1"/>
      <c r="HDZ284" s="1"/>
      <c r="HEA284" s="1"/>
      <c r="HEB284" s="1"/>
      <c r="HEC284" s="1"/>
      <c r="HED284" s="1"/>
      <c r="HEE284" s="1"/>
      <c r="HEF284" s="1"/>
      <c r="HEG284" s="1"/>
      <c r="HEH284" s="1"/>
      <c r="HEI284" s="1"/>
      <c r="HEJ284" s="1"/>
      <c r="HEK284" s="1"/>
      <c r="HEL284" s="1"/>
      <c r="HEM284" s="1"/>
      <c r="HEN284" s="1"/>
      <c r="HEO284" s="1"/>
      <c r="HEP284" s="1"/>
      <c r="HEQ284" s="1"/>
      <c r="HER284" s="1"/>
      <c r="HES284" s="1"/>
      <c r="HET284" s="1"/>
      <c r="HEU284" s="1"/>
      <c r="HEV284" s="1"/>
      <c r="HEW284" s="1"/>
      <c r="HEX284" s="1"/>
      <c r="HEY284" s="1"/>
      <c r="HEZ284" s="1"/>
      <c r="HFA284" s="1"/>
      <c r="HFB284" s="1"/>
      <c r="HFC284" s="1"/>
      <c r="HFD284" s="1"/>
      <c r="HFE284" s="1"/>
      <c r="HFF284" s="1"/>
      <c r="HFG284" s="1"/>
      <c r="HFH284" s="1"/>
      <c r="HFI284" s="1"/>
      <c r="HFJ284" s="1"/>
      <c r="HFK284" s="1"/>
      <c r="HFL284" s="1"/>
      <c r="HFM284" s="1"/>
      <c r="HFN284" s="1"/>
      <c r="HFO284" s="1"/>
      <c r="HFP284" s="1"/>
      <c r="HFQ284" s="1"/>
      <c r="HFR284" s="1"/>
      <c r="HFS284" s="1"/>
      <c r="HFT284" s="1"/>
      <c r="HFU284" s="1"/>
      <c r="HFV284" s="1"/>
      <c r="HFW284" s="1"/>
      <c r="HFX284" s="1"/>
      <c r="HFY284" s="1"/>
      <c r="HFZ284" s="1"/>
      <c r="HGA284" s="1"/>
      <c r="HGB284" s="1"/>
      <c r="HGC284" s="1"/>
      <c r="HGD284" s="1"/>
      <c r="HGE284" s="1"/>
      <c r="HGF284" s="1"/>
      <c r="HGG284" s="1"/>
      <c r="HGH284" s="1"/>
      <c r="HGI284" s="1"/>
      <c r="HGJ284" s="1"/>
      <c r="HGK284" s="1"/>
      <c r="HGL284" s="1"/>
      <c r="HGM284" s="1"/>
      <c r="HGN284" s="1"/>
      <c r="HGO284" s="1"/>
      <c r="HGP284" s="1"/>
      <c r="HGQ284" s="1"/>
      <c r="HGR284" s="1"/>
      <c r="HGS284" s="1"/>
      <c r="HGT284" s="1"/>
      <c r="HGU284" s="1"/>
      <c r="HGV284" s="1"/>
      <c r="HGW284" s="1"/>
      <c r="HGX284" s="1"/>
      <c r="HGY284" s="1"/>
      <c r="HGZ284" s="1"/>
      <c r="HHA284" s="1"/>
      <c r="HHB284" s="1"/>
      <c r="HHC284" s="1"/>
      <c r="HHD284" s="1"/>
      <c r="HHE284" s="1"/>
      <c r="HHF284" s="1"/>
      <c r="HHG284" s="1"/>
      <c r="HHH284" s="1"/>
      <c r="HHI284" s="1"/>
      <c r="HHJ284" s="1"/>
      <c r="HHK284" s="1"/>
      <c r="HHL284" s="1"/>
      <c r="HHM284" s="1"/>
      <c r="HHN284" s="1"/>
      <c r="HHO284" s="1"/>
      <c r="HHP284" s="1"/>
      <c r="HHQ284" s="1"/>
      <c r="HHR284" s="1"/>
      <c r="HHS284" s="1"/>
      <c r="HHT284" s="1"/>
      <c r="HHU284" s="1"/>
      <c r="HHV284" s="1"/>
      <c r="HHW284" s="1"/>
      <c r="HHX284" s="1"/>
      <c r="HHY284" s="1"/>
      <c r="HHZ284" s="1"/>
      <c r="HIA284" s="1"/>
      <c r="HIB284" s="1"/>
      <c r="HIC284" s="1"/>
      <c r="HID284" s="1"/>
      <c r="HIE284" s="1"/>
      <c r="HIF284" s="1"/>
      <c r="HIG284" s="1"/>
      <c r="HIH284" s="1"/>
      <c r="HII284" s="1"/>
      <c r="HIJ284" s="1"/>
      <c r="HIK284" s="1"/>
      <c r="HIL284" s="1"/>
      <c r="HIM284" s="1"/>
      <c r="HIN284" s="1"/>
      <c r="HIO284" s="1"/>
      <c r="HIP284" s="1"/>
      <c r="HIQ284" s="1"/>
      <c r="HIR284" s="1"/>
      <c r="HIS284" s="1"/>
      <c r="HIT284" s="1"/>
      <c r="HIU284" s="1"/>
      <c r="HIV284" s="1"/>
      <c r="HIW284" s="1"/>
      <c r="HIX284" s="1"/>
      <c r="HIY284" s="1"/>
      <c r="HIZ284" s="1"/>
      <c r="HJA284" s="1"/>
      <c r="HJB284" s="1"/>
      <c r="HJC284" s="1"/>
      <c r="HJD284" s="1"/>
      <c r="HJE284" s="1"/>
      <c r="HJF284" s="1"/>
      <c r="HJG284" s="1"/>
      <c r="HJH284" s="1"/>
      <c r="HJI284" s="1"/>
      <c r="HJJ284" s="1"/>
      <c r="HJK284" s="1"/>
      <c r="HJL284" s="1"/>
      <c r="HJM284" s="1"/>
      <c r="HJN284" s="1"/>
      <c r="HJO284" s="1"/>
      <c r="HJP284" s="1"/>
      <c r="HJQ284" s="1"/>
      <c r="HJR284" s="1"/>
      <c r="HJS284" s="1"/>
      <c r="HJT284" s="1"/>
      <c r="HJU284" s="1"/>
      <c r="HJV284" s="1"/>
      <c r="HJW284" s="1"/>
      <c r="HJX284" s="1"/>
      <c r="HJY284" s="1"/>
      <c r="HJZ284" s="1"/>
      <c r="HKA284" s="1"/>
      <c r="HKB284" s="1"/>
      <c r="HKC284" s="1"/>
      <c r="HKD284" s="1"/>
      <c r="HKE284" s="1"/>
      <c r="HKF284" s="1"/>
      <c r="HKG284" s="1"/>
      <c r="HKH284" s="1"/>
      <c r="HKI284" s="1"/>
      <c r="HKJ284" s="1"/>
      <c r="HKK284" s="1"/>
      <c r="HKL284" s="1"/>
      <c r="HKM284" s="1"/>
      <c r="HKN284" s="1"/>
      <c r="HKO284" s="1"/>
      <c r="HKP284" s="1"/>
      <c r="HKQ284" s="1"/>
      <c r="HKR284" s="1"/>
      <c r="HKS284" s="1"/>
      <c r="HKT284" s="1"/>
      <c r="HKU284" s="1"/>
      <c r="HKV284" s="1"/>
      <c r="HKW284" s="1"/>
      <c r="HKX284" s="1"/>
      <c r="HKY284" s="1"/>
      <c r="HKZ284" s="1"/>
      <c r="HLA284" s="1"/>
      <c r="HLB284" s="1"/>
      <c r="HLC284" s="1"/>
      <c r="HLD284" s="1"/>
      <c r="HLE284" s="1"/>
      <c r="HLF284" s="1"/>
      <c r="HLG284" s="1"/>
      <c r="HLH284" s="1"/>
      <c r="HLI284" s="1"/>
      <c r="HLJ284" s="1"/>
      <c r="HLK284" s="1"/>
      <c r="HLL284" s="1"/>
      <c r="HLM284" s="1"/>
      <c r="HLN284" s="1"/>
      <c r="HLO284" s="1"/>
      <c r="HLP284" s="1"/>
      <c r="HLQ284" s="1"/>
      <c r="HLR284" s="1"/>
      <c r="HLS284" s="1"/>
      <c r="HLT284" s="1"/>
      <c r="HLU284" s="1"/>
      <c r="HLV284" s="1"/>
      <c r="HLW284" s="1"/>
      <c r="HLX284" s="1"/>
      <c r="HLY284" s="1"/>
      <c r="HLZ284" s="1"/>
      <c r="HMA284" s="1"/>
      <c r="HMB284" s="1"/>
      <c r="HMC284" s="1"/>
      <c r="HMD284" s="1"/>
      <c r="HME284" s="1"/>
      <c r="HMF284" s="1"/>
      <c r="HMG284" s="1"/>
      <c r="HMH284" s="1"/>
      <c r="HMI284" s="1"/>
      <c r="HMJ284" s="1"/>
      <c r="HMK284" s="1"/>
      <c r="HML284" s="1"/>
      <c r="HMM284" s="1"/>
      <c r="HMN284" s="1"/>
      <c r="HMO284" s="1"/>
      <c r="HMP284" s="1"/>
      <c r="HMQ284" s="1"/>
      <c r="HMR284" s="1"/>
      <c r="HMS284" s="1"/>
      <c r="HMT284" s="1"/>
      <c r="HMU284" s="1"/>
      <c r="HMV284" s="1"/>
      <c r="HMW284" s="1"/>
      <c r="HMX284" s="1"/>
      <c r="HMY284" s="1"/>
      <c r="HMZ284" s="1"/>
      <c r="HNA284" s="1"/>
      <c r="HNB284" s="1"/>
      <c r="HNC284" s="1"/>
      <c r="HND284" s="1"/>
      <c r="HNE284" s="1"/>
      <c r="HNF284" s="1"/>
      <c r="HNG284" s="1"/>
      <c r="HNH284" s="1"/>
      <c r="HNI284" s="1"/>
      <c r="HNJ284" s="1"/>
      <c r="HNK284" s="1"/>
      <c r="HNL284" s="1"/>
      <c r="HNM284" s="1"/>
      <c r="HNN284" s="1"/>
      <c r="HNO284" s="1"/>
      <c r="HNP284" s="1"/>
      <c r="HNQ284" s="1"/>
      <c r="HNR284" s="1"/>
      <c r="HNS284" s="1"/>
      <c r="HNT284" s="1"/>
      <c r="HNU284" s="1"/>
      <c r="HNV284" s="1"/>
      <c r="HNW284" s="1"/>
      <c r="HNX284" s="1"/>
      <c r="HNY284" s="1"/>
      <c r="HNZ284" s="1"/>
      <c r="HOA284" s="1"/>
      <c r="HOB284" s="1"/>
      <c r="HOC284" s="1"/>
      <c r="HOD284" s="1"/>
      <c r="HOE284" s="1"/>
      <c r="HOF284" s="1"/>
      <c r="HOG284" s="1"/>
      <c r="HOH284" s="1"/>
      <c r="HOI284" s="1"/>
      <c r="HOJ284" s="1"/>
      <c r="HOK284" s="1"/>
      <c r="HOL284" s="1"/>
      <c r="HOM284" s="1"/>
      <c r="HON284" s="1"/>
      <c r="HOO284" s="1"/>
      <c r="HOP284" s="1"/>
      <c r="HOQ284" s="1"/>
      <c r="HOR284" s="1"/>
      <c r="HOS284" s="1"/>
      <c r="HOT284" s="1"/>
      <c r="HOU284" s="1"/>
      <c r="HOV284" s="1"/>
      <c r="HOW284" s="1"/>
      <c r="HOX284" s="1"/>
      <c r="HOY284" s="1"/>
      <c r="HOZ284" s="1"/>
      <c r="HPA284" s="1"/>
      <c r="HPB284" s="1"/>
      <c r="HPC284" s="1"/>
      <c r="HPD284" s="1"/>
      <c r="HPE284" s="1"/>
      <c r="HPF284" s="1"/>
      <c r="HPG284" s="1"/>
      <c r="HPH284" s="1"/>
      <c r="HPI284" s="1"/>
      <c r="HPJ284" s="1"/>
      <c r="HPK284" s="1"/>
      <c r="HPL284" s="1"/>
      <c r="HPM284" s="1"/>
      <c r="HPN284" s="1"/>
      <c r="HPO284" s="1"/>
      <c r="HPP284" s="1"/>
      <c r="HPQ284" s="1"/>
      <c r="HPR284" s="1"/>
      <c r="HPS284" s="1"/>
      <c r="HPT284" s="1"/>
      <c r="HPU284" s="1"/>
      <c r="HPV284" s="1"/>
      <c r="HPW284" s="1"/>
      <c r="HPX284" s="1"/>
      <c r="HPY284" s="1"/>
      <c r="HPZ284" s="1"/>
      <c r="HQA284" s="1"/>
      <c r="HQB284" s="1"/>
      <c r="HQC284" s="1"/>
      <c r="HQD284" s="1"/>
      <c r="HQE284" s="1"/>
      <c r="HQF284" s="1"/>
      <c r="HQG284" s="1"/>
      <c r="HQH284" s="1"/>
      <c r="HQI284" s="1"/>
      <c r="HQJ284" s="1"/>
      <c r="HQK284" s="1"/>
      <c r="HQL284" s="1"/>
      <c r="HQM284" s="1"/>
      <c r="HQN284" s="1"/>
      <c r="HQO284" s="1"/>
      <c r="HQP284" s="1"/>
      <c r="HQQ284" s="1"/>
      <c r="HQR284" s="1"/>
      <c r="HQS284" s="1"/>
      <c r="HQT284" s="1"/>
      <c r="HQU284" s="1"/>
      <c r="HQV284" s="1"/>
      <c r="HQW284" s="1"/>
      <c r="HQX284" s="1"/>
      <c r="HQY284" s="1"/>
      <c r="HQZ284" s="1"/>
      <c r="HRA284" s="1"/>
      <c r="HRB284" s="1"/>
      <c r="HRC284" s="1"/>
      <c r="HRD284" s="1"/>
      <c r="HRE284" s="1"/>
      <c r="HRF284" s="1"/>
      <c r="HRG284" s="1"/>
      <c r="HRH284" s="1"/>
      <c r="HRI284" s="1"/>
      <c r="HRJ284" s="1"/>
      <c r="HRK284" s="1"/>
      <c r="HRL284" s="1"/>
      <c r="HRM284" s="1"/>
      <c r="HRN284" s="1"/>
      <c r="HRO284" s="1"/>
      <c r="HRP284" s="1"/>
      <c r="HRQ284" s="1"/>
      <c r="HRR284" s="1"/>
      <c r="HRS284" s="1"/>
      <c r="HRT284" s="1"/>
      <c r="HRU284" s="1"/>
      <c r="HRV284" s="1"/>
      <c r="HRW284" s="1"/>
      <c r="HRX284" s="1"/>
      <c r="HRY284" s="1"/>
      <c r="HRZ284" s="1"/>
      <c r="HSA284" s="1"/>
      <c r="HSB284" s="1"/>
      <c r="HSC284" s="1"/>
      <c r="HSD284" s="1"/>
      <c r="HSE284" s="1"/>
      <c r="HSF284" s="1"/>
      <c r="HSG284" s="1"/>
      <c r="HSH284" s="1"/>
      <c r="HSI284" s="1"/>
      <c r="HSJ284" s="1"/>
      <c r="HSK284" s="1"/>
      <c r="HSL284" s="1"/>
      <c r="HSM284" s="1"/>
      <c r="HSN284" s="1"/>
      <c r="HSO284" s="1"/>
      <c r="HSP284" s="1"/>
      <c r="HSQ284" s="1"/>
      <c r="HSR284" s="1"/>
      <c r="HSS284" s="1"/>
      <c r="HST284" s="1"/>
      <c r="HSU284" s="1"/>
      <c r="HSV284" s="1"/>
      <c r="HSW284" s="1"/>
      <c r="HSX284" s="1"/>
      <c r="HSY284" s="1"/>
      <c r="HSZ284" s="1"/>
      <c r="HTA284" s="1"/>
      <c r="HTB284" s="1"/>
      <c r="HTC284" s="1"/>
      <c r="HTD284" s="1"/>
      <c r="HTE284" s="1"/>
      <c r="HTF284" s="1"/>
      <c r="HTG284" s="1"/>
      <c r="HTH284" s="1"/>
      <c r="HTI284" s="1"/>
      <c r="HTJ284" s="1"/>
      <c r="HTK284" s="1"/>
      <c r="HTL284" s="1"/>
      <c r="HTM284" s="1"/>
      <c r="HTN284" s="1"/>
      <c r="HTO284" s="1"/>
      <c r="HTP284" s="1"/>
      <c r="HTQ284" s="1"/>
      <c r="HTR284" s="1"/>
      <c r="HTS284" s="1"/>
      <c r="HTT284" s="1"/>
      <c r="HTU284" s="1"/>
      <c r="HTV284" s="1"/>
      <c r="HTW284" s="1"/>
      <c r="HTX284" s="1"/>
      <c r="HTY284" s="1"/>
      <c r="HTZ284" s="1"/>
      <c r="HUA284" s="1"/>
      <c r="HUB284" s="1"/>
      <c r="HUC284" s="1"/>
      <c r="HUD284" s="1"/>
      <c r="HUE284" s="1"/>
      <c r="HUF284" s="1"/>
      <c r="HUG284" s="1"/>
      <c r="HUH284" s="1"/>
      <c r="HUI284" s="1"/>
      <c r="HUJ284" s="1"/>
      <c r="HUK284" s="1"/>
      <c r="HUL284" s="1"/>
      <c r="HUM284" s="1"/>
      <c r="HUN284" s="1"/>
      <c r="HUO284" s="1"/>
      <c r="HUP284" s="1"/>
      <c r="HUQ284" s="1"/>
      <c r="HUR284" s="1"/>
      <c r="HUS284" s="1"/>
      <c r="HUT284" s="1"/>
      <c r="HUU284" s="1"/>
      <c r="HUV284" s="1"/>
      <c r="HUW284" s="1"/>
      <c r="HUX284" s="1"/>
      <c r="HUY284" s="1"/>
      <c r="HUZ284" s="1"/>
      <c r="HVA284" s="1"/>
      <c r="HVB284" s="1"/>
      <c r="HVC284" s="1"/>
      <c r="HVD284" s="1"/>
      <c r="HVE284" s="1"/>
      <c r="HVF284" s="1"/>
      <c r="HVG284" s="1"/>
      <c r="HVH284" s="1"/>
      <c r="HVI284" s="1"/>
      <c r="HVJ284" s="1"/>
      <c r="HVK284" s="1"/>
      <c r="HVL284" s="1"/>
      <c r="HVM284" s="1"/>
      <c r="HVN284" s="1"/>
      <c r="HVO284" s="1"/>
      <c r="HVP284" s="1"/>
      <c r="HVQ284" s="1"/>
      <c r="HVR284" s="1"/>
      <c r="HVS284" s="1"/>
      <c r="HVT284" s="1"/>
      <c r="HVU284" s="1"/>
      <c r="HVV284" s="1"/>
      <c r="HVW284" s="1"/>
      <c r="HVX284" s="1"/>
      <c r="HVY284" s="1"/>
      <c r="HVZ284" s="1"/>
      <c r="HWA284" s="1"/>
      <c r="HWB284" s="1"/>
      <c r="HWC284" s="1"/>
      <c r="HWD284" s="1"/>
      <c r="HWE284" s="1"/>
      <c r="HWF284" s="1"/>
      <c r="HWG284" s="1"/>
      <c r="HWH284" s="1"/>
      <c r="HWI284" s="1"/>
      <c r="HWJ284" s="1"/>
      <c r="HWK284" s="1"/>
      <c r="HWL284" s="1"/>
      <c r="HWM284" s="1"/>
      <c r="HWN284" s="1"/>
      <c r="HWO284" s="1"/>
      <c r="HWP284" s="1"/>
      <c r="HWQ284" s="1"/>
      <c r="HWR284" s="1"/>
      <c r="HWS284" s="1"/>
      <c r="HWT284" s="1"/>
      <c r="HWU284" s="1"/>
      <c r="HWV284" s="1"/>
      <c r="HWW284" s="1"/>
      <c r="HWX284" s="1"/>
      <c r="HWY284" s="1"/>
      <c r="HWZ284" s="1"/>
      <c r="HXA284" s="1"/>
      <c r="HXB284" s="1"/>
      <c r="HXC284" s="1"/>
      <c r="HXD284" s="1"/>
      <c r="HXE284" s="1"/>
      <c r="HXF284" s="1"/>
      <c r="HXG284" s="1"/>
      <c r="HXH284" s="1"/>
      <c r="HXI284" s="1"/>
      <c r="HXJ284" s="1"/>
      <c r="HXK284" s="1"/>
      <c r="HXL284" s="1"/>
      <c r="HXM284" s="1"/>
      <c r="HXN284" s="1"/>
      <c r="HXO284" s="1"/>
      <c r="HXP284" s="1"/>
      <c r="HXQ284" s="1"/>
      <c r="HXR284" s="1"/>
      <c r="HXS284" s="1"/>
      <c r="HXT284" s="1"/>
      <c r="HXU284" s="1"/>
      <c r="HXV284" s="1"/>
      <c r="HXW284" s="1"/>
      <c r="HXX284" s="1"/>
      <c r="HXY284" s="1"/>
      <c r="HXZ284" s="1"/>
      <c r="HYA284" s="1"/>
      <c r="HYB284" s="1"/>
      <c r="HYC284" s="1"/>
      <c r="HYD284" s="1"/>
      <c r="HYE284" s="1"/>
      <c r="HYF284" s="1"/>
      <c r="HYG284" s="1"/>
      <c r="HYH284" s="1"/>
      <c r="HYI284" s="1"/>
      <c r="HYJ284" s="1"/>
      <c r="HYK284" s="1"/>
      <c r="HYL284" s="1"/>
      <c r="HYM284" s="1"/>
      <c r="HYN284" s="1"/>
      <c r="HYO284" s="1"/>
      <c r="HYP284" s="1"/>
      <c r="HYQ284" s="1"/>
      <c r="HYR284" s="1"/>
      <c r="HYS284" s="1"/>
      <c r="HYT284" s="1"/>
      <c r="HYU284" s="1"/>
      <c r="HYV284" s="1"/>
      <c r="HYW284" s="1"/>
      <c r="HYX284" s="1"/>
      <c r="HYY284" s="1"/>
      <c r="HYZ284" s="1"/>
      <c r="HZA284" s="1"/>
      <c r="HZB284" s="1"/>
      <c r="HZC284" s="1"/>
      <c r="HZD284" s="1"/>
      <c r="HZE284" s="1"/>
      <c r="HZF284" s="1"/>
      <c r="HZG284" s="1"/>
      <c r="HZH284" s="1"/>
      <c r="HZI284" s="1"/>
      <c r="HZJ284" s="1"/>
      <c r="HZK284" s="1"/>
      <c r="HZL284" s="1"/>
      <c r="HZM284" s="1"/>
      <c r="HZN284" s="1"/>
      <c r="HZO284" s="1"/>
      <c r="HZP284" s="1"/>
      <c r="HZQ284" s="1"/>
      <c r="HZR284" s="1"/>
      <c r="HZS284" s="1"/>
      <c r="HZT284" s="1"/>
      <c r="HZU284" s="1"/>
      <c r="HZV284" s="1"/>
      <c r="HZW284" s="1"/>
      <c r="HZX284" s="1"/>
      <c r="HZY284" s="1"/>
      <c r="HZZ284" s="1"/>
      <c r="IAA284" s="1"/>
      <c r="IAB284" s="1"/>
      <c r="IAC284" s="1"/>
      <c r="IAD284" s="1"/>
      <c r="IAE284" s="1"/>
      <c r="IAF284" s="1"/>
      <c r="IAG284" s="1"/>
      <c r="IAH284" s="1"/>
      <c r="IAI284" s="1"/>
      <c r="IAJ284" s="1"/>
      <c r="IAK284" s="1"/>
      <c r="IAL284" s="1"/>
      <c r="IAM284" s="1"/>
      <c r="IAN284" s="1"/>
      <c r="IAO284" s="1"/>
      <c r="IAP284" s="1"/>
      <c r="IAQ284" s="1"/>
      <c r="IAR284" s="1"/>
      <c r="IAS284" s="1"/>
      <c r="IAT284" s="1"/>
      <c r="IAU284" s="1"/>
      <c r="IAV284" s="1"/>
      <c r="IAW284" s="1"/>
      <c r="IAX284" s="1"/>
      <c r="IAY284" s="1"/>
      <c r="IAZ284" s="1"/>
      <c r="IBA284" s="1"/>
      <c r="IBB284" s="1"/>
      <c r="IBC284" s="1"/>
      <c r="IBD284" s="1"/>
      <c r="IBE284" s="1"/>
      <c r="IBF284" s="1"/>
      <c r="IBG284" s="1"/>
      <c r="IBH284" s="1"/>
      <c r="IBI284" s="1"/>
      <c r="IBJ284" s="1"/>
      <c r="IBK284" s="1"/>
      <c r="IBL284" s="1"/>
      <c r="IBM284" s="1"/>
      <c r="IBN284" s="1"/>
      <c r="IBO284" s="1"/>
      <c r="IBP284" s="1"/>
      <c r="IBQ284" s="1"/>
      <c r="IBR284" s="1"/>
      <c r="IBS284" s="1"/>
      <c r="IBT284" s="1"/>
      <c r="IBU284" s="1"/>
      <c r="IBV284" s="1"/>
      <c r="IBW284" s="1"/>
      <c r="IBX284" s="1"/>
      <c r="IBY284" s="1"/>
      <c r="IBZ284" s="1"/>
      <c r="ICA284" s="1"/>
      <c r="ICB284" s="1"/>
      <c r="ICC284" s="1"/>
      <c r="ICD284" s="1"/>
      <c r="ICE284" s="1"/>
      <c r="ICF284" s="1"/>
      <c r="ICG284" s="1"/>
      <c r="ICH284" s="1"/>
      <c r="ICI284" s="1"/>
      <c r="ICJ284" s="1"/>
      <c r="ICK284" s="1"/>
      <c r="ICL284" s="1"/>
      <c r="ICM284" s="1"/>
      <c r="ICN284" s="1"/>
      <c r="ICO284" s="1"/>
      <c r="ICP284" s="1"/>
      <c r="ICQ284" s="1"/>
      <c r="ICR284" s="1"/>
      <c r="ICS284" s="1"/>
      <c r="ICT284" s="1"/>
      <c r="ICU284" s="1"/>
      <c r="ICV284" s="1"/>
      <c r="ICW284" s="1"/>
      <c r="ICX284" s="1"/>
      <c r="ICY284" s="1"/>
      <c r="ICZ284" s="1"/>
      <c r="IDA284" s="1"/>
      <c r="IDB284" s="1"/>
      <c r="IDC284" s="1"/>
      <c r="IDD284" s="1"/>
      <c r="IDE284" s="1"/>
      <c r="IDF284" s="1"/>
      <c r="IDG284" s="1"/>
      <c r="IDH284" s="1"/>
      <c r="IDI284" s="1"/>
      <c r="IDJ284" s="1"/>
      <c r="IDK284" s="1"/>
      <c r="IDL284" s="1"/>
      <c r="IDM284" s="1"/>
      <c r="IDN284" s="1"/>
      <c r="IDO284" s="1"/>
      <c r="IDP284" s="1"/>
      <c r="IDQ284" s="1"/>
      <c r="IDR284" s="1"/>
      <c r="IDS284" s="1"/>
      <c r="IDT284" s="1"/>
      <c r="IDU284" s="1"/>
      <c r="IDV284" s="1"/>
      <c r="IDW284" s="1"/>
      <c r="IDX284" s="1"/>
      <c r="IDY284" s="1"/>
      <c r="IDZ284" s="1"/>
      <c r="IEA284" s="1"/>
      <c r="IEB284" s="1"/>
      <c r="IEC284" s="1"/>
      <c r="IED284" s="1"/>
      <c r="IEE284" s="1"/>
      <c r="IEF284" s="1"/>
      <c r="IEG284" s="1"/>
      <c r="IEH284" s="1"/>
      <c r="IEI284" s="1"/>
      <c r="IEJ284" s="1"/>
      <c r="IEK284" s="1"/>
      <c r="IEL284" s="1"/>
      <c r="IEM284" s="1"/>
      <c r="IEN284" s="1"/>
      <c r="IEO284" s="1"/>
      <c r="IEP284" s="1"/>
      <c r="IEQ284" s="1"/>
      <c r="IER284" s="1"/>
      <c r="IES284" s="1"/>
      <c r="IET284" s="1"/>
      <c r="IEU284" s="1"/>
      <c r="IEV284" s="1"/>
      <c r="IEW284" s="1"/>
      <c r="IEX284" s="1"/>
      <c r="IEY284" s="1"/>
      <c r="IEZ284" s="1"/>
      <c r="IFA284" s="1"/>
      <c r="IFB284" s="1"/>
      <c r="IFC284" s="1"/>
      <c r="IFD284" s="1"/>
      <c r="IFE284" s="1"/>
      <c r="IFF284" s="1"/>
      <c r="IFG284" s="1"/>
      <c r="IFH284" s="1"/>
      <c r="IFI284" s="1"/>
      <c r="IFJ284" s="1"/>
      <c r="IFK284" s="1"/>
      <c r="IFL284" s="1"/>
      <c r="IFM284" s="1"/>
      <c r="IFN284" s="1"/>
      <c r="IFO284" s="1"/>
      <c r="IFP284" s="1"/>
      <c r="IFQ284" s="1"/>
      <c r="IFR284" s="1"/>
      <c r="IFS284" s="1"/>
      <c r="IFT284" s="1"/>
      <c r="IFU284" s="1"/>
      <c r="IFV284" s="1"/>
      <c r="IFW284" s="1"/>
      <c r="IFX284" s="1"/>
      <c r="IFY284" s="1"/>
      <c r="IFZ284" s="1"/>
      <c r="IGA284" s="1"/>
      <c r="IGB284" s="1"/>
      <c r="IGC284" s="1"/>
      <c r="IGD284" s="1"/>
      <c r="IGE284" s="1"/>
      <c r="IGF284" s="1"/>
      <c r="IGG284" s="1"/>
      <c r="IGH284" s="1"/>
      <c r="IGI284" s="1"/>
      <c r="IGJ284" s="1"/>
      <c r="IGK284" s="1"/>
      <c r="IGL284" s="1"/>
      <c r="IGM284" s="1"/>
      <c r="IGN284" s="1"/>
      <c r="IGO284" s="1"/>
      <c r="IGP284" s="1"/>
      <c r="IGQ284" s="1"/>
      <c r="IGR284" s="1"/>
      <c r="IGS284" s="1"/>
      <c r="IGT284" s="1"/>
      <c r="IGU284" s="1"/>
      <c r="IGV284" s="1"/>
      <c r="IGW284" s="1"/>
      <c r="IGX284" s="1"/>
      <c r="IGY284" s="1"/>
      <c r="IGZ284" s="1"/>
      <c r="IHA284" s="1"/>
      <c r="IHB284" s="1"/>
      <c r="IHC284" s="1"/>
      <c r="IHD284" s="1"/>
      <c r="IHE284" s="1"/>
      <c r="IHF284" s="1"/>
      <c r="IHG284" s="1"/>
      <c r="IHH284" s="1"/>
      <c r="IHI284" s="1"/>
      <c r="IHJ284" s="1"/>
      <c r="IHK284" s="1"/>
      <c r="IHL284" s="1"/>
      <c r="IHM284" s="1"/>
      <c r="IHN284" s="1"/>
      <c r="IHO284" s="1"/>
      <c r="IHP284" s="1"/>
      <c r="IHQ284" s="1"/>
      <c r="IHR284" s="1"/>
      <c r="IHS284" s="1"/>
      <c r="IHT284" s="1"/>
      <c r="IHU284" s="1"/>
      <c r="IHV284" s="1"/>
      <c r="IHW284" s="1"/>
      <c r="IHX284" s="1"/>
      <c r="IHY284" s="1"/>
      <c r="IHZ284" s="1"/>
      <c r="IIA284" s="1"/>
      <c r="IIB284" s="1"/>
      <c r="IIC284" s="1"/>
      <c r="IID284" s="1"/>
      <c r="IIE284" s="1"/>
      <c r="IIF284" s="1"/>
      <c r="IIG284" s="1"/>
      <c r="IIH284" s="1"/>
      <c r="III284" s="1"/>
      <c r="IIJ284" s="1"/>
      <c r="IIK284" s="1"/>
      <c r="IIL284" s="1"/>
      <c r="IIM284" s="1"/>
      <c r="IIN284" s="1"/>
      <c r="IIO284" s="1"/>
      <c r="IIP284" s="1"/>
      <c r="IIQ284" s="1"/>
      <c r="IIR284" s="1"/>
      <c r="IIS284" s="1"/>
      <c r="IIT284" s="1"/>
      <c r="IIU284" s="1"/>
      <c r="IIV284" s="1"/>
      <c r="IIW284" s="1"/>
      <c r="IIX284" s="1"/>
      <c r="IIY284" s="1"/>
      <c r="IIZ284" s="1"/>
      <c r="IJA284" s="1"/>
      <c r="IJB284" s="1"/>
      <c r="IJC284" s="1"/>
      <c r="IJD284" s="1"/>
      <c r="IJE284" s="1"/>
      <c r="IJF284" s="1"/>
      <c r="IJG284" s="1"/>
      <c r="IJH284" s="1"/>
      <c r="IJI284" s="1"/>
      <c r="IJJ284" s="1"/>
      <c r="IJK284" s="1"/>
      <c r="IJL284" s="1"/>
      <c r="IJM284" s="1"/>
      <c r="IJN284" s="1"/>
      <c r="IJO284" s="1"/>
      <c r="IJP284" s="1"/>
      <c r="IJQ284" s="1"/>
      <c r="IJR284" s="1"/>
      <c r="IJS284" s="1"/>
      <c r="IJT284" s="1"/>
      <c r="IJU284" s="1"/>
      <c r="IJV284" s="1"/>
      <c r="IJW284" s="1"/>
      <c r="IJX284" s="1"/>
      <c r="IJY284" s="1"/>
      <c r="IJZ284" s="1"/>
      <c r="IKA284" s="1"/>
      <c r="IKB284" s="1"/>
      <c r="IKC284" s="1"/>
      <c r="IKD284" s="1"/>
      <c r="IKE284" s="1"/>
      <c r="IKF284" s="1"/>
      <c r="IKG284" s="1"/>
      <c r="IKH284" s="1"/>
      <c r="IKI284" s="1"/>
      <c r="IKJ284" s="1"/>
      <c r="IKK284" s="1"/>
      <c r="IKL284" s="1"/>
      <c r="IKM284" s="1"/>
      <c r="IKN284" s="1"/>
      <c r="IKO284" s="1"/>
      <c r="IKP284" s="1"/>
      <c r="IKQ284" s="1"/>
      <c r="IKR284" s="1"/>
      <c r="IKS284" s="1"/>
      <c r="IKT284" s="1"/>
      <c r="IKU284" s="1"/>
      <c r="IKV284" s="1"/>
      <c r="IKW284" s="1"/>
      <c r="IKX284" s="1"/>
      <c r="IKY284" s="1"/>
      <c r="IKZ284" s="1"/>
      <c r="ILA284" s="1"/>
      <c r="ILB284" s="1"/>
      <c r="ILC284" s="1"/>
      <c r="ILD284" s="1"/>
      <c r="ILE284" s="1"/>
      <c r="ILF284" s="1"/>
      <c r="ILG284" s="1"/>
      <c r="ILH284" s="1"/>
      <c r="ILI284" s="1"/>
      <c r="ILJ284" s="1"/>
      <c r="ILK284" s="1"/>
      <c r="ILL284" s="1"/>
      <c r="ILM284" s="1"/>
      <c r="ILN284" s="1"/>
      <c r="ILO284" s="1"/>
      <c r="ILP284" s="1"/>
      <c r="ILQ284" s="1"/>
      <c r="ILR284" s="1"/>
      <c r="ILS284" s="1"/>
      <c r="ILT284" s="1"/>
      <c r="ILU284" s="1"/>
      <c r="ILV284" s="1"/>
      <c r="ILW284" s="1"/>
      <c r="ILX284" s="1"/>
      <c r="ILY284" s="1"/>
      <c r="ILZ284" s="1"/>
      <c r="IMA284" s="1"/>
      <c r="IMB284" s="1"/>
      <c r="IMC284" s="1"/>
      <c r="IMD284" s="1"/>
      <c r="IME284" s="1"/>
      <c r="IMF284" s="1"/>
      <c r="IMG284" s="1"/>
      <c r="IMH284" s="1"/>
      <c r="IMI284" s="1"/>
      <c r="IMJ284" s="1"/>
      <c r="IMK284" s="1"/>
      <c r="IML284" s="1"/>
      <c r="IMM284" s="1"/>
      <c r="IMN284" s="1"/>
      <c r="IMO284" s="1"/>
      <c r="IMP284" s="1"/>
      <c r="IMQ284" s="1"/>
      <c r="IMR284" s="1"/>
      <c r="IMS284" s="1"/>
      <c r="IMT284" s="1"/>
      <c r="IMU284" s="1"/>
      <c r="IMV284" s="1"/>
      <c r="IMW284" s="1"/>
      <c r="IMX284" s="1"/>
      <c r="IMY284" s="1"/>
      <c r="IMZ284" s="1"/>
      <c r="INA284" s="1"/>
      <c r="INB284" s="1"/>
      <c r="INC284" s="1"/>
      <c r="IND284" s="1"/>
      <c r="INE284" s="1"/>
      <c r="INF284" s="1"/>
      <c r="ING284" s="1"/>
      <c r="INH284" s="1"/>
      <c r="INI284" s="1"/>
      <c r="INJ284" s="1"/>
      <c r="INK284" s="1"/>
      <c r="INL284" s="1"/>
      <c r="INM284" s="1"/>
      <c r="INN284" s="1"/>
      <c r="INO284" s="1"/>
      <c r="INP284" s="1"/>
      <c r="INQ284" s="1"/>
      <c r="INR284" s="1"/>
      <c r="INS284" s="1"/>
      <c r="INT284" s="1"/>
      <c r="INU284" s="1"/>
      <c r="INV284" s="1"/>
      <c r="INW284" s="1"/>
      <c r="INX284" s="1"/>
      <c r="INY284" s="1"/>
      <c r="INZ284" s="1"/>
      <c r="IOA284" s="1"/>
      <c r="IOB284" s="1"/>
      <c r="IOC284" s="1"/>
      <c r="IOD284" s="1"/>
      <c r="IOE284" s="1"/>
      <c r="IOF284" s="1"/>
      <c r="IOG284" s="1"/>
      <c r="IOH284" s="1"/>
      <c r="IOI284" s="1"/>
      <c r="IOJ284" s="1"/>
      <c r="IOK284" s="1"/>
      <c r="IOL284" s="1"/>
      <c r="IOM284" s="1"/>
      <c r="ION284" s="1"/>
      <c r="IOO284" s="1"/>
      <c r="IOP284" s="1"/>
      <c r="IOQ284" s="1"/>
      <c r="IOR284" s="1"/>
      <c r="IOS284" s="1"/>
      <c r="IOT284" s="1"/>
      <c r="IOU284" s="1"/>
      <c r="IOV284" s="1"/>
      <c r="IOW284" s="1"/>
      <c r="IOX284" s="1"/>
      <c r="IOY284" s="1"/>
      <c r="IOZ284" s="1"/>
      <c r="IPA284" s="1"/>
      <c r="IPB284" s="1"/>
      <c r="IPC284" s="1"/>
      <c r="IPD284" s="1"/>
      <c r="IPE284" s="1"/>
      <c r="IPF284" s="1"/>
      <c r="IPG284" s="1"/>
      <c r="IPH284" s="1"/>
      <c r="IPI284" s="1"/>
      <c r="IPJ284" s="1"/>
      <c r="IPK284" s="1"/>
      <c r="IPL284" s="1"/>
      <c r="IPM284" s="1"/>
      <c r="IPN284" s="1"/>
      <c r="IPO284" s="1"/>
      <c r="IPP284" s="1"/>
      <c r="IPQ284" s="1"/>
      <c r="IPR284" s="1"/>
      <c r="IPS284" s="1"/>
      <c r="IPT284" s="1"/>
      <c r="IPU284" s="1"/>
      <c r="IPV284" s="1"/>
      <c r="IPW284" s="1"/>
      <c r="IPX284" s="1"/>
      <c r="IPY284" s="1"/>
      <c r="IPZ284" s="1"/>
      <c r="IQA284" s="1"/>
      <c r="IQB284" s="1"/>
      <c r="IQC284" s="1"/>
      <c r="IQD284" s="1"/>
      <c r="IQE284" s="1"/>
      <c r="IQF284" s="1"/>
      <c r="IQG284" s="1"/>
      <c r="IQH284" s="1"/>
      <c r="IQI284" s="1"/>
      <c r="IQJ284" s="1"/>
      <c r="IQK284" s="1"/>
      <c r="IQL284" s="1"/>
      <c r="IQM284" s="1"/>
      <c r="IQN284" s="1"/>
      <c r="IQO284" s="1"/>
      <c r="IQP284" s="1"/>
      <c r="IQQ284" s="1"/>
      <c r="IQR284" s="1"/>
      <c r="IQS284" s="1"/>
      <c r="IQT284" s="1"/>
      <c r="IQU284" s="1"/>
      <c r="IQV284" s="1"/>
      <c r="IQW284" s="1"/>
      <c r="IQX284" s="1"/>
      <c r="IQY284" s="1"/>
      <c r="IQZ284" s="1"/>
      <c r="IRA284" s="1"/>
      <c r="IRB284" s="1"/>
      <c r="IRC284" s="1"/>
      <c r="IRD284" s="1"/>
      <c r="IRE284" s="1"/>
      <c r="IRF284" s="1"/>
      <c r="IRG284" s="1"/>
      <c r="IRH284" s="1"/>
      <c r="IRI284" s="1"/>
      <c r="IRJ284" s="1"/>
      <c r="IRK284" s="1"/>
      <c r="IRL284" s="1"/>
      <c r="IRM284" s="1"/>
      <c r="IRN284" s="1"/>
      <c r="IRO284" s="1"/>
      <c r="IRP284" s="1"/>
      <c r="IRQ284" s="1"/>
      <c r="IRR284" s="1"/>
      <c r="IRS284" s="1"/>
      <c r="IRT284" s="1"/>
      <c r="IRU284" s="1"/>
      <c r="IRV284" s="1"/>
      <c r="IRW284" s="1"/>
      <c r="IRX284" s="1"/>
      <c r="IRY284" s="1"/>
      <c r="IRZ284" s="1"/>
      <c r="ISA284" s="1"/>
      <c r="ISB284" s="1"/>
      <c r="ISC284" s="1"/>
      <c r="ISD284" s="1"/>
      <c r="ISE284" s="1"/>
      <c r="ISF284" s="1"/>
      <c r="ISG284" s="1"/>
      <c r="ISH284" s="1"/>
      <c r="ISI284" s="1"/>
      <c r="ISJ284" s="1"/>
      <c r="ISK284" s="1"/>
      <c r="ISL284" s="1"/>
      <c r="ISM284" s="1"/>
      <c r="ISN284" s="1"/>
      <c r="ISO284" s="1"/>
      <c r="ISP284" s="1"/>
      <c r="ISQ284" s="1"/>
      <c r="ISR284" s="1"/>
      <c r="ISS284" s="1"/>
      <c r="IST284" s="1"/>
      <c r="ISU284" s="1"/>
      <c r="ISV284" s="1"/>
      <c r="ISW284" s="1"/>
      <c r="ISX284" s="1"/>
      <c r="ISY284" s="1"/>
      <c r="ISZ284" s="1"/>
      <c r="ITA284" s="1"/>
      <c r="ITB284" s="1"/>
      <c r="ITC284" s="1"/>
      <c r="ITD284" s="1"/>
      <c r="ITE284" s="1"/>
      <c r="ITF284" s="1"/>
      <c r="ITG284" s="1"/>
      <c r="ITH284" s="1"/>
      <c r="ITI284" s="1"/>
      <c r="ITJ284" s="1"/>
      <c r="ITK284" s="1"/>
      <c r="ITL284" s="1"/>
      <c r="ITM284" s="1"/>
      <c r="ITN284" s="1"/>
      <c r="ITO284" s="1"/>
      <c r="ITP284" s="1"/>
      <c r="ITQ284" s="1"/>
      <c r="ITR284" s="1"/>
      <c r="ITS284" s="1"/>
      <c r="ITT284" s="1"/>
      <c r="ITU284" s="1"/>
      <c r="ITV284" s="1"/>
      <c r="ITW284" s="1"/>
      <c r="ITX284" s="1"/>
      <c r="ITY284" s="1"/>
      <c r="ITZ284" s="1"/>
      <c r="IUA284" s="1"/>
      <c r="IUB284" s="1"/>
      <c r="IUC284" s="1"/>
      <c r="IUD284" s="1"/>
      <c r="IUE284" s="1"/>
      <c r="IUF284" s="1"/>
      <c r="IUG284" s="1"/>
      <c r="IUH284" s="1"/>
      <c r="IUI284" s="1"/>
      <c r="IUJ284" s="1"/>
      <c r="IUK284" s="1"/>
      <c r="IUL284" s="1"/>
      <c r="IUM284" s="1"/>
      <c r="IUN284" s="1"/>
      <c r="IUO284" s="1"/>
      <c r="IUP284" s="1"/>
      <c r="IUQ284" s="1"/>
      <c r="IUR284" s="1"/>
      <c r="IUS284" s="1"/>
      <c r="IUT284" s="1"/>
      <c r="IUU284" s="1"/>
      <c r="IUV284" s="1"/>
      <c r="IUW284" s="1"/>
      <c r="IUX284" s="1"/>
      <c r="IUY284" s="1"/>
      <c r="IUZ284" s="1"/>
      <c r="IVA284" s="1"/>
      <c r="IVB284" s="1"/>
      <c r="IVC284" s="1"/>
      <c r="IVD284" s="1"/>
      <c r="IVE284" s="1"/>
      <c r="IVF284" s="1"/>
      <c r="IVG284" s="1"/>
      <c r="IVH284" s="1"/>
      <c r="IVI284" s="1"/>
      <c r="IVJ284" s="1"/>
      <c r="IVK284" s="1"/>
      <c r="IVL284" s="1"/>
      <c r="IVM284" s="1"/>
      <c r="IVN284" s="1"/>
      <c r="IVO284" s="1"/>
      <c r="IVP284" s="1"/>
      <c r="IVQ284" s="1"/>
      <c r="IVR284" s="1"/>
      <c r="IVS284" s="1"/>
      <c r="IVT284" s="1"/>
      <c r="IVU284" s="1"/>
      <c r="IVV284" s="1"/>
      <c r="IVW284" s="1"/>
      <c r="IVX284" s="1"/>
      <c r="IVY284" s="1"/>
      <c r="IVZ284" s="1"/>
      <c r="IWA284" s="1"/>
      <c r="IWB284" s="1"/>
      <c r="IWC284" s="1"/>
      <c r="IWD284" s="1"/>
      <c r="IWE284" s="1"/>
      <c r="IWF284" s="1"/>
      <c r="IWG284" s="1"/>
      <c r="IWH284" s="1"/>
      <c r="IWI284" s="1"/>
      <c r="IWJ284" s="1"/>
      <c r="IWK284" s="1"/>
      <c r="IWL284" s="1"/>
      <c r="IWM284" s="1"/>
      <c r="IWN284" s="1"/>
      <c r="IWO284" s="1"/>
      <c r="IWP284" s="1"/>
      <c r="IWQ284" s="1"/>
      <c r="IWR284" s="1"/>
      <c r="IWS284" s="1"/>
      <c r="IWT284" s="1"/>
      <c r="IWU284" s="1"/>
      <c r="IWV284" s="1"/>
      <c r="IWW284" s="1"/>
      <c r="IWX284" s="1"/>
      <c r="IWY284" s="1"/>
      <c r="IWZ284" s="1"/>
      <c r="IXA284" s="1"/>
      <c r="IXB284" s="1"/>
      <c r="IXC284" s="1"/>
      <c r="IXD284" s="1"/>
      <c r="IXE284" s="1"/>
      <c r="IXF284" s="1"/>
      <c r="IXG284" s="1"/>
      <c r="IXH284" s="1"/>
      <c r="IXI284" s="1"/>
      <c r="IXJ284" s="1"/>
      <c r="IXK284" s="1"/>
      <c r="IXL284" s="1"/>
      <c r="IXM284" s="1"/>
      <c r="IXN284" s="1"/>
      <c r="IXO284" s="1"/>
      <c r="IXP284" s="1"/>
      <c r="IXQ284" s="1"/>
      <c r="IXR284" s="1"/>
      <c r="IXS284" s="1"/>
      <c r="IXT284" s="1"/>
      <c r="IXU284" s="1"/>
      <c r="IXV284" s="1"/>
      <c r="IXW284" s="1"/>
      <c r="IXX284" s="1"/>
      <c r="IXY284" s="1"/>
      <c r="IXZ284" s="1"/>
      <c r="IYA284" s="1"/>
      <c r="IYB284" s="1"/>
      <c r="IYC284" s="1"/>
      <c r="IYD284" s="1"/>
      <c r="IYE284" s="1"/>
      <c r="IYF284" s="1"/>
      <c r="IYG284" s="1"/>
      <c r="IYH284" s="1"/>
      <c r="IYI284" s="1"/>
      <c r="IYJ284" s="1"/>
      <c r="IYK284" s="1"/>
      <c r="IYL284" s="1"/>
      <c r="IYM284" s="1"/>
      <c r="IYN284" s="1"/>
      <c r="IYO284" s="1"/>
      <c r="IYP284" s="1"/>
      <c r="IYQ284" s="1"/>
      <c r="IYR284" s="1"/>
      <c r="IYS284" s="1"/>
      <c r="IYT284" s="1"/>
      <c r="IYU284" s="1"/>
      <c r="IYV284" s="1"/>
      <c r="IYW284" s="1"/>
      <c r="IYX284" s="1"/>
      <c r="IYY284" s="1"/>
      <c r="IYZ284" s="1"/>
      <c r="IZA284" s="1"/>
      <c r="IZB284" s="1"/>
      <c r="IZC284" s="1"/>
      <c r="IZD284" s="1"/>
      <c r="IZE284" s="1"/>
      <c r="IZF284" s="1"/>
      <c r="IZG284" s="1"/>
      <c r="IZH284" s="1"/>
      <c r="IZI284" s="1"/>
      <c r="IZJ284" s="1"/>
      <c r="IZK284" s="1"/>
      <c r="IZL284" s="1"/>
      <c r="IZM284" s="1"/>
      <c r="IZN284" s="1"/>
      <c r="IZO284" s="1"/>
      <c r="IZP284" s="1"/>
      <c r="IZQ284" s="1"/>
      <c r="IZR284" s="1"/>
      <c r="IZS284" s="1"/>
      <c r="IZT284" s="1"/>
      <c r="IZU284" s="1"/>
      <c r="IZV284" s="1"/>
      <c r="IZW284" s="1"/>
      <c r="IZX284" s="1"/>
      <c r="IZY284" s="1"/>
      <c r="IZZ284" s="1"/>
      <c r="JAA284" s="1"/>
      <c r="JAB284" s="1"/>
      <c r="JAC284" s="1"/>
      <c r="JAD284" s="1"/>
      <c r="JAE284" s="1"/>
      <c r="JAF284" s="1"/>
      <c r="JAG284" s="1"/>
      <c r="JAH284" s="1"/>
      <c r="JAI284" s="1"/>
      <c r="JAJ284" s="1"/>
      <c r="JAK284" s="1"/>
      <c r="JAL284" s="1"/>
      <c r="JAM284" s="1"/>
      <c r="JAN284" s="1"/>
      <c r="JAO284" s="1"/>
      <c r="JAP284" s="1"/>
      <c r="JAQ284" s="1"/>
      <c r="JAR284" s="1"/>
      <c r="JAS284" s="1"/>
      <c r="JAT284" s="1"/>
      <c r="JAU284" s="1"/>
      <c r="JAV284" s="1"/>
      <c r="JAW284" s="1"/>
      <c r="JAX284" s="1"/>
      <c r="JAY284" s="1"/>
      <c r="JAZ284" s="1"/>
      <c r="JBA284" s="1"/>
      <c r="JBB284" s="1"/>
      <c r="JBC284" s="1"/>
      <c r="JBD284" s="1"/>
      <c r="JBE284" s="1"/>
      <c r="JBF284" s="1"/>
      <c r="JBG284" s="1"/>
      <c r="JBH284" s="1"/>
      <c r="JBI284" s="1"/>
      <c r="JBJ284" s="1"/>
      <c r="JBK284" s="1"/>
      <c r="JBL284" s="1"/>
      <c r="JBM284" s="1"/>
      <c r="JBN284" s="1"/>
      <c r="JBO284" s="1"/>
      <c r="JBP284" s="1"/>
      <c r="JBQ284" s="1"/>
      <c r="JBR284" s="1"/>
      <c r="JBS284" s="1"/>
      <c r="JBT284" s="1"/>
      <c r="JBU284" s="1"/>
      <c r="JBV284" s="1"/>
      <c r="JBW284" s="1"/>
      <c r="JBX284" s="1"/>
      <c r="JBY284" s="1"/>
      <c r="JBZ284" s="1"/>
      <c r="JCA284" s="1"/>
      <c r="JCB284" s="1"/>
      <c r="JCC284" s="1"/>
      <c r="JCD284" s="1"/>
      <c r="JCE284" s="1"/>
      <c r="JCF284" s="1"/>
      <c r="JCG284" s="1"/>
      <c r="JCH284" s="1"/>
      <c r="JCI284" s="1"/>
      <c r="JCJ284" s="1"/>
      <c r="JCK284" s="1"/>
      <c r="JCL284" s="1"/>
      <c r="JCM284" s="1"/>
      <c r="JCN284" s="1"/>
      <c r="JCO284" s="1"/>
      <c r="JCP284" s="1"/>
      <c r="JCQ284" s="1"/>
      <c r="JCR284" s="1"/>
      <c r="JCS284" s="1"/>
      <c r="JCT284" s="1"/>
      <c r="JCU284" s="1"/>
      <c r="JCV284" s="1"/>
      <c r="JCW284" s="1"/>
      <c r="JCX284" s="1"/>
      <c r="JCY284" s="1"/>
      <c r="JCZ284" s="1"/>
      <c r="JDA284" s="1"/>
      <c r="JDB284" s="1"/>
      <c r="JDC284" s="1"/>
      <c r="JDD284" s="1"/>
      <c r="JDE284" s="1"/>
      <c r="JDF284" s="1"/>
      <c r="JDG284" s="1"/>
      <c r="JDH284" s="1"/>
      <c r="JDI284" s="1"/>
      <c r="JDJ284" s="1"/>
      <c r="JDK284" s="1"/>
      <c r="JDL284" s="1"/>
      <c r="JDM284" s="1"/>
      <c r="JDN284" s="1"/>
      <c r="JDO284" s="1"/>
      <c r="JDP284" s="1"/>
      <c r="JDQ284" s="1"/>
      <c r="JDR284" s="1"/>
      <c r="JDS284" s="1"/>
      <c r="JDT284" s="1"/>
      <c r="JDU284" s="1"/>
      <c r="JDV284" s="1"/>
      <c r="JDW284" s="1"/>
      <c r="JDX284" s="1"/>
      <c r="JDY284" s="1"/>
      <c r="JDZ284" s="1"/>
      <c r="JEA284" s="1"/>
      <c r="JEB284" s="1"/>
      <c r="JEC284" s="1"/>
      <c r="JED284" s="1"/>
      <c r="JEE284" s="1"/>
      <c r="JEF284" s="1"/>
      <c r="JEG284" s="1"/>
      <c r="JEH284" s="1"/>
      <c r="JEI284" s="1"/>
      <c r="JEJ284" s="1"/>
      <c r="JEK284" s="1"/>
      <c r="JEL284" s="1"/>
      <c r="JEM284" s="1"/>
      <c r="JEN284" s="1"/>
      <c r="JEO284" s="1"/>
      <c r="JEP284" s="1"/>
      <c r="JEQ284" s="1"/>
      <c r="JER284" s="1"/>
      <c r="JES284" s="1"/>
      <c r="JET284" s="1"/>
      <c r="JEU284" s="1"/>
      <c r="JEV284" s="1"/>
      <c r="JEW284" s="1"/>
      <c r="JEX284" s="1"/>
      <c r="JEY284" s="1"/>
      <c r="JEZ284" s="1"/>
      <c r="JFA284" s="1"/>
      <c r="JFB284" s="1"/>
      <c r="JFC284" s="1"/>
      <c r="JFD284" s="1"/>
      <c r="JFE284" s="1"/>
      <c r="JFF284" s="1"/>
      <c r="JFG284" s="1"/>
      <c r="JFH284" s="1"/>
      <c r="JFI284" s="1"/>
      <c r="JFJ284" s="1"/>
      <c r="JFK284" s="1"/>
      <c r="JFL284" s="1"/>
      <c r="JFM284" s="1"/>
      <c r="JFN284" s="1"/>
      <c r="JFO284" s="1"/>
      <c r="JFP284" s="1"/>
      <c r="JFQ284" s="1"/>
      <c r="JFR284" s="1"/>
      <c r="JFS284" s="1"/>
      <c r="JFT284" s="1"/>
      <c r="JFU284" s="1"/>
      <c r="JFV284" s="1"/>
      <c r="JFW284" s="1"/>
      <c r="JFX284" s="1"/>
      <c r="JFY284" s="1"/>
      <c r="JFZ284" s="1"/>
      <c r="JGA284" s="1"/>
      <c r="JGB284" s="1"/>
      <c r="JGC284" s="1"/>
      <c r="JGD284" s="1"/>
      <c r="JGE284" s="1"/>
      <c r="JGF284" s="1"/>
      <c r="JGG284" s="1"/>
      <c r="JGH284" s="1"/>
      <c r="JGI284" s="1"/>
      <c r="JGJ284" s="1"/>
      <c r="JGK284" s="1"/>
      <c r="JGL284" s="1"/>
      <c r="JGM284" s="1"/>
      <c r="JGN284" s="1"/>
      <c r="JGO284" s="1"/>
      <c r="JGP284" s="1"/>
      <c r="JGQ284" s="1"/>
      <c r="JGR284" s="1"/>
      <c r="JGS284" s="1"/>
      <c r="JGT284" s="1"/>
      <c r="JGU284" s="1"/>
      <c r="JGV284" s="1"/>
      <c r="JGW284" s="1"/>
      <c r="JGX284" s="1"/>
      <c r="JGY284" s="1"/>
      <c r="JGZ284" s="1"/>
      <c r="JHA284" s="1"/>
      <c r="JHB284" s="1"/>
      <c r="JHC284" s="1"/>
      <c r="JHD284" s="1"/>
      <c r="JHE284" s="1"/>
      <c r="JHF284" s="1"/>
      <c r="JHG284" s="1"/>
      <c r="JHH284" s="1"/>
      <c r="JHI284" s="1"/>
      <c r="JHJ284" s="1"/>
      <c r="JHK284" s="1"/>
      <c r="JHL284" s="1"/>
      <c r="JHM284" s="1"/>
      <c r="JHN284" s="1"/>
      <c r="JHO284" s="1"/>
      <c r="JHP284" s="1"/>
      <c r="JHQ284" s="1"/>
      <c r="JHR284" s="1"/>
      <c r="JHS284" s="1"/>
      <c r="JHT284" s="1"/>
      <c r="JHU284" s="1"/>
      <c r="JHV284" s="1"/>
      <c r="JHW284" s="1"/>
      <c r="JHX284" s="1"/>
      <c r="JHY284" s="1"/>
      <c r="JHZ284" s="1"/>
      <c r="JIA284" s="1"/>
      <c r="JIB284" s="1"/>
      <c r="JIC284" s="1"/>
      <c r="JID284" s="1"/>
      <c r="JIE284" s="1"/>
      <c r="JIF284" s="1"/>
      <c r="JIG284" s="1"/>
      <c r="JIH284" s="1"/>
      <c r="JII284" s="1"/>
      <c r="JIJ284" s="1"/>
      <c r="JIK284" s="1"/>
      <c r="JIL284" s="1"/>
      <c r="JIM284" s="1"/>
      <c r="JIN284" s="1"/>
      <c r="JIO284" s="1"/>
      <c r="JIP284" s="1"/>
      <c r="JIQ284" s="1"/>
      <c r="JIR284" s="1"/>
      <c r="JIS284" s="1"/>
      <c r="JIT284" s="1"/>
      <c r="JIU284" s="1"/>
      <c r="JIV284" s="1"/>
      <c r="JIW284" s="1"/>
      <c r="JIX284" s="1"/>
      <c r="JIY284" s="1"/>
      <c r="JIZ284" s="1"/>
      <c r="JJA284" s="1"/>
      <c r="JJB284" s="1"/>
      <c r="JJC284" s="1"/>
      <c r="JJD284" s="1"/>
      <c r="JJE284" s="1"/>
      <c r="JJF284" s="1"/>
      <c r="JJG284" s="1"/>
      <c r="JJH284" s="1"/>
      <c r="JJI284" s="1"/>
      <c r="JJJ284" s="1"/>
      <c r="JJK284" s="1"/>
      <c r="JJL284" s="1"/>
      <c r="JJM284" s="1"/>
      <c r="JJN284" s="1"/>
      <c r="JJO284" s="1"/>
      <c r="JJP284" s="1"/>
      <c r="JJQ284" s="1"/>
      <c r="JJR284" s="1"/>
      <c r="JJS284" s="1"/>
      <c r="JJT284" s="1"/>
      <c r="JJU284" s="1"/>
      <c r="JJV284" s="1"/>
      <c r="JJW284" s="1"/>
      <c r="JJX284" s="1"/>
      <c r="JJY284" s="1"/>
      <c r="JJZ284" s="1"/>
      <c r="JKA284" s="1"/>
      <c r="JKB284" s="1"/>
      <c r="JKC284" s="1"/>
      <c r="JKD284" s="1"/>
      <c r="JKE284" s="1"/>
      <c r="JKF284" s="1"/>
      <c r="JKG284" s="1"/>
      <c r="JKH284" s="1"/>
      <c r="JKI284" s="1"/>
      <c r="JKJ284" s="1"/>
      <c r="JKK284" s="1"/>
      <c r="JKL284" s="1"/>
      <c r="JKM284" s="1"/>
      <c r="JKN284" s="1"/>
      <c r="JKO284" s="1"/>
      <c r="JKP284" s="1"/>
      <c r="JKQ284" s="1"/>
      <c r="JKR284" s="1"/>
      <c r="JKS284" s="1"/>
      <c r="JKT284" s="1"/>
      <c r="JKU284" s="1"/>
      <c r="JKV284" s="1"/>
      <c r="JKW284" s="1"/>
      <c r="JKX284" s="1"/>
      <c r="JKY284" s="1"/>
      <c r="JKZ284" s="1"/>
      <c r="JLA284" s="1"/>
      <c r="JLB284" s="1"/>
      <c r="JLC284" s="1"/>
      <c r="JLD284" s="1"/>
      <c r="JLE284" s="1"/>
      <c r="JLF284" s="1"/>
      <c r="JLG284" s="1"/>
      <c r="JLH284" s="1"/>
      <c r="JLI284" s="1"/>
      <c r="JLJ284" s="1"/>
      <c r="JLK284" s="1"/>
      <c r="JLL284" s="1"/>
      <c r="JLM284" s="1"/>
      <c r="JLN284" s="1"/>
      <c r="JLO284" s="1"/>
      <c r="JLP284" s="1"/>
      <c r="JLQ284" s="1"/>
      <c r="JLR284" s="1"/>
      <c r="JLS284" s="1"/>
      <c r="JLT284" s="1"/>
      <c r="JLU284" s="1"/>
      <c r="JLV284" s="1"/>
      <c r="JLW284" s="1"/>
      <c r="JLX284" s="1"/>
      <c r="JLY284" s="1"/>
      <c r="JLZ284" s="1"/>
      <c r="JMA284" s="1"/>
      <c r="JMB284" s="1"/>
      <c r="JMC284" s="1"/>
      <c r="JMD284" s="1"/>
      <c r="JME284" s="1"/>
      <c r="JMF284" s="1"/>
      <c r="JMG284" s="1"/>
      <c r="JMH284" s="1"/>
      <c r="JMI284" s="1"/>
      <c r="JMJ284" s="1"/>
      <c r="JMK284" s="1"/>
      <c r="JML284" s="1"/>
      <c r="JMM284" s="1"/>
      <c r="JMN284" s="1"/>
      <c r="JMO284" s="1"/>
      <c r="JMP284" s="1"/>
      <c r="JMQ284" s="1"/>
      <c r="JMR284" s="1"/>
      <c r="JMS284" s="1"/>
      <c r="JMT284" s="1"/>
      <c r="JMU284" s="1"/>
      <c r="JMV284" s="1"/>
      <c r="JMW284" s="1"/>
      <c r="JMX284" s="1"/>
      <c r="JMY284" s="1"/>
      <c r="JMZ284" s="1"/>
      <c r="JNA284" s="1"/>
      <c r="JNB284" s="1"/>
      <c r="JNC284" s="1"/>
      <c r="JND284" s="1"/>
      <c r="JNE284" s="1"/>
      <c r="JNF284" s="1"/>
      <c r="JNG284" s="1"/>
      <c r="JNH284" s="1"/>
      <c r="JNI284" s="1"/>
      <c r="JNJ284" s="1"/>
      <c r="JNK284" s="1"/>
      <c r="JNL284" s="1"/>
      <c r="JNM284" s="1"/>
      <c r="JNN284" s="1"/>
      <c r="JNO284" s="1"/>
      <c r="JNP284" s="1"/>
      <c r="JNQ284" s="1"/>
      <c r="JNR284" s="1"/>
      <c r="JNS284" s="1"/>
      <c r="JNT284" s="1"/>
      <c r="JNU284" s="1"/>
      <c r="JNV284" s="1"/>
      <c r="JNW284" s="1"/>
      <c r="JNX284" s="1"/>
      <c r="JNY284" s="1"/>
      <c r="JNZ284" s="1"/>
      <c r="JOA284" s="1"/>
      <c r="JOB284" s="1"/>
      <c r="JOC284" s="1"/>
      <c r="JOD284" s="1"/>
      <c r="JOE284" s="1"/>
      <c r="JOF284" s="1"/>
      <c r="JOG284" s="1"/>
      <c r="JOH284" s="1"/>
      <c r="JOI284" s="1"/>
      <c r="JOJ284" s="1"/>
      <c r="JOK284" s="1"/>
      <c r="JOL284" s="1"/>
      <c r="JOM284" s="1"/>
      <c r="JON284" s="1"/>
      <c r="JOO284" s="1"/>
      <c r="JOP284" s="1"/>
      <c r="JOQ284" s="1"/>
      <c r="JOR284" s="1"/>
      <c r="JOS284" s="1"/>
      <c r="JOT284" s="1"/>
      <c r="JOU284" s="1"/>
      <c r="JOV284" s="1"/>
      <c r="JOW284" s="1"/>
      <c r="JOX284" s="1"/>
      <c r="JOY284" s="1"/>
      <c r="JOZ284" s="1"/>
      <c r="JPA284" s="1"/>
      <c r="JPB284" s="1"/>
      <c r="JPC284" s="1"/>
      <c r="JPD284" s="1"/>
      <c r="JPE284" s="1"/>
      <c r="JPF284" s="1"/>
      <c r="JPG284" s="1"/>
      <c r="JPH284" s="1"/>
      <c r="JPI284" s="1"/>
      <c r="JPJ284" s="1"/>
      <c r="JPK284" s="1"/>
      <c r="JPL284" s="1"/>
      <c r="JPM284" s="1"/>
      <c r="JPN284" s="1"/>
      <c r="JPO284" s="1"/>
      <c r="JPP284" s="1"/>
      <c r="JPQ284" s="1"/>
      <c r="JPR284" s="1"/>
      <c r="JPS284" s="1"/>
      <c r="JPT284" s="1"/>
      <c r="JPU284" s="1"/>
      <c r="JPV284" s="1"/>
      <c r="JPW284" s="1"/>
      <c r="JPX284" s="1"/>
      <c r="JPY284" s="1"/>
      <c r="JPZ284" s="1"/>
      <c r="JQA284" s="1"/>
      <c r="JQB284" s="1"/>
      <c r="JQC284" s="1"/>
      <c r="JQD284" s="1"/>
      <c r="JQE284" s="1"/>
      <c r="JQF284" s="1"/>
      <c r="JQG284" s="1"/>
      <c r="JQH284" s="1"/>
      <c r="JQI284" s="1"/>
      <c r="JQJ284" s="1"/>
      <c r="JQK284" s="1"/>
      <c r="JQL284" s="1"/>
      <c r="JQM284" s="1"/>
      <c r="JQN284" s="1"/>
      <c r="JQO284" s="1"/>
      <c r="JQP284" s="1"/>
      <c r="JQQ284" s="1"/>
      <c r="JQR284" s="1"/>
      <c r="JQS284" s="1"/>
      <c r="JQT284" s="1"/>
      <c r="JQU284" s="1"/>
      <c r="JQV284" s="1"/>
      <c r="JQW284" s="1"/>
      <c r="JQX284" s="1"/>
      <c r="JQY284" s="1"/>
      <c r="JQZ284" s="1"/>
      <c r="JRA284" s="1"/>
      <c r="JRB284" s="1"/>
      <c r="JRC284" s="1"/>
      <c r="JRD284" s="1"/>
      <c r="JRE284" s="1"/>
      <c r="JRF284" s="1"/>
      <c r="JRG284" s="1"/>
      <c r="JRH284" s="1"/>
      <c r="JRI284" s="1"/>
      <c r="JRJ284" s="1"/>
      <c r="JRK284" s="1"/>
      <c r="JRL284" s="1"/>
      <c r="JRM284" s="1"/>
      <c r="JRN284" s="1"/>
      <c r="JRO284" s="1"/>
      <c r="JRP284" s="1"/>
      <c r="JRQ284" s="1"/>
      <c r="JRR284" s="1"/>
      <c r="JRS284" s="1"/>
      <c r="JRT284" s="1"/>
      <c r="JRU284" s="1"/>
      <c r="JRV284" s="1"/>
      <c r="JRW284" s="1"/>
      <c r="JRX284" s="1"/>
      <c r="JRY284" s="1"/>
      <c r="JRZ284" s="1"/>
      <c r="JSA284" s="1"/>
      <c r="JSB284" s="1"/>
      <c r="JSC284" s="1"/>
      <c r="JSD284" s="1"/>
      <c r="JSE284" s="1"/>
      <c r="JSF284" s="1"/>
      <c r="JSG284" s="1"/>
      <c r="JSH284" s="1"/>
      <c r="JSI284" s="1"/>
      <c r="JSJ284" s="1"/>
      <c r="JSK284" s="1"/>
      <c r="JSL284" s="1"/>
      <c r="JSM284" s="1"/>
      <c r="JSN284" s="1"/>
      <c r="JSO284" s="1"/>
      <c r="JSP284" s="1"/>
      <c r="JSQ284" s="1"/>
      <c r="JSR284" s="1"/>
      <c r="JSS284" s="1"/>
      <c r="JST284" s="1"/>
      <c r="JSU284" s="1"/>
      <c r="JSV284" s="1"/>
      <c r="JSW284" s="1"/>
      <c r="JSX284" s="1"/>
      <c r="JSY284" s="1"/>
      <c r="JSZ284" s="1"/>
      <c r="JTA284" s="1"/>
      <c r="JTB284" s="1"/>
      <c r="JTC284" s="1"/>
      <c r="JTD284" s="1"/>
      <c r="JTE284" s="1"/>
      <c r="JTF284" s="1"/>
      <c r="JTG284" s="1"/>
      <c r="JTH284" s="1"/>
      <c r="JTI284" s="1"/>
      <c r="JTJ284" s="1"/>
      <c r="JTK284" s="1"/>
      <c r="JTL284" s="1"/>
      <c r="JTM284" s="1"/>
      <c r="JTN284" s="1"/>
      <c r="JTO284" s="1"/>
      <c r="JTP284" s="1"/>
      <c r="JTQ284" s="1"/>
      <c r="JTR284" s="1"/>
      <c r="JTS284" s="1"/>
      <c r="JTT284" s="1"/>
      <c r="JTU284" s="1"/>
      <c r="JTV284" s="1"/>
      <c r="JTW284" s="1"/>
      <c r="JTX284" s="1"/>
      <c r="JTY284" s="1"/>
      <c r="JTZ284" s="1"/>
      <c r="JUA284" s="1"/>
      <c r="JUB284" s="1"/>
      <c r="JUC284" s="1"/>
      <c r="JUD284" s="1"/>
      <c r="JUE284" s="1"/>
      <c r="JUF284" s="1"/>
      <c r="JUG284" s="1"/>
      <c r="JUH284" s="1"/>
      <c r="JUI284" s="1"/>
      <c r="JUJ284" s="1"/>
      <c r="JUK284" s="1"/>
      <c r="JUL284" s="1"/>
      <c r="JUM284" s="1"/>
      <c r="JUN284" s="1"/>
      <c r="JUO284" s="1"/>
      <c r="JUP284" s="1"/>
      <c r="JUQ284" s="1"/>
      <c r="JUR284" s="1"/>
      <c r="JUS284" s="1"/>
      <c r="JUT284" s="1"/>
      <c r="JUU284" s="1"/>
      <c r="JUV284" s="1"/>
      <c r="JUW284" s="1"/>
      <c r="JUX284" s="1"/>
      <c r="JUY284" s="1"/>
      <c r="JUZ284" s="1"/>
      <c r="JVA284" s="1"/>
      <c r="JVB284" s="1"/>
      <c r="JVC284" s="1"/>
      <c r="JVD284" s="1"/>
      <c r="JVE284" s="1"/>
      <c r="JVF284" s="1"/>
      <c r="JVG284" s="1"/>
      <c r="JVH284" s="1"/>
      <c r="JVI284" s="1"/>
      <c r="JVJ284" s="1"/>
      <c r="JVK284" s="1"/>
      <c r="JVL284" s="1"/>
      <c r="JVM284" s="1"/>
      <c r="JVN284" s="1"/>
      <c r="JVO284" s="1"/>
      <c r="JVP284" s="1"/>
      <c r="JVQ284" s="1"/>
      <c r="JVR284" s="1"/>
      <c r="JVS284" s="1"/>
      <c r="JVT284" s="1"/>
      <c r="JVU284" s="1"/>
      <c r="JVV284" s="1"/>
      <c r="JVW284" s="1"/>
      <c r="JVX284" s="1"/>
      <c r="JVY284" s="1"/>
      <c r="JVZ284" s="1"/>
      <c r="JWA284" s="1"/>
      <c r="JWB284" s="1"/>
      <c r="JWC284" s="1"/>
      <c r="JWD284" s="1"/>
      <c r="JWE284" s="1"/>
      <c r="JWF284" s="1"/>
      <c r="JWG284" s="1"/>
      <c r="JWH284" s="1"/>
      <c r="JWI284" s="1"/>
      <c r="JWJ284" s="1"/>
      <c r="JWK284" s="1"/>
      <c r="JWL284" s="1"/>
      <c r="JWM284" s="1"/>
      <c r="JWN284" s="1"/>
      <c r="JWO284" s="1"/>
      <c r="JWP284" s="1"/>
      <c r="JWQ284" s="1"/>
      <c r="JWR284" s="1"/>
      <c r="JWS284" s="1"/>
      <c r="JWT284" s="1"/>
      <c r="JWU284" s="1"/>
      <c r="JWV284" s="1"/>
      <c r="JWW284" s="1"/>
      <c r="JWX284" s="1"/>
      <c r="JWY284" s="1"/>
      <c r="JWZ284" s="1"/>
      <c r="JXA284" s="1"/>
      <c r="JXB284" s="1"/>
      <c r="JXC284" s="1"/>
      <c r="JXD284" s="1"/>
      <c r="JXE284" s="1"/>
      <c r="JXF284" s="1"/>
      <c r="JXG284" s="1"/>
      <c r="JXH284" s="1"/>
      <c r="JXI284" s="1"/>
      <c r="JXJ284" s="1"/>
      <c r="JXK284" s="1"/>
      <c r="JXL284" s="1"/>
      <c r="JXM284" s="1"/>
      <c r="JXN284" s="1"/>
      <c r="JXO284" s="1"/>
      <c r="JXP284" s="1"/>
      <c r="JXQ284" s="1"/>
      <c r="JXR284" s="1"/>
      <c r="JXS284" s="1"/>
      <c r="JXT284" s="1"/>
      <c r="JXU284" s="1"/>
      <c r="JXV284" s="1"/>
      <c r="JXW284" s="1"/>
      <c r="JXX284" s="1"/>
      <c r="JXY284" s="1"/>
      <c r="JXZ284" s="1"/>
      <c r="JYA284" s="1"/>
      <c r="JYB284" s="1"/>
      <c r="JYC284" s="1"/>
      <c r="JYD284" s="1"/>
      <c r="JYE284" s="1"/>
      <c r="JYF284" s="1"/>
      <c r="JYG284" s="1"/>
      <c r="JYH284" s="1"/>
      <c r="JYI284" s="1"/>
      <c r="JYJ284" s="1"/>
      <c r="JYK284" s="1"/>
      <c r="JYL284" s="1"/>
      <c r="JYM284" s="1"/>
      <c r="JYN284" s="1"/>
      <c r="JYO284" s="1"/>
      <c r="JYP284" s="1"/>
      <c r="JYQ284" s="1"/>
      <c r="JYR284" s="1"/>
      <c r="JYS284" s="1"/>
      <c r="JYT284" s="1"/>
      <c r="JYU284" s="1"/>
      <c r="JYV284" s="1"/>
      <c r="JYW284" s="1"/>
      <c r="JYX284" s="1"/>
      <c r="JYY284" s="1"/>
      <c r="JYZ284" s="1"/>
      <c r="JZA284" s="1"/>
      <c r="JZB284" s="1"/>
      <c r="JZC284" s="1"/>
      <c r="JZD284" s="1"/>
      <c r="JZE284" s="1"/>
      <c r="JZF284" s="1"/>
      <c r="JZG284" s="1"/>
      <c r="JZH284" s="1"/>
      <c r="JZI284" s="1"/>
      <c r="JZJ284" s="1"/>
      <c r="JZK284" s="1"/>
      <c r="JZL284" s="1"/>
      <c r="JZM284" s="1"/>
      <c r="JZN284" s="1"/>
      <c r="JZO284" s="1"/>
      <c r="JZP284" s="1"/>
      <c r="JZQ284" s="1"/>
      <c r="JZR284" s="1"/>
      <c r="JZS284" s="1"/>
      <c r="JZT284" s="1"/>
      <c r="JZU284" s="1"/>
      <c r="JZV284" s="1"/>
      <c r="JZW284" s="1"/>
      <c r="JZX284" s="1"/>
      <c r="JZY284" s="1"/>
      <c r="JZZ284" s="1"/>
      <c r="KAA284" s="1"/>
      <c r="KAB284" s="1"/>
      <c r="KAC284" s="1"/>
      <c r="KAD284" s="1"/>
      <c r="KAE284" s="1"/>
      <c r="KAF284" s="1"/>
      <c r="KAG284" s="1"/>
      <c r="KAH284" s="1"/>
      <c r="KAI284" s="1"/>
      <c r="KAJ284" s="1"/>
      <c r="KAK284" s="1"/>
      <c r="KAL284" s="1"/>
      <c r="KAM284" s="1"/>
      <c r="KAN284" s="1"/>
      <c r="KAO284" s="1"/>
      <c r="KAP284" s="1"/>
      <c r="KAQ284" s="1"/>
      <c r="KAR284" s="1"/>
      <c r="KAS284" s="1"/>
      <c r="KAT284" s="1"/>
      <c r="KAU284" s="1"/>
      <c r="KAV284" s="1"/>
      <c r="KAW284" s="1"/>
      <c r="KAX284" s="1"/>
      <c r="KAY284" s="1"/>
      <c r="KAZ284" s="1"/>
      <c r="KBA284" s="1"/>
      <c r="KBB284" s="1"/>
      <c r="KBC284" s="1"/>
      <c r="KBD284" s="1"/>
      <c r="KBE284" s="1"/>
      <c r="KBF284" s="1"/>
      <c r="KBG284" s="1"/>
      <c r="KBH284" s="1"/>
      <c r="KBI284" s="1"/>
      <c r="KBJ284" s="1"/>
      <c r="KBK284" s="1"/>
      <c r="KBL284" s="1"/>
      <c r="KBM284" s="1"/>
      <c r="KBN284" s="1"/>
      <c r="KBO284" s="1"/>
      <c r="KBP284" s="1"/>
      <c r="KBQ284" s="1"/>
      <c r="KBR284" s="1"/>
      <c r="KBS284" s="1"/>
      <c r="KBT284" s="1"/>
      <c r="KBU284" s="1"/>
      <c r="KBV284" s="1"/>
      <c r="KBW284" s="1"/>
      <c r="KBX284" s="1"/>
      <c r="KBY284" s="1"/>
      <c r="KBZ284" s="1"/>
      <c r="KCA284" s="1"/>
      <c r="KCB284" s="1"/>
      <c r="KCC284" s="1"/>
      <c r="KCD284" s="1"/>
      <c r="KCE284" s="1"/>
      <c r="KCF284" s="1"/>
      <c r="KCG284" s="1"/>
      <c r="KCH284" s="1"/>
      <c r="KCI284" s="1"/>
      <c r="KCJ284" s="1"/>
      <c r="KCK284" s="1"/>
      <c r="KCL284" s="1"/>
      <c r="KCM284" s="1"/>
      <c r="KCN284" s="1"/>
      <c r="KCO284" s="1"/>
      <c r="KCP284" s="1"/>
      <c r="KCQ284" s="1"/>
      <c r="KCR284" s="1"/>
      <c r="KCS284" s="1"/>
      <c r="KCT284" s="1"/>
      <c r="KCU284" s="1"/>
      <c r="KCV284" s="1"/>
      <c r="KCW284" s="1"/>
      <c r="KCX284" s="1"/>
      <c r="KCY284" s="1"/>
      <c r="KCZ284" s="1"/>
      <c r="KDA284" s="1"/>
      <c r="KDB284" s="1"/>
      <c r="KDC284" s="1"/>
      <c r="KDD284" s="1"/>
      <c r="KDE284" s="1"/>
      <c r="KDF284" s="1"/>
      <c r="KDG284" s="1"/>
      <c r="KDH284" s="1"/>
      <c r="KDI284" s="1"/>
      <c r="KDJ284" s="1"/>
      <c r="KDK284" s="1"/>
      <c r="KDL284" s="1"/>
      <c r="KDM284" s="1"/>
      <c r="KDN284" s="1"/>
      <c r="KDO284" s="1"/>
      <c r="KDP284" s="1"/>
      <c r="KDQ284" s="1"/>
      <c r="KDR284" s="1"/>
      <c r="KDS284" s="1"/>
      <c r="KDT284" s="1"/>
      <c r="KDU284" s="1"/>
      <c r="KDV284" s="1"/>
      <c r="KDW284" s="1"/>
      <c r="KDX284" s="1"/>
      <c r="KDY284" s="1"/>
      <c r="KDZ284" s="1"/>
      <c r="KEA284" s="1"/>
      <c r="KEB284" s="1"/>
      <c r="KEC284" s="1"/>
      <c r="KED284" s="1"/>
      <c r="KEE284" s="1"/>
      <c r="KEF284" s="1"/>
      <c r="KEG284" s="1"/>
      <c r="KEH284" s="1"/>
      <c r="KEI284" s="1"/>
      <c r="KEJ284" s="1"/>
      <c r="KEK284" s="1"/>
      <c r="KEL284" s="1"/>
      <c r="KEM284" s="1"/>
      <c r="KEN284" s="1"/>
      <c r="KEO284" s="1"/>
      <c r="KEP284" s="1"/>
      <c r="KEQ284" s="1"/>
      <c r="KER284" s="1"/>
      <c r="KES284" s="1"/>
      <c r="KET284" s="1"/>
      <c r="KEU284" s="1"/>
      <c r="KEV284" s="1"/>
      <c r="KEW284" s="1"/>
      <c r="KEX284" s="1"/>
      <c r="KEY284" s="1"/>
      <c r="KEZ284" s="1"/>
      <c r="KFA284" s="1"/>
      <c r="KFB284" s="1"/>
      <c r="KFC284" s="1"/>
      <c r="KFD284" s="1"/>
      <c r="KFE284" s="1"/>
      <c r="KFF284" s="1"/>
      <c r="KFG284" s="1"/>
      <c r="KFH284" s="1"/>
      <c r="KFI284" s="1"/>
      <c r="KFJ284" s="1"/>
      <c r="KFK284" s="1"/>
      <c r="KFL284" s="1"/>
      <c r="KFM284" s="1"/>
      <c r="KFN284" s="1"/>
      <c r="KFO284" s="1"/>
      <c r="KFP284" s="1"/>
      <c r="KFQ284" s="1"/>
      <c r="KFR284" s="1"/>
      <c r="KFS284" s="1"/>
      <c r="KFT284" s="1"/>
      <c r="KFU284" s="1"/>
      <c r="KFV284" s="1"/>
      <c r="KFW284" s="1"/>
      <c r="KFX284" s="1"/>
      <c r="KFY284" s="1"/>
      <c r="KFZ284" s="1"/>
      <c r="KGA284" s="1"/>
      <c r="KGB284" s="1"/>
      <c r="KGC284" s="1"/>
      <c r="KGD284" s="1"/>
      <c r="KGE284" s="1"/>
      <c r="KGF284" s="1"/>
      <c r="KGG284" s="1"/>
      <c r="KGH284" s="1"/>
      <c r="KGI284" s="1"/>
      <c r="KGJ284" s="1"/>
      <c r="KGK284" s="1"/>
      <c r="KGL284" s="1"/>
      <c r="KGM284" s="1"/>
      <c r="KGN284" s="1"/>
      <c r="KGO284" s="1"/>
      <c r="KGP284" s="1"/>
      <c r="KGQ284" s="1"/>
      <c r="KGR284" s="1"/>
      <c r="KGS284" s="1"/>
      <c r="KGT284" s="1"/>
      <c r="KGU284" s="1"/>
      <c r="KGV284" s="1"/>
      <c r="KGW284" s="1"/>
      <c r="KGX284" s="1"/>
      <c r="KGY284" s="1"/>
      <c r="KGZ284" s="1"/>
      <c r="KHA284" s="1"/>
      <c r="KHB284" s="1"/>
      <c r="KHC284" s="1"/>
      <c r="KHD284" s="1"/>
      <c r="KHE284" s="1"/>
      <c r="KHF284" s="1"/>
      <c r="KHG284" s="1"/>
      <c r="KHH284" s="1"/>
      <c r="KHI284" s="1"/>
      <c r="KHJ284" s="1"/>
      <c r="KHK284" s="1"/>
      <c r="KHL284" s="1"/>
      <c r="KHM284" s="1"/>
      <c r="KHN284" s="1"/>
      <c r="KHO284" s="1"/>
      <c r="KHP284" s="1"/>
      <c r="KHQ284" s="1"/>
      <c r="KHR284" s="1"/>
      <c r="KHS284" s="1"/>
      <c r="KHT284" s="1"/>
      <c r="KHU284" s="1"/>
      <c r="KHV284" s="1"/>
      <c r="KHW284" s="1"/>
      <c r="KHX284" s="1"/>
      <c r="KHY284" s="1"/>
      <c r="KHZ284" s="1"/>
      <c r="KIA284" s="1"/>
      <c r="KIB284" s="1"/>
      <c r="KIC284" s="1"/>
      <c r="KID284" s="1"/>
      <c r="KIE284" s="1"/>
      <c r="KIF284" s="1"/>
      <c r="KIG284" s="1"/>
      <c r="KIH284" s="1"/>
      <c r="KII284" s="1"/>
      <c r="KIJ284" s="1"/>
      <c r="KIK284" s="1"/>
      <c r="KIL284" s="1"/>
      <c r="KIM284" s="1"/>
      <c r="KIN284" s="1"/>
      <c r="KIO284" s="1"/>
      <c r="KIP284" s="1"/>
      <c r="KIQ284" s="1"/>
      <c r="KIR284" s="1"/>
      <c r="KIS284" s="1"/>
      <c r="KIT284" s="1"/>
      <c r="KIU284" s="1"/>
      <c r="KIV284" s="1"/>
      <c r="KIW284" s="1"/>
      <c r="KIX284" s="1"/>
      <c r="KIY284" s="1"/>
      <c r="KIZ284" s="1"/>
      <c r="KJA284" s="1"/>
      <c r="KJB284" s="1"/>
      <c r="KJC284" s="1"/>
      <c r="KJD284" s="1"/>
      <c r="KJE284" s="1"/>
      <c r="KJF284" s="1"/>
      <c r="KJG284" s="1"/>
      <c r="KJH284" s="1"/>
      <c r="KJI284" s="1"/>
      <c r="KJJ284" s="1"/>
      <c r="KJK284" s="1"/>
      <c r="KJL284" s="1"/>
      <c r="KJM284" s="1"/>
      <c r="KJN284" s="1"/>
      <c r="KJO284" s="1"/>
      <c r="KJP284" s="1"/>
      <c r="KJQ284" s="1"/>
      <c r="KJR284" s="1"/>
      <c r="KJS284" s="1"/>
      <c r="KJT284" s="1"/>
      <c r="KJU284" s="1"/>
      <c r="KJV284" s="1"/>
      <c r="KJW284" s="1"/>
      <c r="KJX284" s="1"/>
      <c r="KJY284" s="1"/>
      <c r="KJZ284" s="1"/>
      <c r="KKA284" s="1"/>
      <c r="KKB284" s="1"/>
      <c r="KKC284" s="1"/>
      <c r="KKD284" s="1"/>
      <c r="KKE284" s="1"/>
      <c r="KKF284" s="1"/>
      <c r="KKG284" s="1"/>
      <c r="KKH284" s="1"/>
      <c r="KKI284" s="1"/>
      <c r="KKJ284" s="1"/>
      <c r="KKK284" s="1"/>
      <c r="KKL284" s="1"/>
      <c r="KKM284" s="1"/>
      <c r="KKN284" s="1"/>
      <c r="KKO284" s="1"/>
      <c r="KKP284" s="1"/>
      <c r="KKQ284" s="1"/>
      <c r="KKR284" s="1"/>
      <c r="KKS284" s="1"/>
      <c r="KKT284" s="1"/>
      <c r="KKU284" s="1"/>
      <c r="KKV284" s="1"/>
      <c r="KKW284" s="1"/>
      <c r="KKX284" s="1"/>
      <c r="KKY284" s="1"/>
      <c r="KKZ284" s="1"/>
      <c r="KLA284" s="1"/>
      <c r="KLB284" s="1"/>
      <c r="KLC284" s="1"/>
      <c r="KLD284" s="1"/>
      <c r="KLE284" s="1"/>
      <c r="KLF284" s="1"/>
      <c r="KLG284" s="1"/>
      <c r="KLH284" s="1"/>
      <c r="KLI284" s="1"/>
      <c r="KLJ284" s="1"/>
      <c r="KLK284" s="1"/>
      <c r="KLL284" s="1"/>
      <c r="KLM284" s="1"/>
      <c r="KLN284" s="1"/>
      <c r="KLO284" s="1"/>
      <c r="KLP284" s="1"/>
      <c r="KLQ284" s="1"/>
      <c r="KLR284" s="1"/>
      <c r="KLS284" s="1"/>
      <c r="KLT284" s="1"/>
      <c r="KLU284" s="1"/>
      <c r="KLV284" s="1"/>
      <c r="KLW284" s="1"/>
      <c r="KLX284" s="1"/>
      <c r="KLY284" s="1"/>
      <c r="KLZ284" s="1"/>
      <c r="KMA284" s="1"/>
      <c r="KMB284" s="1"/>
      <c r="KMC284" s="1"/>
      <c r="KMD284" s="1"/>
      <c r="KME284" s="1"/>
      <c r="KMF284" s="1"/>
      <c r="KMG284" s="1"/>
      <c r="KMH284" s="1"/>
      <c r="KMI284" s="1"/>
      <c r="KMJ284" s="1"/>
      <c r="KMK284" s="1"/>
      <c r="KML284" s="1"/>
      <c r="KMM284" s="1"/>
      <c r="KMN284" s="1"/>
      <c r="KMO284" s="1"/>
      <c r="KMP284" s="1"/>
      <c r="KMQ284" s="1"/>
      <c r="KMR284" s="1"/>
      <c r="KMS284" s="1"/>
      <c r="KMT284" s="1"/>
      <c r="KMU284" s="1"/>
      <c r="KMV284" s="1"/>
      <c r="KMW284" s="1"/>
      <c r="KMX284" s="1"/>
      <c r="KMY284" s="1"/>
      <c r="KMZ284" s="1"/>
      <c r="KNA284" s="1"/>
      <c r="KNB284" s="1"/>
      <c r="KNC284" s="1"/>
      <c r="KND284" s="1"/>
      <c r="KNE284" s="1"/>
      <c r="KNF284" s="1"/>
      <c r="KNG284" s="1"/>
      <c r="KNH284" s="1"/>
      <c r="KNI284" s="1"/>
      <c r="KNJ284" s="1"/>
      <c r="KNK284" s="1"/>
      <c r="KNL284" s="1"/>
      <c r="KNM284" s="1"/>
      <c r="KNN284" s="1"/>
      <c r="KNO284" s="1"/>
      <c r="KNP284" s="1"/>
      <c r="KNQ284" s="1"/>
      <c r="KNR284" s="1"/>
      <c r="KNS284" s="1"/>
      <c r="KNT284" s="1"/>
      <c r="KNU284" s="1"/>
      <c r="KNV284" s="1"/>
      <c r="KNW284" s="1"/>
      <c r="KNX284" s="1"/>
      <c r="KNY284" s="1"/>
      <c r="KNZ284" s="1"/>
      <c r="KOA284" s="1"/>
      <c r="KOB284" s="1"/>
      <c r="KOC284" s="1"/>
      <c r="KOD284" s="1"/>
      <c r="KOE284" s="1"/>
      <c r="KOF284" s="1"/>
      <c r="KOG284" s="1"/>
      <c r="KOH284" s="1"/>
      <c r="KOI284" s="1"/>
      <c r="KOJ284" s="1"/>
      <c r="KOK284" s="1"/>
      <c r="KOL284" s="1"/>
      <c r="KOM284" s="1"/>
      <c r="KON284" s="1"/>
      <c r="KOO284" s="1"/>
      <c r="KOP284" s="1"/>
      <c r="KOQ284" s="1"/>
      <c r="KOR284" s="1"/>
      <c r="KOS284" s="1"/>
      <c r="KOT284" s="1"/>
      <c r="KOU284" s="1"/>
      <c r="KOV284" s="1"/>
      <c r="KOW284" s="1"/>
      <c r="KOX284" s="1"/>
      <c r="KOY284" s="1"/>
      <c r="KOZ284" s="1"/>
      <c r="KPA284" s="1"/>
      <c r="KPB284" s="1"/>
      <c r="KPC284" s="1"/>
      <c r="KPD284" s="1"/>
      <c r="KPE284" s="1"/>
      <c r="KPF284" s="1"/>
      <c r="KPG284" s="1"/>
      <c r="KPH284" s="1"/>
      <c r="KPI284" s="1"/>
      <c r="KPJ284" s="1"/>
      <c r="KPK284" s="1"/>
      <c r="KPL284" s="1"/>
      <c r="KPM284" s="1"/>
      <c r="KPN284" s="1"/>
      <c r="KPO284" s="1"/>
      <c r="KPP284" s="1"/>
      <c r="KPQ284" s="1"/>
      <c r="KPR284" s="1"/>
      <c r="KPS284" s="1"/>
      <c r="KPT284" s="1"/>
      <c r="KPU284" s="1"/>
      <c r="KPV284" s="1"/>
      <c r="KPW284" s="1"/>
      <c r="KPX284" s="1"/>
      <c r="KPY284" s="1"/>
      <c r="KPZ284" s="1"/>
      <c r="KQA284" s="1"/>
      <c r="KQB284" s="1"/>
      <c r="KQC284" s="1"/>
      <c r="KQD284" s="1"/>
      <c r="KQE284" s="1"/>
      <c r="KQF284" s="1"/>
      <c r="KQG284" s="1"/>
      <c r="KQH284" s="1"/>
      <c r="KQI284" s="1"/>
      <c r="KQJ284" s="1"/>
      <c r="KQK284" s="1"/>
      <c r="KQL284" s="1"/>
      <c r="KQM284" s="1"/>
      <c r="KQN284" s="1"/>
      <c r="KQO284" s="1"/>
      <c r="KQP284" s="1"/>
      <c r="KQQ284" s="1"/>
      <c r="KQR284" s="1"/>
      <c r="KQS284" s="1"/>
      <c r="KQT284" s="1"/>
      <c r="KQU284" s="1"/>
      <c r="KQV284" s="1"/>
      <c r="KQW284" s="1"/>
      <c r="KQX284" s="1"/>
      <c r="KQY284" s="1"/>
      <c r="KQZ284" s="1"/>
      <c r="KRA284" s="1"/>
      <c r="KRB284" s="1"/>
      <c r="KRC284" s="1"/>
      <c r="KRD284" s="1"/>
      <c r="KRE284" s="1"/>
      <c r="KRF284" s="1"/>
      <c r="KRG284" s="1"/>
      <c r="KRH284" s="1"/>
      <c r="KRI284" s="1"/>
      <c r="KRJ284" s="1"/>
      <c r="KRK284" s="1"/>
      <c r="KRL284" s="1"/>
      <c r="KRM284" s="1"/>
      <c r="KRN284" s="1"/>
      <c r="KRO284" s="1"/>
      <c r="KRP284" s="1"/>
      <c r="KRQ284" s="1"/>
      <c r="KRR284" s="1"/>
      <c r="KRS284" s="1"/>
      <c r="KRT284" s="1"/>
      <c r="KRU284" s="1"/>
      <c r="KRV284" s="1"/>
      <c r="KRW284" s="1"/>
      <c r="KRX284" s="1"/>
      <c r="KRY284" s="1"/>
      <c r="KRZ284" s="1"/>
      <c r="KSA284" s="1"/>
      <c r="KSB284" s="1"/>
      <c r="KSC284" s="1"/>
      <c r="KSD284" s="1"/>
      <c r="KSE284" s="1"/>
      <c r="KSF284" s="1"/>
      <c r="KSG284" s="1"/>
      <c r="KSH284" s="1"/>
      <c r="KSI284" s="1"/>
      <c r="KSJ284" s="1"/>
      <c r="KSK284" s="1"/>
      <c r="KSL284" s="1"/>
      <c r="KSM284" s="1"/>
      <c r="KSN284" s="1"/>
      <c r="KSO284" s="1"/>
      <c r="KSP284" s="1"/>
      <c r="KSQ284" s="1"/>
      <c r="KSR284" s="1"/>
      <c r="KSS284" s="1"/>
      <c r="KST284" s="1"/>
      <c r="KSU284" s="1"/>
      <c r="KSV284" s="1"/>
      <c r="KSW284" s="1"/>
      <c r="KSX284" s="1"/>
      <c r="KSY284" s="1"/>
      <c r="KSZ284" s="1"/>
      <c r="KTA284" s="1"/>
      <c r="KTB284" s="1"/>
      <c r="KTC284" s="1"/>
      <c r="KTD284" s="1"/>
      <c r="KTE284" s="1"/>
      <c r="KTF284" s="1"/>
      <c r="KTG284" s="1"/>
      <c r="KTH284" s="1"/>
      <c r="KTI284" s="1"/>
      <c r="KTJ284" s="1"/>
      <c r="KTK284" s="1"/>
      <c r="KTL284" s="1"/>
      <c r="KTM284" s="1"/>
      <c r="KTN284" s="1"/>
      <c r="KTO284" s="1"/>
      <c r="KTP284" s="1"/>
      <c r="KTQ284" s="1"/>
      <c r="KTR284" s="1"/>
      <c r="KTS284" s="1"/>
      <c r="KTT284" s="1"/>
      <c r="KTU284" s="1"/>
      <c r="KTV284" s="1"/>
      <c r="KTW284" s="1"/>
      <c r="KTX284" s="1"/>
      <c r="KTY284" s="1"/>
      <c r="KTZ284" s="1"/>
      <c r="KUA284" s="1"/>
      <c r="KUB284" s="1"/>
      <c r="KUC284" s="1"/>
      <c r="KUD284" s="1"/>
      <c r="KUE284" s="1"/>
      <c r="KUF284" s="1"/>
      <c r="KUG284" s="1"/>
      <c r="KUH284" s="1"/>
      <c r="KUI284" s="1"/>
      <c r="KUJ284" s="1"/>
      <c r="KUK284" s="1"/>
      <c r="KUL284" s="1"/>
      <c r="KUM284" s="1"/>
      <c r="KUN284" s="1"/>
      <c r="KUO284" s="1"/>
      <c r="KUP284" s="1"/>
      <c r="KUQ284" s="1"/>
      <c r="KUR284" s="1"/>
      <c r="KUS284" s="1"/>
      <c r="KUT284" s="1"/>
      <c r="KUU284" s="1"/>
      <c r="KUV284" s="1"/>
      <c r="KUW284" s="1"/>
      <c r="KUX284" s="1"/>
      <c r="KUY284" s="1"/>
      <c r="KUZ284" s="1"/>
      <c r="KVA284" s="1"/>
      <c r="KVB284" s="1"/>
      <c r="KVC284" s="1"/>
      <c r="KVD284" s="1"/>
      <c r="KVE284" s="1"/>
      <c r="KVF284" s="1"/>
      <c r="KVG284" s="1"/>
      <c r="KVH284" s="1"/>
      <c r="KVI284" s="1"/>
      <c r="KVJ284" s="1"/>
      <c r="KVK284" s="1"/>
      <c r="KVL284" s="1"/>
      <c r="KVM284" s="1"/>
      <c r="KVN284" s="1"/>
      <c r="KVO284" s="1"/>
      <c r="KVP284" s="1"/>
      <c r="KVQ284" s="1"/>
      <c r="KVR284" s="1"/>
      <c r="KVS284" s="1"/>
      <c r="KVT284" s="1"/>
      <c r="KVU284" s="1"/>
      <c r="KVV284" s="1"/>
      <c r="KVW284" s="1"/>
      <c r="KVX284" s="1"/>
      <c r="KVY284" s="1"/>
      <c r="KVZ284" s="1"/>
      <c r="KWA284" s="1"/>
      <c r="KWB284" s="1"/>
      <c r="KWC284" s="1"/>
      <c r="KWD284" s="1"/>
      <c r="KWE284" s="1"/>
      <c r="KWF284" s="1"/>
      <c r="KWG284" s="1"/>
      <c r="KWH284" s="1"/>
      <c r="KWI284" s="1"/>
      <c r="KWJ284" s="1"/>
      <c r="KWK284" s="1"/>
      <c r="KWL284" s="1"/>
      <c r="KWM284" s="1"/>
      <c r="KWN284" s="1"/>
      <c r="KWO284" s="1"/>
      <c r="KWP284" s="1"/>
      <c r="KWQ284" s="1"/>
      <c r="KWR284" s="1"/>
      <c r="KWS284" s="1"/>
      <c r="KWT284" s="1"/>
      <c r="KWU284" s="1"/>
      <c r="KWV284" s="1"/>
      <c r="KWW284" s="1"/>
      <c r="KWX284" s="1"/>
      <c r="KWY284" s="1"/>
      <c r="KWZ284" s="1"/>
      <c r="KXA284" s="1"/>
      <c r="KXB284" s="1"/>
      <c r="KXC284" s="1"/>
      <c r="KXD284" s="1"/>
      <c r="KXE284" s="1"/>
      <c r="KXF284" s="1"/>
      <c r="KXG284" s="1"/>
      <c r="KXH284" s="1"/>
      <c r="KXI284" s="1"/>
      <c r="KXJ284" s="1"/>
      <c r="KXK284" s="1"/>
      <c r="KXL284" s="1"/>
      <c r="KXM284" s="1"/>
      <c r="KXN284" s="1"/>
      <c r="KXO284" s="1"/>
      <c r="KXP284" s="1"/>
      <c r="KXQ284" s="1"/>
      <c r="KXR284" s="1"/>
      <c r="KXS284" s="1"/>
      <c r="KXT284" s="1"/>
      <c r="KXU284" s="1"/>
      <c r="KXV284" s="1"/>
      <c r="KXW284" s="1"/>
      <c r="KXX284" s="1"/>
      <c r="KXY284" s="1"/>
      <c r="KXZ284" s="1"/>
      <c r="KYA284" s="1"/>
      <c r="KYB284" s="1"/>
      <c r="KYC284" s="1"/>
      <c r="KYD284" s="1"/>
      <c r="KYE284" s="1"/>
      <c r="KYF284" s="1"/>
      <c r="KYG284" s="1"/>
      <c r="KYH284" s="1"/>
      <c r="KYI284" s="1"/>
      <c r="KYJ284" s="1"/>
      <c r="KYK284" s="1"/>
      <c r="KYL284" s="1"/>
      <c r="KYM284" s="1"/>
      <c r="KYN284" s="1"/>
      <c r="KYO284" s="1"/>
      <c r="KYP284" s="1"/>
      <c r="KYQ284" s="1"/>
      <c r="KYR284" s="1"/>
      <c r="KYS284" s="1"/>
      <c r="KYT284" s="1"/>
      <c r="KYU284" s="1"/>
      <c r="KYV284" s="1"/>
      <c r="KYW284" s="1"/>
      <c r="KYX284" s="1"/>
      <c r="KYY284" s="1"/>
      <c r="KYZ284" s="1"/>
      <c r="KZA284" s="1"/>
      <c r="KZB284" s="1"/>
      <c r="KZC284" s="1"/>
      <c r="KZD284" s="1"/>
      <c r="KZE284" s="1"/>
      <c r="KZF284" s="1"/>
      <c r="KZG284" s="1"/>
      <c r="KZH284" s="1"/>
      <c r="KZI284" s="1"/>
      <c r="KZJ284" s="1"/>
      <c r="KZK284" s="1"/>
      <c r="KZL284" s="1"/>
      <c r="KZM284" s="1"/>
      <c r="KZN284" s="1"/>
      <c r="KZO284" s="1"/>
      <c r="KZP284" s="1"/>
      <c r="KZQ284" s="1"/>
      <c r="KZR284" s="1"/>
      <c r="KZS284" s="1"/>
      <c r="KZT284" s="1"/>
      <c r="KZU284" s="1"/>
      <c r="KZV284" s="1"/>
      <c r="KZW284" s="1"/>
      <c r="KZX284" s="1"/>
      <c r="KZY284" s="1"/>
      <c r="KZZ284" s="1"/>
      <c r="LAA284" s="1"/>
      <c r="LAB284" s="1"/>
      <c r="LAC284" s="1"/>
      <c r="LAD284" s="1"/>
      <c r="LAE284" s="1"/>
      <c r="LAF284" s="1"/>
      <c r="LAG284" s="1"/>
      <c r="LAH284" s="1"/>
      <c r="LAI284" s="1"/>
      <c r="LAJ284" s="1"/>
      <c r="LAK284" s="1"/>
      <c r="LAL284" s="1"/>
      <c r="LAM284" s="1"/>
      <c r="LAN284" s="1"/>
      <c r="LAO284" s="1"/>
      <c r="LAP284" s="1"/>
      <c r="LAQ284" s="1"/>
      <c r="LAR284" s="1"/>
      <c r="LAS284" s="1"/>
      <c r="LAT284" s="1"/>
      <c r="LAU284" s="1"/>
      <c r="LAV284" s="1"/>
      <c r="LAW284" s="1"/>
      <c r="LAX284" s="1"/>
      <c r="LAY284" s="1"/>
      <c r="LAZ284" s="1"/>
      <c r="LBA284" s="1"/>
      <c r="LBB284" s="1"/>
      <c r="LBC284" s="1"/>
      <c r="LBD284" s="1"/>
      <c r="LBE284" s="1"/>
      <c r="LBF284" s="1"/>
      <c r="LBG284" s="1"/>
      <c r="LBH284" s="1"/>
      <c r="LBI284" s="1"/>
      <c r="LBJ284" s="1"/>
      <c r="LBK284" s="1"/>
      <c r="LBL284" s="1"/>
      <c r="LBM284" s="1"/>
      <c r="LBN284" s="1"/>
      <c r="LBO284" s="1"/>
      <c r="LBP284" s="1"/>
      <c r="LBQ284" s="1"/>
      <c r="LBR284" s="1"/>
      <c r="LBS284" s="1"/>
      <c r="LBT284" s="1"/>
      <c r="LBU284" s="1"/>
      <c r="LBV284" s="1"/>
      <c r="LBW284" s="1"/>
      <c r="LBX284" s="1"/>
      <c r="LBY284" s="1"/>
      <c r="LBZ284" s="1"/>
      <c r="LCA284" s="1"/>
      <c r="LCB284" s="1"/>
      <c r="LCC284" s="1"/>
      <c r="LCD284" s="1"/>
      <c r="LCE284" s="1"/>
      <c r="LCF284" s="1"/>
      <c r="LCG284" s="1"/>
      <c r="LCH284" s="1"/>
      <c r="LCI284" s="1"/>
      <c r="LCJ284" s="1"/>
      <c r="LCK284" s="1"/>
      <c r="LCL284" s="1"/>
      <c r="LCM284" s="1"/>
      <c r="LCN284" s="1"/>
      <c r="LCO284" s="1"/>
      <c r="LCP284" s="1"/>
      <c r="LCQ284" s="1"/>
      <c r="LCR284" s="1"/>
      <c r="LCS284" s="1"/>
      <c r="LCT284" s="1"/>
      <c r="LCU284" s="1"/>
      <c r="LCV284" s="1"/>
      <c r="LCW284" s="1"/>
      <c r="LCX284" s="1"/>
      <c r="LCY284" s="1"/>
      <c r="LCZ284" s="1"/>
      <c r="LDA284" s="1"/>
      <c r="LDB284" s="1"/>
      <c r="LDC284" s="1"/>
      <c r="LDD284" s="1"/>
      <c r="LDE284" s="1"/>
      <c r="LDF284" s="1"/>
      <c r="LDG284" s="1"/>
      <c r="LDH284" s="1"/>
      <c r="LDI284" s="1"/>
      <c r="LDJ284" s="1"/>
      <c r="LDK284" s="1"/>
      <c r="LDL284" s="1"/>
      <c r="LDM284" s="1"/>
      <c r="LDN284" s="1"/>
      <c r="LDO284" s="1"/>
      <c r="LDP284" s="1"/>
      <c r="LDQ284" s="1"/>
      <c r="LDR284" s="1"/>
      <c r="LDS284" s="1"/>
      <c r="LDT284" s="1"/>
      <c r="LDU284" s="1"/>
      <c r="LDV284" s="1"/>
      <c r="LDW284" s="1"/>
      <c r="LDX284" s="1"/>
      <c r="LDY284" s="1"/>
      <c r="LDZ284" s="1"/>
      <c r="LEA284" s="1"/>
      <c r="LEB284" s="1"/>
      <c r="LEC284" s="1"/>
      <c r="LED284" s="1"/>
      <c r="LEE284" s="1"/>
      <c r="LEF284" s="1"/>
      <c r="LEG284" s="1"/>
      <c r="LEH284" s="1"/>
      <c r="LEI284" s="1"/>
      <c r="LEJ284" s="1"/>
      <c r="LEK284" s="1"/>
      <c r="LEL284" s="1"/>
      <c r="LEM284" s="1"/>
      <c r="LEN284" s="1"/>
      <c r="LEO284" s="1"/>
      <c r="LEP284" s="1"/>
      <c r="LEQ284" s="1"/>
      <c r="LER284" s="1"/>
      <c r="LES284" s="1"/>
      <c r="LET284" s="1"/>
      <c r="LEU284" s="1"/>
      <c r="LEV284" s="1"/>
      <c r="LEW284" s="1"/>
      <c r="LEX284" s="1"/>
      <c r="LEY284" s="1"/>
      <c r="LEZ284" s="1"/>
      <c r="LFA284" s="1"/>
      <c r="LFB284" s="1"/>
      <c r="LFC284" s="1"/>
      <c r="LFD284" s="1"/>
      <c r="LFE284" s="1"/>
      <c r="LFF284" s="1"/>
      <c r="LFG284" s="1"/>
      <c r="LFH284" s="1"/>
      <c r="LFI284" s="1"/>
      <c r="LFJ284" s="1"/>
      <c r="LFK284" s="1"/>
      <c r="LFL284" s="1"/>
      <c r="LFM284" s="1"/>
      <c r="LFN284" s="1"/>
      <c r="LFO284" s="1"/>
      <c r="LFP284" s="1"/>
      <c r="LFQ284" s="1"/>
      <c r="LFR284" s="1"/>
      <c r="LFS284" s="1"/>
      <c r="LFT284" s="1"/>
      <c r="LFU284" s="1"/>
      <c r="LFV284" s="1"/>
      <c r="LFW284" s="1"/>
      <c r="LFX284" s="1"/>
      <c r="LFY284" s="1"/>
      <c r="LFZ284" s="1"/>
      <c r="LGA284" s="1"/>
      <c r="LGB284" s="1"/>
      <c r="LGC284" s="1"/>
      <c r="LGD284" s="1"/>
      <c r="LGE284" s="1"/>
      <c r="LGF284" s="1"/>
      <c r="LGG284" s="1"/>
      <c r="LGH284" s="1"/>
      <c r="LGI284" s="1"/>
      <c r="LGJ284" s="1"/>
      <c r="LGK284" s="1"/>
      <c r="LGL284" s="1"/>
      <c r="LGM284" s="1"/>
      <c r="LGN284" s="1"/>
      <c r="LGO284" s="1"/>
      <c r="LGP284" s="1"/>
      <c r="LGQ284" s="1"/>
      <c r="LGR284" s="1"/>
      <c r="LGS284" s="1"/>
      <c r="LGT284" s="1"/>
      <c r="LGU284" s="1"/>
      <c r="LGV284" s="1"/>
      <c r="LGW284" s="1"/>
      <c r="LGX284" s="1"/>
      <c r="LGY284" s="1"/>
      <c r="LGZ284" s="1"/>
      <c r="LHA284" s="1"/>
      <c r="LHB284" s="1"/>
      <c r="LHC284" s="1"/>
      <c r="LHD284" s="1"/>
      <c r="LHE284" s="1"/>
      <c r="LHF284" s="1"/>
      <c r="LHG284" s="1"/>
      <c r="LHH284" s="1"/>
      <c r="LHI284" s="1"/>
      <c r="LHJ284" s="1"/>
      <c r="LHK284" s="1"/>
      <c r="LHL284" s="1"/>
      <c r="LHM284" s="1"/>
      <c r="LHN284" s="1"/>
      <c r="LHO284" s="1"/>
      <c r="LHP284" s="1"/>
      <c r="LHQ284" s="1"/>
      <c r="LHR284" s="1"/>
      <c r="LHS284" s="1"/>
      <c r="LHT284" s="1"/>
      <c r="LHU284" s="1"/>
      <c r="LHV284" s="1"/>
      <c r="LHW284" s="1"/>
      <c r="LHX284" s="1"/>
      <c r="LHY284" s="1"/>
      <c r="LHZ284" s="1"/>
      <c r="LIA284" s="1"/>
      <c r="LIB284" s="1"/>
      <c r="LIC284" s="1"/>
      <c r="LID284" s="1"/>
      <c r="LIE284" s="1"/>
      <c r="LIF284" s="1"/>
      <c r="LIG284" s="1"/>
      <c r="LIH284" s="1"/>
      <c r="LII284" s="1"/>
      <c r="LIJ284" s="1"/>
      <c r="LIK284" s="1"/>
      <c r="LIL284" s="1"/>
      <c r="LIM284" s="1"/>
      <c r="LIN284" s="1"/>
      <c r="LIO284" s="1"/>
      <c r="LIP284" s="1"/>
      <c r="LIQ284" s="1"/>
      <c r="LIR284" s="1"/>
      <c r="LIS284" s="1"/>
      <c r="LIT284" s="1"/>
      <c r="LIU284" s="1"/>
      <c r="LIV284" s="1"/>
      <c r="LIW284" s="1"/>
      <c r="LIX284" s="1"/>
      <c r="LIY284" s="1"/>
      <c r="LIZ284" s="1"/>
      <c r="LJA284" s="1"/>
      <c r="LJB284" s="1"/>
      <c r="LJC284" s="1"/>
      <c r="LJD284" s="1"/>
      <c r="LJE284" s="1"/>
      <c r="LJF284" s="1"/>
      <c r="LJG284" s="1"/>
      <c r="LJH284" s="1"/>
      <c r="LJI284" s="1"/>
      <c r="LJJ284" s="1"/>
      <c r="LJK284" s="1"/>
      <c r="LJL284" s="1"/>
      <c r="LJM284" s="1"/>
      <c r="LJN284" s="1"/>
      <c r="LJO284" s="1"/>
      <c r="LJP284" s="1"/>
      <c r="LJQ284" s="1"/>
      <c r="LJR284" s="1"/>
      <c r="LJS284" s="1"/>
      <c r="LJT284" s="1"/>
      <c r="LJU284" s="1"/>
      <c r="LJV284" s="1"/>
      <c r="LJW284" s="1"/>
      <c r="LJX284" s="1"/>
      <c r="LJY284" s="1"/>
      <c r="LJZ284" s="1"/>
      <c r="LKA284" s="1"/>
      <c r="LKB284" s="1"/>
      <c r="LKC284" s="1"/>
      <c r="LKD284" s="1"/>
      <c r="LKE284" s="1"/>
      <c r="LKF284" s="1"/>
      <c r="LKG284" s="1"/>
      <c r="LKH284" s="1"/>
      <c r="LKI284" s="1"/>
      <c r="LKJ284" s="1"/>
      <c r="LKK284" s="1"/>
      <c r="LKL284" s="1"/>
      <c r="LKM284" s="1"/>
      <c r="LKN284" s="1"/>
      <c r="LKO284" s="1"/>
      <c r="LKP284" s="1"/>
      <c r="LKQ284" s="1"/>
      <c r="LKR284" s="1"/>
      <c r="LKS284" s="1"/>
      <c r="LKT284" s="1"/>
      <c r="LKU284" s="1"/>
      <c r="LKV284" s="1"/>
      <c r="LKW284" s="1"/>
      <c r="LKX284" s="1"/>
      <c r="LKY284" s="1"/>
      <c r="LKZ284" s="1"/>
      <c r="LLA284" s="1"/>
      <c r="LLB284" s="1"/>
      <c r="LLC284" s="1"/>
      <c r="LLD284" s="1"/>
      <c r="LLE284" s="1"/>
      <c r="LLF284" s="1"/>
      <c r="LLG284" s="1"/>
      <c r="LLH284" s="1"/>
      <c r="LLI284" s="1"/>
      <c r="LLJ284" s="1"/>
      <c r="LLK284" s="1"/>
      <c r="LLL284" s="1"/>
      <c r="LLM284" s="1"/>
      <c r="LLN284" s="1"/>
      <c r="LLO284" s="1"/>
      <c r="LLP284" s="1"/>
      <c r="LLQ284" s="1"/>
      <c r="LLR284" s="1"/>
      <c r="LLS284" s="1"/>
      <c r="LLT284" s="1"/>
      <c r="LLU284" s="1"/>
      <c r="LLV284" s="1"/>
      <c r="LLW284" s="1"/>
      <c r="LLX284" s="1"/>
      <c r="LLY284" s="1"/>
      <c r="LLZ284" s="1"/>
      <c r="LMA284" s="1"/>
      <c r="LMB284" s="1"/>
      <c r="LMC284" s="1"/>
      <c r="LMD284" s="1"/>
      <c r="LME284" s="1"/>
      <c r="LMF284" s="1"/>
      <c r="LMG284" s="1"/>
      <c r="LMH284" s="1"/>
      <c r="LMI284" s="1"/>
      <c r="LMJ284" s="1"/>
      <c r="LMK284" s="1"/>
      <c r="LML284" s="1"/>
      <c r="LMM284" s="1"/>
      <c r="LMN284" s="1"/>
      <c r="LMO284" s="1"/>
      <c r="LMP284" s="1"/>
      <c r="LMQ284" s="1"/>
      <c r="LMR284" s="1"/>
      <c r="LMS284" s="1"/>
      <c r="LMT284" s="1"/>
      <c r="LMU284" s="1"/>
      <c r="LMV284" s="1"/>
      <c r="LMW284" s="1"/>
      <c r="LMX284" s="1"/>
      <c r="LMY284" s="1"/>
      <c r="LMZ284" s="1"/>
      <c r="LNA284" s="1"/>
      <c r="LNB284" s="1"/>
      <c r="LNC284" s="1"/>
      <c r="LND284" s="1"/>
      <c r="LNE284" s="1"/>
      <c r="LNF284" s="1"/>
      <c r="LNG284" s="1"/>
      <c r="LNH284" s="1"/>
      <c r="LNI284" s="1"/>
      <c r="LNJ284" s="1"/>
      <c r="LNK284" s="1"/>
      <c r="LNL284" s="1"/>
      <c r="LNM284" s="1"/>
      <c r="LNN284" s="1"/>
      <c r="LNO284" s="1"/>
      <c r="LNP284" s="1"/>
      <c r="LNQ284" s="1"/>
      <c r="LNR284" s="1"/>
      <c r="LNS284" s="1"/>
      <c r="LNT284" s="1"/>
      <c r="LNU284" s="1"/>
      <c r="LNV284" s="1"/>
      <c r="LNW284" s="1"/>
      <c r="LNX284" s="1"/>
      <c r="LNY284" s="1"/>
      <c r="LNZ284" s="1"/>
      <c r="LOA284" s="1"/>
      <c r="LOB284" s="1"/>
      <c r="LOC284" s="1"/>
      <c r="LOD284" s="1"/>
      <c r="LOE284" s="1"/>
      <c r="LOF284" s="1"/>
      <c r="LOG284" s="1"/>
      <c r="LOH284" s="1"/>
      <c r="LOI284" s="1"/>
      <c r="LOJ284" s="1"/>
      <c r="LOK284" s="1"/>
      <c r="LOL284" s="1"/>
      <c r="LOM284" s="1"/>
      <c r="LON284" s="1"/>
      <c r="LOO284" s="1"/>
      <c r="LOP284" s="1"/>
      <c r="LOQ284" s="1"/>
      <c r="LOR284" s="1"/>
      <c r="LOS284" s="1"/>
      <c r="LOT284" s="1"/>
      <c r="LOU284" s="1"/>
      <c r="LOV284" s="1"/>
      <c r="LOW284" s="1"/>
      <c r="LOX284" s="1"/>
      <c r="LOY284" s="1"/>
      <c r="LOZ284" s="1"/>
      <c r="LPA284" s="1"/>
      <c r="LPB284" s="1"/>
      <c r="LPC284" s="1"/>
      <c r="LPD284" s="1"/>
      <c r="LPE284" s="1"/>
      <c r="LPF284" s="1"/>
      <c r="LPG284" s="1"/>
      <c r="LPH284" s="1"/>
      <c r="LPI284" s="1"/>
      <c r="LPJ284" s="1"/>
      <c r="LPK284" s="1"/>
      <c r="LPL284" s="1"/>
      <c r="LPM284" s="1"/>
      <c r="LPN284" s="1"/>
      <c r="LPO284" s="1"/>
      <c r="LPP284" s="1"/>
      <c r="LPQ284" s="1"/>
      <c r="LPR284" s="1"/>
      <c r="LPS284" s="1"/>
      <c r="LPT284" s="1"/>
      <c r="LPU284" s="1"/>
      <c r="LPV284" s="1"/>
      <c r="LPW284" s="1"/>
      <c r="LPX284" s="1"/>
      <c r="LPY284" s="1"/>
      <c r="LPZ284" s="1"/>
      <c r="LQA284" s="1"/>
      <c r="LQB284" s="1"/>
      <c r="LQC284" s="1"/>
      <c r="LQD284" s="1"/>
      <c r="LQE284" s="1"/>
      <c r="LQF284" s="1"/>
      <c r="LQG284" s="1"/>
      <c r="LQH284" s="1"/>
      <c r="LQI284" s="1"/>
      <c r="LQJ284" s="1"/>
      <c r="LQK284" s="1"/>
      <c r="LQL284" s="1"/>
      <c r="LQM284" s="1"/>
      <c r="LQN284" s="1"/>
      <c r="LQO284" s="1"/>
      <c r="LQP284" s="1"/>
      <c r="LQQ284" s="1"/>
      <c r="LQR284" s="1"/>
      <c r="LQS284" s="1"/>
      <c r="LQT284" s="1"/>
      <c r="LQU284" s="1"/>
      <c r="LQV284" s="1"/>
      <c r="LQW284" s="1"/>
      <c r="LQX284" s="1"/>
      <c r="LQY284" s="1"/>
      <c r="LQZ284" s="1"/>
      <c r="LRA284" s="1"/>
      <c r="LRB284" s="1"/>
      <c r="LRC284" s="1"/>
      <c r="LRD284" s="1"/>
      <c r="LRE284" s="1"/>
      <c r="LRF284" s="1"/>
      <c r="LRG284" s="1"/>
      <c r="LRH284" s="1"/>
      <c r="LRI284" s="1"/>
      <c r="LRJ284" s="1"/>
      <c r="LRK284" s="1"/>
      <c r="LRL284" s="1"/>
      <c r="LRM284" s="1"/>
      <c r="LRN284" s="1"/>
      <c r="LRO284" s="1"/>
      <c r="LRP284" s="1"/>
      <c r="LRQ284" s="1"/>
      <c r="LRR284" s="1"/>
      <c r="LRS284" s="1"/>
      <c r="LRT284" s="1"/>
      <c r="LRU284" s="1"/>
      <c r="LRV284" s="1"/>
      <c r="LRW284" s="1"/>
      <c r="LRX284" s="1"/>
      <c r="LRY284" s="1"/>
      <c r="LRZ284" s="1"/>
      <c r="LSA284" s="1"/>
      <c r="LSB284" s="1"/>
      <c r="LSC284" s="1"/>
      <c r="LSD284" s="1"/>
      <c r="LSE284" s="1"/>
      <c r="LSF284" s="1"/>
      <c r="LSG284" s="1"/>
      <c r="LSH284" s="1"/>
      <c r="LSI284" s="1"/>
      <c r="LSJ284" s="1"/>
      <c r="LSK284" s="1"/>
      <c r="LSL284" s="1"/>
      <c r="LSM284" s="1"/>
      <c r="LSN284" s="1"/>
      <c r="LSO284" s="1"/>
      <c r="LSP284" s="1"/>
      <c r="LSQ284" s="1"/>
      <c r="LSR284" s="1"/>
      <c r="LSS284" s="1"/>
      <c r="LST284" s="1"/>
      <c r="LSU284" s="1"/>
      <c r="LSV284" s="1"/>
      <c r="LSW284" s="1"/>
      <c r="LSX284" s="1"/>
      <c r="LSY284" s="1"/>
      <c r="LSZ284" s="1"/>
      <c r="LTA284" s="1"/>
      <c r="LTB284" s="1"/>
      <c r="LTC284" s="1"/>
      <c r="LTD284" s="1"/>
      <c r="LTE284" s="1"/>
      <c r="LTF284" s="1"/>
      <c r="LTG284" s="1"/>
      <c r="LTH284" s="1"/>
      <c r="LTI284" s="1"/>
      <c r="LTJ284" s="1"/>
      <c r="LTK284" s="1"/>
      <c r="LTL284" s="1"/>
      <c r="LTM284" s="1"/>
      <c r="LTN284" s="1"/>
      <c r="LTO284" s="1"/>
      <c r="LTP284" s="1"/>
      <c r="LTQ284" s="1"/>
      <c r="LTR284" s="1"/>
      <c r="LTS284" s="1"/>
      <c r="LTT284" s="1"/>
      <c r="LTU284" s="1"/>
      <c r="LTV284" s="1"/>
      <c r="LTW284" s="1"/>
      <c r="LTX284" s="1"/>
      <c r="LTY284" s="1"/>
      <c r="LTZ284" s="1"/>
      <c r="LUA284" s="1"/>
      <c r="LUB284" s="1"/>
      <c r="LUC284" s="1"/>
      <c r="LUD284" s="1"/>
      <c r="LUE284" s="1"/>
      <c r="LUF284" s="1"/>
      <c r="LUG284" s="1"/>
      <c r="LUH284" s="1"/>
      <c r="LUI284" s="1"/>
      <c r="LUJ284" s="1"/>
      <c r="LUK284" s="1"/>
      <c r="LUL284" s="1"/>
      <c r="LUM284" s="1"/>
      <c r="LUN284" s="1"/>
      <c r="LUO284" s="1"/>
      <c r="LUP284" s="1"/>
      <c r="LUQ284" s="1"/>
      <c r="LUR284" s="1"/>
      <c r="LUS284" s="1"/>
      <c r="LUT284" s="1"/>
      <c r="LUU284" s="1"/>
      <c r="LUV284" s="1"/>
      <c r="LUW284" s="1"/>
      <c r="LUX284" s="1"/>
      <c r="LUY284" s="1"/>
      <c r="LUZ284" s="1"/>
      <c r="LVA284" s="1"/>
      <c r="LVB284" s="1"/>
      <c r="LVC284" s="1"/>
      <c r="LVD284" s="1"/>
      <c r="LVE284" s="1"/>
      <c r="LVF284" s="1"/>
      <c r="LVG284" s="1"/>
      <c r="LVH284" s="1"/>
      <c r="LVI284" s="1"/>
      <c r="LVJ284" s="1"/>
      <c r="LVK284" s="1"/>
      <c r="LVL284" s="1"/>
      <c r="LVM284" s="1"/>
      <c r="LVN284" s="1"/>
      <c r="LVO284" s="1"/>
      <c r="LVP284" s="1"/>
      <c r="LVQ284" s="1"/>
      <c r="LVR284" s="1"/>
      <c r="LVS284" s="1"/>
      <c r="LVT284" s="1"/>
      <c r="LVU284" s="1"/>
      <c r="LVV284" s="1"/>
      <c r="LVW284" s="1"/>
      <c r="LVX284" s="1"/>
      <c r="LVY284" s="1"/>
      <c r="LVZ284" s="1"/>
      <c r="LWA284" s="1"/>
      <c r="LWB284" s="1"/>
      <c r="LWC284" s="1"/>
      <c r="LWD284" s="1"/>
      <c r="LWE284" s="1"/>
      <c r="LWF284" s="1"/>
      <c r="LWG284" s="1"/>
      <c r="LWH284" s="1"/>
      <c r="LWI284" s="1"/>
      <c r="LWJ284" s="1"/>
      <c r="LWK284" s="1"/>
      <c r="LWL284" s="1"/>
      <c r="LWM284" s="1"/>
      <c r="LWN284" s="1"/>
      <c r="LWO284" s="1"/>
      <c r="LWP284" s="1"/>
      <c r="LWQ284" s="1"/>
      <c r="LWR284" s="1"/>
      <c r="LWS284" s="1"/>
      <c r="LWT284" s="1"/>
      <c r="LWU284" s="1"/>
      <c r="LWV284" s="1"/>
      <c r="LWW284" s="1"/>
      <c r="LWX284" s="1"/>
      <c r="LWY284" s="1"/>
      <c r="LWZ284" s="1"/>
      <c r="LXA284" s="1"/>
      <c r="LXB284" s="1"/>
      <c r="LXC284" s="1"/>
      <c r="LXD284" s="1"/>
      <c r="LXE284" s="1"/>
      <c r="LXF284" s="1"/>
      <c r="LXG284" s="1"/>
      <c r="LXH284" s="1"/>
      <c r="LXI284" s="1"/>
      <c r="LXJ284" s="1"/>
      <c r="LXK284" s="1"/>
      <c r="LXL284" s="1"/>
      <c r="LXM284" s="1"/>
      <c r="LXN284" s="1"/>
      <c r="LXO284" s="1"/>
      <c r="LXP284" s="1"/>
      <c r="LXQ284" s="1"/>
      <c r="LXR284" s="1"/>
      <c r="LXS284" s="1"/>
      <c r="LXT284" s="1"/>
      <c r="LXU284" s="1"/>
      <c r="LXV284" s="1"/>
      <c r="LXW284" s="1"/>
      <c r="LXX284" s="1"/>
      <c r="LXY284" s="1"/>
      <c r="LXZ284" s="1"/>
      <c r="LYA284" s="1"/>
      <c r="LYB284" s="1"/>
      <c r="LYC284" s="1"/>
      <c r="LYD284" s="1"/>
      <c r="LYE284" s="1"/>
      <c r="LYF284" s="1"/>
      <c r="LYG284" s="1"/>
      <c r="LYH284" s="1"/>
      <c r="LYI284" s="1"/>
      <c r="LYJ284" s="1"/>
      <c r="LYK284" s="1"/>
      <c r="LYL284" s="1"/>
      <c r="LYM284" s="1"/>
      <c r="LYN284" s="1"/>
      <c r="LYO284" s="1"/>
      <c r="LYP284" s="1"/>
      <c r="LYQ284" s="1"/>
      <c r="LYR284" s="1"/>
      <c r="LYS284" s="1"/>
      <c r="LYT284" s="1"/>
      <c r="LYU284" s="1"/>
      <c r="LYV284" s="1"/>
      <c r="LYW284" s="1"/>
      <c r="LYX284" s="1"/>
      <c r="LYY284" s="1"/>
      <c r="LYZ284" s="1"/>
      <c r="LZA284" s="1"/>
      <c r="LZB284" s="1"/>
      <c r="LZC284" s="1"/>
      <c r="LZD284" s="1"/>
      <c r="LZE284" s="1"/>
      <c r="LZF284" s="1"/>
      <c r="LZG284" s="1"/>
      <c r="LZH284" s="1"/>
      <c r="LZI284" s="1"/>
      <c r="LZJ284" s="1"/>
      <c r="LZK284" s="1"/>
      <c r="LZL284" s="1"/>
      <c r="LZM284" s="1"/>
      <c r="LZN284" s="1"/>
      <c r="LZO284" s="1"/>
      <c r="LZP284" s="1"/>
      <c r="LZQ284" s="1"/>
      <c r="LZR284" s="1"/>
      <c r="LZS284" s="1"/>
      <c r="LZT284" s="1"/>
      <c r="LZU284" s="1"/>
      <c r="LZV284" s="1"/>
      <c r="LZW284" s="1"/>
      <c r="LZX284" s="1"/>
      <c r="LZY284" s="1"/>
      <c r="LZZ284" s="1"/>
      <c r="MAA284" s="1"/>
      <c r="MAB284" s="1"/>
      <c r="MAC284" s="1"/>
      <c r="MAD284" s="1"/>
      <c r="MAE284" s="1"/>
      <c r="MAF284" s="1"/>
      <c r="MAG284" s="1"/>
      <c r="MAH284" s="1"/>
      <c r="MAI284" s="1"/>
      <c r="MAJ284" s="1"/>
      <c r="MAK284" s="1"/>
      <c r="MAL284" s="1"/>
      <c r="MAM284" s="1"/>
      <c r="MAN284" s="1"/>
      <c r="MAO284" s="1"/>
      <c r="MAP284" s="1"/>
      <c r="MAQ284" s="1"/>
      <c r="MAR284" s="1"/>
      <c r="MAS284" s="1"/>
      <c r="MAT284" s="1"/>
      <c r="MAU284" s="1"/>
      <c r="MAV284" s="1"/>
      <c r="MAW284" s="1"/>
      <c r="MAX284" s="1"/>
      <c r="MAY284" s="1"/>
      <c r="MAZ284" s="1"/>
      <c r="MBA284" s="1"/>
      <c r="MBB284" s="1"/>
      <c r="MBC284" s="1"/>
      <c r="MBD284" s="1"/>
      <c r="MBE284" s="1"/>
      <c r="MBF284" s="1"/>
      <c r="MBG284" s="1"/>
      <c r="MBH284" s="1"/>
      <c r="MBI284" s="1"/>
      <c r="MBJ284" s="1"/>
      <c r="MBK284" s="1"/>
      <c r="MBL284" s="1"/>
      <c r="MBM284" s="1"/>
      <c r="MBN284" s="1"/>
      <c r="MBO284" s="1"/>
      <c r="MBP284" s="1"/>
      <c r="MBQ284" s="1"/>
      <c r="MBR284" s="1"/>
      <c r="MBS284" s="1"/>
      <c r="MBT284" s="1"/>
      <c r="MBU284" s="1"/>
      <c r="MBV284" s="1"/>
      <c r="MBW284" s="1"/>
      <c r="MBX284" s="1"/>
      <c r="MBY284" s="1"/>
      <c r="MBZ284" s="1"/>
      <c r="MCA284" s="1"/>
      <c r="MCB284" s="1"/>
      <c r="MCC284" s="1"/>
      <c r="MCD284" s="1"/>
      <c r="MCE284" s="1"/>
      <c r="MCF284" s="1"/>
      <c r="MCG284" s="1"/>
      <c r="MCH284" s="1"/>
      <c r="MCI284" s="1"/>
      <c r="MCJ284" s="1"/>
      <c r="MCK284" s="1"/>
      <c r="MCL284" s="1"/>
      <c r="MCM284" s="1"/>
      <c r="MCN284" s="1"/>
      <c r="MCO284" s="1"/>
      <c r="MCP284" s="1"/>
      <c r="MCQ284" s="1"/>
      <c r="MCR284" s="1"/>
      <c r="MCS284" s="1"/>
      <c r="MCT284" s="1"/>
      <c r="MCU284" s="1"/>
      <c r="MCV284" s="1"/>
      <c r="MCW284" s="1"/>
      <c r="MCX284" s="1"/>
      <c r="MCY284" s="1"/>
      <c r="MCZ284" s="1"/>
      <c r="MDA284" s="1"/>
      <c r="MDB284" s="1"/>
      <c r="MDC284" s="1"/>
      <c r="MDD284" s="1"/>
      <c r="MDE284" s="1"/>
      <c r="MDF284" s="1"/>
      <c r="MDG284" s="1"/>
      <c r="MDH284" s="1"/>
      <c r="MDI284" s="1"/>
      <c r="MDJ284" s="1"/>
      <c r="MDK284" s="1"/>
      <c r="MDL284" s="1"/>
      <c r="MDM284" s="1"/>
      <c r="MDN284" s="1"/>
      <c r="MDO284" s="1"/>
      <c r="MDP284" s="1"/>
      <c r="MDQ284" s="1"/>
      <c r="MDR284" s="1"/>
      <c r="MDS284" s="1"/>
      <c r="MDT284" s="1"/>
      <c r="MDU284" s="1"/>
      <c r="MDV284" s="1"/>
      <c r="MDW284" s="1"/>
      <c r="MDX284" s="1"/>
      <c r="MDY284" s="1"/>
      <c r="MDZ284" s="1"/>
      <c r="MEA284" s="1"/>
      <c r="MEB284" s="1"/>
      <c r="MEC284" s="1"/>
      <c r="MED284" s="1"/>
      <c r="MEE284" s="1"/>
      <c r="MEF284" s="1"/>
      <c r="MEG284" s="1"/>
      <c r="MEH284" s="1"/>
      <c r="MEI284" s="1"/>
      <c r="MEJ284" s="1"/>
      <c r="MEK284" s="1"/>
      <c r="MEL284" s="1"/>
      <c r="MEM284" s="1"/>
      <c r="MEN284" s="1"/>
      <c r="MEO284" s="1"/>
      <c r="MEP284" s="1"/>
      <c r="MEQ284" s="1"/>
      <c r="MER284" s="1"/>
      <c r="MES284" s="1"/>
      <c r="MET284" s="1"/>
      <c r="MEU284" s="1"/>
      <c r="MEV284" s="1"/>
      <c r="MEW284" s="1"/>
      <c r="MEX284" s="1"/>
      <c r="MEY284" s="1"/>
      <c r="MEZ284" s="1"/>
      <c r="MFA284" s="1"/>
      <c r="MFB284" s="1"/>
      <c r="MFC284" s="1"/>
      <c r="MFD284" s="1"/>
      <c r="MFE284" s="1"/>
      <c r="MFF284" s="1"/>
      <c r="MFG284" s="1"/>
      <c r="MFH284" s="1"/>
      <c r="MFI284" s="1"/>
      <c r="MFJ284" s="1"/>
      <c r="MFK284" s="1"/>
      <c r="MFL284" s="1"/>
      <c r="MFM284" s="1"/>
      <c r="MFN284" s="1"/>
      <c r="MFO284" s="1"/>
      <c r="MFP284" s="1"/>
      <c r="MFQ284" s="1"/>
      <c r="MFR284" s="1"/>
      <c r="MFS284" s="1"/>
      <c r="MFT284" s="1"/>
      <c r="MFU284" s="1"/>
      <c r="MFV284" s="1"/>
      <c r="MFW284" s="1"/>
      <c r="MFX284" s="1"/>
      <c r="MFY284" s="1"/>
      <c r="MFZ284" s="1"/>
      <c r="MGA284" s="1"/>
      <c r="MGB284" s="1"/>
      <c r="MGC284" s="1"/>
      <c r="MGD284" s="1"/>
      <c r="MGE284" s="1"/>
      <c r="MGF284" s="1"/>
      <c r="MGG284" s="1"/>
      <c r="MGH284" s="1"/>
      <c r="MGI284" s="1"/>
      <c r="MGJ284" s="1"/>
      <c r="MGK284" s="1"/>
      <c r="MGL284" s="1"/>
      <c r="MGM284" s="1"/>
      <c r="MGN284" s="1"/>
      <c r="MGO284" s="1"/>
      <c r="MGP284" s="1"/>
      <c r="MGQ284" s="1"/>
      <c r="MGR284" s="1"/>
      <c r="MGS284" s="1"/>
      <c r="MGT284" s="1"/>
      <c r="MGU284" s="1"/>
      <c r="MGV284" s="1"/>
      <c r="MGW284" s="1"/>
      <c r="MGX284" s="1"/>
      <c r="MGY284" s="1"/>
      <c r="MGZ284" s="1"/>
      <c r="MHA284" s="1"/>
      <c r="MHB284" s="1"/>
      <c r="MHC284" s="1"/>
      <c r="MHD284" s="1"/>
      <c r="MHE284" s="1"/>
      <c r="MHF284" s="1"/>
      <c r="MHG284" s="1"/>
      <c r="MHH284" s="1"/>
      <c r="MHI284" s="1"/>
      <c r="MHJ284" s="1"/>
      <c r="MHK284" s="1"/>
      <c r="MHL284" s="1"/>
      <c r="MHM284" s="1"/>
      <c r="MHN284" s="1"/>
      <c r="MHO284" s="1"/>
      <c r="MHP284" s="1"/>
      <c r="MHQ284" s="1"/>
      <c r="MHR284" s="1"/>
      <c r="MHS284" s="1"/>
      <c r="MHT284" s="1"/>
      <c r="MHU284" s="1"/>
      <c r="MHV284" s="1"/>
      <c r="MHW284" s="1"/>
      <c r="MHX284" s="1"/>
      <c r="MHY284" s="1"/>
      <c r="MHZ284" s="1"/>
      <c r="MIA284" s="1"/>
      <c r="MIB284" s="1"/>
      <c r="MIC284" s="1"/>
      <c r="MID284" s="1"/>
      <c r="MIE284" s="1"/>
      <c r="MIF284" s="1"/>
      <c r="MIG284" s="1"/>
      <c r="MIH284" s="1"/>
      <c r="MII284" s="1"/>
      <c r="MIJ284" s="1"/>
      <c r="MIK284" s="1"/>
      <c r="MIL284" s="1"/>
      <c r="MIM284" s="1"/>
      <c r="MIN284" s="1"/>
      <c r="MIO284" s="1"/>
      <c r="MIP284" s="1"/>
      <c r="MIQ284" s="1"/>
      <c r="MIR284" s="1"/>
      <c r="MIS284" s="1"/>
      <c r="MIT284" s="1"/>
      <c r="MIU284" s="1"/>
      <c r="MIV284" s="1"/>
      <c r="MIW284" s="1"/>
      <c r="MIX284" s="1"/>
      <c r="MIY284" s="1"/>
      <c r="MIZ284" s="1"/>
      <c r="MJA284" s="1"/>
      <c r="MJB284" s="1"/>
      <c r="MJC284" s="1"/>
      <c r="MJD284" s="1"/>
      <c r="MJE284" s="1"/>
      <c r="MJF284" s="1"/>
      <c r="MJG284" s="1"/>
      <c r="MJH284" s="1"/>
      <c r="MJI284" s="1"/>
      <c r="MJJ284" s="1"/>
      <c r="MJK284" s="1"/>
      <c r="MJL284" s="1"/>
      <c r="MJM284" s="1"/>
      <c r="MJN284" s="1"/>
      <c r="MJO284" s="1"/>
      <c r="MJP284" s="1"/>
      <c r="MJQ284" s="1"/>
      <c r="MJR284" s="1"/>
      <c r="MJS284" s="1"/>
      <c r="MJT284" s="1"/>
      <c r="MJU284" s="1"/>
      <c r="MJV284" s="1"/>
      <c r="MJW284" s="1"/>
      <c r="MJX284" s="1"/>
      <c r="MJY284" s="1"/>
      <c r="MJZ284" s="1"/>
      <c r="MKA284" s="1"/>
      <c r="MKB284" s="1"/>
      <c r="MKC284" s="1"/>
      <c r="MKD284" s="1"/>
      <c r="MKE284" s="1"/>
      <c r="MKF284" s="1"/>
      <c r="MKG284" s="1"/>
      <c r="MKH284" s="1"/>
      <c r="MKI284" s="1"/>
      <c r="MKJ284" s="1"/>
      <c r="MKK284" s="1"/>
      <c r="MKL284" s="1"/>
      <c r="MKM284" s="1"/>
      <c r="MKN284" s="1"/>
      <c r="MKO284" s="1"/>
      <c r="MKP284" s="1"/>
      <c r="MKQ284" s="1"/>
      <c r="MKR284" s="1"/>
      <c r="MKS284" s="1"/>
      <c r="MKT284" s="1"/>
      <c r="MKU284" s="1"/>
      <c r="MKV284" s="1"/>
      <c r="MKW284" s="1"/>
      <c r="MKX284" s="1"/>
      <c r="MKY284" s="1"/>
      <c r="MKZ284" s="1"/>
      <c r="MLA284" s="1"/>
      <c r="MLB284" s="1"/>
      <c r="MLC284" s="1"/>
      <c r="MLD284" s="1"/>
      <c r="MLE284" s="1"/>
      <c r="MLF284" s="1"/>
      <c r="MLG284" s="1"/>
      <c r="MLH284" s="1"/>
      <c r="MLI284" s="1"/>
      <c r="MLJ284" s="1"/>
      <c r="MLK284" s="1"/>
      <c r="MLL284" s="1"/>
      <c r="MLM284" s="1"/>
      <c r="MLN284" s="1"/>
      <c r="MLO284" s="1"/>
      <c r="MLP284" s="1"/>
      <c r="MLQ284" s="1"/>
      <c r="MLR284" s="1"/>
      <c r="MLS284" s="1"/>
      <c r="MLT284" s="1"/>
      <c r="MLU284" s="1"/>
      <c r="MLV284" s="1"/>
      <c r="MLW284" s="1"/>
      <c r="MLX284" s="1"/>
      <c r="MLY284" s="1"/>
      <c r="MLZ284" s="1"/>
      <c r="MMA284" s="1"/>
      <c r="MMB284" s="1"/>
      <c r="MMC284" s="1"/>
      <c r="MMD284" s="1"/>
      <c r="MME284" s="1"/>
      <c r="MMF284" s="1"/>
      <c r="MMG284" s="1"/>
      <c r="MMH284" s="1"/>
      <c r="MMI284" s="1"/>
      <c r="MMJ284" s="1"/>
      <c r="MMK284" s="1"/>
      <c r="MML284" s="1"/>
      <c r="MMM284" s="1"/>
      <c r="MMN284" s="1"/>
      <c r="MMO284" s="1"/>
      <c r="MMP284" s="1"/>
      <c r="MMQ284" s="1"/>
      <c r="MMR284" s="1"/>
      <c r="MMS284" s="1"/>
      <c r="MMT284" s="1"/>
      <c r="MMU284" s="1"/>
      <c r="MMV284" s="1"/>
      <c r="MMW284" s="1"/>
      <c r="MMX284" s="1"/>
      <c r="MMY284" s="1"/>
      <c r="MMZ284" s="1"/>
      <c r="MNA284" s="1"/>
      <c r="MNB284" s="1"/>
      <c r="MNC284" s="1"/>
      <c r="MND284" s="1"/>
      <c r="MNE284" s="1"/>
      <c r="MNF284" s="1"/>
      <c r="MNG284" s="1"/>
      <c r="MNH284" s="1"/>
      <c r="MNI284" s="1"/>
      <c r="MNJ284" s="1"/>
      <c r="MNK284" s="1"/>
      <c r="MNL284" s="1"/>
      <c r="MNM284" s="1"/>
      <c r="MNN284" s="1"/>
      <c r="MNO284" s="1"/>
      <c r="MNP284" s="1"/>
      <c r="MNQ284" s="1"/>
      <c r="MNR284" s="1"/>
      <c r="MNS284" s="1"/>
      <c r="MNT284" s="1"/>
      <c r="MNU284" s="1"/>
      <c r="MNV284" s="1"/>
      <c r="MNW284" s="1"/>
      <c r="MNX284" s="1"/>
      <c r="MNY284" s="1"/>
      <c r="MNZ284" s="1"/>
      <c r="MOA284" s="1"/>
      <c r="MOB284" s="1"/>
      <c r="MOC284" s="1"/>
      <c r="MOD284" s="1"/>
      <c r="MOE284" s="1"/>
      <c r="MOF284" s="1"/>
      <c r="MOG284" s="1"/>
      <c r="MOH284" s="1"/>
      <c r="MOI284" s="1"/>
      <c r="MOJ284" s="1"/>
      <c r="MOK284" s="1"/>
      <c r="MOL284" s="1"/>
      <c r="MOM284" s="1"/>
      <c r="MON284" s="1"/>
      <c r="MOO284" s="1"/>
      <c r="MOP284" s="1"/>
      <c r="MOQ284" s="1"/>
      <c r="MOR284" s="1"/>
      <c r="MOS284" s="1"/>
      <c r="MOT284" s="1"/>
      <c r="MOU284" s="1"/>
      <c r="MOV284" s="1"/>
      <c r="MOW284" s="1"/>
      <c r="MOX284" s="1"/>
      <c r="MOY284" s="1"/>
      <c r="MOZ284" s="1"/>
      <c r="MPA284" s="1"/>
      <c r="MPB284" s="1"/>
      <c r="MPC284" s="1"/>
      <c r="MPD284" s="1"/>
      <c r="MPE284" s="1"/>
      <c r="MPF284" s="1"/>
      <c r="MPG284" s="1"/>
      <c r="MPH284" s="1"/>
      <c r="MPI284" s="1"/>
      <c r="MPJ284" s="1"/>
      <c r="MPK284" s="1"/>
      <c r="MPL284" s="1"/>
      <c r="MPM284" s="1"/>
      <c r="MPN284" s="1"/>
      <c r="MPO284" s="1"/>
      <c r="MPP284" s="1"/>
      <c r="MPQ284" s="1"/>
      <c r="MPR284" s="1"/>
      <c r="MPS284" s="1"/>
      <c r="MPT284" s="1"/>
      <c r="MPU284" s="1"/>
      <c r="MPV284" s="1"/>
      <c r="MPW284" s="1"/>
      <c r="MPX284" s="1"/>
      <c r="MPY284" s="1"/>
      <c r="MPZ284" s="1"/>
      <c r="MQA284" s="1"/>
      <c r="MQB284" s="1"/>
      <c r="MQC284" s="1"/>
      <c r="MQD284" s="1"/>
      <c r="MQE284" s="1"/>
      <c r="MQF284" s="1"/>
      <c r="MQG284" s="1"/>
      <c r="MQH284" s="1"/>
      <c r="MQI284" s="1"/>
      <c r="MQJ284" s="1"/>
      <c r="MQK284" s="1"/>
      <c r="MQL284" s="1"/>
      <c r="MQM284" s="1"/>
      <c r="MQN284" s="1"/>
      <c r="MQO284" s="1"/>
      <c r="MQP284" s="1"/>
      <c r="MQQ284" s="1"/>
      <c r="MQR284" s="1"/>
      <c r="MQS284" s="1"/>
      <c r="MQT284" s="1"/>
      <c r="MQU284" s="1"/>
      <c r="MQV284" s="1"/>
      <c r="MQW284" s="1"/>
      <c r="MQX284" s="1"/>
      <c r="MQY284" s="1"/>
      <c r="MQZ284" s="1"/>
      <c r="MRA284" s="1"/>
      <c r="MRB284" s="1"/>
      <c r="MRC284" s="1"/>
      <c r="MRD284" s="1"/>
      <c r="MRE284" s="1"/>
      <c r="MRF284" s="1"/>
      <c r="MRG284" s="1"/>
      <c r="MRH284" s="1"/>
      <c r="MRI284" s="1"/>
      <c r="MRJ284" s="1"/>
      <c r="MRK284" s="1"/>
      <c r="MRL284" s="1"/>
      <c r="MRM284" s="1"/>
      <c r="MRN284" s="1"/>
      <c r="MRO284" s="1"/>
      <c r="MRP284" s="1"/>
      <c r="MRQ284" s="1"/>
      <c r="MRR284" s="1"/>
      <c r="MRS284" s="1"/>
      <c r="MRT284" s="1"/>
      <c r="MRU284" s="1"/>
      <c r="MRV284" s="1"/>
      <c r="MRW284" s="1"/>
      <c r="MRX284" s="1"/>
      <c r="MRY284" s="1"/>
      <c r="MRZ284" s="1"/>
      <c r="MSA284" s="1"/>
      <c r="MSB284" s="1"/>
      <c r="MSC284" s="1"/>
      <c r="MSD284" s="1"/>
      <c r="MSE284" s="1"/>
      <c r="MSF284" s="1"/>
      <c r="MSG284" s="1"/>
      <c r="MSH284" s="1"/>
      <c r="MSI284" s="1"/>
      <c r="MSJ284" s="1"/>
      <c r="MSK284" s="1"/>
      <c r="MSL284" s="1"/>
      <c r="MSM284" s="1"/>
      <c r="MSN284" s="1"/>
      <c r="MSO284" s="1"/>
      <c r="MSP284" s="1"/>
      <c r="MSQ284" s="1"/>
      <c r="MSR284" s="1"/>
      <c r="MSS284" s="1"/>
      <c r="MST284" s="1"/>
      <c r="MSU284" s="1"/>
      <c r="MSV284" s="1"/>
      <c r="MSW284" s="1"/>
      <c r="MSX284" s="1"/>
      <c r="MSY284" s="1"/>
      <c r="MSZ284" s="1"/>
      <c r="MTA284" s="1"/>
      <c r="MTB284" s="1"/>
      <c r="MTC284" s="1"/>
      <c r="MTD284" s="1"/>
      <c r="MTE284" s="1"/>
      <c r="MTF284" s="1"/>
      <c r="MTG284" s="1"/>
      <c r="MTH284" s="1"/>
      <c r="MTI284" s="1"/>
      <c r="MTJ284" s="1"/>
      <c r="MTK284" s="1"/>
      <c r="MTL284" s="1"/>
      <c r="MTM284" s="1"/>
      <c r="MTN284" s="1"/>
      <c r="MTO284" s="1"/>
      <c r="MTP284" s="1"/>
      <c r="MTQ284" s="1"/>
      <c r="MTR284" s="1"/>
      <c r="MTS284" s="1"/>
      <c r="MTT284" s="1"/>
      <c r="MTU284" s="1"/>
      <c r="MTV284" s="1"/>
      <c r="MTW284" s="1"/>
      <c r="MTX284" s="1"/>
      <c r="MTY284" s="1"/>
      <c r="MTZ284" s="1"/>
      <c r="MUA284" s="1"/>
      <c r="MUB284" s="1"/>
      <c r="MUC284" s="1"/>
      <c r="MUD284" s="1"/>
      <c r="MUE284" s="1"/>
      <c r="MUF284" s="1"/>
      <c r="MUG284" s="1"/>
      <c r="MUH284" s="1"/>
      <c r="MUI284" s="1"/>
      <c r="MUJ284" s="1"/>
      <c r="MUK284" s="1"/>
      <c r="MUL284" s="1"/>
      <c r="MUM284" s="1"/>
      <c r="MUN284" s="1"/>
      <c r="MUO284" s="1"/>
      <c r="MUP284" s="1"/>
      <c r="MUQ284" s="1"/>
      <c r="MUR284" s="1"/>
      <c r="MUS284" s="1"/>
      <c r="MUT284" s="1"/>
      <c r="MUU284" s="1"/>
      <c r="MUV284" s="1"/>
      <c r="MUW284" s="1"/>
      <c r="MUX284" s="1"/>
      <c r="MUY284" s="1"/>
      <c r="MUZ284" s="1"/>
      <c r="MVA284" s="1"/>
      <c r="MVB284" s="1"/>
      <c r="MVC284" s="1"/>
      <c r="MVD284" s="1"/>
      <c r="MVE284" s="1"/>
      <c r="MVF284" s="1"/>
      <c r="MVG284" s="1"/>
      <c r="MVH284" s="1"/>
      <c r="MVI284" s="1"/>
      <c r="MVJ284" s="1"/>
      <c r="MVK284" s="1"/>
      <c r="MVL284" s="1"/>
      <c r="MVM284" s="1"/>
      <c r="MVN284" s="1"/>
      <c r="MVO284" s="1"/>
      <c r="MVP284" s="1"/>
      <c r="MVQ284" s="1"/>
      <c r="MVR284" s="1"/>
      <c r="MVS284" s="1"/>
      <c r="MVT284" s="1"/>
      <c r="MVU284" s="1"/>
      <c r="MVV284" s="1"/>
      <c r="MVW284" s="1"/>
      <c r="MVX284" s="1"/>
      <c r="MVY284" s="1"/>
      <c r="MVZ284" s="1"/>
      <c r="MWA284" s="1"/>
      <c r="MWB284" s="1"/>
      <c r="MWC284" s="1"/>
      <c r="MWD284" s="1"/>
      <c r="MWE284" s="1"/>
      <c r="MWF284" s="1"/>
      <c r="MWG284" s="1"/>
      <c r="MWH284" s="1"/>
      <c r="MWI284" s="1"/>
      <c r="MWJ284" s="1"/>
      <c r="MWK284" s="1"/>
      <c r="MWL284" s="1"/>
      <c r="MWM284" s="1"/>
      <c r="MWN284" s="1"/>
      <c r="MWO284" s="1"/>
      <c r="MWP284" s="1"/>
      <c r="MWQ284" s="1"/>
      <c r="MWR284" s="1"/>
      <c r="MWS284" s="1"/>
      <c r="MWT284" s="1"/>
      <c r="MWU284" s="1"/>
      <c r="MWV284" s="1"/>
      <c r="MWW284" s="1"/>
      <c r="MWX284" s="1"/>
      <c r="MWY284" s="1"/>
      <c r="MWZ284" s="1"/>
      <c r="MXA284" s="1"/>
      <c r="MXB284" s="1"/>
      <c r="MXC284" s="1"/>
      <c r="MXD284" s="1"/>
      <c r="MXE284" s="1"/>
      <c r="MXF284" s="1"/>
      <c r="MXG284" s="1"/>
      <c r="MXH284" s="1"/>
      <c r="MXI284" s="1"/>
      <c r="MXJ284" s="1"/>
      <c r="MXK284" s="1"/>
      <c r="MXL284" s="1"/>
      <c r="MXM284" s="1"/>
      <c r="MXN284" s="1"/>
      <c r="MXO284" s="1"/>
      <c r="MXP284" s="1"/>
      <c r="MXQ284" s="1"/>
      <c r="MXR284" s="1"/>
      <c r="MXS284" s="1"/>
      <c r="MXT284" s="1"/>
      <c r="MXU284" s="1"/>
      <c r="MXV284" s="1"/>
      <c r="MXW284" s="1"/>
      <c r="MXX284" s="1"/>
      <c r="MXY284" s="1"/>
      <c r="MXZ284" s="1"/>
      <c r="MYA284" s="1"/>
      <c r="MYB284" s="1"/>
      <c r="MYC284" s="1"/>
      <c r="MYD284" s="1"/>
      <c r="MYE284" s="1"/>
      <c r="MYF284" s="1"/>
      <c r="MYG284" s="1"/>
      <c r="MYH284" s="1"/>
      <c r="MYI284" s="1"/>
      <c r="MYJ284" s="1"/>
      <c r="MYK284" s="1"/>
      <c r="MYL284" s="1"/>
      <c r="MYM284" s="1"/>
      <c r="MYN284" s="1"/>
      <c r="MYO284" s="1"/>
      <c r="MYP284" s="1"/>
      <c r="MYQ284" s="1"/>
      <c r="MYR284" s="1"/>
      <c r="MYS284" s="1"/>
      <c r="MYT284" s="1"/>
      <c r="MYU284" s="1"/>
      <c r="MYV284" s="1"/>
      <c r="MYW284" s="1"/>
      <c r="MYX284" s="1"/>
      <c r="MYY284" s="1"/>
      <c r="MYZ284" s="1"/>
      <c r="MZA284" s="1"/>
      <c r="MZB284" s="1"/>
      <c r="MZC284" s="1"/>
      <c r="MZD284" s="1"/>
      <c r="MZE284" s="1"/>
      <c r="MZF284" s="1"/>
      <c r="MZG284" s="1"/>
      <c r="MZH284" s="1"/>
      <c r="MZI284" s="1"/>
      <c r="MZJ284" s="1"/>
      <c r="MZK284" s="1"/>
      <c r="MZL284" s="1"/>
      <c r="MZM284" s="1"/>
      <c r="MZN284" s="1"/>
      <c r="MZO284" s="1"/>
      <c r="MZP284" s="1"/>
      <c r="MZQ284" s="1"/>
      <c r="MZR284" s="1"/>
      <c r="MZS284" s="1"/>
      <c r="MZT284" s="1"/>
      <c r="MZU284" s="1"/>
      <c r="MZV284" s="1"/>
      <c r="MZW284" s="1"/>
      <c r="MZX284" s="1"/>
      <c r="MZY284" s="1"/>
      <c r="MZZ284" s="1"/>
      <c r="NAA284" s="1"/>
      <c r="NAB284" s="1"/>
      <c r="NAC284" s="1"/>
      <c r="NAD284" s="1"/>
      <c r="NAE284" s="1"/>
      <c r="NAF284" s="1"/>
      <c r="NAG284" s="1"/>
      <c r="NAH284" s="1"/>
      <c r="NAI284" s="1"/>
      <c r="NAJ284" s="1"/>
      <c r="NAK284" s="1"/>
      <c r="NAL284" s="1"/>
      <c r="NAM284" s="1"/>
      <c r="NAN284" s="1"/>
      <c r="NAO284" s="1"/>
      <c r="NAP284" s="1"/>
      <c r="NAQ284" s="1"/>
      <c r="NAR284" s="1"/>
      <c r="NAS284" s="1"/>
      <c r="NAT284" s="1"/>
      <c r="NAU284" s="1"/>
      <c r="NAV284" s="1"/>
      <c r="NAW284" s="1"/>
      <c r="NAX284" s="1"/>
      <c r="NAY284" s="1"/>
      <c r="NAZ284" s="1"/>
      <c r="NBA284" s="1"/>
      <c r="NBB284" s="1"/>
      <c r="NBC284" s="1"/>
      <c r="NBD284" s="1"/>
      <c r="NBE284" s="1"/>
      <c r="NBF284" s="1"/>
      <c r="NBG284" s="1"/>
      <c r="NBH284" s="1"/>
      <c r="NBI284" s="1"/>
      <c r="NBJ284" s="1"/>
      <c r="NBK284" s="1"/>
      <c r="NBL284" s="1"/>
      <c r="NBM284" s="1"/>
      <c r="NBN284" s="1"/>
      <c r="NBO284" s="1"/>
      <c r="NBP284" s="1"/>
      <c r="NBQ284" s="1"/>
      <c r="NBR284" s="1"/>
      <c r="NBS284" s="1"/>
      <c r="NBT284" s="1"/>
      <c r="NBU284" s="1"/>
      <c r="NBV284" s="1"/>
      <c r="NBW284" s="1"/>
      <c r="NBX284" s="1"/>
      <c r="NBY284" s="1"/>
      <c r="NBZ284" s="1"/>
      <c r="NCA284" s="1"/>
      <c r="NCB284" s="1"/>
      <c r="NCC284" s="1"/>
      <c r="NCD284" s="1"/>
      <c r="NCE284" s="1"/>
      <c r="NCF284" s="1"/>
      <c r="NCG284" s="1"/>
      <c r="NCH284" s="1"/>
      <c r="NCI284" s="1"/>
      <c r="NCJ284" s="1"/>
      <c r="NCK284" s="1"/>
      <c r="NCL284" s="1"/>
      <c r="NCM284" s="1"/>
      <c r="NCN284" s="1"/>
      <c r="NCO284" s="1"/>
      <c r="NCP284" s="1"/>
      <c r="NCQ284" s="1"/>
      <c r="NCR284" s="1"/>
      <c r="NCS284" s="1"/>
      <c r="NCT284" s="1"/>
      <c r="NCU284" s="1"/>
      <c r="NCV284" s="1"/>
      <c r="NCW284" s="1"/>
      <c r="NCX284" s="1"/>
      <c r="NCY284" s="1"/>
      <c r="NCZ284" s="1"/>
      <c r="NDA284" s="1"/>
      <c r="NDB284" s="1"/>
      <c r="NDC284" s="1"/>
      <c r="NDD284" s="1"/>
      <c r="NDE284" s="1"/>
      <c r="NDF284" s="1"/>
      <c r="NDG284" s="1"/>
      <c r="NDH284" s="1"/>
      <c r="NDI284" s="1"/>
      <c r="NDJ284" s="1"/>
      <c r="NDK284" s="1"/>
      <c r="NDL284" s="1"/>
      <c r="NDM284" s="1"/>
      <c r="NDN284" s="1"/>
      <c r="NDO284" s="1"/>
      <c r="NDP284" s="1"/>
      <c r="NDQ284" s="1"/>
      <c r="NDR284" s="1"/>
      <c r="NDS284" s="1"/>
      <c r="NDT284" s="1"/>
      <c r="NDU284" s="1"/>
      <c r="NDV284" s="1"/>
      <c r="NDW284" s="1"/>
      <c r="NDX284" s="1"/>
      <c r="NDY284" s="1"/>
      <c r="NDZ284" s="1"/>
      <c r="NEA284" s="1"/>
      <c r="NEB284" s="1"/>
      <c r="NEC284" s="1"/>
      <c r="NED284" s="1"/>
      <c r="NEE284" s="1"/>
      <c r="NEF284" s="1"/>
      <c r="NEG284" s="1"/>
      <c r="NEH284" s="1"/>
      <c r="NEI284" s="1"/>
      <c r="NEJ284" s="1"/>
      <c r="NEK284" s="1"/>
      <c r="NEL284" s="1"/>
      <c r="NEM284" s="1"/>
      <c r="NEN284" s="1"/>
      <c r="NEO284" s="1"/>
      <c r="NEP284" s="1"/>
      <c r="NEQ284" s="1"/>
      <c r="NER284" s="1"/>
      <c r="NES284" s="1"/>
      <c r="NET284" s="1"/>
      <c r="NEU284" s="1"/>
      <c r="NEV284" s="1"/>
      <c r="NEW284" s="1"/>
      <c r="NEX284" s="1"/>
      <c r="NEY284" s="1"/>
      <c r="NEZ284" s="1"/>
      <c r="NFA284" s="1"/>
      <c r="NFB284" s="1"/>
      <c r="NFC284" s="1"/>
      <c r="NFD284" s="1"/>
      <c r="NFE284" s="1"/>
      <c r="NFF284" s="1"/>
      <c r="NFG284" s="1"/>
      <c r="NFH284" s="1"/>
      <c r="NFI284" s="1"/>
      <c r="NFJ284" s="1"/>
      <c r="NFK284" s="1"/>
      <c r="NFL284" s="1"/>
      <c r="NFM284" s="1"/>
      <c r="NFN284" s="1"/>
      <c r="NFO284" s="1"/>
      <c r="NFP284" s="1"/>
      <c r="NFQ284" s="1"/>
      <c r="NFR284" s="1"/>
      <c r="NFS284" s="1"/>
      <c r="NFT284" s="1"/>
      <c r="NFU284" s="1"/>
      <c r="NFV284" s="1"/>
      <c r="NFW284" s="1"/>
      <c r="NFX284" s="1"/>
      <c r="NFY284" s="1"/>
      <c r="NFZ284" s="1"/>
      <c r="NGA284" s="1"/>
      <c r="NGB284" s="1"/>
      <c r="NGC284" s="1"/>
      <c r="NGD284" s="1"/>
      <c r="NGE284" s="1"/>
      <c r="NGF284" s="1"/>
      <c r="NGG284" s="1"/>
      <c r="NGH284" s="1"/>
      <c r="NGI284" s="1"/>
      <c r="NGJ284" s="1"/>
      <c r="NGK284" s="1"/>
      <c r="NGL284" s="1"/>
      <c r="NGM284" s="1"/>
      <c r="NGN284" s="1"/>
      <c r="NGO284" s="1"/>
      <c r="NGP284" s="1"/>
      <c r="NGQ284" s="1"/>
      <c r="NGR284" s="1"/>
      <c r="NGS284" s="1"/>
      <c r="NGT284" s="1"/>
      <c r="NGU284" s="1"/>
      <c r="NGV284" s="1"/>
      <c r="NGW284" s="1"/>
      <c r="NGX284" s="1"/>
      <c r="NGY284" s="1"/>
      <c r="NGZ284" s="1"/>
      <c r="NHA284" s="1"/>
      <c r="NHB284" s="1"/>
      <c r="NHC284" s="1"/>
      <c r="NHD284" s="1"/>
      <c r="NHE284" s="1"/>
      <c r="NHF284" s="1"/>
      <c r="NHG284" s="1"/>
      <c r="NHH284" s="1"/>
      <c r="NHI284" s="1"/>
      <c r="NHJ284" s="1"/>
      <c r="NHK284" s="1"/>
      <c r="NHL284" s="1"/>
      <c r="NHM284" s="1"/>
      <c r="NHN284" s="1"/>
      <c r="NHO284" s="1"/>
      <c r="NHP284" s="1"/>
      <c r="NHQ284" s="1"/>
      <c r="NHR284" s="1"/>
      <c r="NHS284" s="1"/>
      <c r="NHT284" s="1"/>
      <c r="NHU284" s="1"/>
      <c r="NHV284" s="1"/>
      <c r="NHW284" s="1"/>
      <c r="NHX284" s="1"/>
      <c r="NHY284" s="1"/>
      <c r="NHZ284" s="1"/>
      <c r="NIA284" s="1"/>
      <c r="NIB284" s="1"/>
      <c r="NIC284" s="1"/>
      <c r="NID284" s="1"/>
      <c r="NIE284" s="1"/>
      <c r="NIF284" s="1"/>
      <c r="NIG284" s="1"/>
      <c r="NIH284" s="1"/>
      <c r="NII284" s="1"/>
      <c r="NIJ284" s="1"/>
      <c r="NIK284" s="1"/>
      <c r="NIL284" s="1"/>
      <c r="NIM284" s="1"/>
      <c r="NIN284" s="1"/>
      <c r="NIO284" s="1"/>
      <c r="NIP284" s="1"/>
      <c r="NIQ284" s="1"/>
      <c r="NIR284" s="1"/>
      <c r="NIS284" s="1"/>
      <c r="NIT284" s="1"/>
      <c r="NIU284" s="1"/>
      <c r="NIV284" s="1"/>
      <c r="NIW284" s="1"/>
      <c r="NIX284" s="1"/>
      <c r="NIY284" s="1"/>
      <c r="NIZ284" s="1"/>
      <c r="NJA284" s="1"/>
      <c r="NJB284" s="1"/>
      <c r="NJC284" s="1"/>
      <c r="NJD284" s="1"/>
      <c r="NJE284" s="1"/>
      <c r="NJF284" s="1"/>
      <c r="NJG284" s="1"/>
      <c r="NJH284" s="1"/>
      <c r="NJI284" s="1"/>
      <c r="NJJ284" s="1"/>
      <c r="NJK284" s="1"/>
      <c r="NJL284" s="1"/>
      <c r="NJM284" s="1"/>
      <c r="NJN284" s="1"/>
      <c r="NJO284" s="1"/>
      <c r="NJP284" s="1"/>
      <c r="NJQ284" s="1"/>
      <c r="NJR284" s="1"/>
      <c r="NJS284" s="1"/>
      <c r="NJT284" s="1"/>
      <c r="NJU284" s="1"/>
      <c r="NJV284" s="1"/>
      <c r="NJW284" s="1"/>
      <c r="NJX284" s="1"/>
      <c r="NJY284" s="1"/>
      <c r="NJZ284" s="1"/>
      <c r="NKA284" s="1"/>
      <c r="NKB284" s="1"/>
      <c r="NKC284" s="1"/>
      <c r="NKD284" s="1"/>
      <c r="NKE284" s="1"/>
      <c r="NKF284" s="1"/>
      <c r="NKG284" s="1"/>
      <c r="NKH284" s="1"/>
      <c r="NKI284" s="1"/>
      <c r="NKJ284" s="1"/>
      <c r="NKK284" s="1"/>
      <c r="NKL284" s="1"/>
      <c r="NKM284" s="1"/>
      <c r="NKN284" s="1"/>
      <c r="NKO284" s="1"/>
      <c r="NKP284" s="1"/>
      <c r="NKQ284" s="1"/>
      <c r="NKR284" s="1"/>
      <c r="NKS284" s="1"/>
      <c r="NKT284" s="1"/>
      <c r="NKU284" s="1"/>
      <c r="NKV284" s="1"/>
      <c r="NKW284" s="1"/>
      <c r="NKX284" s="1"/>
      <c r="NKY284" s="1"/>
      <c r="NKZ284" s="1"/>
      <c r="NLA284" s="1"/>
      <c r="NLB284" s="1"/>
      <c r="NLC284" s="1"/>
      <c r="NLD284" s="1"/>
      <c r="NLE284" s="1"/>
      <c r="NLF284" s="1"/>
      <c r="NLG284" s="1"/>
      <c r="NLH284" s="1"/>
      <c r="NLI284" s="1"/>
      <c r="NLJ284" s="1"/>
      <c r="NLK284" s="1"/>
      <c r="NLL284" s="1"/>
      <c r="NLM284" s="1"/>
      <c r="NLN284" s="1"/>
      <c r="NLO284" s="1"/>
      <c r="NLP284" s="1"/>
      <c r="NLQ284" s="1"/>
      <c r="NLR284" s="1"/>
      <c r="NLS284" s="1"/>
      <c r="NLT284" s="1"/>
      <c r="NLU284" s="1"/>
      <c r="NLV284" s="1"/>
      <c r="NLW284" s="1"/>
      <c r="NLX284" s="1"/>
      <c r="NLY284" s="1"/>
      <c r="NLZ284" s="1"/>
      <c r="NMA284" s="1"/>
      <c r="NMB284" s="1"/>
      <c r="NMC284" s="1"/>
      <c r="NMD284" s="1"/>
      <c r="NME284" s="1"/>
      <c r="NMF284" s="1"/>
      <c r="NMG284" s="1"/>
      <c r="NMH284" s="1"/>
      <c r="NMI284" s="1"/>
      <c r="NMJ284" s="1"/>
      <c r="NMK284" s="1"/>
      <c r="NML284" s="1"/>
      <c r="NMM284" s="1"/>
      <c r="NMN284" s="1"/>
      <c r="NMO284" s="1"/>
      <c r="NMP284" s="1"/>
      <c r="NMQ284" s="1"/>
      <c r="NMR284" s="1"/>
      <c r="NMS284" s="1"/>
      <c r="NMT284" s="1"/>
      <c r="NMU284" s="1"/>
      <c r="NMV284" s="1"/>
      <c r="NMW284" s="1"/>
      <c r="NMX284" s="1"/>
      <c r="NMY284" s="1"/>
      <c r="NMZ284" s="1"/>
      <c r="NNA284" s="1"/>
      <c r="NNB284" s="1"/>
      <c r="NNC284" s="1"/>
      <c r="NND284" s="1"/>
      <c r="NNE284" s="1"/>
      <c r="NNF284" s="1"/>
      <c r="NNG284" s="1"/>
      <c r="NNH284" s="1"/>
      <c r="NNI284" s="1"/>
      <c r="NNJ284" s="1"/>
      <c r="NNK284" s="1"/>
      <c r="NNL284" s="1"/>
      <c r="NNM284" s="1"/>
      <c r="NNN284" s="1"/>
      <c r="NNO284" s="1"/>
      <c r="NNP284" s="1"/>
      <c r="NNQ284" s="1"/>
      <c r="NNR284" s="1"/>
      <c r="NNS284" s="1"/>
      <c r="NNT284" s="1"/>
      <c r="NNU284" s="1"/>
      <c r="NNV284" s="1"/>
      <c r="NNW284" s="1"/>
      <c r="NNX284" s="1"/>
      <c r="NNY284" s="1"/>
      <c r="NNZ284" s="1"/>
      <c r="NOA284" s="1"/>
      <c r="NOB284" s="1"/>
      <c r="NOC284" s="1"/>
      <c r="NOD284" s="1"/>
      <c r="NOE284" s="1"/>
      <c r="NOF284" s="1"/>
      <c r="NOG284" s="1"/>
      <c r="NOH284" s="1"/>
      <c r="NOI284" s="1"/>
      <c r="NOJ284" s="1"/>
      <c r="NOK284" s="1"/>
      <c r="NOL284" s="1"/>
      <c r="NOM284" s="1"/>
      <c r="NON284" s="1"/>
      <c r="NOO284" s="1"/>
      <c r="NOP284" s="1"/>
      <c r="NOQ284" s="1"/>
      <c r="NOR284" s="1"/>
      <c r="NOS284" s="1"/>
      <c r="NOT284" s="1"/>
      <c r="NOU284" s="1"/>
      <c r="NOV284" s="1"/>
      <c r="NOW284" s="1"/>
      <c r="NOX284" s="1"/>
      <c r="NOY284" s="1"/>
      <c r="NOZ284" s="1"/>
      <c r="NPA284" s="1"/>
      <c r="NPB284" s="1"/>
      <c r="NPC284" s="1"/>
      <c r="NPD284" s="1"/>
      <c r="NPE284" s="1"/>
      <c r="NPF284" s="1"/>
      <c r="NPG284" s="1"/>
      <c r="NPH284" s="1"/>
      <c r="NPI284" s="1"/>
      <c r="NPJ284" s="1"/>
      <c r="NPK284" s="1"/>
      <c r="NPL284" s="1"/>
      <c r="NPM284" s="1"/>
      <c r="NPN284" s="1"/>
      <c r="NPO284" s="1"/>
      <c r="NPP284" s="1"/>
      <c r="NPQ284" s="1"/>
      <c r="NPR284" s="1"/>
      <c r="NPS284" s="1"/>
      <c r="NPT284" s="1"/>
      <c r="NPU284" s="1"/>
      <c r="NPV284" s="1"/>
      <c r="NPW284" s="1"/>
      <c r="NPX284" s="1"/>
      <c r="NPY284" s="1"/>
      <c r="NPZ284" s="1"/>
      <c r="NQA284" s="1"/>
      <c r="NQB284" s="1"/>
      <c r="NQC284" s="1"/>
      <c r="NQD284" s="1"/>
      <c r="NQE284" s="1"/>
      <c r="NQF284" s="1"/>
      <c r="NQG284" s="1"/>
      <c r="NQH284" s="1"/>
      <c r="NQI284" s="1"/>
      <c r="NQJ284" s="1"/>
      <c r="NQK284" s="1"/>
      <c r="NQL284" s="1"/>
      <c r="NQM284" s="1"/>
      <c r="NQN284" s="1"/>
      <c r="NQO284" s="1"/>
      <c r="NQP284" s="1"/>
      <c r="NQQ284" s="1"/>
      <c r="NQR284" s="1"/>
      <c r="NQS284" s="1"/>
      <c r="NQT284" s="1"/>
      <c r="NQU284" s="1"/>
      <c r="NQV284" s="1"/>
      <c r="NQW284" s="1"/>
      <c r="NQX284" s="1"/>
      <c r="NQY284" s="1"/>
      <c r="NQZ284" s="1"/>
      <c r="NRA284" s="1"/>
      <c r="NRB284" s="1"/>
      <c r="NRC284" s="1"/>
      <c r="NRD284" s="1"/>
      <c r="NRE284" s="1"/>
      <c r="NRF284" s="1"/>
      <c r="NRG284" s="1"/>
      <c r="NRH284" s="1"/>
      <c r="NRI284" s="1"/>
      <c r="NRJ284" s="1"/>
      <c r="NRK284" s="1"/>
      <c r="NRL284" s="1"/>
      <c r="NRM284" s="1"/>
      <c r="NRN284" s="1"/>
      <c r="NRO284" s="1"/>
      <c r="NRP284" s="1"/>
      <c r="NRQ284" s="1"/>
      <c r="NRR284" s="1"/>
      <c r="NRS284" s="1"/>
      <c r="NRT284" s="1"/>
      <c r="NRU284" s="1"/>
      <c r="NRV284" s="1"/>
      <c r="NRW284" s="1"/>
      <c r="NRX284" s="1"/>
      <c r="NRY284" s="1"/>
      <c r="NRZ284" s="1"/>
      <c r="NSA284" s="1"/>
      <c r="NSB284" s="1"/>
      <c r="NSC284" s="1"/>
      <c r="NSD284" s="1"/>
      <c r="NSE284" s="1"/>
      <c r="NSF284" s="1"/>
      <c r="NSG284" s="1"/>
      <c r="NSH284" s="1"/>
      <c r="NSI284" s="1"/>
      <c r="NSJ284" s="1"/>
      <c r="NSK284" s="1"/>
      <c r="NSL284" s="1"/>
      <c r="NSM284" s="1"/>
      <c r="NSN284" s="1"/>
      <c r="NSO284" s="1"/>
      <c r="NSP284" s="1"/>
      <c r="NSQ284" s="1"/>
      <c r="NSR284" s="1"/>
      <c r="NSS284" s="1"/>
      <c r="NST284" s="1"/>
      <c r="NSU284" s="1"/>
      <c r="NSV284" s="1"/>
      <c r="NSW284" s="1"/>
      <c r="NSX284" s="1"/>
      <c r="NSY284" s="1"/>
      <c r="NSZ284" s="1"/>
      <c r="NTA284" s="1"/>
      <c r="NTB284" s="1"/>
      <c r="NTC284" s="1"/>
      <c r="NTD284" s="1"/>
      <c r="NTE284" s="1"/>
      <c r="NTF284" s="1"/>
      <c r="NTG284" s="1"/>
      <c r="NTH284" s="1"/>
      <c r="NTI284" s="1"/>
      <c r="NTJ284" s="1"/>
      <c r="NTK284" s="1"/>
      <c r="NTL284" s="1"/>
      <c r="NTM284" s="1"/>
      <c r="NTN284" s="1"/>
      <c r="NTO284" s="1"/>
      <c r="NTP284" s="1"/>
      <c r="NTQ284" s="1"/>
      <c r="NTR284" s="1"/>
      <c r="NTS284" s="1"/>
      <c r="NTT284" s="1"/>
      <c r="NTU284" s="1"/>
      <c r="NTV284" s="1"/>
      <c r="NTW284" s="1"/>
      <c r="NTX284" s="1"/>
      <c r="NTY284" s="1"/>
      <c r="NTZ284" s="1"/>
      <c r="NUA284" s="1"/>
      <c r="NUB284" s="1"/>
      <c r="NUC284" s="1"/>
      <c r="NUD284" s="1"/>
      <c r="NUE284" s="1"/>
      <c r="NUF284" s="1"/>
      <c r="NUG284" s="1"/>
      <c r="NUH284" s="1"/>
      <c r="NUI284" s="1"/>
      <c r="NUJ284" s="1"/>
      <c r="NUK284" s="1"/>
      <c r="NUL284" s="1"/>
      <c r="NUM284" s="1"/>
      <c r="NUN284" s="1"/>
      <c r="NUO284" s="1"/>
      <c r="NUP284" s="1"/>
      <c r="NUQ284" s="1"/>
      <c r="NUR284" s="1"/>
      <c r="NUS284" s="1"/>
      <c r="NUT284" s="1"/>
      <c r="NUU284" s="1"/>
      <c r="NUV284" s="1"/>
      <c r="NUW284" s="1"/>
      <c r="NUX284" s="1"/>
      <c r="NUY284" s="1"/>
      <c r="NUZ284" s="1"/>
      <c r="NVA284" s="1"/>
      <c r="NVB284" s="1"/>
      <c r="NVC284" s="1"/>
      <c r="NVD284" s="1"/>
      <c r="NVE284" s="1"/>
      <c r="NVF284" s="1"/>
      <c r="NVG284" s="1"/>
      <c r="NVH284" s="1"/>
      <c r="NVI284" s="1"/>
      <c r="NVJ284" s="1"/>
      <c r="NVK284" s="1"/>
      <c r="NVL284" s="1"/>
      <c r="NVM284" s="1"/>
      <c r="NVN284" s="1"/>
      <c r="NVO284" s="1"/>
      <c r="NVP284" s="1"/>
      <c r="NVQ284" s="1"/>
      <c r="NVR284" s="1"/>
      <c r="NVS284" s="1"/>
      <c r="NVT284" s="1"/>
      <c r="NVU284" s="1"/>
      <c r="NVV284" s="1"/>
      <c r="NVW284" s="1"/>
      <c r="NVX284" s="1"/>
      <c r="NVY284" s="1"/>
      <c r="NVZ284" s="1"/>
      <c r="NWA284" s="1"/>
      <c r="NWB284" s="1"/>
      <c r="NWC284" s="1"/>
      <c r="NWD284" s="1"/>
      <c r="NWE284" s="1"/>
      <c r="NWF284" s="1"/>
      <c r="NWG284" s="1"/>
      <c r="NWH284" s="1"/>
      <c r="NWI284" s="1"/>
      <c r="NWJ284" s="1"/>
      <c r="NWK284" s="1"/>
      <c r="NWL284" s="1"/>
      <c r="NWM284" s="1"/>
      <c r="NWN284" s="1"/>
      <c r="NWO284" s="1"/>
      <c r="NWP284" s="1"/>
      <c r="NWQ284" s="1"/>
      <c r="NWR284" s="1"/>
      <c r="NWS284" s="1"/>
      <c r="NWT284" s="1"/>
      <c r="NWU284" s="1"/>
      <c r="NWV284" s="1"/>
      <c r="NWW284" s="1"/>
      <c r="NWX284" s="1"/>
      <c r="NWY284" s="1"/>
      <c r="NWZ284" s="1"/>
      <c r="NXA284" s="1"/>
      <c r="NXB284" s="1"/>
      <c r="NXC284" s="1"/>
      <c r="NXD284" s="1"/>
      <c r="NXE284" s="1"/>
      <c r="NXF284" s="1"/>
      <c r="NXG284" s="1"/>
      <c r="NXH284" s="1"/>
      <c r="NXI284" s="1"/>
      <c r="NXJ284" s="1"/>
      <c r="NXK284" s="1"/>
      <c r="NXL284" s="1"/>
      <c r="NXM284" s="1"/>
      <c r="NXN284" s="1"/>
      <c r="NXO284" s="1"/>
      <c r="NXP284" s="1"/>
      <c r="NXQ284" s="1"/>
      <c r="NXR284" s="1"/>
      <c r="NXS284" s="1"/>
      <c r="NXT284" s="1"/>
      <c r="NXU284" s="1"/>
      <c r="NXV284" s="1"/>
      <c r="NXW284" s="1"/>
      <c r="NXX284" s="1"/>
      <c r="NXY284" s="1"/>
      <c r="NXZ284" s="1"/>
      <c r="NYA284" s="1"/>
      <c r="NYB284" s="1"/>
      <c r="NYC284" s="1"/>
      <c r="NYD284" s="1"/>
      <c r="NYE284" s="1"/>
      <c r="NYF284" s="1"/>
      <c r="NYG284" s="1"/>
      <c r="NYH284" s="1"/>
      <c r="NYI284" s="1"/>
      <c r="NYJ284" s="1"/>
      <c r="NYK284" s="1"/>
      <c r="NYL284" s="1"/>
      <c r="NYM284" s="1"/>
      <c r="NYN284" s="1"/>
      <c r="NYO284" s="1"/>
      <c r="NYP284" s="1"/>
      <c r="NYQ284" s="1"/>
      <c r="NYR284" s="1"/>
      <c r="NYS284" s="1"/>
      <c r="NYT284" s="1"/>
      <c r="NYU284" s="1"/>
      <c r="NYV284" s="1"/>
      <c r="NYW284" s="1"/>
      <c r="NYX284" s="1"/>
      <c r="NYY284" s="1"/>
      <c r="NYZ284" s="1"/>
      <c r="NZA284" s="1"/>
      <c r="NZB284" s="1"/>
      <c r="NZC284" s="1"/>
      <c r="NZD284" s="1"/>
      <c r="NZE284" s="1"/>
      <c r="NZF284" s="1"/>
      <c r="NZG284" s="1"/>
      <c r="NZH284" s="1"/>
      <c r="NZI284" s="1"/>
      <c r="NZJ284" s="1"/>
      <c r="NZK284" s="1"/>
      <c r="NZL284" s="1"/>
      <c r="NZM284" s="1"/>
      <c r="NZN284" s="1"/>
      <c r="NZO284" s="1"/>
      <c r="NZP284" s="1"/>
      <c r="NZQ284" s="1"/>
      <c r="NZR284" s="1"/>
      <c r="NZS284" s="1"/>
      <c r="NZT284" s="1"/>
      <c r="NZU284" s="1"/>
      <c r="NZV284" s="1"/>
      <c r="NZW284" s="1"/>
      <c r="NZX284" s="1"/>
      <c r="NZY284" s="1"/>
      <c r="NZZ284" s="1"/>
      <c r="OAA284" s="1"/>
      <c r="OAB284" s="1"/>
      <c r="OAC284" s="1"/>
      <c r="OAD284" s="1"/>
      <c r="OAE284" s="1"/>
      <c r="OAF284" s="1"/>
      <c r="OAG284" s="1"/>
      <c r="OAH284" s="1"/>
      <c r="OAI284" s="1"/>
      <c r="OAJ284" s="1"/>
      <c r="OAK284" s="1"/>
      <c r="OAL284" s="1"/>
      <c r="OAM284" s="1"/>
      <c r="OAN284" s="1"/>
      <c r="OAO284" s="1"/>
      <c r="OAP284" s="1"/>
      <c r="OAQ284" s="1"/>
      <c r="OAR284" s="1"/>
      <c r="OAS284" s="1"/>
      <c r="OAT284" s="1"/>
      <c r="OAU284" s="1"/>
      <c r="OAV284" s="1"/>
      <c r="OAW284" s="1"/>
      <c r="OAX284" s="1"/>
      <c r="OAY284" s="1"/>
      <c r="OAZ284" s="1"/>
      <c r="OBA284" s="1"/>
      <c r="OBB284" s="1"/>
      <c r="OBC284" s="1"/>
      <c r="OBD284" s="1"/>
      <c r="OBE284" s="1"/>
      <c r="OBF284" s="1"/>
      <c r="OBG284" s="1"/>
      <c r="OBH284" s="1"/>
      <c r="OBI284" s="1"/>
      <c r="OBJ284" s="1"/>
      <c r="OBK284" s="1"/>
      <c r="OBL284" s="1"/>
      <c r="OBM284" s="1"/>
      <c r="OBN284" s="1"/>
      <c r="OBO284" s="1"/>
      <c r="OBP284" s="1"/>
      <c r="OBQ284" s="1"/>
      <c r="OBR284" s="1"/>
      <c r="OBS284" s="1"/>
      <c r="OBT284" s="1"/>
      <c r="OBU284" s="1"/>
      <c r="OBV284" s="1"/>
      <c r="OBW284" s="1"/>
      <c r="OBX284" s="1"/>
      <c r="OBY284" s="1"/>
      <c r="OBZ284" s="1"/>
      <c r="OCA284" s="1"/>
      <c r="OCB284" s="1"/>
      <c r="OCC284" s="1"/>
      <c r="OCD284" s="1"/>
      <c r="OCE284" s="1"/>
      <c r="OCF284" s="1"/>
      <c r="OCG284" s="1"/>
      <c r="OCH284" s="1"/>
      <c r="OCI284" s="1"/>
      <c r="OCJ284" s="1"/>
      <c r="OCK284" s="1"/>
      <c r="OCL284" s="1"/>
      <c r="OCM284" s="1"/>
      <c r="OCN284" s="1"/>
      <c r="OCO284" s="1"/>
      <c r="OCP284" s="1"/>
      <c r="OCQ284" s="1"/>
      <c r="OCR284" s="1"/>
      <c r="OCS284" s="1"/>
      <c r="OCT284" s="1"/>
      <c r="OCU284" s="1"/>
      <c r="OCV284" s="1"/>
      <c r="OCW284" s="1"/>
      <c r="OCX284" s="1"/>
      <c r="OCY284" s="1"/>
      <c r="OCZ284" s="1"/>
      <c r="ODA284" s="1"/>
      <c r="ODB284" s="1"/>
      <c r="ODC284" s="1"/>
      <c r="ODD284" s="1"/>
      <c r="ODE284" s="1"/>
      <c r="ODF284" s="1"/>
      <c r="ODG284" s="1"/>
      <c r="ODH284" s="1"/>
      <c r="ODI284" s="1"/>
      <c r="ODJ284" s="1"/>
      <c r="ODK284" s="1"/>
      <c r="ODL284" s="1"/>
      <c r="ODM284" s="1"/>
      <c r="ODN284" s="1"/>
      <c r="ODO284" s="1"/>
      <c r="ODP284" s="1"/>
      <c r="ODQ284" s="1"/>
      <c r="ODR284" s="1"/>
      <c r="ODS284" s="1"/>
      <c r="ODT284" s="1"/>
      <c r="ODU284" s="1"/>
      <c r="ODV284" s="1"/>
      <c r="ODW284" s="1"/>
      <c r="ODX284" s="1"/>
      <c r="ODY284" s="1"/>
      <c r="ODZ284" s="1"/>
      <c r="OEA284" s="1"/>
      <c r="OEB284" s="1"/>
      <c r="OEC284" s="1"/>
      <c r="OED284" s="1"/>
      <c r="OEE284" s="1"/>
      <c r="OEF284" s="1"/>
      <c r="OEG284" s="1"/>
      <c r="OEH284" s="1"/>
      <c r="OEI284" s="1"/>
      <c r="OEJ284" s="1"/>
      <c r="OEK284" s="1"/>
      <c r="OEL284" s="1"/>
      <c r="OEM284" s="1"/>
      <c r="OEN284" s="1"/>
      <c r="OEO284" s="1"/>
      <c r="OEP284" s="1"/>
      <c r="OEQ284" s="1"/>
      <c r="OER284" s="1"/>
      <c r="OES284" s="1"/>
      <c r="OET284" s="1"/>
      <c r="OEU284" s="1"/>
      <c r="OEV284" s="1"/>
      <c r="OEW284" s="1"/>
      <c r="OEX284" s="1"/>
      <c r="OEY284" s="1"/>
      <c r="OEZ284" s="1"/>
      <c r="OFA284" s="1"/>
      <c r="OFB284" s="1"/>
      <c r="OFC284" s="1"/>
      <c r="OFD284" s="1"/>
      <c r="OFE284" s="1"/>
      <c r="OFF284" s="1"/>
      <c r="OFG284" s="1"/>
      <c r="OFH284" s="1"/>
      <c r="OFI284" s="1"/>
      <c r="OFJ284" s="1"/>
      <c r="OFK284" s="1"/>
      <c r="OFL284" s="1"/>
      <c r="OFM284" s="1"/>
      <c r="OFN284" s="1"/>
      <c r="OFO284" s="1"/>
      <c r="OFP284" s="1"/>
      <c r="OFQ284" s="1"/>
      <c r="OFR284" s="1"/>
      <c r="OFS284" s="1"/>
      <c r="OFT284" s="1"/>
      <c r="OFU284" s="1"/>
      <c r="OFV284" s="1"/>
      <c r="OFW284" s="1"/>
      <c r="OFX284" s="1"/>
      <c r="OFY284" s="1"/>
      <c r="OFZ284" s="1"/>
      <c r="OGA284" s="1"/>
      <c r="OGB284" s="1"/>
      <c r="OGC284" s="1"/>
      <c r="OGD284" s="1"/>
      <c r="OGE284" s="1"/>
      <c r="OGF284" s="1"/>
      <c r="OGG284" s="1"/>
      <c r="OGH284" s="1"/>
      <c r="OGI284" s="1"/>
      <c r="OGJ284" s="1"/>
      <c r="OGK284" s="1"/>
      <c r="OGL284" s="1"/>
      <c r="OGM284" s="1"/>
      <c r="OGN284" s="1"/>
      <c r="OGO284" s="1"/>
      <c r="OGP284" s="1"/>
      <c r="OGQ284" s="1"/>
      <c r="OGR284" s="1"/>
      <c r="OGS284" s="1"/>
      <c r="OGT284" s="1"/>
      <c r="OGU284" s="1"/>
      <c r="OGV284" s="1"/>
      <c r="OGW284" s="1"/>
      <c r="OGX284" s="1"/>
      <c r="OGY284" s="1"/>
      <c r="OGZ284" s="1"/>
      <c r="OHA284" s="1"/>
      <c r="OHB284" s="1"/>
      <c r="OHC284" s="1"/>
      <c r="OHD284" s="1"/>
      <c r="OHE284" s="1"/>
      <c r="OHF284" s="1"/>
      <c r="OHG284" s="1"/>
      <c r="OHH284" s="1"/>
      <c r="OHI284" s="1"/>
      <c r="OHJ284" s="1"/>
      <c r="OHK284" s="1"/>
      <c r="OHL284" s="1"/>
      <c r="OHM284" s="1"/>
      <c r="OHN284" s="1"/>
      <c r="OHO284" s="1"/>
      <c r="OHP284" s="1"/>
      <c r="OHQ284" s="1"/>
      <c r="OHR284" s="1"/>
      <c r="OHS284" s="1"/>
      <c r="OHT284" s="1"/>
      <c r="OHU284" s="1"/>
      <c r="OHV284" s="1"/>
      <c r="OHW284" s="1"/>
      <c r="OHX284" s="1"/>
      <c r="OHY284" s="1"/>
      <c r="OHZ284" s="1"/>
      <c r="OIA284" s="1"/>
      <c r="OIB284" s="1"/>
      <c r="OIC284" s="1"/>
      <c r="OID284" s="1"/>
      <c r="OIE284" s="1"/>
      <c r="OIF284" s="1"/>
      <c r="OIG284" s="1"/>
      <c r="OIH284" s="1"/>
      <c r="OII284" s="1"/>
      <c r="OIJ284" s="1"/>
      <c r="OIK284" s="1"/>
      <c r="OIL284" s="1"/>
      <c r="OIM284" s="1"/>
      <c r="OIN284" s="1"/>
      <c r="OIO284" s="1"/>
      <c r="OIP284" s="1"/>
      <c r="OIQ284" s="1"/>
      <c r="OIR284" s="1"/>
      <c r="OIS284" s="1"/>
      <c r="OIT284" s="1"/>
      <c r="OIU284" s="1"/>
      <c r="OIV284" s="1"/>
      <c r="OIW284" s="1"/>
      <c r="OIX284" s="1"/>
      <c r="OIY284" s="1"/>
      <c r="OIZ284" s="1"/>
      <c r="OJA284" s="1"/>
      <c r="OJB284" s="1"/>
      <c r="OJC284" s="1"/>
      <c r="OJD284" s="1"/>
      <c r="OJE284" s="1"/>
      <c r="OJF284" s="1"/>
      <c r="OJG284" s="1"/>
      <c r="OJH284" s="1"/>
      <c r="OJI284" s="1"/>
      <c r="OJJ284" s="1"/>
      <c r="OJK284" s="1"/>
      <c r="OJL284" s="1"/>
      <c r="OJM284" s="1"/>
      <c r="OJN284" s="1"/>
      <c r="OJO284" s="1"/>
      <c r="OJP284" s="1"/>
      <c r="OJQ284" s="1"/>
      <c r="OJR284" s="1"/>
      <c r="OJS284" s="1"/>
      <c r="OJT284" s="1"/>
      <c r="OJU284" s="1"/>
      <c r="OJV284" s="1"/>
      <c r="OJW284" s="1"/>
      <c r="OJX284" s="1"/>
      <c r="OJY284" s="1"/>
      <c r="OJZ284" s="1"/>
      <c r="OKA284" s="1"/>
      <c r="OKB284" s="1"/>
      <c r="OKC284" s="1"/>
      <c r="OKD284" s="1"/>
      <c r="OKE284" s="1"/>
      <c r="OKF284" s="1"/>
      <c r="OKG284" s="1"/>
      <c r="OKH284" s="1"/>
      <c r="OKI284" s="1"/>
      <c r="OKJ284" s="1"/>
      <c r="OKK284" s="1"/>
      <c r="OKL284" s="1"/>
      <c r="OKM284" s="1"/>
      <c r="OKN284" s="1"/>
      <c r="OKO284" s="1"/>
      <c r="OKP284" s="1"/>
      <c r="OKQ284" s="1"/>
      <c r="OKR284" s="1"/>
      <c r="OKS284" s="1"/>
      <c r="OKT284" s="1"/>
      <c r="OKU284" s="1"/>
      <c r="OKV284" s="1"/>
      <c r="OKW284" s="1"/>
      <c r="OKX284" s="1"/>
      <c r="OKY284" s="1"/>
      <c r="OKZ284" s="1"/>
      <c r="OLA284" s="1"/>
      <c r="OLB284" s="1"/>
      <c r="OLC284" s="1"/>
      <c r="OLD284" s="1"/>
      <c r="OLE284" s="1"/>
      <c r="OLF284" s="1"/>
      <c r="OLG284" s="1"/>
      <c r="OLH284" s="1"/>
      <c r="OLI284" s="1"/>
      <c r="OLJ284" s="1"/>
      <c r="OLK284" s="1"/>
      <c r="OLL284" s="1"/>
      <c r="OLM284" s="1"/>
      <c r="OLN284" s="1"/>
      <c r="OLO284" s="1"/>
      <c r="OLP284" s="1"/>
      <c r="OLQ284" s="1"/>
      <c r="OLR284" s="1"/>
      <c r="OLS284" s="1"/>
      <c r="OLT284" s="1"/>
      <c r="OLU284" s="1"/>
      <c r="OLV284" s="1"/>
      <c r="OLW284" s="1"/>
      <c r="OLX284" s="1"/>
      <c r="OLY284" s="1"/>
      <c r="OLZ284" s="1"/>
      <c r="OMA284" s="1"/>
      <c r="OMB284" s="1"/>
      <c r="OMC284" s="1"/>
      <c r="OMD284" s="1"/>
      <c r="OME284" s="1"/>
      <c r="OMF284" s="1"/>
      <c r="OMG284" s="1"/>
      <c r="OMH284" s="1"/>
      <c r="OMI284" s="1"/>
      <c r="OMJ284" s="1"/>
      <c r="OMK284" s="1"/>
      <c r="OML284" s="1"/>
      <c r="OMM284" s="1"/>
      <c r="OMN284" s="1"/>
      <c r="OMO284" s="1"/>
      <c r="OMP284" s="1"/>
      <c r="OMQ284" s="1"/>
      <c r="OMR284" s="1"/>
      <c r="OMS284" s="1"/>
      <c r="OMT284" s="1"/>
      <c r="OMU284" s="1"/>
      <c r="OMV284" s="1"/>
      <c r="OMW284" s="1"/>
      <c r="OMX284" s="1"/>
      <c r="OMY284" s="1"/>
      <c r="OMZ284" s="1"/>
      <c r="ONA284" s="1"/>
      <c r="ONB284" s="1"/>
      <c r="ONC284" s="1"/>
      <c r="OND284" s="1"/>
      <c r="ONE284" s="1"/>
      <c r="ONF284" s="1"/>
      <c r="ONG284" s="1"/>
      <c r="ONH284" s="1"/>
      <c r="ONI284" s="1"/>
      <c r="ONJ284" s="1"/>
      <c r="ONK284" s="1"/>
      <c r="ONL284" s="1"/>
      <c r="ONM284" s="1"/>
      <c r="ONN284" s="1"/>
      <c r="ONO284" s="1"/>
      <c r="ONP284" s="1"/>
      <c r="ONQ284" s="1"/>
      <c r="ONR284" s="1"/>
      <c r="ONS284" s="1"/>
      <c r="ONT284" s="1"/>
      <c r="ONU284" s="1"/>
      <c r="ONV284" s="1"/>
      <c r="ONW284" s="1"/>
      <c r="ONX284" s="1"/>
      <c r="ONY284" s="1"/>
      <c r="ONZ284" s="1"/>
      <c r="OOA284" s="1"/>
      <c r="OOB284" s="1"/>
      <c r="OOC284" s="1"/>
      <c r="OOD284" s="1"/>
      <c r="OOE284" s="1"/>
      <c r="OOF284" s="1"/>
      <c r="OOG284" s="1"/>
      <c r="OOH284" s="1"/>
      <c r="OOI284" s="1"/>
      <c r="OOJ284" s="1"/>
      <c r="OOK284" s="1"/>
      <c r="OOL284" s="1"/>
      <c r="OOM284" s="1"/>
      <c r="OON284" s="1"/>
      <c r="OOO284" s="1"/>
      <c r="OOP284" s="1"/>
      <c r="OOQ284" s="1"/>
      <c r="OOR284" s="1"/>
      <c r="OOS284" s="1"/>
      <c r="OOT284" s="1"/>
      <c r="OOU284" s="1"/>
      <c r="OOV284" s="1"/>
      <c r="OOW284" s="1"/>
      <c r="OOX284" s="1"/>
      <c r="OOY284" s="1"/>
      <c r="OOZ284" s="1"/>
      <c r="OPA284" s="1"/>
      <c r="OPB284" s="1"/>
      <c r="OPC284" s="1"/>
      <c r="OPD284" s="1"/>
      <c r="OPE284" s="1"/>
      <c r="OPF284" s="1"/>
      <c r="OPG284" s="1"/>
      <c r="OPH284" s="1"/>
      <c r="OPI284" s="1"/>
      <c r="OPJ284" s="1"/>
      <c r="OPK284" s="1"/>
      <c r="OPL284" s="1"/>
      <c r="OPM284" s="1"/>
      <c r="OPN284" s="1"/>
      <c r="OPO284" s="1"/>
      <c r="OPP284" s="1"/>
      <c r="OPQ284" s="1"/>
      <c r="OPR284" s="1"/>
      <c r="OPS284" s="1"/>
      <c r="OPT284" s="1"/>
      <c r="OPU284" s="1"/>
      <c r="OPV284" s="1"/>
      <c r="OPW284" s="1"/>
      <c r="OPX284" s="1"/>
      <c r="OPY284" s="1"/>
      <c r="OPZ284" s="1"/>
      <c r="OQA284" s="1"/>
      <c r="OQB284" s="1"/>
      <c r="OQC284" s="1"/>
      <c r="OQD284" s="1"/>
      <c r="OQE284" s="1"/>
      <c r="OQF284" s="1"/>
      <c r="OQG284" s="1"/>
      <c r="OQH284" s="1"/>
      <c r="OQI284" s="1"/>
      <c r="OQJ284" s="1"/>
      <c r="OQK284" s="1"/>
      <c r="OQL284" s="1"/>
      <c r="OQM284" s="1"/>
      <c r="OQN284" s="1"/>
      <c r="OQO284" s="1"/>
      <c r="OQP284" s="1"/>
      <c r="OQQ284" s="1"/>
      <c r="OQR284" s="1"/>
      <c r="OQS284" s="1"/>
      <c r="OQT284" s="1"/>
      <c r="OQU284" s="1"/>
      <c r="OQV284" s="1"/>
      <c r="OQW284" s="1"/>
      <c r="OQX284" s="1"/>
      <c r="OQY284" s="1"/>
      <c r="OQZ284" s="1"/>
      <c r="ORA284" s="1"/>
      <c r="ORB284" s="1"/>
      <c r="ORC284" s="1"/>
      <c r="ORD284" s="1"/>
      <c r="ORE284" s="1"/>
      <c r="ORF284" s="1"/>
      <c r="ORG284" s="1"/>
      <c r="ORH284" s="1"/>
      <c r="ORI284" s="1"/>
      <c r="ORJ284" s="1"/>
      <c r="ORK284" s="1"/>
      <c r="ORL284" s="1"/>
      <c r="ORM284" s="1"/>
      <c r="ORN284" s="1"/>
      <c r="ORO284" s="1"/>
      <c r="ORP284" s="1"/>
      <c r="ORQ284" s="1"/>
      <c r="ORR284" s="1"/>
      <c r="ORS284" s="1"/>
      <c r="ORT284" s="1"/>
      <c r="ORU284" s="1"/>
      <c r="ORV284" s="1"/>
      <c r="ORW284" s="1"/>
      <c r="ORX284" s="1"/>
      <c r="ORY284" s="1"/>
      <c r="ORZ284" s="1"/>
      <c r="OSA284" s="1"/>
      <c r="OSB284" s="1"/>
      <c r="OSC284" s="1"/>
      <c r="OSD284" s="1"/>
      <c r="OSE284" s="1"/>
      <c r="OSF284" s="1"/>
      <c r="OSG284" s="1"/>
      <c r="OSH284" s="1"/>
      <c r="OSI284" s="1"/>
      <c r="OSJ284" s="1"/>
      <c r="OSK284" s="1"/>
      <c r="OSL284" s="1"/>
      <c r="OSM284" s="1"/>
      <c r="OSN284" s="1"/>
      <c r="OSO284" s="1"/>
      <c r="OSP284" s="1"/>
      <c r="OSQ284" s="1"/>
      <c r="OSR284" s="1"/>
      <c r="OSS284" s="1"/>
      <c r="OST284" s="1"/>
      <c r="OSU284" s="1"/>
      <c r="OSV284" s="1"/>
      <c r="OSW284" s="1"/>
      <c r="OSX284" s="1"/>
      <c r="OSY284" s="1"/>
      <c r="OSZ284" s="1"/>
      <c r="OTA284" s="1"/>
      <c r="OTB284" s="1"/>
      <c r="OTC284" s="1"/>
      <c r="OTD284" s="1"/>
      <c r="OTE284" s="1"/>
      <c r="OTF284" s="1"/>
      <c r="OTG284" s="1"/>
      <c r="OTH284" s="1"/>
      <c r="OTI284" s="1"/>
      <c r="OTJ284" s="1"/>
      <c r="OTK284" s="1"/>
      <c r="OTL284" s="1"/>
      <c r="OTM284" s="1"/>
      <c r="OTN284" s="1"/>
      <c r="OTO284" s="1"/>
      <c r="OTP284" s="1"/>
      <c r="OTQ284" s="1"/>
      <c r="OTR284" s="1"/>
      <c r="OTS284" s="1"/>
      <c r="OTT284" s="1"/>
      <c r="OTU284" s="1"/>
      <c r="OTV284" s="1"/>
      <c r="OTW284" s="1"/>
      <c r="OTX284" s="1"/>
      <c r="OTY284" s="1"/>
      <c r="OTZ284" s="1"/>
      <c r="OUA284" s="1"/>
      <c r="OUB284" s="1"/>
      <c r="OUC284" s="1"/>
      <c r="OUD284" s="1"/>
      <c r="OUE284" s="1"/>
      <c r="OUF284" s="1"/>
      <c r="OUG284" s="1"/>
      <c r="OUH284" s="1"/>
      <c r="OUI284" s="1"/>
      <c r="OUJ284" s="1"/>
      <c r="OUK284" s="1"/>
      <c r="OUL284" s="1"/>
      <c r="OUM284" s="1"/>
      <c r="OUN284" s="1"/>
      <c r="OUO284" s="1"/>
      <c r="OUP284" s="1"/>
      <c r="OUQ284" s="1"/>
      <c r="OUR284" s="1"/>
      <c r="OUS284" s="1"/>
      <c r="OUT284" s="1"/>
      <c r="OUU284" s="1"/>
      <c r="OUV284" s="1"/>
      <c r="OUW284" s="1"/>
      <c r="OUX284" s="1"/>
      <c r="OUY284" s="1"/>
      <c r="OUZ284" s="1"/>
      <c r="OVA284" s="1"/>
      <c r="OVB284" s="1"/>
      <c r="OVC284" s="1"/>
      <c r="OVD284" s="1"/>
      <c r="OVE284" s="1"/>
      <c r="OVF284" s="1"/>
      <c r="OVG284" s="1"/>
      <c r="OVH284" s="1"/>
      <c r="OVI284" s="1"/>
      <c r="OVJ284" s="1"/>
      <c r="OVK284" s="1"/>
      <c r="OVL284" s="1"/>
      <c r="OVM284" s="1"/>
      <c r="OVN284" s="1"/>
      <c r="OVO284" s="1"/>
      <c r="OVP284" s="1"/>
      <c r="OVQ284" s="1"/>
      <c r="OVR284" s="1"/>
      <c r="OVS284" s="1"/>
      <c r="OVT284" s="1"/>
      <c r="OVU284" s="1"/>
      <c r="OVV284" s="1"/>
      <c r="OVW284" s="1"/>
      <c r="OVX284" s="1"/>
      <c r="OVY284" s="1"/>
      <c r="OVZ284" s="1"/>
      <c r="OWA284" s="1"/>
      <c r="OWB284" s="1"/>
      <c r="OWC284" s="1"/>
      <c r="OWD284" s="1"/>
      <c r="OWE284" s="1"/>
      <c r="OWF284" s="1"/>
      <c r="OWG284" s="1"/>
      <c r="OWH284" s="1"/>
      <c r="OWI284" s="1"/>
      <c r="OWJ284" s="1"/>
      <c r="OWK284" s="1"/>
      <c r="OWL284" s="1"/>
      <c r="OWM284" s="1"/>
      <c r="OWN284" s="1"/>
      <c r="OWO284" s="1"/>
      <c r="OWP284" s="1"/>
      <c r="OWQ284" s="1"/>
      <c r="OWR284" s="1"/>
      <c r="OWS284" s="1"/>
      <c r="OWT284" s="1"/>
      <c r="OWU284" s="1"/>
      <c r="OWV284" s="1"/>
      <c r="OWW284" s="1"/>
      <c r="OWX284" s="1"/>
      <c r="OWY284" s="1"/>
      <c r="OWZ284" s="1"/>
      <c r="OXA284" s="1"/>
      <c r="OXB284" s="1"/>
      <c r="OXC284" s="1"/>
      <c r="OXD284" s="1"/>
      <c r="OXE284" s="1"/>
      <c r="OXF284" s="1"/>
      <c r="OXG284" s="1"/>
      <c r="OXH284" s="1"/>
      <c r="OXI284" s="1"/>
      <c r="OXJ284" s="1"/>
      <c r="OXK284" s="1"/>
      <c r="OXL284" s="1"/>
      <c r="OXM284" s="1"/>
      <c r="OXN284" s="1"/>
      <c r="OXO284" s="1"/>
      <c r="OXP284" s="1"/>
      <c r="OXQ284" s="1"/>
      <c r="OXR284" s="1"/>
      <c r="OXS284" s="1"/>
      <c r="OXT284" s="1"/>
      <c r="OXU284" s="1"/>
      <c r="OXV284" s="1"/>
      <c r="OXW284" s="1"/>
      <c r="OXX284" s="1"/>
      <c r="OXY284" s="1"/>
      <c r="OXZ284" s="1"/>
      <c r="OYA284" s="1"/>
      <c r="OYB284" s="1"/>
      <c r="OYC284" s="1"/>
      <c r="OYD284" s="1"/>
      <c r="OYE284" s="1"/>
      <c r="OYF284" s="1"/>
      <c r="OYG284" s="1"/>
      <c r="OYH284" s="1"/>
      <c r="OYI284" s="1"/>
      <c r="OYJ284" s="1"/>
      <c r="OYK284" s="1"/>
      <c r="OYL284" s="1"/>
      <c r="OYM284" s="1"/>
      <c r="OYN284" s="1"/>
      <c r="OYO284" s="1"/>
      <c r="OYP284" s="1"/>
      <c r="OYQ284" s="1"/>
      <c r="OYR284" s="1"/>
      <c r="OYS284" s="1"/>
      <c r="OYT284" s="1"/>
      <c r="OYU284" s="1"/>
      <c r="OYV284" s="1"/>
      <c r="OYW284" s="1"/>
      <c r="OYX284" s="1"/>
      <c r="OYY284" s="1"/>
      <c r="OYZ284" s="1"/>
      <c r="OZA284" s="1"/>
      <c r="OZB284" s="1"/>
      <c r="OZC284" s="1"/>
      <c r="OZD284" s="1"/>
      <c r="OZE284" s="1"/>
      <c r="OZF284" s="1"/>
      <c r="OZG284" s="1"/>
      <c r="OZH284" s="1"/>
      <c r="OZI284" s="1"/>
      <c r="OZJ284" s="1"/>
      <c r="OZK284" s="1"/>
      <c r="OZL284" s="1"/>
      <c r="OZM284" s="1"/>
      <c r="OZN284" s="1"/>
      <c r="OZO284" s="1"/>
      <c r="OZP284" s="1"/>
      <c r="OZQ284" s="1"/>
      <c r="OZR284" s="1"/>
      <c r="OZS284" s="1"/>
      <c r="OZT284" s="1"/>
      <c r="OZU284" s="1"/>
      <c r="OZV284" s="1"/>
      <c r="OZW284" s="1"/>
      <c r="OZX284" s="1"/>
      <c r="OZY284" s="1"/>
      <c r="OZZ284" s="1"/>
      <c r="PAA284" s="1"/>
      <c r="PAB284" s="1"/>
      <c r="PAC284" s="1"/>
      <c r="PAD284" s="1"/>
      <c r="PAE284" s="1"/>
      <c r="PAF284" s="1"/>
      <c r="PAG284" s="1"/>
      <c r="PAH284" s="1"/>
      <c r="PAI284" s="1"/>
      <c r="PAJ284" s="1"/>
      <c r="PAK284" s="1"/>
      <c r="PAL284" s="1"/>
      <c r="PAM284" s="1"/>
      <c r="PAN284" s="1"/>
      <c r="PAO284" s="1"/>
      <c r="PAP284" s="1"/>
      <c r="PAQ284" s="1"/>
      <c r="PAR284" s="1"/>
      <c r="PAS284" s="1"/>
      <c r="PAT284" s="1"/>
      <c r="PAU284" s="1"/>
      <c r="PAV284" s="1"/>
      <c r="PAW284" s="1"/>
      <c r="PAX284" s="1"/>
      <c r="PAY284" s="1"/>
      <c r="PAZ284" s="1"/>
      <c r="PBA284" s="1"/>
      <c r="PBB284" s="1"/>
      <c r="PBC284" s="1"/>
      <c r="PBD284" s="1"/>
      <c r="PBE284" s="1"/>
      <c r="PBF284" s="1"/>
      <c r="PBG284" s="1"/>
      <c r="PBH284" s="1"/>
      <c r="PBI284" s="1"/>
      <c r="PBJ284" s="1"/>
      <c r="PBK284" s="1"/>
      <c r="PBL284" s="1"/>
      <c r="PBM284" s="1"/>
      <c r="PBN284" s="1"/>
      <c r="PBO284" s="1"/>
      <c r="PBP284" s="1"/>
      <c r="PBQ284" s="1"/>
      <c r="PBR284" s="1"/>
      <c r="PBS284" s="1"/>
      <c r="PBT284" s="1"/>
      <c r="PBU284" s="1"/>
      <c r="PBV284" s="1"/>
      <c r="PBW284" s="1"/>
      <c r="PBX284" s="1"/>
      <c r="PBY284" s="1"/>
      <c r="PBZ284" s="1"/>
      <c r="PCA284" s="1"/>
      <c r="PCB284" s="1"/>
      <c r="PCC284" s="1"/>
      <c r="PCD284" s="1"/>
      <c r="PCE284" s="1"/>
      <c r="PCF284" s="1"/>
      <c r="PCG284" s="1"/>
      <c r="PCH284" s="1"/>
      <c r="PCI284" s="1"/>
      <c r="PCJ284" s="1"/>
      <c r="PCK284" s="1"/>
      <c r="PCL284" s="1"/>
      <c r="PCM284" s="1"/>
      <c r="PCN284" s="1"/>
      <c r="PCO284" s="1"/>
      <c r="PCP284" s="1"/>
      <c r="PCQ284" s="1"/>
      <c r="PCR284" s="1"/>
      <c r="PCS284" s="1"/>
      <c r="PCT284" s="1"/>
      <c r="PCU284" s="1"/>
      <c r="PCV284" s="1"/>
      <c r="PCW284" s="1"/>
      <c r="PCX284" s="1"/>
      <c r="PCY284" s="1"/>
      <c r="PCZ284" s="1"/>
      <c r="PDA284" s="1"/>
      <c r="PDB284" s="1"/>
      <c r="PDC284" s="1"/>
      <c r="PDD284" s="1"/>
      <c r="PDE284" s="1"/>
      <c r="PDF284" s="1"/>
      <c r="PDG284" s="1"/>
      <c r="PDH284" s="1"/>
      <c r="PDI284" s="1"/>
      <c r="PDJ284" s="1"/>
      <c r="PDK284" s="1"/>
      <c r="PDL284" s="1"/>
      <c r="PDM284" s="1"/>
      <c r="PDN284" s="1"/>
      <c r="PDO284" s="1"/>
      <c r="PDP284" s="1"/>
      <c r="PDQ284" s="1"/>
      <c r="PDR284" s="1"/>
      <c r="PDS284" s="1"/>
      <c r="PDT284" s="1"/>
      <c r="PDU284" s="1"/>
      <c r="PDV284" s="1"/>
      <c r="PDW284" s="1"/>
      <c r="PDX284" s="1"/>
      <c r="PDY284" s="1"/>
      <c r="PDZ284" s="1"/>
      <c r="PEA284" s="1"/>
      <c r="PEB284" s="1"/>
      <c r="PEC284" s="1"/>
      <c r="PED284" s="1"/>
      <c r="PEE284" s="1"/>
      <c r="PEF284" s="1"/>
      <c r="PEG284" s="1"/>
      <c r="PEH284" s="1"/>
      <c r="PEI284" s="1"/>
      <c r="PEJ284" s="1"/>
      <c r="PEK284" s="1"/>
      <c r="PEL284" s="1"/>
      <c r="PEM284" s="1"/>
      <c r="PEN284" s="1"/>
      <c r="PEO284" s="1"/>
      <c r="PEP284" s="1"/>
      <c r="PEQ284" s="1"/>
      <c r="PER284" s="1"/>
      <c r="PES284" s="1"/>
      <c r="PET284" s="1"/>
      <c r="PEU284" s="1"/>
      <c r="PEV284" s="1"/>
      <c r="PEW284" s="1"/>
      <c r="PEX284" s="1"/>
      <c r="PEY284" s="1"/>
      <c r="PEZ284" s="1"/>
      <c r="PFA284" s="1"/>
      <c r="PFB284" s="1"/>
      <c r="PFC284" s="1"/>
      <c r="PFD284" s="1"/>
      <c r="PFE284" s="1"/>
      <c r="PFF284" s="1"/>
      <c r="PFG284" s="1"/>
      <c r="PFH284" s="1"/>
      <c r="PFI284" s="1"/>
      <c r="PFJ284" s="1"/>
      <c r="PFK284" s="1"/>
      <c r="PFL284" s="1"/>
      <c r="PFM284" s="1"/>
      <c r="PFN284" s="1"/>
      <c r="PFO284" s="1"/>
      <c r="PFP284" s="1"/>
      <c r="PFQ284" s="1"/>
      <c r="PFR284" s="1"/>
      <c r="PFS284" s="1"/>
      <c r="PFT284" s="1"/>
      <c r="PFU284" s="1"/>
      <c r="PFV284" s="1"/>
      <c r="PFW284" s="1"/>
      <c r="PFX284" s="1"/>
      <c r="PFY284" s="1"/>
      <c r="PFZ284" s="1"/>
      <c r="PGA284" s="1"/>
      <c r="PGB284" s="1"/>
      <c r="PGC284" s="1"/>
      <c r="PGD284" s="1"/>
      <c r="PGE284" s="1"/>
      <c r="PGF284" s="1"/>
      <c r="PGG284" s="1"/>
      <c r="PGH284" s="1"/>
      <c r="PGI284" s="1"/>
      <c r="PGJ284" s="1"/>
      <c r="PGK284" s="1"/>
      <c r="PGL284" s="1"/>
      <c r="PGM284" s="1"/>
      <c r="PGN284" s="1"/>
      <c r="PGO284" s="1"/>
      <c r="PGP284" s="1"/>
      <c r="PGQ284" s="1"/>
      <c r="PGR284" s="1"/>
      <c r="PGS284" s="1"/>
      <c r="PGT284" s="1"/>
      <c r="PGU284" s="1"/>
      <c r="PGV284" s="1"/>
      <c r="PGW284" s="1"/>
      <c r="PGX284" s="1"/>
      <c r="PGY284" s="1"/>
      <c r="PGZ284" s="1"/>
      <c r="PHA284" s="1"/>
      <c r="PHB284" s="1"/>
      <c r="PHC284" s="1"/>
      <c r="PHD284" s="1"/>
      <c r="PHE284" s="1"/>
      <c r="PHF284" s="1"/>
      <c r="PHG284" s="1"/>
      <c r="PHH284" s="1"/>
      <c r="PHI284" s="1"/>
      <c r="PHJ284" s="1"/>
      <c r="PHK284" s="1"/>
      <c r="PHL284" s="1"/>
      <c r="PHM284" s="1"/>
      <c r="PHN284" s="1"/>
      <c r="PHO284" s="1"/>
      <c r="PHP284" s="1"/>
      <c r="PHQ284" s="1"/>
      <c r="PHR284" s="1"/>
      <c r="PHS284" s="1"/>
      <c r="PHT284" s="1"/>
      <c r="PHU284" s="1"/>
      <c r="PHV284" s="1"/>
      <c r="PHW284" s="1"/>
      <c r="PHX284" s="1"/>
      <c r="PHY284" s="1"/>
      <c r="PHZ284" s="1"/>
      <c r="PIA284" s="1"/>
      <c r="PIB284" s="1"/>
      <c r="PIC284" s="1"/>
      <c r="PID284" s="1"/>
      <c r="PIE284" s="1"/>
      <c r="PIF284" s="1"/>
      <c r="PIG284" s="1"/>
      <c r="PIH284" s="1"/>
      <c r="PII284" s="1"/>
      <c r="PIJ284" s="1"/>
      <c r="PIK284" s="1"/>
      <c r="PIL284" s="1"/>
      <c r="PIM284" s="1"/>
      <c r="PIN284" s="1"/>
      <c r="PIO284" s="1"/>
      <c r="PIP284" s="1"/>
      <c r="PIQ284" s="1"/>
      <c r="PIR284" s="1"/>
      <c r="PIS284" s="1"/>
      <c r="PIT284" s="1"/>
      <c r="PIU284" s="1"/>
      <c r="PIV284" s="1"/>
      <c r="PIW284" s="1"/>
      <c r="PIX284" s="1"/>
      <c r="PIY284" s="1"/>
      <c r="PIZ284" s="1"/>
      <c r="PJA284" s="1"/>
      <c r="PJB284" s="1"/>
      <c r="PJC284" s="1"/>
      <c r="PJD284" s="1"/>
      <c r="PJE284" s="1"/>
      <c r="PJF284" s="1"/>
      <c r="PJG284" s="1"/>
      <c r="PJH284" s="1"/>
      <c r="PJI284" s="1"/>
      <c r="PJJ284" s="1"/>
      <c r="PJK284" s="1"/>
      <c r="PJL284" s="1"/>
      <c r="PJM284" s="1"/>
      <c r="PJN284" s="1"/>
      <c r="PJO284" s="1"/>
      <c r="PJP284" s="1"/>
      <c r="PJQ284" s="1"/>
      <c r="PJR284" s="1"/>
      <c r="PJS284" s="1"/>
      <c r="PJT284" s="1"/>
      <c r="PJU284" s="1"/>
      <c r="PJV284" s="1"/>
      <c r="PJW284" s="1"/>
      <c r="PJX284" s="1"/>
      <c r="PJY284" s="1"/>
      <c r="PJZ284" s="1"/>
      <c r="PKA284" s="1"/>
      <c r="PKB284" s="1"/>
      <c r="PKC284" s="1"/>
      <c r="PKD284" s="1"/>
      <c r="PKE284" s="1"/>
      <c r="PKF284" s="1"/>
      <c r="PKG284" s="1"/>
      <c r="PKH284" s="1"/>
      <c r="PKI284" s="1"/>
      <c r="PKJ284" s="1"/>
      <c r="PKK284" s="1"/>
      <c r="PKL284" s="1"/>
      <c r="PKM284" s="1"/>
      <c r="PKN284" s="1"/>
      <c r="PKO284" s="1"/>
      <c r="PKP284" s="1"/>
      <c r="PKQ284" s="1"/>
      <c r="PKR284" s="1"/>
      <c r="PKS284" s="1"/>
      <c r="PKT284" s="1"/>
      <c r="PKU284" s="1"/>
      <c r="PKV284" s="1"/>
      <c r="PKW284" s="1"/>
      <c r="PKX284" s="1"/>
      <c r="PKY284" s="1"/>
      <c r="PKZ284" s="1"/>
      <c r="PLA284" s="1"/>
      <c r="PLB284" s="1"/>
      <c r="PLC284" s="1"/>
      <c r="PLD284" s="1"/>
      <c r="PLE284" s="1"/>
      <c r="PLF284" s="1"/>
      <c r="PLG284" s="1"/>
      <c r="PLH284" s="1"/>
      <c r="PLI284" s="1"/>
      <c r="PLJ284" s="1"/>
      <c r="PLK284" s="1"/>
      <c r="PLL284" s="1"/>
      <c r="PLM284" s="1"/>
      <c r="PLN284" s="1"/>
      <c r="PLO284" s="1"/>
      <c r="PLP284" s="1"/>
      <c r="PLQ284" s="1"/>
      <c r="PLR284" s="1"/>
      <c r="PLS284" s="1"/>
      <c r="PLT284" s="1"/>
      <c r="PLU284" s="1"/>
      <c r="PLV284" s="1"/>
      <c r="PLW284" s="1"/>
      <c r="PLX284" s="1"/>
      <c r="PLY284" s="1"/>
      <c r="PLZ284" s="1"/>
      <c r="PMA284" s="1"/>
      <c r="PMB284" s="1"/>
      <c r="PMC284" s="1"/>
      <c r="PMD284" s="1"/>
      <c r="PME284" s="1"/>
      <c r="PMF284" s="1"/>
      <c r="PMG284" s="1"/>
      <c r="PMH284" s="1"/>
      <c r="PMI284" s="1"/>
      <c r="PMJ284" s="1"/>
      <c r="PMK284" s="1"/>
      <c r="PML284" s="1"/>
      <c r="PMM284" s="1"/>
      <c r="PMN284" s="1"/>
      <c r="PMO284" s="1"/>
      <c r="PMP284" s="1"/>
      <c r="PMQ284" s="1"/>
      <c r="PMR284" s="1"/>
      <c r="PMS284" s="1"/>
      <c r="PMT284" s="1"/>
      <c r="PMU284" s="1"/>
      <c r="PMV284" s="1"/>
      <c r="PMW284" s="1"/>
      <c r="PMX284" s="1"/>
      <c r="PMY284" s="1"/>
      <c r="PMZ284" s="1"/>
      <c r="PNA284" s="1"/>
      <c r="PNB284" s="1"/>
      <c r="PNC284" s="1"/>
      <c r="PND284" s="1"/>
      <c r="PNE284" s="1"/>
      <c r="PNF284" s="1"/>
      <c r="PNG284" s="1"/>
      <c r="PNH284" s="1"/>
      <c r="PNI284" s="1"/>
      <c r="PNJ284" s="1"/>
      <c r="PNK284" s="1"/>
      <c r="PNL284" s="1"/>
      <c r="PNM284" s="1"/>
      <c r="PNN284" s="1"/>
      <c r="PNO284" s="1"/>
      <c r="PNP284" s="1"/>
      <c r="PNQ284" s="1"/>
      <c r="PNR284" s="1"/>
      <c r="PNS284" s="1"/>
      <c r="PNT284" s="1"/>
      <c r="PNU284" s="1"/>
      <c r="PNV284" s="1"/>
      <c r="PNW284" s="1"/>
      <c r="PNX284" s="1"/>
      <c r="PNY284" s="1"/>
      <c r="PNZ284" s="1"/>
      <c r="POA284" s="1"/>
      <c r="POB284" s="1"/>
      <c r="POC284" s="1"/>
      <c r="POD284" s="1"/>
      <c r="POE284" s="1"/>
      <c r="POF284" s="1"/>
      <c r="POG284" s="1"/>
      <c r="POH284" s="1"/>
      <c r="POI284" s="1"/>
      <c r="POJ284" s="1"/>
      <c r="POK284" s="1"/>
      <c r="POL284" s="1"/>
      <c r="POM284" s="1"/>
      <c r="PON284" s="1"/>
      <c r="POO284" s="1"/>
      <c r="POP284" s="1"/>
      <c r="POQ284" s="1"/>
      <c r="POR284" s="1"/>
      <c r="POS284" s="1"/>
      <c r="POT284" s="1"/>
      <c r="POU284" s="1"/>
      <c r="POV284" s="1"/>
      <c r="POW284" s="1"/>
      <c r="POX284" s="1"/>
      <c r="POY284" s="1"/>
      <c r="POZ284" s="1"/>
      <c r="PPA284" s="1"/>
      <c r="PPB284" s="1"/>
      <c r="PPC284" s="1"/>
      <c r="PPD284" s="1"/>
      <c r="PPE284" s="1"/>
      <c r="PPF284" s="1"/>
      <c r="PPG284" s="1"/>
      <c r="PPH284" s="1"/>
      <c r="PPI284" s="1"/>
      <c r="PPJ284" s="1"/>
      <c r="PPK284" s="1"/>
      <c r="PPL284" s="1"/>
      <c r="PPM284" s="1"/>
      <c r="PPN284" s="1"/>
      <c r="PPO284" s="1"/>
      <c r="PPP284" s="1"/>
      <c r="PPQ284" s="1"/>
      <c r="PPR284" s="1"/>
      <c r="PPS284" s="1"/>
      <c r="PPT284" s="1"/>
      <c r="PPU284" s="1"/>
      <c r="PPV284" s="1"/>
      <c r="PPW284" s="1"/>
      <c r="PPX284" s="1"/>
      <c r="PPY284" s="1"/>
      <c r="PPZ284" s="1"/>
      <c r="PQA284" s="1"/>
      <c r="PQB284" s="1"/>
      <c r="PQC284" s="1"/>
      <c r="PQD284" s="1"/>
      <c r="PQE284" s="1"/>
      <c r="PQF284" s="1"/>
      <c r="PQG284" s="1"/>
      <c r="PQH284" s="1"/>
      <c r="PQI284" s="1"/>
      <c r="PQJ284" s="1"/>
      <c r="PQK284" s="1"/>
      <c r="PQL284" s="1"/>
      <c r="PQM284" s="1"/>
      <c r="PQN284" s="1"/>
      <c r="PQO284" s="1"/>
      <c r="PQP284" s="1"/>
      <c r="PQQ284" s="1"/>
      <c r="PQR284" s="1"/>
      <c r="PQS284" s="1"/>
      <c r="PQT284" s="1"/>
      <c r="PQU284" s="1"/>
      <c r="PQV284" s="1"/>
      <c r="PQW284" s="1"/>
      <c r="PQX284" s="1"/>
      <c r="PQY284" s="1"/>
      <c r="PQZ284" s="1"/>
      <c r="PRA284" s="1"/>
      <c r="PRB284" s="1"/>
      <c r="PRC284" s="1"/>
      <c r="PRD284" s="1"/>
      <c r="PRE284" s="1"/>
      <c r="PRF284" s="1"/>
      <c r="PRG284" s="1"/>
      <c r="PRH284" s="1"/>
      <c r="PRI284" s="1"/>
      <c r="PRJ284" s="1"/>
      <c r="PRK284" s="1"/>
      <c r="PRL284" s="1"/>
      <c r="PRM284" s="1"/>
      <c r="PRN284" s="1"/>
      <c r="PRO284" s="1"/>
      <c r="PRP284" s="1"/>
      <c r="PRQ284" s="1"/>
      <c r="PRR284" s="1"/>
      <c r="PRS284" s="1"/>
      <c r="PRT284" s="1"/>
      <c r="PRU284" s="1"/>
      <c r="PRV284" s="1"/>
      <c r="PRW284" s="1"/>
      <c r="PRX284" s="1"/>
      <c r="PRY284" s="1"/>
      <c r="PRZ284" s="1"/>
      <c r="PSA284" s="1"/>
      <c r="PSB284" s="1"/>
      <c r="PSC284" s="1"/>
      <c r="PSD284" s="1"/>
      <c r="PSE284" s="1"/>
      <c r="PSF284" s="1"/>
      <c r="PSG284" s="1"/>
      <c r="PSH284" s="1"/>
      <c r="PSI284" s="1"/>
      <c r="PSJ284" s="1"/>
      <c r="PSK284" s="1"/>
      <c r="PSL284" s="1"/>
      <c r="PSM284" s="1"/>
      <c r="PSN284" s="1"/>
      <c r="PSO284" s="1"/>
      <c r="PSP284" s="1"/>
      <c r="PSQ284" s="1"/>
      <c r="PSR284" s="1"/>
      <c r="PSS284" s="1"/>
      <c r="PST284" s="1"/>
      <c r="PSU284" s="1"/>
      <c r="PSV284" s="1"/>
      <c r="PSW284" s="1"/>
      <c r="PSX284" s="1"/>
      <c r="PSY284" s="1"/>
      <c r="PSZ284" s="1"/>
      <c r="PTA284" s="1"/>
      <c r="PTB284" s="1"/>
      <c r="PTC284" s="1"/>
      <c r="PTD284" s="1"/>
      <c r="PTE284" s="1"/>
      <c r="PTF284" s="1"/>
      <c r="PTG284" s="1"/>
      <c r="PTH284" s="1"/>
      <c r="PTI284" s="1"/>
      <c r="PTJ284" s="1"/>
      <c r="PTK284" s="1"/>
      <c r="PTL284" s="1"/>
      <c r="PTM284" s="1"/>
      <c r="PTN284" s="1"/>
      <c r="PTO284" s="1"/>
      <c r="PTP284" s="1"/>
      <c r="PTQ284" s="1"/>
      <c r="PTR284" s="1"/>
      <c r="PTS284" s="1"/>
      <c r="PTT284" s="1"/>
      <c r="PTU284" s="1"/>
      <c r="PTV284" s="1"/>
      <c r="PTW284" s="1"/>
      <c r="PTX284" s="1"/>
      <c r="PTY284" s="1"/>
      <c r="PTZ284" s="1"/>
      <c r="PUA284" s="1"/>
      <c r="PUB284" s="1"/>
      <c r="PUC284" s="1"/>
      <c r="PUD284" s="1"/>
      <c r="PUE284" s="1"/>
      <c r="PUF284" s="1"/>
      <c r="PUG284" s="1"/>
      <c r="PUH284" s="1"/>
      <c r="PUI284" s="1"/>
      <c r="PUJ284" s="1"/>
      <c r="PUK284" s="1"/>
      <c r="PUL284" s="1"/>
      <c r="PUM284" s="1"/>
      <c r="PUN284" s="1"/>
      <c r="PUO284" s="1"/>
      <c r="PUP284" s="1"/>
      <c r="PUQ284" s="1"/>
      <c r="PUR284" s="1"/>
      <c r="PUS284" s="1"/>
      <c r="PUT284" s="1"/>
      <c r="PUU284" s="1"/>
      <c r="PUV284" s="1"/>
      <c r="PUW284" s="1"/>
      <c r="PUX284" s="1"/>
      <c r="PUY284" s="1"/>
      <c r="PUZ284" s="1"/>
      <c r="PVA284" s="1"/>
      <c r="PVB284" s="1"/>
      <c r="PVC284" s="1"/>
      <c r="PVD284" s="1"/>
      <c r="PVE284" s="1"/>
      <c r="PVF284" s="1"/>
      <c r="PVG284" s="1"/>
      <c r="PVH284" s="1"/>
      <c r="PVI284" s="1"/>
      <c r="PVJ284" s="1"/>
      <c r="PVK284" s="1"/>
      <c r="PVL284" s="1"/>
      <c r="PVM284" s="1"/>
      <c r="PVN284" s="1"/>
      <c r="PVO284" s="1"/>
      <c r="PVP284" s="1"/>
      <c r="PVQ284" s="1"/>
      <c r="PVR284" s="1"/>
      <c r="PVS284" s="1"/>
      <c r="PVT284" s="1"/>
      <c r="PVU284" s="1"/>
      <c r="PVV284" s="1"/>
      <c r="PVW284" s="1"/>
      <c r="PVX284" s="1"/>
      <c r="PVY284" s="1"/>
      <c r="PVZ284" s="1"/>
      <c r="PWA284" s="1"/>
      <c r="PWB284" s="1"/>
      <c r="PWC284" s="1"/>
      <c r="PWD284" s="1"/>
      <c r="PWE284" s="1"/>
      <c r="PWF284" s="1"/>
      <c r="PWG284" s="1"/>
      <c r="PWH284" s="1"/>
      <c r="PWI284" s="1"/>
      <c r="PWJ284" s="1"/>
      <c r="PWK284" s="1"/>
      <c r="PWL284" s="1"/>
      <c r="PWM284" s="1"/>
      <c r="PWN284" s="1"/>
      <c r="PWO284" s="1"/>
      <c r="PWP284" s="1"/>
      <c r="PWQ284" s="1"/>
      <c r="PWR284" s="1"/>
      <c r="PWS284" s="1"/>
      <c r="PWT284" s="1"/>
      <c r="PWU284" s="1"/>
      <c r="PWV284" s="1"/>
      <c r="PWW284" s="1"/>
      <c r="PWX284" s="1"/>
      <c r="PWY284" s="1"/>
      <c r="PWZ284" s="1"/>
      <c r="PXA284" s="1"/>
      <c r="PXB284" s="1"/>
      <c r="PXC284" s="1"/>
      <c r="PXD284" s="1"/>
      <c r="PXE284" s="1"/>
      <c r="PXF284" s="1"/>
      <c r="PXG284" s="1"/>
      <c r="PXH284" s="1"/>
      <c r="PXI284" s="1"/>
      <c r="PXJ284" s="1"/>
      <c r="PXK284" s="1"/>
      <c r="PXL284" s="1"/>
      <c r="PXM284" s="1"/>
      <c r="PXN284" s="1"/>
      <c r="PXO284" s="1"/>
      <c r="PXP284" s="1"/>
      <c r="PXQ284" s="1"/>
      <c r="PXR284" s="1"/>
      <c r="PXS284" s="1"/>
      <c r="PXT284" s="1"/>
      <c r="PXU284" s="1"/>
      <c r="PXV284" s="1"/>
      <c r="PXW284" s="1"/>
      <c r="PXX284" s="1"/>
      <c r="PXY284" s="1"/>
      <c r="PXZ284" s="1"/>
      <c r="PYA284" s="1"/>
      <c r="PYB284" s="1"/>
      <c r="PYC284" s="1"/>
      <c r="PYD284" s="1"/>
      <c r="PYE284" s="1"/>
      <c r="PYF284" s="1"/>
      <c r="PYG284" s="1"/>
      <c r="PYH284" s="1"/>
      <c r="PYI284" s="1"/>
      <c r="PYJ284" s="1"/>
      <c r="PYK284" s="1"/>
      <c r="PYL284" s="1"/>
      <c r="PYM284" s="1"/>
      <c r="PYN284" s="1"/>
      <c r="PYO284" s="1"/>
      <c r="PYP284" s="1"/>
      <c r="PYQ284" s="1"/>
      <c r="PYR284" s="1"/>
      <c r="PYS284" s="1"/>
      <c r="PYT284" s="1"/>
      <c r="PYU284" s="1"/>
      <c r="PYV284" s="1"/>
      <c r="PYW284" s="1"/>
      <c r="PYX284" s="1"/>
      <c r="PYY284" s="1"/>
      <c r="PYZ284" s="1"/>
      <c r="PZA284" s="1"/>
      <c r="PZB284" s="1"/>
      <c r="PZC284" s="1"/>
      <c r="PZD284" s="1"/>
      <c r="PZE284" s="1"/>
      <c r="PZF284" s="1"/>
      <c r="PZG284" s="1"/>
      <c r="PZH284" s="1"/>
      <c r="PZI284" s="1"/>
      <c r="PZJ284" s="1"/>
      <c r="PZK284" s="1"/>
      <c r="PZL284" s="1"/>
      <c r="PZM284" s="1"/>
      <c r="PZN284" s="1"/>
      <c r="PZO284" s="1"/>
      <c r="PZP284" s="1"/>
      <c r="PZQ284" s="1"/>
      <c r="PZR284" s="1"/>
      <c r="PZS284" s="1"/>
      <c r="PZT284" s="1"/>
      <c r="PZU284" s="1"/>
      <c r="PZV284" s="1"/>
      <c r="PZW284" s="1"/>
      <c r="PZX284" s="1"/>
      <c r="PZY284" s="1"/>
      <c r="PZZ284" s="1"/>
      <c r="QAA284" s="1"/>
      <c r="QAB284" s="1"/>
      <c r="QAC284" s="1"/>
      <c r="QAD284" s="1"/>
      <c r="QAE284" s="1"/>
      <c r="QAF284" s="1"/>
      <c r="QAG284" s="1"/>
      <c r="QAH284" s="1"/>
      <c r="QAI284" s="1"/>
      <c r="QAJ284" s="1"/>
      <c r="QAK284" s="1"/>
      <c r="QAL284" s="1"/>
      <c r="QAM284" s="1"/>
      <c r="QAN284" s="1"/>
      <c r="QAO284" s="1"/>
      <c r="QAP284" s="1"/>
      <c r="QAQ284" s="1"/>
      <c r="QAR284" s="1"/>
      <c r="QAS284" s="1"/>
      <c r="QAT284" s="1"/>
      <c r="QAU284" s="1"/>
      <c r="QAV284" s="1"/>
      <c r="QAW284" s="1"/>
      <c r="QAX284" s="1"/>
      <c r="QAY284" s="1"/>
      <c r="QAZ284" s="1"/>
      <c r="QBA284" s="1"/>
      <c r="QBB284" s="1"/>
      <c r="QBC284" s="1"/>
      <c r="QBD284" s="1"/>
      <c r="QBE284" s="1"/>
      <c r="QBF284" s="1"/>
      <c r="QBG284" s="1"/>
      <c r="QBH284" s="1"/>
      <c r="QBI284" s="1"/>
      <c r="QBJ284" s="1"/>
      <c r="QBK284" s="1"/>
      <c r="QBL284" s="1"/>
      <c r="QBM284" s="1"/>
      <c r="QBN284" s="1"/>
      <c r="QBO284" s="1"/>
      <c r="QBP284" s="1"/>
      <c r="QBQ284" s="1"/>
      <c r="QBR284" s="1"/>
      <c r="QBS284" s="1"/>
      <c r="QBT284" s="1"/>
      <c r="QBU284" s="1"/>
      <c r="QBV284" s="1"/>
      <c r="QBW284" s="1"/>
      <c r="QBX284" s="1"/>
      <c r="QBY284" s="1"/>
      <c r="QBZ284" s="1"/>
      <c r="QCA284" s="1"/>
      <c r="QCB284" s="1"/>
      <c r="QCC284" s="1"/>
      <c r="QCD284" s="1"/>
      <c r="QCE284" s="1"/>
      <c r="QCF284" s="1"/>
      <c r="QCG284" s="1"/>
      <c r="QCH284" s="1"/>
      <c r="QCI284" s="1"/>
      <c r="QCJ284" s="1"/>
      <c r="QCK284" s="1"/>
      <c r="QCL284" s="1"/>
      <c r="QCM284" s="1"/>
      <c r="QCN284" s="1"/>
      <c r="QCO284" s="1"/>
      <c r="QCP284" s="1"/>
      <c r="QCQ284" s="1"/>
      <c r="QCR284" s="1"/>
      <c r="QCS284" s="1"/>
      <c r="QCT284" s="1"/>
      <c r="QCU284" s="1"/>
      <c r="QCV284" s="1"/>
      <c r="QCW284" s="1"/>
      <c r="QCX284" s="1"/>
      <c r="QCY284" s="1"/>
      <c r="QCZ284" s="1"/>
      <c r="QDA284" s="1"/>
      <c r="QDB284" s="1"/>
      <c r="QDC284" s="1"/>
      <c r="QDD284" s="1"/>
      <c r="QDE284" s="1"/>
      <c r="QDF284" s="1"/>
      <c r="QDG284" s="1"/>
      <c r="QDH284" s="1"/>
      <c r="QDI284" s="1"/>
      <c r="QDJ284" s="1"/>
      <c r="QDK284" s="1"/>
      <c r="QDL284" s="1"/>
      <c r="QDM284" s="1"/>
      <c r="QDN284" s="1"/>
      <c r="QDO284" s="1"/>
      <c r="QDP284" s="1"/>
      <c r="QDQ284" s="1"/>
      <c r="QDR284" s="1"/>
      <c r="QDS284" s="1"/>
      <c r="QDT284" s="1"/>
      <c r="QDU284" s="1"/>
      <c r="QDV284" s="1"/>
      <c r="QDW284" s="1"/>
      <c r="QDX284" s="1"/>
      <c r="QDY284" s="1"/>
      <c r="QDZ284" s="1"/>
      <c r="QEA284" s="1"/>
      <c r="QEB284" s="1"/>
      <c r="QEC284" s="1"/>
      <c r="QED284" s="1"/>
      <c r="QEE284" s="1"/>
      <c r="QEF284" s="1"/>
      <c r="QEG284" s="1"/>
      <c r="QEH284" s="1"/>
      <c r="QEI284" s="1"/>
      <c r="QEJ284" s="1"/>
      <c r="QEK284" s="1"/>
      <c r="QEL284" s="1"/>
      <c r="QEM284" s="1"/>
      <c r="QEN284" s="1"/>
      <c r="QEO284" s="1"/>
      <c r="QEP284" s="1"/>
      <c r="QEQ284" s="1"/>
      <c r="QER284" s="1"/>
      <c r="QES284" s="1"/>
      <c r="QET284" s="1"/>
      <c r="QEU284" s="1"/>
      <c r="QEV284" s="1"/>
      <c r="QEW284" s="1"/>
      <c r="QEX284" s="1"/>
      <c r="QEY284" s="1"/>
      <c r="QEZ284" s="1"/>
      <c r="QFA284" s="1"/>
      <c r="QFB284" s="1"/>
      <c r="QFC284" s="1"/>
      <c r="QFD284" s="1"/>
      <c r="QFE284" s="1"/>
      <c r="QFF284" s="1"/>
      <c r="QFG284" s="1"/>
      <c r="QFH284" s="1"/>
      <c r="QFI284" s="1"/>
      <c r="QFJ284" s="1"/>
      <c r="QFK284" s="1"/>
      <c r="QFL284" s="1"/>
      <c r="QFM284" s="1"/>
      <c r="QFN284" s="1"/>
      <c r="QFO284" s="1"/>
      <c r="QFP284" s="1"/>
      <c r="QFQ284" s="1"/>
      <c r="QFR284" s="1"/>
      <c r="QFS284" s="1"/>
      <c r="QFT284" s="1"/>
      <c r="QFU284" s="1"/>
      <c r="QFV284" s="1"/>
      <c r="QFW284" s="1"/>
      <c r="QFX284" s="1"/>
      <c r="QFY284" s="1"/>
      <c r="QFZ284" s="1"/>
      <c r="QGA284" s="1"/>
      <c r="QGB284" s="1"/>
      <c r="QGC284" s="1"/>
      <c r="QGD284" s="1"/>
      <c r="QGE284" s="1"/>
      <c r="QGF284" s="1"/>
      <c r="QGG284" s="1"/>
      <c r="QGH284" s="1"/>
      <c r="QGI284" s="1"/>
      <c r="QGJ284" s="1"/>
      <c r="QGK284" s="1"/>
      <c r="QGL284" s="1"/>
      <c r="QGM284" s="1"/>
      <c r="QGN284" s="1"/>
      <c r="QGO284" s="1"/>
      <c r="QGP284" s="1"/>
      <c r="QGQ284" s="1"/>
      <c r="QGR284" s="1"/>
      <c r="QGS284" s="1"/>
      <c r="QGT284" s="1"/>
      <c r="QGU284" s="1"/>
      <c r="QGV284" s="1"/>
      <c r="QGW284" s="1"/>
      <c r="QGX284" s="1"/>
      <c r="QGY284" s="1"/>
      <c r="QGZ284" s="1"/>
      <c r="QHA284" s="1"/>
      <c r="QHB284" s="1"/>
      <c r="QHC284" s="1"/>
      <c r="QHD284" s="1"/>
      <c r="QHE284" s="1"/>
      <c r="QHF284" s="1"/>
      <c r="QHG284" s="1"/>
      <c r="QHH284" s="1"/>
      <c r="QHI284" s="1"/>
      <c r="QHJ284" s="1"/>
      <c r="QHK284" s="1"/>
      <c r="QHL284" s="1"/>
      <c r="QHM284" s="1"/>
      <c r="QHN284" s="1"/>
      <c r="QHO284" s="1"/>
      <c r="QHP284" s="1"/>
      <c r="QHQ284" s="1"/>
      <c r="QHR284" s="1"/>
      <c r="QHS284" s="1"/>
      <c r="QHT284" s="1"/>
      <c r="QHU284" s="1"/>
      <c r="QHV284" s="1"/>
      <c r="QHW284" s="1"/>
      <c r="QHX284" s="1"/>
      <c r="QHY284" s="1"/>
      <c r="QHZ284" s="1"/>
      <c r="QIA284" s="1"/>
      <c r="QIB284" s="1"/>
      <c r="QIC284" s="1"/>
      <c r="QID284" s="1"/>
      <c r="QIE284" s="1"/>
      <c r="QIF284" s="1"/>
      <c r="QIG284" s="1"/>
      <c r="QIH284" s="1"/>
      <c r="QII284" s="1"/>
      <c r="QIJ284" s="1"/>
      <c r="QIK284" s="1"/>
      <c r="QIL284" s="1"/>
      <c r="QIM284" s="1"/>
      <c r="QIN284" s="1"/>
      <c r="QIO284" s="1"/>
      <c r="QIP284" s="1"/>
      <c r="QIQ284" s="1"/>
      <c r="QIR284" s="1"/>
      <c r="QIS284" s="1"/>
      <c r="QIT284" s="1"/>
      <c r="QIU284" s="1"/>
      <c r="QIV284" s="1"/>
      <c r="QIW284" s="1"/>
      <c r="QIX284" s="1"/>
      <c r="QIY284" s="1"/>
      <c r="QIZ284" s="1"/>
      <c r="QJA284" s="1"/>
      <c r="QJB284" s="1"/>
      <c r="QJC284" s="1"/>
      <c r="QJD284" s="1"/>
      <c r="QJE284" s="1"/>
      <c r="QJF284" s="1"/>
      <c r="QJG284" s="1"/>
      <c r="QJH284" s="1"/>
      <c r="QJI284" s="1"/>
      <c r="QJJ284" s="1"/>
      <c r="QJK284" s="1"/>
      <c r="QJL284" s="1"/>
      <c r="QJM284" s="1"/>
      <c r="QJN284" s="1"/>
      <c r="QJO284" s="1"/>
      <c r="QJP284" s="1"/>
      <c r="QJQ284" s="1"/>
      <c r="QJR284" s="1"/>
      <c r="QJS284" s="1"/>
      <c r="QJT284" s="1"/>
      <c r="QJU284" s="1"/>
      <c r="QJV284" s="1"/>
      <c r="QJW284" s="1"/>
      <c r="QJX284" s="1"/>
      <c r="QJY284" s="1"/>
      <c r="QJZ284" s="1"/>
      <c r="QKA284" s="1"/>
      <c r="QKB284" s="1"/>
      <c r="QKC284" s="1"/>
      <c r="QKD284" s="1"/>
      <c r="QKE284" s="1"/>
      <c r="QKF284" s="1"/>
      <c r="QKG284" s="1"/>
      <c r="QKH284" s="1"/>
      <c r="QKI284" s="1"/>
      <c r="QKJ284" s="1"/>
      <c r="QKK284" s="1"/>
      <c r="QKL284" s="1"/>
      <c r="QKM284" s="1"/>
      <c r="QKN284" s="1"/>
      <c r="QKO284" s="1"/>
      <c r="QKP284" s="1"/>
      <c r="QKQ284" s="1"/>
      <c r="QKR284" s="1"/>
      <c r="QKS284" s="1"/>
      <c r="QKT284" s="1"/>
      <c r="QKU284" s="1"/>
      <c r="QKV284" s="1"/>
      <c r="QKW284" s="1"/>
      <c r="QKX284" s="1"/>
      <c r="QKY284" s="1"/>
      <c r="QKZ284" s="1"/>
      <c r="QLA284" s="1"/>
      <c r="QLB284" s="1"/>
      <c r="QLC284" s="1"/>
      <c r="QLD284" s="1"/>
      <c r="QLE284" s="1"/>
      <c r="QLF284" s="1"/>
      <c r="QLG284" s="1"/>
      <c r="QLH284" s="1"/>
      <c r="QLI284" s="1"/>
      <c r="QLJ284" s="1"/>
      <c r="QLK284" s="1"/>
      <c r="QLL284" s="1"/>
      <c r="QLM284" s="1"/>
      <c r="QLN284" s="1"/>
      <c r="QLO284" s="1"/>
      <c r="QLP284" s="1"/>
      <c r="QLQ284" s="1"/>
      <c r="QLR284" s="1"/>
      <c r="QLS284" s="1"/>
      <c r="QLT284" s="1"/>
      <c r="QLU284" s="1"/>
      <c r="QLV284" s="1"/>
      <c r="QLW284" s="1"/>
      <c r="QLX284" s="1"/>
      <c r="QLY284" s="1"/>
      <c r="QLZ284" s="1"/>
      <c r="QMA284" s="1"/>
      <c r="QMB284" s="1"/>
      <c r="QMC284" s="1"/>
      <c r="QMD284" s="1"/>
      <c r="QME284" s="1"/>
      <c r="QMF284" s="1"/>
      <c r="QMG284" s="1"/>
      <c r="QMH284" s="1"/>
      <c r="QMI284" s="1"/>
      <c r="QMJ284" s="1"/>
      <c r="QMK284" s="1"/>
      <c r="QML284" s="1"/>
      <c r="QMM284" s="1"/>
      <c r="QMN284" s="1"/>
      <c r="QMO284" s="1"/>
      <c r="QMP284" s="1"/>
      <c r="QMQ284" s="1"/>
      <c r="QMR284" s="1"/>
      <c r="QMS284" s="1"/>
      <c r="QMT284" s="1"/>
      <c r="QMU284" s="1"/>
      <c r="QMV284" s="1"/>
      <c r="QMW284" s="1"/>
      <c r="QMX284" s="1"/>
      <c r="QMY284" s="1"/>
      <c r="QMZ284" s="1"/>
      <c r="QNA284" s="1"/>
      <c r="QNB284" s="1"/>
      <c r="QNC284" s="1"/>
      <c r="QND284" s="1"/>
      <c r="QNE284" s="1"/>
      <c r="QNF284" s="1"/>
      <c r="QNG284" s="1"/>
      <c r="QNH284" s="1"/>
      <c r="QNI284" s="1"/>
      <c r="QNJ284" s="1"/>
      <c r="QNK284" s="1"/>
      <c r="QNL284" s="1"/>
      <c r="QNM284" s="1"/>
      <c r="QNN284" s="1"/>
      <c r="QNO284" s="1"/>
      <c r="QNP284" s="1"/>
      <c r="QNQ284" s="1"/>
      <c r="QNR284" s="1"/>
      <c r="QNS284" s="1"/>
      <c r="QNT284" s="1"/>
      <c r="QNU284" s="1"/>
      <c r="QNV284" s="1"/>
      <c r="QNW284" s="1"/>
      <c r="QNX284" s="1"/>
      <c r="QNY284" s="1"/>
      <c r="QNZ284" s="1"/>
      <c r="QOA284" s="1"/>
      <c r="QOB284" s="1"/>
      <c r="QOC284" s="1"/>
      <c r="QOD284" s="1"/>
      <c r="QOE284" s="1"/>
      <c r="QOF284" s="1"/>
      <c r="QOG284" s="1"/>
      <c r="QOH284" s="1"/>
      <c r="QOI284" s="1"/>
      <c r="QOJ284" s="1"/>
      <c r="QOK284" s="1"/>
      <c r="QOL284" s="1"/>
      <c r="QOM284" s="1"/>
      <c r="QON284" s="1"/>
      <c r="QOO284" s="1"/>
      <c r="QOP284" s="1"/>
      <c r="QOQ284" s="1"/>
      <c r="QOR284" s="1"/>
      <c r="QOS284" s="1"/>
      <c r="QOT284" s="1"/>
      <c r="QOU284" s="1"/>
      <c r="QOV284" s="1"/>
      <c r="QOW284" s="1"/>
      <c r="QOX284" s="1"/>
      <c r="QOY284" s="1"/>
      <c r="QOZ284" s="1"/>
      <c r="QPA284" s="1"/>
      <c r="QPB284" s="1"/>
      <c r="QPC284" s="1"/>
      <c r="QPD284" s="1"/>
      <c r="QPE284" s="1"/>
      <c r="QPF284" s="1"/>
      <c r="QPG284" s="1"/>
      <c r="QPH284" s="1"/>
      <c r="QPI284" s="1"/>
      <c r="QPJ284" s="1"/>
      <c r="QPK284" s="1"/>
      <c r="QPL284" s="1"/>
      <c r="QPM284" s="1"/>
      <c r="QPN284" s="1"/>
      <c r="QPO284" s="1"/>
      <c r="QPP284" s="1"/>
      <c r="QPQ284" s="1"/>
      <c r="QPR284" s="1"/>
      <c r="QPS284" s="1"/>
      <c r="QPT284" s="1"/>
      <c r="QPU284" s="1"/>
      <c r="QPV284" s="1"/>
      <c r="QPW284" s="1"/>
      <c r="QPX284" s="1"/>
      <c r="QPY284" s="1"/>
      <c r="QPZ284" s="1"/>
      <c r="QQA284" s="1"/>
      <c r="QQB284" s="1"/>
      <c r="QQC284" s="1"/>
      <c r="QQD284" s="1"/>
      <c r="QQE284" s="1"/>
      <c r="QQF284" s="1"/>
      <c r="QQG284" s="1"/>
      <c r="QQH284" s="1"/>
      <c r="QQI284" s="1"/>
      <c r="QQJ284" s="1"/>
      <c r="QQK284" s="1"/>
      <c r="QQL284" s="1"/>
      <c r="QQM284" s="1"/>
      <c r="QQN284" s="1"/>
      <c r="QQO284" s="1"/>
      <c r="QQP284" s="1"/>
      <c r="QQQ284" s="1"/>
      <c r="QQR284" s="1"/>
      <c r="QQS284" s="1"/>
      <c r="QQT284" s="1"/>
      <c r="QQU284" s="1"/>
      <c r="QQV284" s="1"/>
      <c r="QQW284" s="1"/>
      <c r="QQX284" s="1"/>
      <c r="QQY284" s="1"/>
      <c r="QQZ284" s="1"/>
      <c r="QRA284" s="1"/>
      <c r="QRB284" s="1"/>
      <c r="QRC284" s="1"/>
      <c r="QRD284" s="1"/>
      <c r="QRE284" s="1"/>
      <c r="QRF284" s="1"/>
      <c r="QRG284" s="1"/>
      <c r="QRH284" s="1"/>
      <c r="QRI284" s="1"/>
      <c r="QRJ284" s="1"/>
      <c r="QRK284" s="1"/>
      <c r="QRL284" s="1"/>
      <c r="QRM284" s="1"/>
      <c r="QRN284" s="1"/>
      <c r="QRO284" s="1"/>
      <c r="QRP284" s="1"/>
      <c r="QRQ284" s="1"/>
      <c r="QRR284" s="1"/>
      <c r="QRS284" s="1"/>
      <c r="QRT284" s="1"/>
      <c r="QRU284" s="1"/>
      <c r="QRV284" s="1"/>
      <c r="QRW284" s="1"/>
      <c r="QRX284" s="1"/>
      <c r="QRY284" s="1"/>
      <c r="QRZ284" s="1"/>
      <c r="QSA284" s="1"/>
      <c r="QSB284" s="1"/>
      <c r="QSC284" s="1"/>
      <c r="QSD284" s="1"/>
      <c r="QSE284" s="1"/>
      <c r="QSF284" s="1"/>
      <c r="QSG284" s="1"/>
      <c r="QSH284" s="1"/>
      <c r="QSI284" s="1"/>
      <c r="QSJ284" s="1"/>
      <c r="QSK284" s="1"/>
      <c r="QSL284" s="1"/>
      <c r="QSM284" s="1"/>
      <c r="QSN284" s="1"/>
      <c r="QSO284" s="1"/>
      <c r="QSP284" s="1"/>
      <c r="QSQ284" s="1"/>
      <c r="QSR284" s="1"/>
      <c r="QSS284" s="1"/>
      <c r="QST284" s="1"/>
      <c r="QSU284" s="1"/>
      <c r="QSV284" s="1"/>
      <c r="QSW284" s="1"/>
      <c r="QSX284" s="1"/>
      <c r="QSY284" s="1"/>
      <c r="QSZ284" s="1"/>
      <c r="QTA284" s="1"/>
      <c r="QTB284" s="1"/>
      <c r="QTC284" s="1"/>
      <c r="QTD284" s="1"/>
      <c r="QTE284" s="1"/>
      <c r="QTF284" s="1"/>
      <c r="QTG284" s="1"/>
      <c r="QTH284" s="1"/>
      <c r="QTI284" s="1"/>
      <c r="QTJ284" s="1"/>
      <c r="QTK284" s="1"/>
      <c r="QTL284" s="1"/>
      <c r="QTM284" s="1"/>
      <c r="QTN284" s="1"/>
      <c r="QTO284" s="1"/>
      <c r="QTP284" s="1"/>
      <c r="QTQ284" s="1"/>
      <c r="QTR284" s="1"/>
      <c r="QTS284" s="1"/>
      <c r="QTT284" s="1"/>
      <c r="QTU284" s="1"/>
      <c r="QTV284" s="1"/>
      <c r="QTW284" s="1"/>
      <c r="QTX284" s="1"/>
      <c r="QTY284" s="1"/>
      <c r="QTZ284" s="1"/>
      <c r="QUA284" s="1"/>
      <c r="QUB284" s="1"/>
      <c r="QUC284" s="1"/>
      <c r="QUD284" s="1"/>
      <c r="QUE284" s="1"/>
      <c r="QUF284" s="1"/>
      <c r="QUG284" s="1"/>
      <c r="QUH284" s="1"/>
      <c r="QUI284" s="1"/>
      <c r="QUJ284" s="1"/>
      <c r="QUK284" s="1"/>
      <c r="QUL284" s="1"/>
      <c r="QUM284" s="1"/>
      <c r="QUN284" s="1"/>
      <c r="QUO284" s="1"/>
      <c r="QUP284" s="1"/>
      <c r="QUQ284" s="1"/>
      <c r="QUR284" s="1"/>
      <c r="QUS284" s="1"/>
      <c r="QUT284" s="1"/>
      <c r="QUU284" s="1"/>
      <c r="QUV284" s="1"/>
      <c r="QUW284" s="1"/>
      <c r="QUX284" s="1"/>
      <c r="QUY284" s="1"/>
      <c r="QUZ284" s="1"/>
      <c r="QVA284" s="1"/>
      <c r="QVB284" s="1"/>
      <c r="QVC284" s="1"/>
      <c r="QVD284" s="1"/>
      <c r="QVE284" s="1"/>
      <c r="QVF284" s="1"/>
      <c r="QVG284" s="1"/>
      <c r="QVH284" s="1"/>
      <c r="QVI284" s="1"/>
      <c r="QVJ284" s="1"/>
      <c r="QVK284" s="1"/>
      <c r="QVL284" s="1"/>
      <c r="QVM284" s="1"/>
      <c r="QVN284" s="1"/>
      <c r="QVO284" s="1"/>
      <c r="QVP284" s="1"/>
      <c r="QVQ284" s="1"/>
      <c r="QVR284" s="1"/>
      <c r="QVS284" s="1"/>
      <c r="QVT284" s="1"/>
      <c r="QVU284" s="1"/>
      <c r="QVV284" s="1"/>
      <c r="QVW284" s="1"/>
      <c r="QVX284" s="1"/>
      <c r="QVY284" s="1"/>
      <c r="QVZ284" s="1"/>
      <c r="QWA284" s="1"/>
      <c r="QWB284" s="1"/>
      <c r="QWC284" s="1"/>
      <c r="QWD284" s="1"/>
      <c r="QWE284" s="1"/>
      <c r="QWF284" s="1"/>
      <c r="QWG284" s="1"/>
      <c r="QWH284" s="1"/>
      <c r="QWI284" s="1"/>
      <c r="QWJ284" s="1"/>
      <c r="QWK284" s="1"/>
      <c r="QWL284" s="1"/>
      <c r="QWM284" s="1"/>
      <c r="QWN284" s="1"/>
      <c r="QWO284" s="1"/>
      <c r="QWP284" s="1"/>
      <c r="QWQ284" s="1"/>
      <c r="QWR284" s="1"/>
      <c r="QWS284" s="1"/>
      <c r="QWT284" s="1"/>
      <c r="QWU284" s="1"/>
      <c r="QWV284" s="1"/>
      <c r="QWW284" s="1"/>
      <c r="QWX284" s="1"/>
      <c r="QWY284" s="1"/>
      <c r="QWZ284" s="1"/>
      <c r="QXA284" s="1"/>
      <c r="QXB284" s="1"/>
      <c r="QXC284" s="1"/>
      <c r="QXD284" s="1"/>
      <c r="QXE284" s="1"/>
      <c r="QXF284" s="1"/>
      <c r="QXG284" s="1"/>
      <c r="QXH284" s="1"/>
      <c r="QXI284" s="1"/>
      <c r="QXJ284" s="1"/>
      <c r="QXK284" s="1"/>
      <c r="QXL284" s="1"/>
      <c r="QXM284" s="1"/>
      <c r="QXN284" s="1"/>
      <c r="QXO284" s="1"/>
      <c r="QXP284" s="1"/>
      <c r="QXQ284" s="1"/>
      <c r="QXR284" s="1"/>
      <c r="QXS284" s="1"/>
      <c r="QXT284" s="1"/>
      <c r="QXU284" s="1"/>
      <c r="QXV284" s="1"/>
      <c r="QXW284" s="1"/>
      <c r="QXX284" s="1"/>
      <c r="QXY284" s="1"/>
      <c r="QXZ284" s="1"/>
      <c r="QYA284" s="1"/>
      <c r="QYB284" s="1"/>
      <c r="QYC284" s="1"/>
      <c r="QYD284" s="1"/>
      <c r="QYE284" s="1"/>
      <c r="QYF284" s="1"/>
      <c r="QYG284" s="1"/>
      <c r="QYH284" s="1"/>
      <c r="QYI284" s="1"/>
      <c r="QYJ284" s="1"/>
      <c r="QYK284" s="1"/>
      <c r="QYL284" s="1"/>
      <c r="QYM284" s="1"/>
      <c r="QYN284" s="1"/>
      <c r="QYO284" s="1"/>
      <c r="QYP284" s="1"/>
      <c r="QYQ284" s="1"/>
      <c r="QYR284" s="1"/>
      <c r="QYS284" s="1"/>
      <c r="QYT284" s="1"/>
      <c r="QYU284" s="1"/>
      <c r="QYV284" s="1"/>
      <c r="QYW284" s="1"/>
      <c r="QYX284" s="1"/>
      <c r="QYY284" s="1"/>
      <c r="QYZ284" s="1"/>
      <c r="QZA284" s="1"/>
      <c r="QZB284" s="1"/>
      <c r="QZC284" s="1"/>
      <c r="QZD284" s="1"/>
      <c r="QZE284" s="1"/>
      <c r="QZF284" s="1"/>
      <c r="QZG284" s="1"/>
      <c r="QZH284" s="1"/>
      <c r="QZI284" s="1"/>
      <c r="QZJ284" s="1"/>
      <c r="QZK284" s="1"/>
      <c r="QZL284" s="1"/>
      <c r="QZM284" s="1"/>
      <c r="QZN284" s="1"/>
      <c r="QZO284" s="1"/>
      <c r="QZP284" s="1"/>
      <c r="QZQ284" s="1"/>
      <c r="QZR284" s="1"/>
      <c r="QZS284" s="1"/>
      <c r="QZT284" s="1"/>
      <c r="QZU284" s="1"/>
      <c r="QZV284" s="1"/>
      <c r="QZW284" s="1"/>
      <c r="QZX284" s="1"/>
      <c r="QZY284" s="1"/>
      <c r="QZZ284" s="1"/>
      <c r="RAA284" s="1"/>
      <c r="RAB284" s="1"/>
      <c r="RAC284" s="1"/>
      <c r="RAD284" s="1"/>
      <c r="RAE284" s="1"/>
      <c r="RAF284" s="1"/>
      <c r="RAG284" s="1"/>
      <c r="RAH284" s="1"/>
      <c r="RAI284" s="1"/>
      <c r="RAJ284" s="1"/>
      <c r="RAK284" s="1"/>
      <c r="RAL284" s="1"/>
      <c r="RAM284" s="1"/>
      <c r="RAN284" s="1"/>
      <c r="RAO284" s="1"/>
      <c r="RAP284" s="1"/>
      <c r="RAQ284" s="1"/>
      <c r="RAR284" s="1"/>
      <c r="RAS284" s="1"/>
      <c r="RAT284" s="1"/>
      <c r="RAU284" s="1"/>
      <c r="RAV284" s="1"/>
      <c r="RAW284" s="1"/>
      <c r="RAX284" s="1"/>
      <c r="RAY284" s="1"/>
      <c r="RAZ284" s="1"/>
      <c r="RBA284" s="1"/>
      <c r="RBB284" s="1"/>
      <c r="RBC284" s="1"/>
      <c r="RBD284" s="1"/>
      <c r="RBE284" s="1"/>
      <c r="RBF284" s="1"/>
      <c r="RBG284" s="1"/>
      <c r="RBH284" s="1"/>
      <c r="RBI284" s="1"/>
      <c r="RBJ284" s="1"/>
      <c r="RBK284" s="1"/>
      <c r="RBL284" s="1"/>
      <c r="RBM284" s="1"/>
      <c r="RBN284" s="1"/>
      <c r="RBO284" s="1"/>
      <c r="RBP284" s="1"/>
      <c r="RBQ284" s="1"/>
      <c r="RBR284" s="1"/>
      <c r="RBS284" s="1"/>
      <c r="RBT284" s="1"/>
      <c r="RBU284" s="1"/>
      <c r="RBV284" s="1"/>
      <c r="RBW284" s="1"/>
      <c r="RBX284" s="1"/>
      <c r="RBY284" s="1"/>
      <c r="RBZ284" s="1"/>
      <c r="RCA284" s="1"/>
      <c r="RCB284" s="1"/>
      <c r="RCC284" s="1"/>
      <c r="RCD284" s="1"/>
      <c r="RCE284" s="1"/>
      <c r="RCF284" s="1"/>
      <c r="RCG284" s="1"/>
      <c r="RCH284" s="1"/>
      <c r="RCI284" s="1"/>
      <c r="RCJ284" s="1"/>
      <c r="RCK284" s="1"/>
      <c r="RCL284" s="1"/>
      <c r="RCM284" s="1"/>
      <c r="RCN284" s="1"/>
      <c r="RCO284" s="1"/>
      <c r="RCP284" s="1"/>
      <c r="RCQ284" s="1"/>
      <c r="RCR284" s="1"/>
      <c r="RCS284" s="1"/>
      <c r="RCT284" s="1"/>
      <c r="RCU284" s="1"/>
      <c r="RCV284" s="1"/>
      <c r="RCW284" s="1"/>
      <c r="RCX284" s="1"/>
      <c r="RCY284" s="1"/>
      <c r="RCZ284" s="1"/>
      <c r="RDA284" s="1"/>
      <c r="RDB284" s="1"/>
      <c r="RDC284" s="1"/>
      <c r="RDD284" s="1"/>
      <c r="RDE284" s="1"/>
      <c r="RDF284" s="1"/>
      <c r="RDG284" s="1"/>
      <c r="RDH284" s="1"/>
      <c r="RDI284" s="1"/>
      <c r="RDJ284" s="1"/>
      <c r="RDK284" s="1"/>
      <c r="RDL284" s="1"/>
      <c r="RDM284" s="1"/>
      <c r="RDN284" s="1"/>
      <c r="RDO284" s="1"/>
      <c r="RDP284" s="1"/>
      <c r="RDQ284" s="1"/>
      <c r="RDR284" s="1"/>
      <c r="RDS284" s="1"/>
      <c r="RDT284" s="1"/>
      <c r="RDU284" s="1"/>
      <c r="RDV284" s="1"/>
      <c r="RDW284" s="1"/>
      <c r="RDX284" s="1"/>
      <c r="RDY284" s="1"/>
      <c r="RDZ284" s="1"/>
      <c r="REA284" s="1"/>
      <c r="REB284" s="1"/>
      <c r="REC284" s="1"/>
      <c r="RED284" s="1"/>
      <c r="REE284" s="1"/>
      <c r="REF284" s="1"/>
      <c r="REG284" s="1"/>
      <c r="REH284" s="1"/>
      <c r="REI284" s="1"/>
      <c r="REJ284" s="1"/>
      <c r="REK284" s="1"/>
      <c r="REL284" s="1"/>
      <c r="REM284" s="1"/>
      <c r="REN284" s="1"/>
      <c r="REO284" s="1"/>
      <c r="REP284" s="1"/>
      <c r="REQ284" s="1"/>
      <c r="RER284" s="1"/>
      <c r="RES284" s="1"/>
      <c r="RET284" s="1"/>
      <c r="REU284" s="1"/>
      <c r="REV284" s="1"/>
      <c r="REW284" s="1"/>
      <c r="REX284" s="1"/>
      <c r="REY284" s="1"/>
      <c r="REZ284" s="1"/>
      <c r="RFA284" s="1"/>
      <c r="RFB284" s="1"/>
      <c r="RFC284" s="1"/>
      <c r="RFD284" s="1"/>
      <c r="RFE284" s="1"/>
      <c r="RFF284" s="1"/>
      <c r="RFG284" s="1"/>
      <c r="RFH284" s="1"/>
      <c r="RFI284" s="1"/>
      <c r="RFJ284" s="1"/>
      <c r="RFK284" s="1"/>
      <c r="RFL284" s="1"/>
      <c r="RFM284" s="1"/>
      <c r="RFN284" s="1"/>
      <c r="RFO284" s="1"/>
      <c r="RFP284" s="1"/>
      <c r="RFQ284" s="1"/>
      <c r="RFR284" s="1"/>
      <c r="RFS284" s="1"/>
      <c r="RFT284" s="1"/>
      <c r="RFU284" s="1"/>
      <c r="RFV284" s="1"/>
      <c r="RFW284" s="1"/>
      <c r="RFX284" s="1"/>
      <c r="RFY284" s="1"/>
      <c r="RFZ284" s="1"/>
      <c r="RGA284" s="1"/>
      <c r="RGB284" s="1"/>
      <c r="RGC284" s="1"/>
      <c r="RGD284" s="1"/>
      <c r="RGE284" s="1"/>
      <c r="RGF284" s="1"/>
      <c r="RGG284" s="1"/>
      <c r="RGH284" s="1"/>
      <c r="RGI284" s="1"/>
      <c r="RGJ284" s="1"/>
      <c r="RGK284" s="1"/>
      <c r="RGL284" s="1"/>
      <c r="RGM284" s="1"/>
      <c r="RGN284" s="1"/>
      <c r="RGO284" s="1"/>
      <c r="RGP284" s="1"/>
      <c r="RGQ284" s="1"/>
      <c r="RGR284" s="1"/>
      <c r="RGS284" s="1"/>
      <c r="RGT284" s="1"/>
      <c r="RGU284" s="1"/>
      <c r="RGV284" s="1"/>
      <c r="RGW284" s="1"/>
      <c r="RGX284" s="1"/>
      <c r="RGY284" s="1"/>
      <c r="RGZ284" s="1"/>
      <c r="RHA284" s="1"/>
      <c r="RHB284" s="1"/>
      <c r="RHC284" s="1"/>
      <c r="RHD284" s="1"/>
      <c r="RHE284" s="1"/>
      <c r="RHF284" s="1"/>
      <c r="RHG284" s="1"/>
      <c r="RHH284" s="1"/>
      <c r="RHI284" s="1"/>
      <c r="RHJ284" s="1"/>
      <c r="RHK284" s="1"/>
      <c r="RHL284" s="1"/>
      <c r="RHM284" s="1"/>
      <c r="RHN284" s="1"/>
      <c r="RHO284" s="1"/>
      <c r="RHP284" s="1"/>
      <c r="RHQ284" s="1"/>
      <c r="RHR284" s="1"/>
      <c r="RHS284" s="1"/>
      <c r="RHT284" s="1"/>
      <c r="RHU284" s="1"/>
      <c r="RHV284" s="1"/>
      <c r="RHW284" s="1"/>
      <c r="RHX284" s="1"/>
      <c r="RHY284" s="1"/>
      <c r="RHZ284" s="1"/>
      <c r="RIA284" s="1"/>
      <c r="RIB284" s="1"/>
      <c r="RIC284" s="1"/>
      <c r="RID284" s="1"/>
      <c r="RIE284" s="1"/>
      <c r="RIF284" s="1"/>
      <c r="RIG284" s="1"/>
      <c r="RIH284" s="1"/>
      <c r="RII284" s="1"/>
      <c r="RIJ284" s="1"/>
      <c r="RIK284" s="1"/>
      <c r="RIL284" s="1"/>
      <c r="RIM284" s="1"/>
      <c r="RIN284" s="1"/>
      <c r="RIO284" s="1"/>
      <c r="RIP284" s="1"/>
      <c r="RIQ284" s="1"/>
      <c r="RIR284" s="1"/>
      <c r="RIS284" s="1"/>
      <c r="RIT284" s="1"/>
      <c r="RIU284" s="1"/>
      <c r="RIV284" s="1"/>
      <c r="RIW284" s="1"/>
      <c r="RIX284" s="1"/>
      <c r="RIY284" s="1"/>
      <c r="RIZ284" s="1"/>
      <c r="RJA284" s="1"/>
      <c r="RJB284" s="1"/>
      <c r="RJC284" s="1"/>
      <c r="RJD284" s="1"/>
      <c r="RJE284" s="1"/>
      <c r="RJF284" s="1"/>
      <c r="RJG284" s="1"/>
      <c r="RJH284" s="1"/>
      <c r="RJI284" s="1"/>
      <c r="RJJ284" s="1"/>
      <c r="RJK284" s="1"/>
      <c r="RJL284" s="1"/>
      <c r="RJM284" s="1"/>
      <c r="RJN284" s="1"/>
      <c r="RJO284" s="1"/>
      <c r="RJP284" s="1"/>
      <c r="RJQ284" s="1"/>
      <c r="RJR284" s="1"/>
      <c r="RJS284" s="1"/>
      <c r="RJT284" s="1"/>
      <c r="RJU284" s="1"/>
      <c r="RJV284" s="1"/>
      <c r="RJW284" s="1"/>
      <c r="RJX284" s="1"/>
      <c r="RJY284" s="1"/>
      <c r="RJZ284" s="1"/>
      <c r="RKA284" s="1"/>
      <c r="RKB284" s="1"/>
      <c r="RKC284" s="1"/>
      <c r="RKD284" s="1"/>
      <c r="RKE284" s="1"/>
      <c r="RKF284" s="1"/>
      <c r="RKG284" s="1"/>
      <c r="RKH284" s="1"/>
      <c r="RKI284" s="1"/>
      <c r="RKJ284" s="1"/>
      <c r="RKK284" s="1"/>
      <c r="RKL284" s="1"/>
      <c r="RKM284" s="1"/>
      <c r="RKN284" s="1"/>
      <c r="RKO284" s="1"/>
      <c r="RKP284" s="1"/>
      <c r="RKQ284" s="1"/>
      <c r="RKR284" s="1"/>
      <c r="RKS284" s="1"/>
      <c r="RKT284" s="1"/>
      <c r="RKU284" s="1"/>
      <c r="RKV284" s="1"/>
      <c r="RKW284" s="1"/>
      <c r="RKX284" s="1"/>
      <c r="RKY284" s="1"/>
      <c r="RKZ284" s="1"/>
      <c r="RLA284" s="1"/>
      <c r="RLB284" s="1"/>
      <c r="RLC284" s="1"/>
      <c r="RLD284" s="1"/>
      <c r="RLE284" s="1"/>
      <c r="RLF284" s="1"/>
      <c r="RLG284" s="1"/>
      <c r="RLH284" s="1"/>
      <c r="RLI284" s="1"/>
      <c r="RLJ284" s="1"/>
      <c r="RLK284" s="1"/>
      <c r="RLL284" s="1"/>
      <c r="RLM284" s="1"/>
      <c r="RLN284" s="1"/>
      <c r="RLO284" s="1"/>
      <c r="RLP284" s="1"/>
      <c r="RLQ284" s="1"/>
      <c r="RLR284" s="1"/>
      <c r="RLS284" s="1"/>
      <c r="RLT284" s="1"/>
      <c r="RLU284" s="1"/>
      <c r="RLV284" s="1"/>
      <c r="RLW284" s="1"/>
      <c r="RLX284" s="1"/>
      <c r="RLY284" s="1"/>
      <c r="RLZ284" s="1"/>
      <c r="RMA284" s="1"/>
      <c r="RMB284" s="1"/>
      <c r="RMC284" s="1"/>
      <c r="RMD284" s="1"/>
      <c r="RME284" s="1"/>
      <c r="RMF284" s="1"/>
      <c r="RMG284" s="1"/>
      <c r="RMH284" s="1"/>
      <c r="RMI284" s="1"/>
      <c r="RMJ284" s="1"/>
      <c r="RMK284" s="1"/>
      <c r="RML284" s="1"/>
      <c r="RMM284" s="1"/>
      <c r="RMN284" s="1"/>
      <c r="RMO284" s="1"/>
      <c r="RMP284" s="1"/>
      <c r="RMQ284" s="1"/>
      <c r="RMR284" s="1"/>
      <c r="RMS284" s="1"/>
      <c r="RMT284" s="1"/>
      <c r="RMU284" s="1"/>
      <c r="RMV284" s="1"/>
      <c r="RMW284" s="1"/>
      <c r="RMX284" s="1"/>
      <c r="RMY284" s="1"/>
      <c r="RMZ284" s="1"/>
      <c r="RNA284" s="1"/>
      <c r="RNB284" s="1"/>
      <c r="RNC284" s="1"/>
      <c r="RND284" s="1"/>
      <c r="RNE284" s="1"/>
      <c r="RNF284" s="1"/>
      <c r="RNG284" s="1"/>
      <c r="RNH284" s="1"/>
      <c r="RNI284" s="1"/>
      <c r="RNJ284" s="1"/>
      <c r="RNK284" s="1"/>
      <c r="RNL284" s="1"/>
      <c r="RNM284" s="1"/>
      <c r="RNN284" s="1"/>
      <c r="RNO284" s="1"/>
      <c r="RNP284" s="1"/>
      <c r="RNQ284" s="1"/>
      <c r="RNR284" s="1"/>
      <c r="RNS284" s="1"/>
      <c r="RNT284" s="1"/>
      <c r="RNU284" s="1"/>
      <c r="RNV284" s="1"/>
      <c r="RNW284" s="1"/>
      <c r="RNX284" s="1"/>
      <c r="RNY284" s="1"/>
      <c r="RNZ284" s="1"/>
      <c r="ROA284" s="1"/>
      <c r="ROB284" s="1"/>
      <c r="ROC284" s="1"/>
      <c r="ROD284" s="1"/>
      <c r="ROE284" s="1"/>
      <c r="ROF284" s="1"/>
      <c r="ROG284" s="1"/>
      <c r="ROH284" s="1"/>
      <c r="ROI284" s="1"/>
      <c r="ROJ284" s="1"/>
      <c r="ROK284" s="1"/>
      <c r="ROL284" s="1"/>
      <c r="ROM284" s="1"/>
      <c r="RON284" s="1"/>
      <c r="ROO284" s="1"/>
      <c r="ROP284" s="1"/>
      <c r="ROQ284" s="1"/>
      <c r="ROR284" s="1"/>
      <c r="ROS284" s="1"/>
      <c r="ROT284" s="1"/>
      <c r="ROU284" s="1"/>
      <c r="ROV284" s="1"/>
      <c r="ROW284" s="1"/>
      <c r="ROX284" s="1"/>
      <c r="ROY284" s="1"/>
      <c r="ROZ284" s="1"/>
      <c r="RPA284" s="1"/>
      <c r="RPB284" s="1"/>
      <c r="RPC284" s="1"/>
      <c r="RPD284" s="1"/>
      <c r="RPE284" s="1"/>
      <c r="RPF284" s="1"/>
      <c r="RPG284" s="1"/>
      <c r="RPH284" s="1"/>
      <c r="RPI284" s="1"/>
      <c r="RPJ284" s="1"/>
      <c r="RPK284" s="1"/>
      <c r="RPL284" s="1"/>
      <c r="RPM284" s="1"/>
      <c r="RPN284" s="1"/>
      <c r="RPO284" s="1"/>
      <c r="RPP284" s="1"/>
      <c r="RPQ284" s="1"/>
      <c r="RPR284" s="1"/>
      <c r="RPS284" s="1"/>
      <c r="RPT284" s="1"/>
      <c r="RPU284" s="1"/>
      <c r="RPV284" s="1"/>
      <c r="RPW284" s="1"/>
      <c r="RPX284" s="1"/>
      <c r="RPY284" s="1"/>
      <c r="RPZ284" s="1"/>
      <c r="RQA284" s="1"/>
      <c r="RQB284" s="1"/>
      <c r="RQC284" s="1"/>
      <c r="RQD284" s="1"/>
      <c r="RQE284" s="1"/>
      <c r="RQF284" s="1"/>
      <c r="RQG284" s="1"/>
      <c r="RQH284" s="1"/>
      <c r="RQI284" s="1"/>
      <c r="RQJ284" s="1"/>
      <c r="RQK284" s="1"/>
      <c r="RQL284" s="1"/>
      <c r="RQM284" s="1"/>
      <c r="RQN284" s="1"/>
      <c r="RQO284" s="1"/>
      <c r="RQP284" s="1"/>
      <c r="RQQ284" s="1"/>
      <c r="RQR284" s="1"/>
      <c r="RQS284" s="1"/>
      <c r="RQT284" s="1"/>
      <c r="RQU284" s="1"/>
      <c r="RQV284" s="1"/>
      <c r="RQW284" s="1"/>
      <c r="RQX284" s="1"/>
      <c r="RQY284" s="1"/>
      <c r="RQZ284" s="1"/>
      <c r="RRA284" s="1"/>
      <c r="RRB284" s="1"/>
      <c r="RRC284" s="1"/>
      <c r="RRD284" s="1"/>
      <c r="RRE284" s="1"/>
      <c r="RRF284" s="1"/>
      <c r="RRG284" s="1"/>
      <c r="RRH284" s="1"/>
      <c r="RRI284" s="1"/>
      <c r="RRJ284" s="1"/>
      <c r="RRK284" s="1"/>
      <c r="RRL284" s="1"/>
      <c r="RRM284" s="1"/>
      <c r="RRN284" s="1"/>
      <c r="RRO284" s="1"/>
      <c r="RRP284" s="1"/>
      <c r="RRQ284" s="1"/>
      <c r="RRR284" s="1"/>
      <c r="RRS284" s="1"/>
      <c r="RRT284" s="1"/>
      <c r="RRU284" s="1"/>
      <c r="RRV284" s="1"/>
      <c r="RRW284" s="1"/>
      <c r="RRX284" s="1"/>
      <c r="RRY284" s="1"/>
      <c r="RRZ284" s="1"/>
      <c r="RSA284" s="1"/>
      <c r="RSB284" s="1"/>
      <c r="RSC284" s="1"/>
      <c r="RSD284" s="1"/>
      <c r="RSE284" s="1"/>
      <c r="RSF284" s="1"/>
      <c r="RSG284" s="1"/>
      <c r="RSH284" s="1"/>
      <c r="RSI284" s="1"/>
      <c r="RSJ284" s="1"/>
      <c r="RSK284" s="1"/>
      <c r="RSL284" s="1"/>
      <c r="RSM284" s="1"/>
      <c r="RSN284" s="1"/>
      <c r="RSO284" s="1"/>
      <c r="RSP284" s="1"/>
      <c r="RSQ284" s="1"/>
      <c r="RSR284" s="1"/>
      <c r="RSS284" s="1"/>
      <c r="RST284" s="1"/>
      <c r="RSU284" s="1"/>
      <c r="RSV284" s="1"/>
      <c r="RSW284" s="1"/>
      <c r="RSX284" s="1"/>
      <c r="RSY284" s="1"/>
      <c r="RSZ284" s="1"/>
      <c r="RTA284" s="1"/>
      <c r="RTB284" s="1"/>
      <c r="RTC284" s="1"/>
      <c r="RTD284" s="1"/>
      <c r="RTE284" s="1"/>
      <c r="RTF284" s="1"/>
      <c r="RTG284" s="1"/>
      <c r="RTH284" s="1"/>
      <c r="RTI284" s="1"/>
      <c r="RTJ284" s="1"/>
      <c r="RTK284" s="1"/>
      <c r="RTL284" s="1"/>
      <c r="RTM284" s="1"/>
      <c r="RTN284" s="1"/>
      <c r="RTO284" s="1"/>
      <c r="RTP284" s="1"/>
      <c r="RTQ284" s="1"/>
      <c r="RTR284" s="1"/>
      <c r="RTS284" s="1"/>
      <c r="RTT284" s="1"/>
      <c r="RTU284" s="1"/>
      <c r="RTV284" s="1"/>
      <c r="RTW284" s="1"/>
      <c r="RTX284" s="1"/>
      <c r="RTY284" s="1"/>
      <c r="RTZ284" s="1"/>
      <c r="RUA284" s="1"/>
      <c r="RUB284" s="1"/>
      <c r="RUC284" s="1"/>
      <c r="RUD284" s="1"/>
      <c r="RUE284" s="1"/>
      <c r="RUF284" s="1"/>
      <c r="RUG284" s="1"/>
      <c r="RUH284" s="1"/>
      <c r="RUI284" s="1"/>
      <c r="RUJ284" s="1"/>
      <c r="RUK284" s="1"/>
      <c r="RUL284" s="1"/>
      <c r="RUM284" s="1"/>
      <c r="RUN284" s="1"/>
      <c r="RUO284" s="1"/>
      <c r="RUP284" s="1"/>
      <c r="RUQ284" s="1"/>
      <c r="RUR284" s="1"/>
      <c r="RUS284" s="1"/>
      <c r="RUT284" s="1"/>
      <c r="RUU284" s="1"/>
      <c r="RUV284" s="1"/>
      <c r="RUW284" s="1"/>
      <c r="RUX284" s="1"/>
      <c r="RUY284" s="1"/>
      <c r="RUZ284" s="1"/>
      <c r="RVA284" s="1"/>
      <c r="RVB284" s="1"/>
      <c r="RVC284" s="1"/>
      <c r="RVD284" s="1"/>
      <c r="RVE284" s="1"/>
      <c r="RVF284" s="1"/>
      <c r="RVG284" s="1"/>
      <c r="RVH284" s="1"/>
      <c r="RVI284" s="1"/>
      <c r="RVJ284" s="1"/>
      <c r="RVK284" s="1"/>
      <c r="RVL284" s="1"/>
      <c r="RVM284" s="1"/>
      <c r="RVN284" s="1"/>
      <c r="RVO284" s="1"/>
      <c r="RVP284" s="1"/>
      <c r="RVQ284" s="1"/>
      <c r="RVR284" s="1"/>
      <c r="RVS284" s="1"/>
      <c r="RVT284" s="1"/>
      <c r="RVU284" s="1"/>
      <c r="RVV284" s="1"/>
      <c r="RVW284" s="1"/>
      <c r="RVX284" s="1"/>
      <c r="RVY284" s="1"/>
      <c r="RVZ284" s="1"/>
      <c r="RWA284" s="1"/>
      <c r="RWB284" s="1"/>
      <c r="RWC284" s="1"/>
      <c r="RWD284" s="1"/>
      <c r="RWE284" s="1"/>
      <c r="RWF284" s="1"/>
      <c r="RWG284" s="1"/>
      <c r="RWH284" s="1"/>
      <c r="RWI284" s="1"/>
      <c r="RWJ284" s="1"/>
      <c r="RWK284" s="1"/>
      <c r="RWL284" s="1"/>
      <c r="RWM284" s="1"/>
      <c r="RWN284" s="1"/>
      <c r="RWO284" s="1"/>
      <c r="RWP284" s="1"/>
      <c r="RWQ284" s="1"/>
      <c r="RWR284" s="1"/>
      <c r="RWS284" s="1"/>
      <c r="RWT284" s="1"/>
      <c r="RWU284" s="1"/>
      <c r="RWV284" s="1"/>
      <c r="RWW284" s="1"/>
      <c r="RWX284" s="1"/>
      <c r="RWY284" s="1"/>
      <c r="RWZ284" s="1"/>
      <c r="RXA284" s="1"/>
      <c r="RXB284" s="1"/>
      <c r="RXC284" s="1"/>
      <c r="RXD284" s="1"/>
      <c r="RXE284" s="1"/>
      <c r="RXF284" s="1"/>
      <c r="RXG284" s="1"/>
      <c r="RXH284" s="1"/>
      <c r="RXI284" s="1"/>
      <c r="RXJ284" s="1"/>
      <c r="RXK284" s="1"/>
      <c r="RXL284" s="1"/>
      <c r="RXM284" s="1"/>
      <c r="RXN284" s="1"/>
      <c r="RXO284" s="1"/>
      <c r="RXP284" s="1"/>
      <c r="RXQ284" s="1"/>
      <c r="RXR284" s="1"/>
      <c r="RXS284" s="1"/>
      <c r="RXT284" s="1"/>
      <c r="RXU284" s="1"/>
      <c r="RXV284" s="1"/>
      <c r="RXW284" s="1"/>
      <c r="RXX284" s="1"/>
      <c r="RXY284" s="1"/>
      <c r="RXZ284" s="1"/>
      <c r="RYA284" s="1"/>
      <c r="RYB284" s="1"/>
      <c r="RYC284" s="1"/>
      <c r="RYD284" s="1"/>
      <c r="RYE284" s="1"/>
      <c r="RYF284" s="1"/>
      <c r="RYG284" s="1"/>
      <c r="RYH284" s="1"/>
      <c r="RYI284" s="1"/>
      <c r="RYJ284" s="1"/>
      <c r="RYK284" s="1"/>
      <c r="RYL284" s="1"/>
      <c r="RYM284" s="1"/>
      <c r="RYN284" s="1"/>
      <c r="RYO284" s="1"/>
      <c r="RYP284" s="1"/>
      <c r="RYQ284" s="1"/>
      <c r="RYR284" s="1"/>
      <c r="RYS284" s="1"/>
      <c r="RYT284" s="1"/>
      <c r="RYU284" s="1"/>
      <c r="RYV284" s="1"/>
      <c r="RYW284" s="1"/>
      <c r="RYX284" s="1"/>
      <c r="RYY284" s="1"/>
      <c r="RYZ284" s="1"/>
      <c r="RZA284" s="1"/>
      <c r="RZB284" s="1"/>
      <c r="RZC284" s="1"/>
      <c r="RZD284" s="1"/>
      <c r="RZE284" s="1"/>
      <c r="RZF284" s="1"/>
      <c r="RZG284" s="1"/>
      <c r="RZH284" s="1"/>
      <c r="RZI284" s="1"/>
      <c r="RZJ284" s="1"/>
      <c r="RZK284" s="1"/>
      <c r="RZL284" s="1"/>
      <c r="RZM284" s="1"/>
      <c r="RZN284" s="1"/>
      <c r="RZO284" s="1"/>
      <c r="RZP284" s="1"/>
      <c r="RZQ284" s="1"/>
      <c r="RZR284" s="1"/>
      <c r="RZS284" s="1"/>
      <c r="RZT284" s="1"/>
      <c r="RZU284" s="1"/>
      <c r="RZV284" s="1"/>
      <c r="RZW284" s="1"/>
      <c r="RZX284" s="1"/>
      <c r="RZY284" s="1"/>
      <c r="RZZ284" s="1"/>
      <c r="SAA284" s="1"/>
      <c r="SAB284" s="1"/>
      <c r="SAC284" s="1"/>
      <c r="SAD284" s="1"/>
      <c r="SAE284" s="1"/>
      <c r="SAF284" s="1"/>
      <c r="SAG284" s="1"/>
      <c r="SAH284" s="1"/>
      <c r="SAI284" s="1"/>
      <c r="SAJ284" s="1"/>
      <c r="SAK284" s="1"/>
      <c r="SAL284" s="1"/>
      <c r="SAM284" s="1"/>
      <c r="SAN284" s="1"/>
      <c r="SAO284" s="1"/>
      <c r="SAP284" s="1"/>
      <c r="SAQ284" s="1"/>
      <c r="SAR284" s="1"/>
      <c r="SAS284" s="1"/>
      <c r="SAT284" s="1"/>
      <c r="SAU284" s="1"/>
      <c r="SAV284" s="1"/>
      <c r="SAW284" s="1"/>
      <c r="SAX284" s="1"/>
      <c r="SAY284" s="1"/>
      <c r="SAZ284" s="1"/>
      <c r="SBA284" s="1"/>
      <c r="SBB284" s="1"/>
      <c r="SBC284" s="1"/>
      <c r="SBD284" s="1"/>
      <c r="SBE284" s="1"/>
      <c r="SBF284" s="1"/>
      <c r="SBG284" s="1"/>
      <c r="SBH284" s="1"/>
      <c r="SBI284" s="1"/>
      <c r="SBJ284" s="1"/>
      <c r="SBK284" s="1"/>
      <c r="SBL284" s="1"/>
      <c r="SBM284" s="1"/>
      <c r="SBN284" s="1"/>
      <c r="SBO284" s="1"/>
      <c r="SBP284" s="1"/>
      <c r="SBQ284" s="1"/>
      <c r="SBR284" s="1"/>
      <c r="SBS284" s="1"/>
      <c r="SBT284" s="1"/>
      <c r="SBU284" s="1"/>
      <c r="SBV284" s="1"/>
      <c r="SBW284" s="1"/>
      <c r="SBX284" s="1"/>
      <c r="SBY284" s="1"/>
      <c r="SBZ284" s="1"/>
      <c r="SCA284" s="1"/>
      <c r="SCB284" s="1"/>
      <c r="SCC284" s="1"/>
      <c r="SCD284" s="1"/>
      <c r="SCE284" s="1"/>
      <c r="SCF284" s="1"/>
      <c r="SCG284" s="1"/>
      <c r="SCH284" s="1"/>
      <c r="SCI284" s="1"/>
      <c r="SCJ284" s="1"/>
      <c r="SCK284" s="1"/>
      <c r="SCL284" s="1"/>
      <c r="SCM284" s="1"/>
      <c r="SCN284" s="1"/>
      <c r="SCO284" s="1"/>
      <c r="SCP284" s="1"/>
      <c r="SCQ284" s="1"/>
      <c r="SCR284" s="1"/>
      <c r="SCS284" s="1"/>
      <c r="SCT284" s="1"/>
      <c r="SCU284" s="1"/>
      <c r="SCV284" s="1"/>
      <c r="SCW284" s="1"/>
      <c r="SCX284" s="1"/>
      <c r="SCY284" s="1"/>
      <c r="SCZ284" s="1"/>
      <c r="SDA284" s="1"/>
      <c r="SDB284" s="1"/>
      <c r="SDC284" s="1"/>
      <c r="SDD284" s="1"/>
      <c r="SDE284" s="1"/>
      <c r="SDF284" s="1"/>
      <c r="SDG284" s="1"/>
      <c r="SDH284" s="1"/>
      <c r="SDI284" s="1"/>
      <c r="SDJ284" s="1"/>
      <c r="SDK284" s="1"/>
      <c r="SDL284" s="1"/>
      <c r="SDM284" s="1"/>
      <c r="SDN284" s="1"/>
      <c r="SDO284" s="1"/>
      <c r="SDP284" s="1"/>
      <c r="SDQ284" s="1"/>
      <c r="SDR284" s="1"/>
      <c r="SDS284" s="1"/>
      <c r="SDT284" s="1"/>
      <c r="SDU284" s="1"/>
      <c r="SDV284" s="1"/>
      <c r="SDW284" s="1"/>
      <c r="SDX284" s="1"/>
      <c r="SDY284" s="1"/>
      <c r="SDZ284" s="1"/>
      <c r="SEA284" s="1"/>
      <c r="SEB284" s="1"/>
      <c r="SEC284" s="1"/>
      <c r="SED284" s="1"/>
      <c r="SEE284" s="1"/>
      <c r="SEF284" s="1"/>
      <c r="SEG284" s="1"/>
      <c r="SEH284" s="1"/>
      <c r="SEI284" s="1"/>
      <c r="SEJ284" s="1"/>
      <c r="SEK284" s="1"/>
      <c r="SEL284" s="1"/>
      <c r="SEM284" s="1"/>
      <c r="SEN284" s="1"/>
      <c r="SEO284" s="1"/>
      <c r="SEP284" s="1"/>
      <c r="SEQ284" s="1"/>
      <c r="SER284" s="1"/>
      <c r="SES284" s="1"/>
      <c r="SET284" s="1"/>
      <c r="SEU284" s="1"/>
      <c r="SEV284" s="1"/>
      <c r="SEW284" s="1"/>
      <c r="SEX284" s="1"/>
      <c r="SEY284" s="1"/>
      <c r="SEZ284" s="1"/>
      <c r="SFA284" s="1"/>
      <c r="SFB284" s="1"/>
      <c r="SFC284" s="1"/>
      <c r="SFD284" s="1"/>
      <c r="SFE284" s="1"/>
      <c r="SFF284" s="1"/>
      <c r="SFG284" s="1"/>
      <c r="SFH284" s="1"/>
      <c r="SFI284" s="1"/>
      <c r="SFJ284" s="1"/>
      <c r="SFK284" s="1"/>
      <c r="SFL284" s="1"/>
      <c r="SFM284" s="1"/>
      <c r="SFN284" s="1"/>
      <c r="SFO284" s="1"/>
      <c r="SFP284" s="1"/>
      <c r="SFQ284" s="1"/>
      <c r="SFR284" s="1"/>
      <c r="SFS284" s="1"/>
      <c r="SFT284" s="1"/>
      <c r="SFU284" s="1"/>
      <c r="SFV284" s="1"/>
      <c r="SFW284" s="1"/>
      <c r="SFX284" s="1"/>
      <c r="SFY284" s="1"/>
      <c r="SFZ284" s="1"/>
      <c r="SGA284" s="1"/>
      <c r="SGB284" s="1"/>
      <c r="SGC284" s="1"/>
      <c r="SGD284" s="1"/>
      <c r="SGE284" s="1"/>
      <c r="SGF284" s="1"/>
      <c r="SGG284" s="1"/>
      <c r="SGH284" s="1"/>
      <c r="SGI284" s="1"/>
      <c r="SGJ284" s="1"/>
      <c r="SGK284" s="1"/>
      <c r="SGL284" s="1"/>
      <c r="SGM284" s="1"/>
      <c r="SGN284" s="1"/>
      <c r="SGO284" s="1"/>
      <c r="SGP284" s="1"/>
      <c r="SGQ284" s="1"/>
      <c r="SGR284" s="1"/>
      <c r="SGS284" s="1"/>
      <c r="SGT284" s="1"/>
      <c r="SGU284" s="1"/>
      <c r="SGV284" s="1"/>
      <c r="SGW284" s="1"/>
      <c r="SGX284" s="1"/>
      <c r="SGY284" s="1"/>
      <c r="SGZ284" s="1"/>
      <c r="SHA284" s="1"/>
      <c r="SHB284" s="1"/>
      <c r="SHC284" s="1"/>
      <c r="SHD284" s="1"/>
      <c r="SHE284" s="1"/>
      <c r="SHF284" s="1"/>
      <c r="SHG284" s="1"/>
      <c r="SHH284" s="1"/>
      <c r="SHI284" s="1"/>
      <c r="SHJ284" s="1"/>
      <c r="SHK284" s="1"/>
      <c r="SHL284" s="1"/>
      <c r="SHM284" s="1"/>
      <c r="SHN284" s="1"/>
      <c r="SHO284" s="1"/>
      <c r="SHP284" s="1"/>
      <c r="SHQ284" s="1"/>
      <c r="SHR284" s="1"/>
      <c r="SHS284" s="1"/>
      <c r="SHT284" s="1"/>
      <c r="SHU284" s="1"/>
      <c r="SHV284" s="1"/>
      <c r="SHW284" s="1"/>
      <c r="SHX284" s="1"/>
      <c r="SHY284" s="1"/>
      <c r="SHZ284" s="1"/>
      <c r="SIA284" s="1"/>
      <c r="SIB284" s="1"/>
      <c r="SIC284" s="1"/>
      <c r="SID284" s="1"/>
      <c r="SIE284" s="1"/>
      <c r="SIF284" s="1"/>
      <c r="SIG284" s="1"/>
      <c r="SIH284" s="1"/>
      <c r="SII284" s="1"/>
      <c r="SIJ284" s="1"/>
      <c r="SIK284" s="1"/>
      <c r="SIL284" s="1"/>
      <c r="SIM284" s="1"/>
      <c r="SIN284" s="1"/>
      <c r="SIO284" s="1"/>
      <c r="SIP284" s="1"/>
      <c r="SIQ284" s="1"/>
      <c r="SIR284" s="1"/>
      <c r="SIS284" s="1"/>
      <c r="SIT284" s="1"/>
      <c r="SIU284" s="1"/>
      <c r="SIV284" s="1"/>
      <c r="SIW284" s="1"/>
      <c r="SIX284" s="1"/>
      <c r="SIY284" s="1"/>
      <c r="SIZ284" s="1"/>
      <c r="SJA284" s="1"/>
      <c r="SJB284" s="1"/>
      <c r="SJC284" s="1"/>
      <c r="SJD284" s="1"/>
      <c r="SJE284" s="1"/>
      <c r="SJF284" s="1"/>
      <c r="SJG284" s="1"/>
      <c r="SJH284" s="1"/>
      <c r="SJI284" s="1"/>
      <c r="SJJ284" s="1"/>
      <c r="SJK284" s="1"/>
      <c r="SJL284" s="1"/>
      <c r="SJM284" s="1"/>
      <c r="SJN284" s="1"/>
      <c r="SJO284" s="1"/>
      <c r="SJP284" s="1"/>
      <c r="SJQ284" s="1"/>
      <c r="SJR284" s="1"/>
      <c r="SJS284" s="1"/>
      <c r="SJT284" s="1"/>
      <c r="SJU284" s="1"/>
      <c r="SJV284" s="1"/>
      <c r="SJW284" s="1"/>
      <c r="SJX284" s="1"/>
      <c r="SJY284" s="1"/>
      <c r="SJZ284" s="1"/>
      <c r="SKA284" s="1"/>
      <c r="SKB284" s="1"/>
      <c r="SKC284" s="1"/>
      <c r="SKD284" s="1"/>
      <c r="SKE284" s="1"/>
      <c r="SKF284" s="1"/>
      <c r="SKG284" s="1"/>
      <c r="SKH284" s="1"/>
      <c r="SKI284" s="1"/>
      <c r="SKJ284" s="1"/>
      <c r="SKK284" s="1"/>
      <c r="SKL284" s="1"/>
      <c r="SKM284" s="1"/>
      <c r="SKN284" s="1"/>
      <c r="SKO284" s="1"/>
      <c r="SKP284" s="1"/>
      <c r="SKQ284" s="1"/>
      <c r="SKR284" s="1"/>
      <c r="SKS284" s="1"/>
      <c r="SKT284" s="1"/>
      <c r="SKU284" s="1"/>
      <c r="SKV284" s="1"/>
      <c r="SKW284" s="1"/>
      <c r="SKX284" s="1"/>
      <c r="SKY284" s="1"/>
      <c r="SKZ284" s="1"/>
      <c r="SLA284" s="1"/>
      <c r="SLB284" s="1"/>
      <c r="SLC284" s="1"/>
      <c r="SLD284" s="1"/>
      <c r="SLE284" s="1"/>
      <c r="SLF284" s="1"/>
      <c r="SLG284" s="1"/>
      <c r="SLH284" s="1"/>
      <c r="SLI284" s="1"/>
      <c r="SLJ284" s="1"/>
      <c r="SLK284" s="1"/>
      <c r="SLL284" s="1"/>
      <c r="SLM284" s="1"/>
      <c r="SLN284" s="1"/>
      <c r="SLO284" s="1"/>
      <c r="SLP284" s="1"/>
      <c r="SLQ284" s="1"/>
      <c r="SLR284" s="1"/>
      <c r="SLS284" s="1"/>
      <c r="SLT284" s="1"/>
      <c r="SLU284" s="1"/>
      <c r="SLV284" s="1"/>
      <c r="SLW284" s="1"/>
      <c r="SLX284" s="1"/>
      <c r="SLY284" s="1"/>
      <c r="SLZ284" s="1"/>
      <c r="SMA284" s="1"/>
      <c r="SMB284" s="1"/>
      <c r="SMC284" s="1"/>
      <c r="SMD284" s="1"/>
      <c r="SME284" s="1"/>
      <c r="SMF284" s="1"/>
      <c r="SMG284" s="1"/>
      <c r="SMH284" s="1"/>
      <c r="SMI284" s="1"/>
      <c r="SMJ284" s="1"/>
      <c r="SMK284" s="1"/>
      <c r="SML284" s="1"/>
      <c r="SMM284" s="1"/>
      <c r="SMN284" s="1"/>
      <c r="SMO284" s="1"/>
      <c r="SMP284" s="1"/>
      <c r="SMQ284" s="1"/>
      <c r="SMR284" s="1"/>
      <c r="SMS284" s="1"/>
      <c r="SMT284" s="1"/>
      <c r="SMU284" s="1"/>
      <c r="SMV284" s="1"/>
      <c r="SMW284" s="1"/>
      <c r="SMX284" s="1"/>
      <c r="SMY284" s="1"/>
      <c r="SMZ284" s="1"/>
      <c r="SNA284" s="1"/>
      <c r="SNB284" s="1"/>
      <c r="SNC284" s="1"/>
      <c r="SND284" s="1"/>
      <c r="SNE284" s="1"/>
      <c r="SNF284" s="1"/>
      <c r="SNG284" s="1"/>
      <c r="SNH284" s="1"/>
      <c r="SNI284" s="1"/>
      <c r="SNJ284" s="1"/>
      <c r="SNK284" s="1"/>
      <c r="SNL284" s="1"/>
      <c r="SNM284" s="1"/>
      <c r="SNN284" s="1"/>
      <c r="SNO284" s="1"/>
      <c r="SNP284" s="1"/>
      <c r="SNQ284" s="1"/>
      <c r="SNR284" s="1"/>
      <c r="SNS284" s="1"/>
      <c r="SNT284" s="1"/>
      <c r="SNU284" s="1"/>
      <c r="SNV284" s="1"/>
      <c r="SNW284" s="1"/>
      <c r="SNX284" s="1"/>
      <c r="SNY284" s="1"/>
      <c r="SNZ284" s="1"/>
      <c r="SOA284" s="1"/>
      <c r="SOB284" s="1"/>
      <c r="SOC284" s="1"/>
      <c r="SOD284" s="1"/>
      <c r="SOE284" s="1"/>
      <c r="SOF284" s="1"/>
      <c r="SOG284" s="1"/>
      <c r="SOH284" s="1"/>
      <c r="SOI284" s="1"/>
      <c r="SOJ284" s="1"/>
      <c r="SOK284" s="1"/>
      <c r="SOL284" s="1"/>
      <c r="SOM284" s="1"/>
      <c r="SON284" s="1"/>
      <c r="SOO284" s="1"/>
      <c r="SOP284" s="1"/>
      <c r="SOQ284" s="1"/>
      <c r="SOR284" s="1"/>
      <c r="SOS284" s="1"/>
      <c r="SOT284" s="1"/>
      <c r="SOU284" s="1"/>
      <c r="SOV284" s="1"/>
      <c r="SOW284" s="1"/>
      <c r="SOX284" s="1"/>
      <c r="SOY284" s="1"/>
      <c r="SOZ284" s="1"/>
      <c r="SPA284" s="1"/>
      <c r="SPB284" s="1"/>
      <c r="SPC284" s="1"/>
      <c r="SPD284" s="1"/>
      <c r="SPE284" s="1"/>
      <c r="SPF284" s="1"/>
      <c r="SPG284" s="1"/>
      <c r="SPH284" s="1"/>
      <c r="SPI284" s="1"/>
      <c r="SPJ284" s="1"/>
      <c r="SPK284" s="1"/>
      <c r="SPL284" s="1"/>
      <c r="SPM284" s="1"/>
      <c r="SPN284" s="1"/>
      <c r="SPO284" s="1"/>
      <c r="SPP284" s="1"/>
      <c r="SPQ284" s="1"/>
      <c r="SPR284" s="1"/>
      <c r="SPS284" s="1"/>
      <c r="SPT284" s="1"/>
      <c r="SPU284" s="1"/>
      <c r="SPV284" s="1"/>
      <c r="SPW284" s="1"/>
      <c r="SPX284" s="1"/>
      <c r="SPY284" s="1"/>
      <c r="SPZ284" s="1"/>
      <c r="SQA284" s="1"/>
      <c r="SQB284" s="1"/>
      <c r="SQC284" s="1"/>
      <c r="SQD284" s="1"/>
      <c r="SQE284" s="1"/>
      <c r="SQF284" s="1"/>
      <c r="SQG284" s="1"/>
      <c r="SQH284" s="1"/>
      <c r="SQI284" s="1"/>
      <c r="SQJ284" s="1"/>
      <c r="SQK284" s="1"/>
      <c r="SQL284" s="1"/>
      <c r="SQM284" s="1"/>
      <c r="SQN284" s="1"/>
      <c r="SQO284" s="1"/>
      <c r="SQP284" s="1"/>
      <c r="SQQ284" s="1"/>
      <c r="SQR284" s="1"/>
      <c r="SQS284" s="1"/>
      <c r="SQT284" s="1"/>
      <c r="SQU284" s="1"/>
      <c r="SQV284" s="1"/>
      <c r="SQW284" s="1"/>
      <c r="SQX284" s="1"/>
      <c r="SQY284" s="1"/>
      <c r="SQZ284" s="1"/>
      <c r="SRA284" s="1"/>
      <c r="SRB284" s="1"/>
      <c r="SRC284" s="1"/>
      <c r="SRD284" s="1"/>
      <c r="SRE284" s="1"/>
      <c r="SRF284" s="1"/>
      <c r="SRG284" s="1"/>
      <c r="SRH284" s="1"/>
      <c r="SRI284" s="1"/>
      <c r="SRJ284" s="1"/>
      <c r="SRK284" s="1"/>
      <c r="SRL284" s="1"/>
      <c r="SRM284" s="1"/>
      <c r="SRN284" s="1"/>
      <c r="SRO284" s="1"/>
      <c r="SRP284" s="1"/>
      <c r="SRQ284" s="1"/>
      <c r="SRR284" s="1"/>
      <c r="SRS284" s="1"/>
      <c r="SRT284" s="1"/>
      <c r="SRU284" s="1"/>
      <c r="SRV284" s="1"/>
      <c r="SRW284" s="1"/>
      <c r="SRX284" s="1"/>
      <c r="SRY284" s="1"/>
      <c r="SRZ284" s="1"/>
      <c r="SSA284" s="1"/>
      <c r="SSB284" s="1"/>
      <c r="SSC284" s="1"/>
      <c r="SSD284" s="1"/>
      <c r="SSE284" s="1"/>
      <c r="SSF284" s="1"/>
      <c r="SSG284" s="1"/>
      <c r="SSH284" s="1"/>
      <c r="SSI284" s="1"/>
      <c r="SSJ284" s="1"/>
      <c r="SSK284" s="1"/>
      <c r="SSL284" s="1"/>
      <c r="SSM284" s="1"/>
      <c r="SSN284" s="1"/>
      <c r="SSO284" s="1"/>
      <c r="SSP284" s="1"/>
      <c r="SSQ284" s="1"/>
      <c r="SSR284" s="1"/>
      <c r="SSS284" s="1"/>
      <c r="SST284" s="1"/>
      <c r="SSU284" s="1"/>
      <c r="SSV284" s="1"/>
      <c r="SSW284" s="1"/>
      <c r="SSX284" s="1"/>
      <c r="SSY284" s="1"/>
      <c r="SSZ284" s="1"/>
      <c r="STA284" s="1"/>
      <c r="STB284" s="1"/>
      <c r="STC284" s="1"/>
      <c r="STD284" s="1"/>
      <c r="STE284" s="1"/>
      <c r="STF284" s="1"/>
      <c r="STG284" s="1"/>
      <c r="STH284" s="1"/>
      <c r="STI284" s="1"/>
      <c r="STJ284" s="1"/>
      <c r="STK284" s="1"/>
      <c r="STL284" s="1"/>
      <c r="STM284" s="1"/>
      <c r="STN284" s="1"/>
      <c r="STO284" s="1"/>
      <c r="STP284" s="1"/>
      <c r="STQ284" s="1"/>
      <c r="STR284" s="1"/>
      <c r="STS284" s="1"/>
      <c r="STT284" s="1"/>
      <c r="STU284" s="1"/>
      <c r="STV284" s="1"/>
      <c r="STW284" s="1"/>
      <c r="STX284" s="1"/>
      <c r="STY284" s="1"/>
      <c r="STZ284" s="1"/>
      <c r="SUA284" s="1"/>
      <c r="SUB284" s="1"/>
      <c r="SUC284" s="1"/>
      <c r="SUD284" s="1"/>
      <c r="SUE284" s="1"/>
      <c r="SUF284" s="1"/>
      <c r="SUG284" s="1"/>
      <c r="SUH284" s="1"/>
      <c r="SUI284" s="1"/>
      <c r="SUJ284" s="1"/>
      <c r="SUK284" s="1"/>
      <c r="SUL284" s="1"/>
      <c r="SUM284" s="1"/>
      <c r="SUN284" s="1"/>
      <c r="SUO284" s="1"/>
      <c r="SUP284" s="1"/>
      <c r="SUQ284" s="1"/>
      <c r="SUR284" s="1"/>
      <c r="SUS284" s="1"/>
      <c r="SUT284" s="1"/>
      <c r="SUU284" s="1"/>
      <c r="SUV284" s="1"/>
      <c r="SUW284" s="1"/>
      <c r="SUX284" s="1"/>
      <c r="SUY284" s="1"/>
      <c r="SUZ284" s="1"/>
      <c r="SVA284" s="1"/>
      <c r="SVB284" s="1"/>
      <c r="SVC284" s="1"/>
      <c r="SVD284" s="1"/>
      <c r="SVE284" s="1"/>
      <c r="SVF284" s="1"/>
      <c r="SVG284" s="1"/>
      <c r="SVH284" s="1"/>
      <c r="SVI284" s="1"/>
      <c r="SVJ284" s="1"/>
      <c r="SVK284" s="1"/>
      <c r="SVL284" s="1"/>
      <c r="SVM284" s="1"/>
      <c r="SVN284" s="1"/>
      <c r="SVO284" s="1"/>
      <c r="SVP284" s="1"/>
      <c r="SVQ284" s="1"/>
      <c r="SVR284" s="1"/>
      <c r="SVS284" s="1"/>
      <c r="SVT284" s="1"/>
      <c r="SVU284" s="1"/>
      <c r="SVV284" s="1"/>
      <c r="SVW284" s="1"/>
      <c r="SVX284" s="1"/>
      <c r="SVY284" s="1"/>
      <c r="SVZ284" s="1"/>
      <c r="SWA284" s="1"/>
      <c r="SWB284" s="1"/>
      <c r="SWC284" s="1"/>
      <c r="SWD284" s="1"/>
      <c r="SWE284" s="1"/>
      <c r="SWF284" s="1"/>
      <c r="SWG284" s="1"/>
      <c r="SWH284" s="1"/>
      <c r="SWI284" s="1"/>
      <c r="SWJ284" s="1"/>
      <c r="SWK284" s="1"/>
      <c r="SWL284" s="1"/>
      <c r="SWM284" s="1"/>
      <c r="SWN284" s="1"/>
      <c r="SWO284" s="1"/>
      <c r="SWP284" s="1"/>
      <c r="SWQ284" s="1"/>
      <c r="SWR284" s="1"/>
      <c r="SWS284" s="1"/>
      <c r="SWT284" s="1"/>
      <c r="SWU284" s="1"/>
      <c r="SWV284" s="1"/>
      <c r="SWW284" s="1"/>
      <c r="SWX284" s="1"/>
      <c r="SWY284" s="1"/>
      <c r="SWZ284" s="1"/>
      <c r="SXA284" s="1"/>
      <c r="SXB284" s="1"/>
      <c r="SXC284" s="1"/>
      <c r="SXD284" s="1"/>
      <c r="SXE284" s="1"/>
      <c r="SXF284" s="1"/>
      <c r="SXG284" s="1"/>
      <c r="SXH284" s="1"/>
      <c r="SXI284" s="1"/>
      <c r="SXJ284" s="1"/>
      <c r="SXK284" s="1"/>
      <c r="SXL284" s="1"/>
      <c r="SXM284" s="1"/>
      <c r="SXN284" s="1"/>
      <c r="SXO284" s="1"/>
      <c r="SXP284" s="1"/>
      <c r="SXQ284" s="1"/>
      <c r="SXR284" s="1"/>
      <c r="SXS284" s="1"/>
      <c r="SXT284" s="1"/>
      <c r="SXU284" s="1"/>
      <c r="SXV284" s="1"/>
      <c r="SXW284" s="1"/>
      <c r="SXX284" s="1"/>
      <c r="SXY284" s="1"/>
      <c r="SXZ284" s="1"/>
      <c r="SYA284" s="1"/>
      <c r="SYB284" s="1"/>
      <c r="SYC284" s="1"/>
      <c r="SYD284" s="1"/>
      <c r="SYE284" s="1"/>
      <c r="SYF284" s="1"/>
      <c r="SYG284" s="1"/>
      <c r="SYH284" s="1"/>
      <c r="SYI284" s="1"/>
      <c r="SYJ284" s="1"/>
      <c r="SYK284" s="1"/>
      <c r="SYL284" s="1"/>
      <c r="SYM284" s="1"/>
      <c r="SYN284" s="1"/>
      <c r="SYO284" s="1"/>
      <c r="SYP284" s="1"/>
      <c r="SYQ284" s="1"/>
      <c r="SYR284" s="1"/>
      <c r="SYS284" s="1"/>
      <c r="SYT284" s="1"/>
      <c r="SYU284" s="1"/>
      <c r="SYV284" s="1"/>
      <c r="SYW284" s="1"/>
      <c r="SYX284" s="1"/>
      <c r="SYY284" s="1"/>
      <c r="SYZ284" s="1"/>
      <c r="SZA284" s="1"/>
      <c r="SZB284" s="1"/>
      <c r="SZC284" s="1"/>
      <c r="SZD284" s="1"/>
      <c r="SZE284" s="1"/>
      <c r="SZF284" s="1"/>
      <c r="SZG284" s="1"/>
      <c r="SZH284" s="1"/>
      <c r="SZI284" s="1"/>
      <c r="SZJ284" s="1"/>
      <c r="SZK284" s="1"/>
      <c r="SZL284" s="1"/>
      <c r="SZM284" s="1"/>
      <c r="SZN284" s="1"/>
      <c r="SZO284" s="1"/>
      <c r="SZP284" s="1"/>
      <c r="SZQ284" s="1"/>
      <c r="SZR284" s="1"/>
      <c r="SZS284" s="1"/>
      <c r="SZT284" s="1"/>
      <c r="SZU284" s="1"/>
      <c r="SZV284" s="1"/>
      <c r="SZW284" s="1"/>
      <c r="SZX284" s="1"/>
      <c r="SZY284" s="1"/>
      <c r="SZZ284" s="1"/>
      <c r="TAA284" s="1"/>
      <c r="TAB284" s="1"/>
      <c r="TAC284" s="1"/>
      <c r="TAD284" s="1"/>
      <c r="TAE284" s="1"/>
      <c r="TAF284" s="1"/>
      <c r="TAG284" s="1"/>
      <c r="TAH284" s="1"/>
      <c r="TAI284" s="1"/>
      <c r="TAJ284" s="1"/>
      <c r="TAK284" s="1"/>
      <c r="TAL284" s="1"/>
      <c r="TAM284" s="1"/>
      <c r="TAN284" s="1"/>
      <c r="TAO284" s="1"/>
      <c r="TAP284" s="1"/>
      <c r="TAQ284" s="1"/>
      <c r="TAR284" s="1"/>
      <c r="TAS284" s="1"/>
      <c r="TAT284" s="1"/>
      <c r="TAU284" s="1"/>
      <c r="TAV284" s="1"/>
      <c r="TAW284" s="1"/>
      <c r="TAX284" s="1"/>
      <c r="TAY284" s="1"/>
      <c r="TAZ284" s="1"/>
      <c r="TBA284" s="1"/>
      <c r="TBB284" s="1"/>
      <c r="TBC284" s="1"/>
      <c r="TBD284" s="1"/>
      <c r="TBE284" s="1"/>
      <c r="TBF284" s="1"/>
      <c r="TBG284" s="1"/>
      <c r="TBH284" s="1"/>
      <c r="TBI284" s="1"/>
      <c r="TBJ284" s="1"/>
      <c r="TBK284" s="1"/>
      <c r="TBL284" s="1"/>
      <c r="TBM284" s="1"/>
      <c r="TBN284" s="1"/>
      <c r="TBO284" s="1"/>
      <c r="TBP284" s="1"/>
      <c r="TBQ284" s="1"/>
      <c r="TBR284" s="1"/>
      <c r="TBS284" s="1"/>
      <c r="TBT284" s="1"/>
      <c r="TBU284" s="1"/>
      <c r="TBV284" s="1"/>
      <c r="TBW284" s="1"/>
      <c r="TBX284" s="1"/>
      <c r="TBY284" s="1"/>
      <c r="TBZ284" s="1"/>
      <c r="TCA284" s="1"/>
      <c r="TCB284" s="1"/>
      <c r="TCC284" s="1"/>
      <c r="TCD284" s="1"/>
      <c r="TCE284" s="1"/>
      <c r="TCF284" s="1"/>
      <c r="TCG284" s="1"/>
      <c r="TCH284" s="1"/>
      <c r="TCI284" s="1"/>
      <c r="TCJ284" s="1"/>
      <c r="TCK284" s="1"/>
      <c r="TCL284" s="1"/>
      <c r="TCM284" s="1"/>
      <c r="TCN284" s="1"/>
      <c r="TCO284" s="1"/>
      <c r="TCP284" s="1"/>
      <c r="TCQ284" s="1"/>
      <c r="TCR284" s="1"/>
      <c r="TCS284" s="1"/>
      <c r="TCT284" s="1"/>
      <c r="TCU284" s="1"/>
      <c r="TCV284" s="1"/>
      <c r="TCW284" s="1"/>
      <c r="TCX284" s="1"/>
      <c r="TCY284" s="1"/>
      <c r="TCZ284" s="1"/>
      <c r="TDA284" s="1"/>
      <c r="TDB284" s="1"/>
      <c r="TDC284" s="1"/>
      <c r="TDD284" s="1"/>
      <c r="TDE284" s="1"/>
      <c r="TDF284" s="1"/>
      <c r="TDG284" s="1"/>
      <c r="TDH284" s="1"/>
      <c r="TDI284" s="1"/>
      <c r="TDJ284" s="1"/>
      <c r="TDK284" s="1"/>
      <c r="TDL284" s="1"/>
      <c r="TDM284" s="1"/>
      <c r="TDN284" s="1"/>
      <c r="TDO284" s="1"/>
      <c r="TDP284" s="1"/>
      <c r="TDQ284" s="1"/>
      <c r="TDR284" s="1"/>
      <c r="TDS284" s="1"/>
      <c r="TDT284" s="1"/>
      <c r="TDU284" s="1"/>
      <c r="TDV284" s="1"/>
      <c r="TDW284" s="1"/>
      <c r="TDX284" s="1"/>
      <c r="TDY284" s="1"/>
      <c r="TDZ284" s="1"/>
      <c r="TEA284" s="1"/>
      <c r="TEB284" s="1"/>
      <c r="TEC284" s="1"/>
      <c r="TED284" s="1"/>
      <c r="TEE284" s="1"/>
      <c r="TEF284" s="1"/>
      <c r="TEG284" s="1"/>
      <c r="TEH284" s="1"/>
      <c r="TEI284" s="1"/>
      <c r="TEJ284" s="1"/>
      <c r="TEK284" s="1"/>
      <c r="TEL284" s="1"/>
      <c r="TEM284" s="1"/>
      <c r="TEN284" s="1"/>
      <c r="TEO284" s="1"/>
      <c r="TEP284" s="1"/>
      <c r="TEQ284" s="1"/>
      <c r="TER284" s="1"/>
      <c r="TES284" s="1"/>
      <c r="TET284" s="1"/>
      <c r="TEU284" s="1"/>
      <c r="TEV284" s="1"/>
      <c r="TEW284" s="1"/>
      <c r="TEX284" s="1"/>
      <c r="TEY284" s="1"/>
      <c r="TEZ284" s="1"/>
      <c r="TFA284" s="1"/>
      <c r="TFB284" s="1"/>
      <c r="TFC284" s="1"/>
      <c r="TFD284" s="1"/>
      <c r="TFE284" s="1"/>
      <c r="TFF284" s="1"/>
      <c r="TFG284" s="1"/>
      <c r="TFH284" s="1"/>
      <c r="TFI284" s="1"/>
      <c r="TFJ284" s="1"/>
      <c r="TFK284" s="1"/>
      <c r="TFL284" s="1"/>
      <c r="TFM284" s="1"/>
      <c r="TFN284" s="1"/>
      <c r="TFO284" s="1"/>
      <c r="TFP284" s="1"/>
      <c r="TFQ284" s="1"/>
      <c r="TFR284" s="1"/>
      <c r="TFS284" s="1"/>
      <c r="TFT284" s="1"/>
      <c r="TFU284" s="1"/>
      <c r="TFV284" s="1"/>
      <c r="TFW284" s="1"/>
      <c r="TFX284" s="1"/>
      <c r="TFY284" s="1"/>
      <c r="TFZ284" s="1"/>
      <c r="TGA284" s="1"/>
      <c r="TGB284" s="1"/>
      <c r="TGC284" s="1"/>
      <c r="TGD284" s="1"/>
      <c r="TGE284" s="1"/>
      <c r="TGF284" s="1"/>
      <c r="TGG284" s="1"/>
      <c r="TGH284" s="1"/>
      <c r="TGI284" s="1"/>
      <c r="TGJ284" s="1"/>
      <c r="TGK284" s="1"/>
      <c r="TGL284" s="1"/>
      <c r="TGM284" s="1"/>
      <c r="TGN284" s="1"/>
      <c r="TGO284" s="1"/>
      <c r="TGP284" s="1"/>
      <c r="TGQ284" s="1"/>
      <c r="TGR284" s="1"/>
      <c r="TGS284" s="1"/>
      <c r="TGT284" s="1"/>
      <c r="TGU284" s="1"/>
      <c r="TGV284" s="1"/>
      <c r="TGW284" s="1"/>
      <c r="TGX284" s="1"/>
      <c r="TGY284" s="1"/>
      <c r="TGZ284" s="1"/>
      <c r="THA284" s="1"/>
      <c r="THB284" s="1"/>
      <c r="THC284" s="1"/>
      <c r="THD284" s="1"/>
      <c r="THE284" s="1"/>
      <c r="THF284" s="1"/>
      <c r="THG284" s="1"/>
      <c r="THH284" s="1"/>
      <c r="THI284" s="1"/>
      <c r="THJ284" s="1"/>
      <c r="THK284" s="1"/>
      <c r="THL284" s="1"/>
      <c r="THM284" s="1"/>
      <c r="THN284" s="1"/>
      <c r="THO284" s="1"/>
      <c r="THP284" s="1"/>
      <c r="THQ284" s="1"/>
      <c r="THR284" s="1"/>
      <c r="THS284" s="1"/>
      <c r="THT284" s="1"/>
      <c r="THU284" s="1"/>
      <c r="THV284" s="1"/>
      <c r="THW284" s="1"/>
      <c r="THX284" s="1"/>
      <c r="THY284" s="1"/>
      <c r="THZ284" s="1"/>
      <c r="TIA284" s="1"/>
      <c r="TIB284" s="1"/>
      <c r="TIC284" s="1"/>
      <c r="TID284" s="1"/>
      <c r="TIE284" s="1"/>
      <c r="TIF284" s="1"/>
      <c r="TIG284" s="1"/>
      <c r="TIH284" s="1"/>
      <c r="TII284" s="1"/>
      <c r="TIJ284" s="1"/>
      <c r="TIK284" s="1"/>
      <c r="TIL284" s="1"/>
      <c r="TIM284" s="1"/>
      <c r="TIN284" s="1"/>
      <c r="TIO284" s="1"/>
      <c r="TIP284" s="1"/>
      <c r="TIQ284" s="1"/>
      <c r="TIR284" s="1"/>
      <c r="TIS284" s="1"/>
      <c r="TIT284" s="1"/>
      <c r="TIU284" s="1"/>
      <c r="TIV284" s="1"/>
      <c r="TIW284" s="1"/>
      <c r="TIX284" s="1"/>
      <c r="TIY284" s="1"/>
      <c r="TIZ284" s="1"/>
      <c r="TJA284" s="1"/>
      <c r="TJB284" s="1"/>
      <c r="TJC284" s="1"/>
      <c r="TJD284" s="1"/>
      <c r="TJE284" s="1"/>
      <c r="TJF284" s="1"/>
      <c r="TJG284" s="1"/>
      <c r="TJH284" s="1"/>
      <c r="TJI284" s="1"/>
      <c r="TJJ284" s="1"/>
      <c r="TJK284" s="1"/>
      <c r="TJL284" s="1"/>
      <c r="TJM284" s="1"/>
      <c r="TJN284" s="1"/>
      <c r="TJO284" s="1"/>
      <c r="TJP284" s="1"/>
      <c r="TJQ284" s="1"/>
      <c r="TJR284" s="1"/>
      <c r="TJS284" s="1"/>
      <c r="TJT284" s="1"/>
      <c r="TJU284" s="1"/>
      <c r="TJV284" s="1"/>
      <c r="TJW284" s="1"/>
      <c r="TJX284" s="1"/>
      <c r="TJY284" s="1"/>
      <c r="TJZ284" s="1"/>
      <c r="TKA284" s="1"/>
      <c r="TKB284" s="1"/>
      <c r="TKC284" s="1"/>
      <c r="TKD284" s="1"/>
      <c r="TKE284" s="1"/>
      <c r="TKF284" s="1"/>
      <c r="TKG284" s="1"/>
      <c r="TKH284" s="1"/>
      <c r="TKI284" s="1"/>
      <c r="TKJ284" s="1"/>
      <c r="TKK284" s="1"/>
      <c r="TKL284" s="1"/>
      <c r="TKM284" s="1"/>
      <c r="TKN284" s="1"/>
      <c r="TKO284" s="1"/>
      <c r="TKP284" s="1"/>
      <c r="TKQ284" s="1"/>
      <c r="TKR284" s="1"/>
      <c r="TKS284" s="1"/>
      <c r="TKT284" s="1"/>
      <c r="TKU284" s="1"/>
      <c r="TKV284" s="1"/>
      <c r="TKW284" s="1"/>
      <c r="TKX284" s="1"/>
      <c r="TKY284" s="1"/>
      <c r="TKZ284" s="1"/>
      <c r="TLA284" s="1"/>
      <c r="TLB284" s="1"/>
      <c r="TLC284" s="1"/>
      <c r="TLD284" s="1"/>
      <c r="TLE284" s="1"/>
      <c r="TLF284" s="1"/>
      <c r="TLG284" s="1"/>
      <c r="TLH284" s="1"/>
      <c r="TLI284" s="1"/>
      <c r="TLJ284" s="1"/>
      <c r="TLK284" s="1"/>
      <c r="TLL284" s="1"/>
      <c r="TLM284" s="1"/>
      <c r="TLN284" s="1"/>
      <c r="TLO284" s="1"/>
      <c r="TLP284" s="1"/>
      <c r="TLQ284" s="1"/>
      <c r="TLR284" s="1"/>
      <c r="TLS284" s="1"/>
      <c r="TLT284" s="1"/>
      <c r="TLU284" s="1"/>
      <c r="TLV284" s="1"/>
      <c r="TLW284" s="1"/>
      <c r="TLX284" s="1"/>
      <c r="TLY284" s="1"/>
      <c r="TLZ284" s="1"/>
      <c r="TMA284" s="1"/>
      <c r="TMB284" s="1"/>
      <c r="TMC284" s="1"/>
      <c r="TMD284" s="1"/>
      <c r="TME284" s="1"/>
      <c r="TMF284" s="1"/>
      <c r="TMG284" s="1"/>
      <c r="TMH284" s="1"/>
      <c r="TMI284" s="1"/>
      <c r="TMJ284" s="1"/>
      <c r="TMK284" s="1"/>
      <c r="TML284" s="1"/>
      <c r="TMM284" s="1"/>
      <c r="TMN284" s="1"/>
      <c r="TMO284" s="1"/>
      <c r="TMP284" s="1"/>
      <c r="TMQ284" s="1"/>
      <c r="TMR284" s="1"/>
      <c r="TMS284" s="1"/>
      <c r="TMT284" s="1"/>
      <c r="TMU284" s="1"/>
      <c r="TMV284" s="1"/>
      <c r="TMW284" s="1"/>
      <c r="TMX284" s="1"/>
      <c r="TMY284" s="1"/>
      <c r="TMZ284" s="1"/>
      <c r="TNA284" s="1"/>
      <c r="TNB284" s="1"/>
      <c r="TNC284" s="1"/>
      <c r="TND284" s="1"/>
      <c r="TNE284" s="1"/>
      <c r="TNF284" s="1"/>
      <c r="TNG284" s="1"/>
      <c r="TNH284" s="1"/>
      <c r="TNI284" s="1"/>
      <c r="TNJ284" s="1"/>
      <c r="TNK284" s="1"/>
      <c r="TNL284" s="1"/>
      <c r="TNM284" s="1"/>
      <c r="TNN284" s="1"/>
      <c r="TNO284" s="1"/>
      <c r="TNP284" s="1"/>
      <c r="TNQ284" s="1"/>
      <c r="TNR284" s="1"/>
      <c r="TNS284" s="1"/>
      <c r="TNT284" s="1"/>
      <c r="TNU284" s="1"/>
      <c r="TNV284" s="1"/>
      <c r="TNW284" s="1"/>
      <c r="TNX284" s="1"/>
      <c r="TNY284" s="1"/>
      <c r="TNZ284" s="1"/>
      <c r="TOA284" s="1"/>
      <c r="TOB284" s="1"/>
      <c r="TOC284" s="1"/>
      <c r="TOD284" s="1"/>
      <c r="TOE284" s="1"/>
      <c r="TOF284" s="1"/>
      <c r="TOG284" s="1"/>
      <c r="TOH284" s="1"/>
      <c r="TOI284" s="1"/>
      <c r="TOJ284" s="1"/>
      <c r="TOK284" s="1"/>
      <c r="TOL284" s="1"/>
      <c r="TOM284" s="1"/>
      <c r="TON284" s="1"/>
      <c r="TOO284" s="1"/>
      <c r="TOP284" s="1"/>
      <c r="TOQ284" s="1"/>
      <c r="TOR284" s="1"/>
      <c r="TOS284" s="1"/>
      <c r="TOT284" s="1"/>
      <c r="TOU284" s="1"/>
      <c r="TOV284" s="1"/>
      <c r="TOW284" s="1"/>
      <c r="TOX284" s="1"/>
      <c r="TOY284" s="1"/>
      <c r="TOZ284" s="1"/>
      <c r="TPA284" s="1"/>
      <c r="TPB284" s="1"/>
      <c r="TPC284" s="1"/>
      <c r="TPD284" s="1"/>
      <c r="TPE284" s="1"/>
      <c r="TPF284" s="1"/>
      <c r="TPG284" s="1"/>
      <c r="TPH284" s="1"/>
      <c r="TPI284" s="1"/>
      <c r="TPJ284" s="1"/>
      <c r="TPK284" s="1"/>
      <c r="TPL284" s="1"/>
      <c r="TPM284" s="1"/>
      <c r="TPN284" s="1"/>
      <c r="TPO284" s="1"/>
      <c r="TPP284" s="1"/>
      <c r="TPQ284" s="1"/>
      <c r="TPR284" s="1"/>
      <c r="TPS284" s="1"/>
      <c r="TPT284" s="1"/>
      <c r="TPU284" s="1"/>
      <c r="TPV284" s="1"/>
      <c r="TPW284" s="1"/>
      <c r="TPX284" s="1"/>
      <c r="TPY284" s="1"/>
      <c r="TPZ284" s="1"/>
      <c r="TQA284" s="1"/>
      <c r="TQB284" s="1"/>
      <c r="TQC284" s="1"/>
      <c r="TQD284" s="1"/>
      <c r="TQE284" s="1"/>
      <c r="TQF284" s="1"/>
      <c r="TQG284" s="1"/>
      <c r="TQH284" s="1"/>
      <c r="TQI284" s="1"/>
      <c r="TQJ284" s="1"/>
      <c r="TQK284" s="1"/>
      <c r="TQL284" s="1"/>
      <c r="TQM284" s="1"/>
      <c r="TQN284" s="1"/>
      <c r="TQO284" s="1"/>
      <c r="TQP284" s="1"/>
      <c r="TQQ284" s="1"/>
      <c r="TQR284" s="1"/>
      <c r="TQS284" s="1"/>
      <c r="TQT284" s="1"/>
      <c r="TQU284" s="1"/>
      <c r="TQV284" s="1"/>
      <c r="TQW284" s="1"/>
      <c r="TQX284" s="1"/>
      <c r="TQY284" s="1"/>
      <c r="TQZ284" s="1"/>
      <c r="TRA284" s="1"/>
      <c r="TRB284" s="1"/>
      <c r="TRC284" s="1"/>
      <c r="TRD284" s="1"/>
      <c r="TRE284" s="1"/>
      <c r="TRF284" s="1"/>
      <c r="TRG284" s="1"/>
      <c r="TRH284" s="1"/>
      <c r="TRI284" s="1"/>
      <c r="TRJ284" s="1"/>
      <c r="TRK284" s="1"/>
      <c r="TRL284" s="1"/>
      <c r="TRM284" s="1"/>
      <c r="TRN284" s="1"/>
      <c r="TRO284" s="1"/>
      <c r="TRP284" s="1"/>
      <c r="TRQ284" s="1"/>
      <c r="TRR284" s="1"/>
      <c r="TRS284" s="1"/>
      <c r="TRT284" s="1"/>
      <c r="TRU284" s="1"/>
      <c r="TRV284" s="1"/>
      <c r="TRW284" s="1"/>
      <c r="TRX284" s="1"/>
      <c r="TRY284" s="1"/>
      <c r="TRZ284" s="1"/>
      <c r="TSA284" s="1"/>
      <c r="TSB284" s="1"/>
      <c r="TSC284" s="1"/>
      <c r="TSD284" s="1"/>
      <c r="TSE284" s="1"/>
      <c r="TSF284" s="1"/>
      <c r="TSG284" s="1"/>
      <c r="TSH284" s="1"/>
      <c r="TSI284" s="1"/>
      <c r="TSJ284" s="1"/>
      <c r="TSK284" s="1"/>
      <c r="TSL284" s="1"/>
      <c r="TSM284" s="1"/>
      <c r="TSN284" s="1"/>
      <c r="TSO284" s="1"/>
      <c r="TSP284" s="1"/>
      <c r="TSQ284" s="1"/>
      <c r="TSR284" s="1"/>
      <c r="TSS284" s="1"/>
      <c r="TST284" s="1"/>
      <c r="TSU284" s="1"/>
      <c r="TSV284" s="1"/>
      <c r="TSW284" s="1"/>
      <c r="TSX284" s="1"/>
      <c r="TSY284" s="1"/>
      <c r="TSZ284" s="1"/>
      <c r="TTA284" s="1"/>
      <c r="TTB284" s="1"/>
      <c r="TTC284" s="1"/>
      <c r="TTD284" s="1"/>
      <c r="TTE284" s="1"/>
      <c r="TTF284" s="1"/>
      <c r="TTG284" s="1"/>
      <c r="TTH284" s="1"/>
      <c r="TTI284" s="1"/>
      <c r="TTJ284" s="1"/>
      <c r="TTK284" s="1"/>
      <c r="TTL284" s="1"/>
      <c r="TTM284" s="1"/>
      <c r="TTN284" s="1"/>
      <c r="TTO284" s="1"/>
      <c r="TTP284" s="1"/>
      <c r="TTQ284" s="1"/>
      <c r="TTR284" s="1"/>
      <c r="TTS284" s="1"/>
      <c r="TTT284" s="1"/>
      <c r="TTU284" s="1"/>
      <c r="TTV284" s="1"/>
      <c r="TTW284" s="1"/>
      <c r="TTX284" s="1"/>
      <c r="TTY284" s="1"/>
      <c r="TTZ284" s="1"/>
      <c r="TUA284" s="1"/>
      <c r="TUB284" s="1"/>
      <c r="TUC284" s="1"/>
      <c r="TUD284" s="1"/>
      <c r="TUE284" s="1"/>
      <c r="TUF284" s="1"/>
      <c r="TUG284" s="1"/>
      <c r="TUH284" s="1"/>
      <c r="TUI284" s="1"/>
      <c r="TUJ284" s="1"/>
      <c r="TUK284" s="1"/>
      <c r="TUL284" s="1"/>
      <c r="TUM284" s="1"/>
      <c r="TUN284" s="1"/>
      <c r="TUO284" s="1"/>
      <c r="TUP284" s="1"/>
      <c r="TUQ284" s="1"/>
      <c r="TUR284" s="1"/>
      <c r="TUS284" s="1"/>
      <c r="TUT284" s="1"/>
      <c r="TUU284" s="1"/>
      <c r="TUV284" s="1"/>
      <c r="TUW284" s="1"/>
      <c r="TUX284" s="1"/>
      <c r="TUY284" s="1"/>
      <c r="TUZ284" s="1"/>
      <c r="TVA284" s="1"/>
      <c r="TVB284" s="1"/>
      <c r="TVC284" s="1"/>
      <c r="TVD284" s="1"/>
      <c r="TVE284" s="1"/>
      <c r="TVF284" s="1"/>
      <c r="TVG284" s="1"/>
      <c r="TVH284" s="1"/>
      <c r="TVI284" s="1"/>
      <c r="TVJ284" s="1"/>
      <c r="TVK284" s="1"/>
      <c r="TVL284" s="1"/>
      <c r="TVM284" s="1"/>
      <c r="TVN284" s="1"/>
      <c r="TVO284" s="1"/>
      <c r="TVP284" s="1"/>
      <c r="TVQ284" s="1"/>
      <c r="TVR284" s="1"/>
      <c r="TVS284" s="1"/>
      <c r="TVT284" s="1"/>
      <c r="TVU284" s="1"/>
      <c r="TVV284" s="1"/>
      <c r="TVW284" s="1"/>
      <c r="TVX284" s="1"/>
      <c r="TVY284" s="1"/>
      <c r="TVZ284" s="1"/>
      <c r="TWA284" s="1"/>
      <c r="TWB284" s="1"/>
      <c r="TWC284" s="1"/>
      <c r="TWD284" s="1"/>
      <c r="TWE284" s="1"/>
      <c r="TWF284" s="1"/>
      <c r="TWG284" s="1"/>
      <c r="TWH284" s="1"/>
      <c r="TWI284" s="1"/>
      <c r="TWJ284" s="1"/>
      <c r="TWK284" s="1"/>
      <c r="TWL284" s="1"/>
      <c r="TWM284" s="1"/>
      <c r="TWN284" s="1"/>
      <c r="TWO284" s="1"/>
      <c r="TWP284" s="1"/>
      <c r="TWQ284" s="1"/>
      <c r="TWR284" s="1"/>
      <c r="TWS284" s="1"/>
      <c r="TWT284" s="1"/>
      <c r="TWU284" s="1"/>
      <c r="TWV284" s="1"/>
      <c r="TWW284" s="1"/>
      <c r="TWX284" s="1"/>
      <c r="TWY284" s="1"/>
      <c r="TWZ284" s="1"/>
      <c r="TXA284" s="1"/>
      <c r="TXB284" s="1"/>
      <c r="TXC284" s="1"/>
      <c r="TXD284" s="1"/>
      <c r="TXE284" s="1"/>
      <c r="TXF284" s="1"/>
      <c r="TXG284" s="1"/>
      <c r="TXH284" s="1"/>
      <c r="TXI284" s="1"/>
      <c r="TXJ284" s="1"/>
      <c r="TXK284" s="1"/>
      <c r="TXL284" s="1"/>
      <c r="TXM284" s="1"/>
      <c r="TXN284" s="1"/>
      <c r="TXO284" s="1"/>
      <c r="TXP284" s="1"/>
      <c r="TXQ284" s="1"/>
      <c r="TXR284" s="1"/>
      <c r="TXS284" s="1"/>
      <c r="TXT284" s="1"/>
      <c r="TXU284" s="1"/>
      <c r="TXV284" s="1"/>
      <c r="TXW284" s="1"/>
      <c r="TXX284" s="1"/>
      <c r="TXY284" s="1"/>
      <c r="TXZ284" s="1"/>
      <c r="TYA284" s="1"/>
      <c r="TYB284" s="1"/>
      <c r="TYC284" s="1"/>
      <c r="TYD284" s="1"/>
      <c r="TYE284" s="1"/>
      <c r="TYF284" s="1"/>
      <c r="TYG284" s="1"/>
      <c r="TYH284" s="1"/>
      <c r="TYI284" s="1"/>
      <c r="TYJ284" s="1"/>
      <c r="TYK284" s="1"/>
      <c r="TYL284" s="1"/>
      <c r="TYM284" s="1"/>
      <c r="TYN284" s="1"/>
      <c r="TYO284" s="1"/>
      <c r="TYP284" s="1"/>
      <c r="TYQ284" s="1"/>
      <c r="TYR284" s="1"/>
      <c r="TYS284" s="1"/>
      <c r="TYT284" s="1"/>
      <c r="TYU284" s="1"/>
      <c r="TYV284" s="1"/>
      <c r="TYW284" s="1"/>
      <c r="TYX284" s="1"/>
      <c r="TYY284" s="1"/>
      <c r="TYZ284" s="1"/>
      <c r="TZA284" s="1"/>
      <c r="TZB284" s="1"/>
      <c r="TZC284" s="1"/>
      <c r="TZD284" s="1"/>
      <c r="TZE284" s="1"/>
      <c r="TZF284" s="1"/>
      <c r="TZG284" s="1"/>
      <c r="TZH284" s="1"/>
      <c r="TZI284" s="1"/>
      <c r="TZJ284" s="1"/>
      <c r="TZK284" s="1"/>
      <c r="TZL284" s="1"/>
      <c r="TZM284" s="1"/>
      <c r="TZN284" s="1"/>
      <c r="TZO284" s="1"/>
      <c r="TZP284" s="1"/>
      <c r="TZQ284" s="1"/>
      <c r="TZR284" s="1"/>
      <c r="TZS284" s="1"/>
      <c r="TZT284" s="1"/>
      <c r="TZU284" s="1"/>
      <c r="TZV284" s="1"/>
      <c r="TZW284" s="1"/>
      <c r="TZX284" s="1"/>
      <c r="TZY284" s="1"/>
      <c r="TZZ284" s="1"/>
      <c r="UAA284" s="1"/>
      <c r="UAB284" s="1"/>
      <c r="UAC284" s="1"/>
      <c r="UAD284" s="1"/>
      <c r="UAE284" s="1"/>
      <c r="UAF284" s="1"/>
      <c r="UAG284" s="1"/>
      <c r="UAH284" s="1"/>
      <c r="UAI284" s="1"/>
      <c r="UAJ284" s="1"/>
      <c r="UAK284" s="1"/>
      <c r="UAL284" s="1"/>
      <c r="UAM284" s="1"/>
      <c r="UAN284" s="1"/>
      <c r="UAO284" s="1"/>
      <c r="UAP284" s="1"/>
      <c r="UAQ284" s="1"/>
      <c r="UAR284" s="1"/>
      <c r="UAS284" s="1"/>
      <c r="UAT284" s="1"/>
      <c r="UAU284" s="1"/>
      <c r="UAV284" s="1"/>
      <c r="UAW284" s="1"/>
      <c r="UAX284" s="1"/>
      <c r="UAY284" s="1"/>
      <c r="UAZ284" s="1"/>
      <c r="UBA284" s="1"/>
      <c r="UBB284" s="1"/>
      <c r="UBC284" s="1"/>
      <c r="UBD284" s="1"/>
      <c r="UBE284" s="1"/>
      <c r="UBF284" s="1"/>
      <c r="UBG284" s="1"/>
      <c r="UBH284" s="1"/>
      <c r="UBI284" s="1"/>
      <c r="UBJ284" s="1"/>
      <c r="UBK284" s="1"/>
      <c r="UBL284" s="1"/>
      <c r="UBM284" s="1"/>
      <c r="UBN284" s="1"/>
      <c r="UBO284" s="1"/>
      <c r="UBP284" s="1"/>
      <c r="UBQ284" s="1"/>
      <c r="UBR284" s="1"/>
      <c r="UBS284" s="1"/>
      <c r="UBT284" s="1"/>
      <c r="UBU284" s="1"/>
      <c r="UBV284" s="1"/>
      <c r="UBW284" s="1"/>
      <c r="UBX284" s="1"/>
      <c r="UBY284" s="1"/>
      <c r="UBZ284" s="1"/>
      <c r="UCA284" s="1"/>
      <c r="UCB284" s="1"/>
      <c r="UCC284" s="1"/>
      <c r="UCD284" s="1"/>
      <c r="UCE284" s="1"/>
      <c r="UCF284" s="1"/>
      <c r="UCG284" s="1"/>
      <c r="UCH284" s="1"/>
      <c r="UCI284" s="1"/>
      <c r="UCJ284" s="1"/>
      <c r="UCK284" s="1"/>
      <c r="UCL284" s="1"/>
      <c r="UCM284" s="1"/>
      <c r="UCN284" s="1"/>
      <c r="UCO284" s="1"/>
      <c r="UCP284" s="1"/>
      <c r="UCQ284" s="1"/>
      <c r="UCR284" s="1"/>
      <c r="UCS284" s="1"/>
      <c r="UCT284" s="1"/>
      <c r="UCU284" s="1"/>
      <c r="UCV284" s="1"/>
      <c r="UCW284" s="1"/>
      <c r="UCX284" s="1"/>
      <c r="UCY284" s="1"/>
      <c r="UCZ284" s="1"/>
      <c r="UDA284" s="1"/>
      <c r="UDB284" s="1"/>
      <c r="UDC284" s="1"/>
      <c r="UDD284" s="1"/>
      <c r="UDE284" s="1"/>
      <c r="UDF284" s="1"/>
      <c r="UDG284" s="1"/>
      <c r="UDH284" s="1"/>
      <c r="UDI284" s="1"/>
      <c r="UDJ284" s="1"/>
      <c r="UDK284" s="1"/>
      <c r="UDL284" s="1"/>
      <c r="UDM284" s="1"/>
      <c r="UDN284" s="1"/>
      <c r="UDO284" s="1"/>
      <c r="UDP284" s="1"/>
      <c r="UDQ284" s="1"/>
      <c r="UDR284" s="1"/>
      <c r="UDS284" s="1"/>
      <c r="UDT284" s="1"/>
      <c r="UDU284" s="1"/>
      <c r="UDV284" s="1"/>
      <c r="UDW284" s="1"/>
      <c r="UDX284" s="1"/>
      <c r="UDY284" s="1"/>
      <c r="UDZ284" s="1"/>
      <c r="UEA284" s="1"/>
      <c r="UEB284" s="1"/>
      <c r="UEC284" s="1"/>
      <c r="UED284" s="1"/>
      <c r="UEE284" s="1"/>
      <c r="UEF284" s="1"/>
      <c r="UEG284" s="1"/>
      <c r="UEH284" s="1"/>
      <c r="UEI284" s="1"/>
      <c r="UEJ284" s="1"/>
      <c r="UEK284" s="1"/>
      <c r="UEL284" s="1"/>
      <c r="UEM284" s="1"/>
      <c r="UEN284" s="1"/>
      <c r="UEO284" s="1"/>
      <c r="UEP284" s="1"/>
      <c r="UEQ284" s="1"/>
      <c r="UER284" s="1"/>
      <c r="UES284" s="1"/>
      <c r="UET284" s="1"/>
      <c r="UEU284" s="1"/>
      <c r="UEV284" s="1"/>
      <c r="UEW284" s="1"/>
      <c r="UEX284" s="1"/>
      <c r="UEY284" s="1"/>
      <c r="UEZ284" s="1"/>
      <c r="UFA284" s="1"/>
      <c r="UFB284" s="1"/>
      <c r="UFC284" s="1"/>
      <c r="UFD284" s="1"/>
      <c r="UFE284" s="1"/>
      <c r="UFF284" s="1"/>
      <c r="UFG284" s="1"/>
      <c r="UFH284" s="1"/>
      <c r="UFI284" s="1"/>
      <c r="UFJ284" s="1"/>
      <c r="UFK284" s="1"/>
      <c r="UFL284" s="1"/>
      <c r="UFM284" s="1"/>
      <c r="UFN284" s="1"/>
      <c r="UFO284" s="1"/>
      <c r="UFP284" s="1"/>
      <c r="UFQ284" s="1"/>
      <c r="UFR284" s="1"/>
      <c r="UFS284" s="1"/>
      <c r="UFT284" s="1"/>
      <c r="UFU284" s="1"/>
      <c r="UFV284" s="1"/>
      <c r="UFW284" s="1"/>
      <c r="UFX284" s="1"/>
      <c r="UFY284" s="1"/>
      <c r="UFZ284" s="1"/>
      <c r="UGA284" s="1"/>
      <c r="UGB284" s="1"/>
      <c r="UGC284" s="1"/>
      <c r="UGD284" s="1"/>
      <c r="UGE284" s="1"/>
      <c r="UGF284" s="1"/>
      <c r="UGG284" s="1"/>
      <c r="UGH284" s="1"/>
      <c r="UGI284" s="1"/>
      <c r="UGJ284" s="1"/>
      <c r="UGK284" s="1"/>
      <c r="UGL284" s="1"/>
      <c r="UGM284" s="1"/>
      <c r="UGN284" s="1"/>
      <c r="UGO284" s="1"/>
      <c r="UGP284" s="1"/>
      <c r="UGQ284" s="1"/>
      <c r="UGR284" s="1"/>
      <c r="UGS284" s="1"/>
      <c r="UGT284" s="1"/>
      <c r="UGU284" s="1"/>
      <c r="UGV284" s="1"/>
      <c r="UGW284" s="1"/>
      <c r="UGX284" s="1"/>
      <c r="UGY284" s="1"/>
      <c r="UGZ284" s="1"/>
      <c r="UHA284" s="1"/>
      <c r="UHB284" s="1"/>
      <c r="UHC284" s="1"/>
      <c r="UHD284" s="1"/>
      <c r="UHE284" s="1"/>
      <c r="UHF284" s="1"/>
      <c r="UHG284" s="1"/>
      <c r="UHH284" s="1"/>
      <c r="UHI284" s="1"/>
      <c r="UHJ284" s="1"/>
      <c r="UHK284" s="1"/>
      <c r="UHL284" s="1"/>
      <c r="UHM284" s="1"/>
      <c r="UHN284" s="1"/>
      <c r="UHO284" s="1"/>
      <c r="UHP284" s="1"/>
      <c r="UHQ284" s="1"/>
      <c r="UHR284" s="1"/>
      <c r="UHS284" s="1"/>
      <c r="UHT284" s="1"/>
      <c r="UHU284" s="1"/>
      <c r="UHV284" s="1"/>
      <c r="UHW284" s="1"/>
      <c r="UHX284" s="1"/>
      <c r="UHY284" s="1"/>
      <c r="UHZ284" s="1"/>
      <c r="UIA284" s="1"/>
      <c r="UIB284" s="1"/>
      <c r="UIC284" s="1"/>
      <c r="UID284" s="1"/>
      <c r="UIE284" s="1"/>
      <c r="UIF284" s="1"/>
      <c r="UIG284" s="1"/>
      <c r="UIH284" s="1"/>
      <c r="UII284" s="1"/>
      <c r="UIJ284" s="1"/>
      <c r="UIK284" s="1"/>
      <c r="UIL284" s="1"/>
      <c r="UIM284" s="1"/>
      <c r="UIN284" s="1"/>
      <c r="UIO284" s="1"/>
      <c r="UIP284" s="1"/>
      <c r="UIQ284" s="1"/>
      <c r="UIR284" s="1"/>
      <c r="UIS284" s="1"/>
      <c r="UIT284" s="1"/>
      <c r="UIU284" s="1"/>
      <c r="UIV284" s="1"/>
      <c r="UIW284" s="1"/>
      <c r="UIX284" s="1"/>
      <c r="UIY284" s="1"/>
      <c r="UIZ284" s="1"/>
      <c r="UJA284" s="1"/>
      <c r="UJB284" s="1"/>
      <c r="UJC284" s="1"/>
      <c r="UJD284" s="1"/>
      <c r="UJE284" s="1"/>
      <c r="UJF284" s="1"/>
      <c r="UJG284" s="1"/>
      <c r="UJH284" s="1"/>
      <c r="UJI284" s="1"/>
      <c r="UJJ284" s="1"/>
      <c r="UJK284" s="1"/>
      <c r="UJL284" s="1"/>
      <c r="UJM284" s="1"/>
      <c r="UJN284" s="1"/>
      <c r="UJO284" s="1"/>
      <c r="UJP284" s="1"/>
      <c r="UJQ284" s="1"/>
      <c r="UJR284" s="1"/>
      <c r="UJS284" s="1"/>
      <c r="UJT284" s="1"/>
      <c r="UJU284" s="1"/>
      <c r="UJV284" s="1"/>
      <c r="UJW284" s="1"/>
      <c r="UJX284" s="1"/>
      <c r="UJY284" s="1"/>
      <c r="UJZ284" s="1"/>
      <c r="UKA284" s="1"/>
      <c r="UKB284" s="1"/>
      <c r="UKC284" s="1"/>
      <c r="UKD284" s="1"/>
      <c r="UKE284" s="1"/>
      <c r="UKF284" s="1"/>
      <c r="UKG284" s="1"/>
      <c r="UKH284" s="1"/>
      <c r="UKI284" s="1"/>
      <c r="UKJ284" s="1"/>
      <c r="UKK284" s="1"/>
      <c r="UKL284" s="1"/>
      <c r="UKM284" s="1"/>
      <c r="UKN284" s="1"/>
      <c r="UKO284" s="1"/>
      <c r="UKP284" s="1"/>
      <c r="UKQ284" s="1"/>
      <c r="UKR284" s="1"/>
      <c r="UKS284" s="1"/>
      <c r="UKT284" s="1"/>
      <c r="UKU284" s="1"/>
      <c r="UKV284" s="1"/>
      <c r="UKW284" s="1"/>
      <c r="UKX284" s="1"/>
      <c r="UKY284" s="1"/>
      <c r="UKZ284" s="1"/>
      <c r="ULA284" s="1"/>
      <c r="ULB284" s="1"/>
      <c r="ULC284" s="1"/>
      <c r="ULD284" s="1"/>
      <c r="ULE284" s="1"/>
      <c r="ULF284" s="1"/>
      <c r="ULG284" s="1"/>
      <c r="ULH284" s="1"/>
      <c r="ULI284" s="1"/>
      <c r="ULJ284" s="1"/>
      <c r="ULK284" s="1"/>
      <c r="ULL284" s="1"/>
      <c r="ULM284" s="1"/>
      <c r="ULN284" s="1"/>
      <c r="ULO284" s="1"/>
      <c r="ULP284" s="1"/>
      <c r="ULQ284" s="1"/>
      <c r="ULR284" s="1"/>
      <c r="ULS284" s="1"/>
      <c r="ULT284" s="1"/>
      <c r="ULU284" s="1"/>
      <c r="ULV284" s="1"/>
      <c r="ULW284" s="1"/>
      <c r="ULX284" s="1"/>
      <c r="ULY284" s="1"/>
      <c r="ULZ284" s="1"/>
      <c r="UMA284" s="1"/>
      <c r="UMB284" s="1"/>
      <c r="UMC284" s="1"/>
      <c r="UMD284" s="1"/>
      <c r="UME284" s="1"/>
      <c r="UMF284" s="1"/>
      <c r="UMG284" s="1"/>
      <c r="UMH284" s="1"/>
      <c r="UMI284" s="1"/>
      <c r="UMJ284" s="1"/>
      <c r="UMK284" s="1"/>
      <c r="UML284" s="1"/>
      <c r="UMM284" s="1"/>
      <c r="UMN284" s="1"/>
      <c r="UMO284" s="1"/>
      <c r="UMP284" s="1"/>
      <c r="UMQ284" s="1"/>
      <c r="UMR284" s="1"/>
      <c r="UMS284" s="1"/>
      <c r="UMT284" s="1"/>
      <c r="UMU284" s="1"/>
      <c r="UMV284" s="1"/>
      <c r="UMW284" s="1"/>
      <c r="UMX284" s="1"/>
      <c r="UMY284" s="1"/>
      <c r="UMZ284" s="1"/>
      <c r="UNA284" s="1"/>
      <c r="UNB284" s="1"/>
      <c r="UNC284" s="1"/>
      <c r="UND284" s="1"/>
      <c r="UNE284" s="1"/>
      <c r="UNF284" s="1"/>
      <c r="UNG284" s="1"/>
      <c r="UNH284" s="1"/>
      <c r="UNI284" s="1"/>
      <c r="UNJ284" s="1"/>
      <c r="UNK284" s="1"/>
      <c r="UNL284" s="1"/>
      <c r="UNM284" s="1"/>
      <c r="UNN284" s="1"/>
      <c r="UNO284" s="1"/>
      <c r="UNP284" s="1"/>
      <c r="UNQ284" s="1"/>
      <c r="UNR284" s="1"/>
      <c r="UNS284" s="1"/>
      <c r="UNT284" s="1"/>
      <c r="UNU284" s="1"/>
      <c r="UNV284" s="1"/>
      <c r="UNW284" s="1"/>
      <c r="UNX284" s="1"/>
      <c r="UNY284" s="1"/>
      <c r="UNZ284" s="1"/>
      <c r="UOA284" s="1"/>
      <c r="UOB284" s="1"/>
      <c r="UOC284" s="1"/>
      <c r="UOD284" s="1"/>
      <c r="UOE284" s="1"/>
      <c r="UOF284" s="1"/>
      <c r="UOG284" s="1"/>
      <c r="UOH284" s="1"/>
      <c r="UOI284" s="1"/>
      <c r="UOJ284" s="1"/>
      <c r="UOK284" s="1"/>
      <c r="UOL284" s="1"/>
      <c r="UOM284" s="1"/>
      <c r="UON284" s="1"/>
      <c r="UOO284" s="1"/>
      <c r="UOP284" s="1"/>
      <c r="UOQ284" s="1"/>
      <c r="UOR284" s="1"/>
      <c r="UOS284" s="1"/>
      <c r="UOT284" s="1"/>
      <c r="UOU284" s="1"/>
      <c r="UOV284" s="1"/>
      <c r="UOW284" s="1"/>
      <c r="UOX284" s="1"/>
      <c r="UOY284" s="1"/>
      <c r="UOZ284" s="1"/>
      <c r="UPA284" s="1"/>
      <c r="UPB284" s="1"/>
      <c r="UPC284" s="1"/>
      <c r="UPD284" s="1"/>
      <c r="UPE284" s="1"/>
      <c r="UPF284" s="1"/>
      <c r="UPG284" s="1"/>
      <c r="UPH284" s="1"/>
      <c r="UPI284" s="1"/>
      <c r="UPJ284" s="1"/>
      <c r="UPK284" s="1"/>
      <c r="UPL284" s="1"/>
      <c r="UPM284" s="1"/>
      <c r="UPN284" s="1"/>
      <c r="UPO284" s="1"/>
      <c r="UPP284" s="1"/>
      <c r="UPQ284" s="1"/>
      <c r="UPR284" s="1"/>
      <c r="UPS284" s="1"/>
      <c r="UPT284" s="1"/>
      <c r="UPU284" s="1"/>
      <c r="UPV284" s="1"/>
      <c r="UPW284" s="1"/>
      <c r="UPX284" s="1"/>
      <c r="UPY284" s="1"/>
      <c r="UPZ284" s="1"/>
      <c r="UQA284" s="1"/>
      <c r="UQB284" s="1"/>
      <c r="UQC284" s="1"/>
      <c r="UQD284" s="1"/>
      <c r="UQE284" s="1"/>
      <c r="UQF284" s="1"/>
      <c r="UQG284" s="1"/>
      <c r="UQH284" s="1"/>
      <c r="UQI284" s="1"/>
      <c r="UQJ284" s="1"/>
      <c r="UQK284" s="1"/>
      <c r="UQL284" s="1"/>
      <c r="UQM284" s="1"/>
      <c r="UQN284" s="1"/>
      <c r="UQO284" s="1"/>
      <c r="UQP284" s="1"/>
      <c r="UQQ284" s="1"/>
      <c r="UQR284" s="1"/>
      <c r="UQS284" s="1"/>
      <c r="UQT284" s="1"/>
      <c r="UQU284" s="1"/>
      <c r="UQV284" s="1"/>
      <c r="UQW284" s="1"/>
      <c r="UQX284" s="1"/>
      <c r="UQY284" s="1"/>
      <c r="UQZ284" s="1"/>
      <c r="URA284" s="1"/>
      <c r="URB284" s="1"/>
      <c r="URC284" s="1"/>
      <c r="URD284" s="1"/>
      <c r="URE284" s="1"/>
      <c r="URF284" s="1"/>
      <c r="URG284" s="1"/>
      <c r="URH284" s="1"/>
      <c r="URI284" s="1"/>
      <c r="URJ284" s="1"/>
      <c r="URK284" s="1"/>
      <c r="URL284" s="1"/>
      <c r="URM284" s="1"/>
      <c r="URN284" s="1"/>
      <c r="URO284" s="1"/>
      <c r="URP284" s="1"/>
      <c r="URQ284" s="1"/>
      <c r="URR284" s="1"/>
      <c r="URS284" s="1"/>
      <c r="URT284" s="1"/>
      <c r="URU284" s="1"/>
      <c r="URV284" s="1"/>
      <c r="URW284" s="1"/>
      <c r="URX284" s="1"/>
      <c r="URY284" s="1"/>
      <c r="URZ284" s="1"/>
      <c r="USA284" s="1"/>
      <c r="USB284" s="1"/>
      <c r="USC284" s="1"/>
      <c r="USD284" s="1"/>
      <c r="USE284" s="1"/>
      <c r="USF284" s="1"/>
      <c r="USG284" s="1"/>
      <c r="USH284" s="1"/>
      <c r="USI284" s="1"/>
      <c r="USJ284" s="1"/>
      <c r="USK284" s="1"/>
      <c r="USL284" s="1"/>
      <c r="USM284" s="1"/>
      <c r="USN284" s="1"/>
      <c r="USO284" s="1"/>
      <c r="USP284" s="1"/>
      <c r="USQ284" s="1"/>
      <c r="USR284" s="1"/>
      <c r="USS284" s="1"/>
      <c r="UST284" s="1"/>
      <c r="USU284" s="1"/>
      <c r="USV284" s="1"/>
      <c r="USW284" s="1"/>
      <c r="USX284" s="1"/>
      <c r="USY284" s="1"/>
      <c r="USZ284" s="1"/>
      <c r="UTA284" s="1"/>
      <c r="UTB284" s="1"/>
      <c r="UTC284" s="1"/>
      <c r="UTD284" s="1"/>
      <c r="UTE284" s="1"/>
      <c r="UTF284" s="1"/>
      <c r="UTG284" s="1"/>
      <c r="UTH284" s="1"/>
      <c r="UTI284" s="1"/>
      <c r="UTJ284" s="1"/>
      <c r="UTK284" s="1"/>
      <c r="UTL284" s="1"/>
      <c r="UTM284" s="1"/>
      <c r="UTN284" s="1"/>
      <c r="UTO284" s="1"/>
      <c r="UTP284" s="1"/>
      <c r="UTQ284" s="1"/>
      <c r="UTR284" s="1"/>
      <c r="UTS284" s="1"/>
      <c r="UTT284" s="1"/>
      <c r="UTU284" s="1"/>
      <c r="UTV284" s="1"/>
      <c r="UTW284" s="1"/>
      <c r="UTX284" s="1"/>
      <c r="UTY284" s="1"/>
      <c r="UTZ284" s="1"/>
      <c r="UUA284" s="1"/>
      <c r="UUB284" s="1"/>
      <c r="UUC284" s="1"/>
      <c r="UUD284" s="1"/>
      <c r="UUE284" s="1"/>
      <c r="UUF284" s="1"/>
      <c r="UUG284" s="1"/>
      <c r="UUH284" s="1"/>
      <c r="UUI284" s="1"/>
      <c r="UUJ284" s="1"/>
      <c r="UUK284" s="1"/>
      <c r="UUL284" s="1"/>
      <c r="UUM284" s="1"/>
      <c r="UUN284" s="1"/>
      <c r="UUO284" s="1"/>
      <c r="UUP284" s="1"/>
      <c r="UUQ284" s="1"/>
      <c r="UUR284" s="1"/>
      <c r="UUS284" s="1"/>
      <c r="UUT284" s="1"/>
      <c r="UUU284" s="1"/>
      <c r="UUV284" s="1"/>
      <c r="UUW284" s="1"/>
      <c r="UUX284" s="1"/>
      <c r="UUY284" s="1"/>
      <c r="UUZ284" s="1"/>
      <c r="UVA284" s="1"/>
      <c r="UVB284" s="1"/>
      <c r="UVC284" s="1"/>
      <c r="UVD284" s="1"/>
      <c r="UVE284" s="1"/>
      <c r="UVF284" s="1"/>
      <c r="UVG284" s="1"/>
      <c r="UVH284" s="1"/>
      <c r="UVI284" s="1"/>
      <c r="UVJ284" s="1"/>
      <c r="UVK284" s="1"/>
      <c r="UVL284" s="1"/>
      <c r="UVM284" s="1"/>
      <c r="UVN284" s="1"/>
      <c r="UVO284" s="1"/>
      <c r="UVP284" s="1"/>
      <c r="UVQ284" s="1"/>
      <c r="UVR284" s="1"/>
      <c r="UVS284" s="1"/>
      <c r="UVT284" s="1"/>
      <c r="UVU284" s="1"/>
      <c r="UVV284" s="1"/>
      <c r="UVW284" s="1"/>
      <c r="UVX284" s="1"/>
      <c r="UVY284" s="1"/>
      <c r="UVZ284" s="1"/>
      <c r="UWA284" s="1"/>
      <c r="UWB284" s="1"/>
      <c r="UWC284" s="1"/>
      <c r="UWD284" s="1"/>
      <c r="UWE284" s="1"/>
      <c r="UWF284" s="1"/>
      <c r="UWG284" s="1"/>
      <c r="UWH284" s="1"/>
      <c r="UWI284" s="1"/>
      <c r="UWJ284" s="1"/>
      <c r="UWK284" s="1"/>
      <c r="UWL284" s="1"/>
      <c r="UWM284" s="1"/>
      <c r="UWN284" s="1"/>
      <c r="UWO284" s="1"/>
      <c r="UWP284" s="1"/>
      <c r="UWQ284" s="1"/>
      <c r="UWR284" s="1"/>
      <c r="UWS284" s="1"/>
      <c r="UWT284" s="1"/>
      <c r="UWU284" s="1"/>
      <c r="UWV284" s="1"/>
      <c r="UWW284" s="1"/>
      <c r="UWX284" s="1"/>
      <c r="UWY284" s="1"/>
      <c r="UWZ284" s="1"/>
      <c r="UXA284" s="1"/>
      <c r="UXB284" s="1"/>
      <c r="UXC284" s="1"/>
      <c r="UXD284" s="1"/>
      <c r="UXE284" s="1"/>
      <c r="UXF284" s="1"/>
      <c r="UXG284" s="1"/>
      <c r="UXH284" s="1"/>
      <c r="UXI284" s="1"/>
      <c r="UXJ284" s="1"/>
      <c r="UXK284" s="1"/>
      <c r="UXL284" s="1"/>
      <c r="UXM284" s="1"/>
      <c r="UXN284" s="1"/>
      <c r="UXO284" s="1"/>
      <c r="UXP284" s="1"/>
      <c r="UXQ284" s="1"/>
      <c r="UXR284" s="1"/>
      <c r="UXS284" s="1"/>
      <c r="UXT284" s="1"/>
      <c r="UXU284" s="1"/>
      <c r="UXV284" s="1"/>
      <c r="UXW284" s="1"/>
      <c r="UXX284" s="1"/>
      <c r="UXY284" s="1"/>
      <c r="UXZ284" s="1"/>
      <c r="UYA284" s="1"/>
      <c r="UYB284" s="1"/>
      <c r="UYC284" s="1"/>
      <c r="UYD284" s="1"/>
      <c r="UYE284" s="1"/>
      <c r="UYF284" s="1"/>
      <c r="UYG284" s="1"/>
      <c r="UYH284" s="1"/>
      <c r="UYI284" s="1"/>
      <c r="UYJ284" s="1"/>
      <c r="UYK284" s="1"/>
      <c r="UYL284" s="1"/>
      <c r="UYM284" s="1"/>
      <c r="UYN284" s="1"/>
      <c r="UYO284" s="1"/>
      <c r="UYP284" s="1"/>
      <c r="UYQ284" s="1"/>
      <c r="UYR284" s="1"/>
      <c r="UYS284" s="1"/>
      <c r="UYT284" s="1"/>
      <c r="UYU284" s="1"/>
      <c r="UYV284" s="1"/>
      <c r="UYW284" s="1"/>
      <c r="UYX284" s="1"/>
      <c r="UYY284" s="1"/>
      <c r="UYZ284" s="1"/>
      <c r="UZA284" s="1"/>
      <c r="UZB284" s="1"/>
      <c r="UZC284" s="1"/>
      <c r="UZD284" s="1"/>
      <c r="UZE284" s="1"/>
      <c r="UZF284" s="1"/>
      <c r="UZG284" s="1"/>
      <c r="UZH284" s="1"/>
      <c r="UZI284" s="1"/>
      <c r="UZJ284" s="1"/>
      <c r="UZK284" s="1"/>
      <c r="UZL284" s="1"/>
      <c r="UZM284" s="1"/>
      <c r="UZN284" s="1"/>
      <c r="UZO284" s="1"/>
      <c r="UZP284" s="1"/>
      <c r="UZQ284" s="1"/>
      <c r="UZR284" s="1"/>
      <c r="UZS284" s="1"/>
      <c r="UZT284" s="1"/>
      <c r="UZU284" s="1"/>
      <c r="UZV284" s="1"/>
      <c r="UZW284" s="1"/>
      <c r="UZX284" s="1"/>
      <c r="UZY284" s="1"/>
      <c r="UZZ284" s="1"/>
      <c r="VAA284" s="1"/>
      <c r="VAB284" s="1"/>
      <c r="VAC284" s="1"/>
      <c r="VAD284" s="1"/>
      <c r="VAE284" s="1"/>
      <c r="VAF284" s="1"/>
      <c r="VAG284" s="1"/>
      <c r="VAH284" s="1"/>
      <c r="VAI284" s="1"/>
      <c r="VAJ284" s="1"/>
      <c r="VAK284" s="1"/>
      <c r="VAL284" s="1"/>
      <c r="VAM284" s="1"/>
      <c r="VAN284" s="1"/>
      <c r="VAO284" s="1"/>
      <c r="VAP284" s="1"/>
      <c r="VAQ284" s="1"/>
      <c r="VAR284" s="1"/>
      <c r="VAS284" s="1"/>
      <c r="VAT284" s="1"/>
      <c r="VAU284" s="1"/>
      <c r="VAV284" s="1"/>
      <c r="VAW284" s="1"/>
      <c r="VAX284" s="1"/>
      <c r="VAY284" s="1"/>
      <c r="VAZ284" s="1"/>
      <c r="VBA284" s="1"/>
      <c r="VBB284" s="1"/>
      <c r="VBC284" s="1"/>
      <c r="VBD284" s="1"/>
      <c r="VBE284" s="1"/>
      <c r="VBF284" s="1"/>
      <c r="VBG284" s="1"/>
      <c r="VBH284" s="1"/>
      <c r="VBI284" s="1"/>
      <c r="VBJ284" s="1"/>
      <c r="VBK284" s="1"/>
      <c r="VBL284" s="1"/>
      <c r="VBM284" s="1"/>
      <c r="VBN284" s="1"/>
      <c r="VBO284" s="1"/>
      <c r="VBP284" s="1"/>
      <c r="VBQ284" s="1"/>
      <c r="VBR284" s="1"/>
      <c r="VBS284" s="1"/>
      <c r="VBT284" s="1"/>
      <c r="VBU284" s="1"/>
      <c r="VBV284" s="1"/>
      <c r="VBW284" s="1"/>
      <c r="VBX284" s="1"/>
      <c r="VBY284" s="1"/>
      <c r="VBZ284" s="1"/>
      <c r="VCA284" s="1"/>
      <c r="VCB284" s="1"/>
      <c r="VCC284" s="1"/>
      <c r="VCD284" s="1"/>
      <c r="VCE284" s="1"/>
      <c r="VCF284" s="1"/>
      <c r="VCG284" s="1"/>
      <c r="VCH284" s="1"/>
      <c r="VCI284" s="1"/>
      <c r="VCJ284" s="1"/>
      <c r="VCK284" s="1"/>
      <c r="VCL284" s="1"/>
      <c r="VCM284" s="1"/>
      <c r="VCN284" s="1"/>
      <c r="VCO284" s="1"/>
      <c r="VCP284" s="1"/>
      <c r="VCQ284" s="1"/>
      <c r="VCR284" s="1"/>
      <c r="VCS284" s="1"/>
      <c r="VCT284" s="1"/>
      <c r="VCU284" s="1"/>
      <c r="VCV284" s="1"/>
      <c r="VCW284" s="1"/>
      <c r="VCX284" s="1"/>
      <c r="VCY284" s="1"/>
      <c r="VCZ284" s="1"/>
      <c r="VDA284" s="1"/>
      <c r="VDB284" s="1"/>
      <c r="VDC284" s="1"/>
      <c r="VDD284" s="1"/>
      <c r="VDE284" s="1"/>
      <c r="VDF284" s="1"/>
      <c r="VDG284" s="1"/>
      <c r="VDH284" s="1"/>
      <c r="VDI284" s="1"/>
      <c r="VDJ284" s="1"/>
      <c r="VDK284" s="1"/>
      <c r="VDL284" s="1"/>
      <c r="VDM284" s="1"/>
      <c r="VDN284" s="1"/>
      <c r="VDO284" s="1"/>
      <c r="VDP284" s="1"/>
      <c r="VDQ284" s="1"/>
      <c r="VDR284" s="1"/>
      <c r="VDS284" s="1"/>
      <c r="VDT284" s="1"/>
      <c r="VDU284" s="1"/>
      <c r="VDV284" s="1"/>
      <c r="VDW284" s="1"/>
      <c r="VDX284" s="1"/>
      <c r="VDY284" s="1"/>
      <c r="VDZ284" s="1"/>
      <c r="VEA284" s="1"/>
      <c r="VEB284" s="1"/>
      <c r="VEC284" s="1"/>
      <c r="VED284" s="1"/>
      <c r="VEE284" s="1"/>
      <c r="VEF284" s="1"/>
      <c r="VEG284" s="1"/>
      <c r="VEH284" s="1"/>
      <c r="VEI284" s="1"/>
      <c r="VEJ284" s="1"/>
      <c r="VEK284" s="1"/>
      <c r="VEL284" s="1"/>
      <c r="VEM284" s="1"/>
      <c r="VEN284" s="1"/>
      <c r="VEO284" s="1"/>
      <c r="VEP284" s="1"/>
      <c r="VEQ284" s="1"/>
      <c r="VER284" s="1"/>
      <c r="VES284" s="1"/>
      <c r="VET284" s="1"/>
      <c r="VEU284" s="1"/>
      <c r="VEV284" s="1"/>
      <c r="VEW284" s="1"/>
      <c r="VEX284" s="1"/>
      <c r="VEY284" s="1"/>
      <c r="VEZ284" s="1"/>
      <c r="VFA284" s="1"/>
      <c r="VFB284" s="1"/>
      <c r="VFC284" s="1"/>
      <c r="VFD284" s="1"/>
      <c r="VFE284" s="1"/>
      <c r="VFF284" s="1"/>
      <c r="VFG284" s="1"/>
      <c r="VFH284" s="1"/>
      <c r="VFI284" s="1"/>
      <c r="VFJ284" s="1"/>
      <c r="VFK284" s="1"/>
      <c r="VFL284" s="1"/>
      <c r="VFM284" s="1"/>
      <c r="VFN284" s="1"/>
      <c r="VFO284" s="1"/>
      <c r="VFP284" s="1"/>
      <c r="VFQ284" s="1"/>
      <c r="VFR284" s="1"/>
      <c r="VFS284" s="1"/>
      <c r="VFT284" s="1"/>
      <c r="VFU284" s="1"/>
      <c r="VFV284" s="1"/>
      <c r="VFW284" s="1"/>
      <c r="VFX284" s="1"/>
      <c r="VFY284" s="1"/>
      <c r="VFZ284" s="1"/>
      <c r="VGA284" s="1"/>
      <c r="VGB284" s="1"/>
      <c r="VGC284" s="1"/>
      <c r="VGD284" s="1"/>
      <c r="VGE284" s="1"/>
      <c r="VGF284" s="1"/>
      <c r="VGG284" s="1"/>
      <c r="VGH284" s="1"/>
      <c r="VGI284" s="1"/>
      <c r="VGJ284" s="1"/>
      <c r="VGK284" s="1"/>
      <c r="VGL284" s="1"/>
      <c r="VGM284" s="1"/>
      <c r="VGN284" s="1"/>
      <c r="VGO284" s="1"/>
      <c r="VGP284" s="1"/>
      <c r="VGQ284" s="1"/>
      <c r="VGR284" s="1"/>
      <c r="VGS284" s="1"/>
      <c r="VGT284" s="1"/>
      <c r="VGU284" s="1"/>
      <c r="VGV284" s="1"/>
      <c r="VGW284" s="1"/>
      <c r="VGX284" s="1"/>
      <c r="VGY284" s="1"/>
      <c r="VGZ284" s="1"/>
      <c r="VHA284" s="1"/>
      <c r="VHB284" s="1"/>
      <c r="VHC284" s="1"/>
      <c r="VHD284" s="1"/>
      <c r="VHE284" s="1"/>
      <c r="VHF284" s="1"/>
      <c r="VHG284" s="1"/>
      <c r="VHH284" s="1"/>
      <c r="VHI284" s="1"/>
      <c r="VHJ284" s="1"/>
      <c r="VHK284" s="1"/>
      <c r="VHL284" s="1"/>
      <c r="VHM284" s="1"/>
      <c r="VHN284" s="1"/>
      <c r="VHO284" s="1"/>
      <c r="VHP284" s="1"/>
      <c r="VHQ284" s="1"/>
      <c r="VHR284" s="1"/>
      <c r="VHS284" s="1"/>
      <c r="VHT284" s="1"/>
      <c r="VHU284" s="1"/>
      <c r="VHV284" s="1"/>
      <c r="VHW284" s="1"/>
      <c r="VHX284" s="1"/>
      <c r="VHY284" s="1"/>
      <c r="VHZ284" s="1"/>
      <c r="VIA284" s="1"/>
      <c r="VIB284" s="1"/>
      <c r="VIC284" s="1"/>
      <c r="VID284" s="1"/>
      <c r="VIE284" s="1"/>
      <c r="VIF284" s="1"/>
      <c r="VIG284" s="1"/>
      <c r="VIH284" s="1"/>
      <c r="VII284" s="1"/>
      <c r="VIJ284" s="1"/>
      <c r="VIK284" s="1"/>
      <c r="VIL284" s="1"/>
      <c r="VIM284" s="1"/>
      <c r="VIN284" s="1"/>
      <c r="VIO284" s="1"/>
      <c r="VIP284" s="1"/>
      <c r="VIQ284" s="1"/>
      <c r="VIR284" s="1"/>
      <c r="VIS284" s="1"/>
      <c r="VIT284" s="1"/>
      <c r="VIU284" s="1"/>
      <c r="VIV284" s="1"/>
      <c r="VIW284" s="1"/>
      <c r="VIX284" s="1"/>
      <c r="VIY284" s="1"/>
      <c r="VIZ284" s="1"/>
      <c r="VJA284" s="1"/>
      <c r="VJB284" s="1"/>
      <c r="VJC284" s="1"/>
      <c r="VJD284" s="1"/>
      <c r="VJE284" s="1"/>
      <c r="VJF284" s="1"/>
      <c r="VJG284" s="1"/>
      <c r="VJH284" s="1"/>
      <c r="VJI284" s="1"/>
      <c r="VJJ284" s="1"/>
      <c r="VJK284" s="1"/>
      <c r="VJL284" s="1"/>
      <c r="VJM284" s="1"/>
      <c r="VJN284" s="1"/>
      <c r="VJO284" s="1"/>
      <c r="VJP284" s="1"/>
      <c r="VJQ284" s="1"/>
      <c r="VJR284" s="1"/>
      <c r="VJS284" s="1"/>
      <c r="VJT284" s="1"/>
      <c r="VJU284" s="1"/>
      <c r="VJV284" s="1"/>
      <c r="VJW284" s="1"/>
      <c r="VJX284" s="1"/>
      <c r="VJY284" s="1"/>
      <c r="VJZ284" s="1"/>
      <c r="VKA284" s="1"/>
      <c r="VKB284" s="1"/>
      <c r="VKC284" s="1"/>
      <c r="VKD284" s="1"/>
      <c r="VKE284" s="1"/>
      <c r="VKF284" s="1"/>
      <c r="VKG284" s="1"/>
      <c r="VKH284" s="1"/>
      <c r="VKI284" s="1"/>
      <c r="VKJ284" s="1"/>
      <c r="VKK284" s="1"/>
      <c r="VKL284" s="1"/>
      <c r="VKM284" s="1"/>
      <c r="VKN284" s="1"/>
      <c r="VKO284" s="1"/>
      <c r="VKP284" s="1"/>
      <c r="VKQ284" s="1"/>
      <c r="VKR284" s="1"/>
      <c r="VKS284" s="1"/>
      <c r="VKT284" s="1"/>
      <c r="VKU284" s="1"/>
      <c r="VKV284" s="1"/>
      <c r="VKW284" s="1"/>
      <c r="VKX284" s="1"/>
      <c r="VKY284" s="1"/>
      <c r="VKZ284" s="1"/>
      <c r="VLA284" s="1"/>
      <c r="VLB284" s="1"/>
      <c r="VLC284" s="1"/>
      <c r="VLD284" s="1"/>
      <c r="VLE284" s="1"/>
      <c r="VLF284" s="1"/>
      <c r="VLG284" s="1"/>
      <c r="VLH284" s="1"/>
      <c r="VLI284" s="1"/>
      <c r="VLJ284" s="1"/>
      <c r="VLK284" s="1"/>
      <c r="VLL284" s="1"/>
      <c r="VLM284" s="1"/>
      <c r="VLN284" s="1"/>
      <c r="VLO284" s="1"/>
      <c r="VLP284" s="1"/>
      <c r="VLQ284" s="1"/>
      <c r="VLR284" s="1"/>
      <c r="VLS284" s="1"/>
      <c r="VLT284" s="1"/>
      <c r="VLU284" s="1"/>
      <c r="VLV284" s="1"/>
      <c r="VLW284" s="1"/>
      <c r="VLX284" s="1"/>
      <c r="VLY284" s="1"/>
      <c r="VLZ284" s="1"/>
      <c r="VMA284" s="1"/>
      <c r="VMB284" s="1"/>
      <c r="VMC284" s="1"/>
      <c r="VMD284" s="1"/>
      <c r="VME284" s="1"/>
      <c r="VMF284" s="1"/>
      <c r="VMG284" s="1"/>
      <c r="VMH284" s="1"/>
      <c r="VMI284" s="1"/>
      <c r="VMJ284" s="1"/>
      <c r="VMK284" s="1"/>
      <c r="VML284" s="1"/>
      <c r="VMM284" s="1"/>
      <c r="VMN284" s="1"/>
      <c r="VMO284" s="1"/>
      <c r="VMP284" s="1"/>
      <c r="VMQ284" s="1"/>
      <c r="VMR284" s="1"/>
      <c r="VMS284" s="1"/>
      <c r="VMT284" s="1"/>
      <c r="VMU284" s="1"/>
      <c r="VMV284" s="1"/>
      <c r="VMW284" s="1"/>
      <c r="VMX284" s="1"/>
      <c r="VMY284" s="1"/>
      <c r="VMZ284" s="1"/>
      <c r="VNA284" s="1"/>
      <c r="VNB284" s="1"/>
      <c r="VNC284" s="1"/>
      <c r="VND284" s="1"/>
      <c r="VNE284" s="1"/>
      <c r="VNF284" s="1"/>
      <c r="VNG284" s="1"/>
      <c r="VNH284" s="1"/>
      <c r="VNI284" s="1"/>
      <c r="VNJ284" s="1"/>
      <c r="VNK284" s="1"/>
      <c r="VNL284" s="1"/>
      <c r="VNM284" s="1"/>
      <c r="VNN284" s="1"/>
      <c r="VNO284" s="1"/>
      <c r="VNP284" s="1"/>
      <c r="VNQ284" s="1"/>
      <c r="VNR284" s="1"/>
      <c r="VNS284" s="1"/>
      <c r="VNT284" s="1"/>
      <c r="VNU284" s="1"/>
      <c r="VNV284" s="1"/>
      <c r="VNW284" s="1"/>
      <c r="VNX284" s="1"/>
      <c r="VNY284" s="1"/>
      <c r="VNZ284" s="1"/>
      <c r="VOA284" s="1"/>
      <c r="VOB284" s="1"/>
      <c r="VOC284" s="1"/>
      <c r="VOD284" s="1"/>
      <c r="VOE284" s="1"/>
      <c r="VOF284" s="1"/>
      <c r="VOG284" s="1"/>
      <c r="VOH284" s="1"/>
      <c r="VOI284" s="1"/>
      <c r="VOJ284" s="1"/>
      <c r="VOK284" s="1"/>
      <c r="VOL284" s="1"/>
      <c r="VOM284" s="1"/>
      <c r="VON284" s="1"/>
      <c r="VOO284" s="1"/>
      <c r="VOP284" s="1"/>
      <c r="VOQ284" s="1"/>
      <c r="VOR284" s="1"/>
      <c r="VOS284" s="1"/>
      <c r="VOT284" s="1"/>
      <c r="VOU284" s="1"/>
      <c r="VOV284" s="1"/>
      <c r="VOW284" s="1"/>
      <c r="VOX284" s="1"/>
      <c r="VOY284" s="1"/>
      <c r="VOZ284" s="1"/>
      <c r="VPA284" s="1"/>
      <c r="VPB284" s="1"/>
      <c r="VPC284" s="1"/>
      <c r="VPD284" s="1"/>
      <c r="VPE284" s="1"/>
      <c r="VPF284" s="1"/>
      <c r="VPG284" s="1"/>
      <c r="VPH284" s="1"/>
      <c r="VPI284" s="1"/>
      <c r="VPJ284" s="1"/>
      <c r="VPK284" s="1"/>
      <c r="VPL284" s="1"/>
      <c r="VPM284" s="1"/>
      <c r="VPN284" s="1"/>
      <c r="VPO284" s="1"/>
      <c r="VPP284" s="1"/>
      <c r="VPQ284" s="1"/>
      <c r="VPR284" s="1"/>
      <c r="VPS284" s="1"/>
      <c r="VPT284" s="1"/>
      <c r="VPU284" s="1"/>
      <c r="VPV284" s="1"/>
      <c r="VPW284" s="1"/>
      <c r="VPX284" s="1"/>
      <c r="VPY284" s="1"/>
      <c r="VPZ284" s="1"/>
      <c r="VQA284" s="1"/>
      <c r="VQB284" s="1"/>
      <c r="VQC284" s="1"/>
      <c r="VQD284" s="1"/>
      <c r="VQE284" s="1"/>
      <c r="VQF284" s="1"/>
      <c r="VQG284" s="1"/>
      <c r="VQH284" s="1"/>
      <c r="VQI284" s="1"/>
      <c r="VQJ284" s="1"/>
      <c r="VQK284" s="1"/>
      <c r="VQL284" s="1"/>
      <c r="VQM284" s="1"/>
      <c r="VQN284" s="1"/>
      <c r="VQO284" s="1"/>
      <c r="VQP284" s="1"/>
      <c r="VQQ284" s="1"/>
      <c r="VQR284" s="1"/>
      <c r="VQS284" s="1"/>
      <c r="VQT284" s="1"/>
      <c r="VQU284" s="1"/>
      <c r="VQV284" s="1"/>
      <c r="VQW284" s="1"/>
      <c r="VQX284" s="1"/>
      <c r="VQY284" s="1"/>
      <c r="VQZ284" s="1"/>
      <c r="VRA284" s="1"/>
      <c r="VRB284" s="1"/>
      <c r="VRC284" s="1"/>
      <c r="VRD284" s="1"/>
      <c r="VRE284" s="1"/>
      <c r="VRF284" s="1"/>
      <c r="VRG284" s="1"/>
      <c r="VRH284" s="1"/>
      <c r="VRI284" s="1"/>
      <c r="VRJ284" s="1"/>
      <c r="VRK284" s="1"/>
      <c r="VRL284" s="1"/>
      <c r="VRM284" s="1"/>
      <c r="VRN284" s="1"/>
      <c r="VRO284" s="1"/>
      <c r="VRP284" s="1"/>
      <c r="VRQ284" s="1"/>
      <c r="VRR284" s="1"/>
      <c r="VRS284" s="1"/>
      <c r="VRT284" s="1"/>
      <c r="VRU284" s="1"/>
      <c r="VRV284" s="1"/>
      <c r="VRW284" s="1"/>
      <c r="VRX284" s="1"/>
      <c r="VRY284" s="1"/>
      <c r="VRZ284" s="1"/>
      <c r="VSA284" s="1"/>
      <c r="VSB284" s="1"/>
      <c r="VSC284" s="1"/>
      <c r="VSD284" s="1"/>
      <c r="VSE284" s="1"/>
      <c r="VSF284" s="1"/>
      <c r="VSG284" s="1"/>
      <c r="VSH284" s="1"/>
      <c r="VSI284" s="1"/>
      <c r="VSJ284" s="1"/>
      <c r="VSK284" s="1"/>
      <c r="VSL284" s="1"/>
      <c r="VSM284" s="1"/>
      <c r="VSN284" s="1"/>
      <c r="VSO284" s="1"/>
      <c r="VSP284" s="1"/>
      <c r="VSQ284" s="1"/>
      <c r="VSR284" s="1"/>
      <c r="VSS284" s="1"/>
      <c r="VST284" s="1"/>
      <c r="VSU284" s="1"/>
      <c r="VSV284" s="1"/>
      <c r="VSW284" s="1"/>
      <c r="VSX284" s="1"/>
      <c r="VSY284" s="1"/>
      <c r="VSZ284" s="1"/>
      <c r="VTA284" s="1"/>
      <c r="VTB284" s="1"/>
      <c r="VTC284" s="1"/>
      <c r="VTD284" s="1"/>
      <c r="VTE284" s="1"/>
      <c r="VTF284" s="1"/>
      <c r="VTG284" s="1"/>
      <c r="VTH284" s="1"/>
      <c r="VTI284" s="1"/>
      <c r="VTJ284" s="1"/>
      <c r="VTK284" s="1"/>
      <c r="VTL284" s="1"/>
      <c r="VTM284" s="1"/>
      <c r="VTN284" s="1"/>
      <c r="VTO284" s="1"/>
      <c r="VTP284" s="1"/>
      <c r="VTQ284" s="1"/>
      <c r="VTR284" s="1"/>
      <c r="VTS284" s="1"/>
      <c r="VTT284" s="1"/>
      <c r="VTU284" s="1"/>
      <c r="VTV284" s="1"/>
      <c r="VTW284" s="1"/>
      <c r="VTX284" s="1"/>
      <c r="VTY284" s="1"/>
      <c r="VTZ284" s="1"/>
      <c r="VUA284" s="1"/>
      <c r="VUB284" s="1"/>
      <c r="VUC284" s="1"/>
      <c r="VUD284" s="1"/>
      <c r="VUE284" s="1"/>
      <c r="VUF284" s="1"/>
      <c r="VUG284" s="1"/>
      <c r="VUH284" s="1"/>
      <c r="VUI284" s="1"/>
      <c r="VUJ284" s="1"/>
      <c r="VUK284" s="1"/>
      <c r="VUL284" s="1"/>
      <c r="VUM284" s="1"/>
      <c r="VUN284" s="1"/>
      <c r="VUO284" s="1"/>
      <c r="VUP284" s="1"/>
      <c r="VUQ284" s="1"/>
      <c r="VUR284" s="1"/>
      <c r="VUS284" s="1"/>
      <c r="VUT284" s="1"/>
      <c r="VUU284" s="1"/>
      <c r="VUV284" s="1"/>
      <c r="VUW284" s="1"/>
      <c r="VUX284" s="1"/>
      <c r="VUY284" s="1"/>
      <c r="VUZ284" s="1"/>
      <c r="VVA284" s="1"/>
      <c r="VVB284" s="1"/>
      <c r="VVC284" s="1"/>
      <c r="VVD284" s="1"/>
      <c r="VVE284" s="1"/>
      <c r="VVF284" s="1"/>
      <c r="VVG284" s="1"/>
      <c r="VVH284" s="1"/>
      <c r="VVI284" s="1"/>
      <c r="VVJ284" s="1"/>
      <c r="VVK284" s="1"/>
      <c r="VVL284" s="1"/>
      <c r="VVM284" s="1"/>
      <c r="VVN284" s="1"/>
      <c r="VVO284" s="1"/>
      <c r="VVP284" s="1"/>
      <c r="VVQ284" s="1"/>
      <c r="VVR284" s="1"/>
      <c r="VVS284" s="1"/>
      <c r="VVT284" s="1"/>
      <c r="VVU284" s="1"/>
      <c r="VVV284" s="1"/>
      <c r="VVW284" s="1"/>
      <c r="VVX284" s="1"/>
      <c r="VVY284" s="1"/>
      <c r="VVZ284" s="1"/>
      <c r="VWA284" s="1"/>
      <c r="VWB284" s="1"/>
      <c r="VWC284" s="1"/>
      <c r="VWD284" s="1"/>
      <c r="VWE284" s="1"/>
      <c r="VWF284" s="1"/>
      <c r="VWG284" s="1"/>
      <c r="VWH284" s="1"/>
      <c r="VWI284" s="1"/>
      <c r="VWJ284" s="1"/>
      <c r="VWK284" s="1"/>
      <c r="VWL284" s="1"/>
      <c r="VWM284" s="1"/>
      <c r="VWN284" s="1"/>
      <c r="VWO284" s="1"/>
      <c r="VWP284" s="1"/>
      <c r="VWQ284" s="1"/>
      <c r="VWR284" s="1"/>
      <c r="VWS284" s="1"/>
      <c r="VWT284" s="1"/>
      <c r="VWU284" s="1"/>
      <c r="VWV284" s="1"/>
      <c r="VWW284" s="1"/>
      <c r="VWX284" s="1"/>
      <c r="VWY284" s="1"/>
      <c r="VWZ284" s="1"/>
      <c r="VXA284" s="1"/>
      <c r="VXB284" s="1"/>
      <c r="VXC284" s="1"/>
      <c r="VXD284" s="1"/>
      <c r="VXE284" s="1"/>
      <c r="VXF284" s="1"/>
      <c r="VXG284" s="1"/>
      <c r="VXH284" s="1"/>
      <c r="VXI284" s="1"/>
      <c r="VXJ284" s="1"/>
      <c r="VXK284" s="1"/>
      <c r="VXL284" s="1"/>
      <c r="VXM284" s="1"/>
      <c r="VXN284" s="1"/>
      <c r="VXO284" s="1"/>
      <c r="VXP284" s="1"/>
      <c r="VXQ284" s="1"/>
      <c r="VXR284" s="1"/>
      <c r="VXS284" s="1"/>
      <c r="VXT284" s="1"/>
      <c r="VXU284" s="1"/>
      <c r="VXV284" s="1"/>
      <c r="VXW284" s="1"/>
      <c r="VXX284" s="1"/>
      <c r="VXY284" s="1"/>
      <c r="VXZ284" s="1"/>
      <c r="VYA284" s="1"/>
      <c r="VYB284" s="1"/>
      <c r="VYC284" s="1"/>
      <c r="VYD284" s="1"/>
      <c r="VYE284" s="1"/>
      <c r="VYF284" s="1"/>
      <c r="VYG284" s="1"/>
      <c r="VYH284" s="1"/>
      <c r="VYI284" s="1"/>
      <c r="VYJ284" s="1"/>
      <c r="VYK284" s="1"/>
      <c r="VYL284" s="1"/>
      <c r="VYM284" s="1"/>
      <c r="VYN284" s="1"/>
      <c r="VYO284" s="1"/>
      <c r="VYP284" s="1"/>
      <c r="VYQ284" s="1"/>
      <c r="VYR284" s="1"/>
      <c r="VYS284" s="1"/>
      <c r="VYT284" s="1"/>
      <c r="VYU284" s="1"/>
      <c r="VYV284" s="1"/>
      <c r="VYW284" s="1"/>
      <c r="VYX284" s="1"/>
      <c r="VYY284" s="1"/>
      <c r="VYZ284" s="1"/>
      <c r="VZA284" s="1"/>
      <c r="VZB284" s="1"/>
      <c r="VZC284" s="1"/>
      <c r="VZD284" s="1"/>
      <c r="VZE284" s="1"/>
      <c r="VZF284" s="1"/>
      <c r="VZG284" s="1"/>
      <c r="VZH284" s="1"/>
      <c r="VZI284" s="1"/>
      <c r="VZJ284" s="1"/>
      <c r="VZK284" s="1"/>
      <c r="VZL284" s="1"/>
      <c r="VZM284" s="1"/>
      <c r="VZN284" s="1"/>
      <c r="VZO284" s="1"/>
      <c r="VZP284" s="1"/>
      <c r="VZQ284" s="1"/>
      <c r="VZR284" s="1"/>
      <c r="VZS284" s="1"/>
      <c r="VZT284" s="1"/>
      <c r="VZU284" s="1"/>
      <c r="VZV284" s="1"/>
      <c r="VZW284" s="1"/>
      <c r="VZX284" s="1"/>
      <c r="VZY284" s="1"/>
      <c r="VZZ284" s="1"/>
      <c r="WAA284" s="1"/>
      <c r="WAB284" s="1"/>
      <c r="WAC284" s="1"/>
      <c r="WAD284" s="1"/>
      <c r="WAE284" s="1"/>
      <c r="WAF284" s="1"/>
      <c r="WAG284" s="1"/>
      <c r="WAH284" s="1"/>
      <c r="WAI284" s="1"/>
      <c r="WAJ284" s="1"/>
      <c r="WAK284" s="1"/>
      <c r="WAL284" s="1"/>
      <c r="WAM284" s="1"/>
      <c r="WAN284" s="1"/>
      <c r="WAO284" s="1"/>
      <c r="WAP284" s="1"/>
      <c r="WAQ284" s="1"/>
      <c r="WAR284" s="1"/>
      <c r="WAS284" s="1"/>
      <c r="WAT284" s="1"/>
      <c r="WAU284" s="1"/>
      <c r="WAV284" s="1"/>
      <c r="WAW284" s="1"/>
      <c r="WAX284" s="1"/>
      <c r="WAY284" s="1"/>
      <c r="WAZ284" s="1"/>
      <c r="WBA284" s="1"/>
      <c r="WBB284" s="1"/>
      <c r="WBC284" s="1"/>
      <c r="WBD284" s="1"/>
      <c r="WBE284" s="1"/>
      <c r="WBF284" s="1"/>
      <c r="WBG284" s="1"/>
      <c r="WBH284" s="1"/>
      <c r="WBI284" s="1"/>
      <c r="WBJ284" s="1"/>
      <c r="WBK284" s="1"/>
      <c r="WBL284" s="1"/>
      <c r="WBM284" s="1"/>
      <c r="WBN284" s="1"/>
      <c r="WBO284" s="1"/>
      <c r="WBP284" s="1"/>
      <c r="WBQ284" s="1"/>
      <c r="WBR284" s="1"/>
      <c r="WBS284" s="1"/>
      <c r="WBT284" s="1"/>
      <c r="WBU284" s="1"/>
      <c r="WBV284" s="1"/>
      <c r="WBW284" s="1"/>
      <c r="WBX284" s="1"/>
      <c r="WBY284" s="1"/>
      <c r="WBZ284" s="1"/>
      <c r="WCA284" s="1"/>
      <c r="WCB284" s="1"/>
      <c r="WCC284" s="1"/>
      <c r="WCD284" s="1"/>
      <c r="WCE284" s="1"/>
      <c r="WCF284" s="1"/>
      <c r="WCG284" s="1"/>
      <c r="WCH284" s="1"/>
      <c r="WCI284" s="1"/>
      <c r="WCJ284" s="1"/>
      <c r="WCK284" s="1"/>
      <c r="WCL284" s="1"/>
      <c r="WCM284" s="1"/>
      <c r="WCN284" s="1"/>
      <c r="WCO284" s="1"/>
      <c r="WCP284" s="1"/>
      <c r="WCQ284" s="1"/>
      <c r="WCR284" s="1"/>
      <c r="WCS284" s="1"/>
      <c r="WCT284" s="1"/>
      <c r="WCU284" s="1"/>
      <c r="WCV284" s="1"/>
      <c r="WCW284" s="1"/>
      <c r="WCX284" s="1"/>
      <c r="WCY284" s="1"/>
      <c r="WCZ284" s="1"/>
      <c r="WDA284" s="1"/>
      <c r="WDB284" s="1"/>
      <c r="WDC284" s="1"/>
      <c r="WDD284" s="1"/>
      <c r="WDE284" s="1"/>
      <c r="WDF284" s="1"/>
      <c r="WDG284" s="1"/>
      <c r="WDH284" s="1"/>
      <c r="WDI284" s="1"/>
      <c r="WDJ284" s="1"/>
      <c r="WDK284" s="1"/>
      <c r="WDL284" s="1"/>
      <c r="WDM284" s="1"/>
      <c r="WDN284" s="1"/>
      <c r="WDO284" s="1"/>
      <c r="WDP284" s="1"/>
      <c r="WDQ284" s="1"/>
      <c r="WDR284" s="1"/>
      <c r="WDS284" s="1"/>
      <c r="WDT284" s="1"/>
      <c r="WDU284" s="1"/>
      <c r="WDV284" s="1"/>
      <c r="WDW284" s="1"/>
      <c r="WDX284" s="1"/>
      <c r="WDY284" s="1"/>
      <c r="WDZ284" s="1"/>
      <c r="WEA284" s="1"/>
      <c r="WEB284" s="1"/>
      <c r="WEC284" s="1"/>
      <c r="WED284" s="1"/>
      <c r="WEE284" s="1"/>
      <c r="WEF284" s="1"/>
      <c r="WEG284" s="1"/>
      <c r="WEH284" s="1"/>
      <c r="WEI284" s="1"/>
      <c r="WEJ284" s="1"/>
      <c r="WEK284" s="1"/>
      <c r="WEL284" s="1"/>
      <c r="WEM284" s="1"/>
      <c r="WEN284" s="1"/>
      <c r="WEO284" s="1"/>
      <c r="WEP284" s="1"/>
      <c r="WEQ284" s="1"/>
      <c r="WER284" s="1"/>
      <c r="WES284" s="1"/>
      <c r="WET284" s="1"/>
      <c r="WEU284" s="1"/>
      <c r="WEV284" s="1"/>
      <c r="WEW284" s="1"/>
      <c r="WEX284" s="1"/>
      <c r="WEY284" s="1"/>
      <c r="WEZ284" s="1"/>
      <c r="WFA284" s="1"/>
      <c r="WFB284" s="1"/>
      <c r="WFC284" s="1"/>
      <c r="WFD284" s="1"/>
      <c r="WFE284" s="1"/>
      <c r="WFF284" s="1"/>
      <c r="WFG284" s="1"/>
      <c r="WFH284" s="1"/>
      <c r="WFI284" s="1"/>
      <c r="WFJ284" s="1"/>
      <c r="WFK284" s="1"/>
      <c r="WFL284" s="1"/>
      <c r="WFM284" s="1"/>
      <c r="WFN284" s="1"/>
      <c r="WFO284" s="1"/>
      <c r="WFP284" s="1"/>
      <c r="WFQ284" s="1"/>
      <c r="WFR284" s="1"/>
      <c r="WFS284" s="1"/>
      <c r="WFT284" s="1"/>
      <c r="WFU284" s="1"/>
      <c r="WFV284" s="1"/>
      <c r="WFW284" s="1"/>
      <c r="WFX284" s="1"/>
      <c r="WFY284" s="1"/>
      <c r="WFZ284" s="1"/>
      <c r="WGA284" s="1"/>
      <c r="WGB284" s="1"/>
      <c r="WGC284" s="1"/>
      <c r="WGD284" s="1"/>
      <c r="WGE284" s="1"/>
      <c r="WGF284" s="1"/>
      <c r="WGG284" s="1"/>
      <c r="WGH284" s="1"/>
      <c r="WGI284" s="1"/>
      <c r="WGJ284" s="1"/>
      <c r="WGK284" s="1"/>
      <c r="WGL284" s="1"/>
      <c r="WGM284" s="1"/>
      <c r="WGN284" s="1"/>
      <c r="WGO284" s="1"/>
      <c r="WGP284" s="1"/>
      <c r="WGQ284" s="1"/>
      <c r="WGR284" s="1"/>
      <c r="WGS284" s="1"/>
      <c r="WGT284" s="1"/>
      <c r="WGU284" s="1"/>
      <c r="WGV284" s="1"/>
      <c r="WGW284" s="1"/>
      <c r="WGX284" s="1"/>
      <c r="WGY284" s="1"/>
      <c r="WGZ284" s="1"/>
      <c r="WHA284" s="1"/>
      <c r="WHB284" s="1"/>
      <c r="WHC284" s="1"/>
      <c r="WHD284" s="1"/>
      <c r="WHE284" s="1"/>
      <c r="WHF284" s="1"/>
      <c r="WHG284" s="1"/>
      <c r="WHH284" s="1"/>
      <c r="WHI284" s="1"/>
      <c r="WHJ284" s="1"/>
      <c r="WHK284" s="1"/>
      <c r="WHL284" s="1"/>
      <c r="WHM284" s="1"/>
      <c r="WHN284" s="1"/>
      <c r="WHO284" s="1"/>
      <c r="WHP284" s="1"/>
      <c r="WHQ284" s="1"/>
      <c r="WHR284" s="1"/>
      <c r="WHS284" s="1"/>
      <c r="WHT284" s="1"/>
      <c r="WHU284" s="1"/>
      <c r="WHV284" s="1"/>
      <c r="WHW284" s="1"/>
      <c r="WHX284" s="1"/>
      <c r="WHY284" s="1"/>
      <c r="WHZ284" s="1"/>
      <c r="WIA284" s="1"/>
      <c r="WIB284" s="1"/>
      <c r="WIC284" s="1"/>
      <c r="WID284" s="1"/>
      <c r="WIE284" s="1"/>
      <c r="WIF284" s="1"/>
      <c r="WIG284" s="1"/>
      <c r="WIH284" s="1"/>
      <c r="WII284" s="1"/>
      <c r="WIJ284" s="1"/>
      <c r="WIK284" s="1"/>
      <c r="WIL284" s="1"/>
      <c r="WIM284" s="1"/>
      <c r="WIN284" s="1"/>
      <c r="WIO284" s="1"/>
      <c r="WIP284" s="1"/>
      <c r="WIQ284" s="1"/>
      <c r="WIR284" s="1"/>
      <c r="WIS284" s="1"/>
      <c r="WIT284" s="1"/>
      <c r="WIU284" s="1"/>
      <c r="WIV284" s="1"/>
      <c r="WIW284" s="1"/>
      <c r="WIX284" s="1"/>
      <c r="WIY284" s="1"/>
      <c r="WIZ284" s="1"/>
      <c r="WJA284" s="1"/>
      <c r="WJB284" s="1"/>
      <c r="WJC284" s="1"/>
      <c r="WJD284" s="1"/>
      <c r="WJE284" s="1"/>
      <c r="WJF284" s="1"/>
      <c r="WJG284" s="1"/>
      <c r="WJH284" s="1"/>
      <c r="WJI284" s="1"/>
      <c r="WJJ284" s="1"/>
      <c r="WJK284" s="1"/>
      <c r="WJL284" s="1"/>
      <c r="WJM284" s="1"/>
      <c r="WJN284" s="1"/>
      <c r="WJO284" s="1"/>
      <c r="WJP284" s="1"/>
      <c r="WJQ284" s="1"/>
      <c r="WJR284" s="1"/>
      <c r="WJS284" s="1"/>
      <c r="WJT284" s="1"/>
      <c r="WJU284" s="1"/>
      <c r="WJV284" s="1"/>
      <c r="WJW284" s="1"/>
      <c r="WJX284" s="1"/>
      <c r="WJY284" s="1"/>
      <c r="WJZ284" s="1"/>
      <c r="WKA284" s="1"/>
      <c r="WKB284" s="1"/>
      <c r="WKC284" s="1"/>
      <c r="WKD284" s="1"/>
      <c r="WKE284" s="1"/>
      <c r="WKF284" s="1"/>
      <c r="WKG284" s="1"/>
      <c r="WKH284" s="1"/>
      <c r="WKI284" s="1"/>
      <c r="WKJ284" s="1"/>
      <c r="WKK284" s="1"/>
      <c r="WKL284" s="1"/>
      <c r="WKM284" s="1"/>
      <c r="WKN284" s="1"/>
      <c r="WKO284" s="1"/>
      <c r="WKP284" s="1"/>
      <c r="WKQ284" s="1"/>
      <c r="WKR284" s="1"/>
      <c r="WKS284" s="1"/>
      <c r="WKT284" s="1"/>
      <c r="WKU284" s="1"/>
      <c r="WKV284" s="1"/>
      <c r="WKW284" s="1"/>
      <c r="WKX284" s="1"/>
      <c r="WKY284" s="1"/>
      <c r="WKZ284" s="1"/>
      <c r="WLA284" s="1"/>
      <c r="WLB284" s="1"/>
      <c r="WLC284" s="1"/>
      <c r="WLD284" s="1"/>
      <c r="WLE284" s="1"/>
      <c r="WLF284" s="1"/>
      <c r="WLG284" s="1"/>
      <c r="WLH284" s="1"/>
      <c r="WLI284" s="1"/>
      <c r="WLJ284" s="1"/>
      <c r="WLK284" s="1"/>
      <c r="WLL284" s="1"/>
      <c r="WLM284" s="1"/>
      <c r="WLN284" s="1"/>
      <c r="WLO284" s="1"/>
      <c r="WLP284" s="1"/>
      <c r="WLQ284" s="1"/>
      <c r="WLR284" s="1"/>
      <c r="WLS284" s="1"/>
      <c r="WLT284" s="1"/>
      <c r="WLU284" s="1"/>
      <c r="WLV284" s="1"/>
      <c r="WLW284" s="1"/>
      <c r="WLX284" s="1"/>
      <c r="WLY284" s="1"/>
      <c r="WLZ284" s="1"/>
      <c r="WMA284" s="1"/>
      <c r="WMB284" s="1"/>
      <c r="WMC284" s="1"/>
      <c r="WMD284" s="1"/>
      <c r="WME284" s="1"/>
      <c r="WMF284" s="1"/>
      <c r="WMG284" s="1"/>
      <c r="WMH284" s="1"/>
      <c r="WMI284" s="1"/>
      <c r="WMJ284" s="1"/>
      <c r="WMK284" s="1"/>
      <c r="WML284" s="1"/>
      <c r="WMM284" s="1"/>
      <c r="WMN284" s="1"/>
      <c r="WMO284" s="1"/>
      <c r="WMP284" s="1"/>
      <c r="WMQ284" s="1"/>
      <c r="WMR284" s="1"/>
      <c r="WMS284" s="1"/>
      <c r="WMT284" s="1"/>
      <c r="WMU284" s="1"/>
      <c r="WMV284" s="1"/>
      <c r="WMW284" s="1"/>
      <c r="WMX284" s="1"/>
      <c r="WMY284" s="1"/>
      <c r="WMZ284" s="1"/>
      <c r="WNA284" s="1"/>
      <c r="WNB284" s="1"/>
      <c r="WNC284" s="1"/>
      <c r="WND284" s="1"/>
      <c r="WNE284" s="1"/>
      <c r="WNF284" s="1"/>
      <c r="WNG284" s="1"/>
      <c r="WNH284" s="1"/>
      <c r="WNI284" s="1"/>
      <c r="WNJ284" s="1"/>
      <c r="WNK284" s="1"/>
      <c r="WNL284" s="1"/>
      <c r="WNM284" s="1"/>
      <c r="WNN284" s="1"/>
      <c r="WNO284" s="1"/>
      <c r="WNP284" s="1"/>
      <c r="WNQ284" s="1"/>
      <c r="WNR284" s="1"/>
      <c r="WNS284" s="1"/>
      <c r="WNT284" s="1"/>
      <c r="WNU284" s="1"/>
      <c r="WNV284" s="1"/>
      <c r="WNW284" s="1"/>
      <c r="WNX284" s="1"/>
      <c r="WNY284" s="1"/>
      <c r="WNZ284" s="1"/>
      <c r="WOA284" s="1"/>
      <c r="WOB284" s="1"/>
      <c r="WOC284" s="1"/>
      <c r="WOD284" s="1"/>
      <c r="WOE284" s="1"/>
      <c r="WOF284" s="1"/>
      <c r="WOG284" s="1"/>
      <c r="WOH284" s="1"/>
      <c r="WOI284" s="1"/>
      <c r="WOJ284" s="1"/>
      <c r="WOK284" s="1"/>
      <c r="WOL284" s="1"/>
      <c r="WOM284" s="1"/>
      <c r="WON284" s="1"/>
      <c r="WOO284" s="1"/>
      <c r="WOP284" s="1"/>
      <c r="WOQ284" s="1"/>
      <c r="WOR284" s="1"/>
      <c r="WOS284" s="1"/>
      <c r="WOT284" s="1"/>
      <c r="WOU284" s="1"/>
      <c r="WOV284" s="1"/>
      <c r="WOW284" s="1"/>
      <c r="WOX284" s="1"/>
      <c r="WOY284" s="1"/>
      <c r="WOZ284" s="1"/>
      <c r="WPA284" s="1"/>
      <c r="WPB284" s="1"/>
      <c r="WPC284" s="1"/>
      <c r="WPD284" s="1"/>
      <c r="WPE284" s="1"/>
      <c r="WPF284" s="1"/>
      <c r="WPG284" s="1"/>
      <c r="WPH284" s="1"/>
      <c r="WPI284" s="1"/>
      <c r="WPJ284" s="1"/>
      <c r="WPK284" s="1"/>
      <c r="WPL284" s="1"/>
      <c r="WPM284" s="1"/>
      <c r="WPN284" s="1"/>
      <c r="WPO284" s="1"/>
      <c r="WPP284" s="1"/>
      <c r="WPQ284" s="1"/>
      <c r="WPR284" s="1"/>
      <c r="WPS284" s="1"/>
      <c r="WPT284" s="1"/>
      <c r="WPU284" s="1"/>
      <c r="WPV284" s="1"/>
      <c r="WPW284" s="1"/>
      <c r="WPX284" s="1"/>
      <c r="WPY284" s="1"/>
      <c r="WPZ284" s="1"/>
      <c r="WQA284" s="1"/>
      <c r="WQB284" s="1"/>
      <c r="WQC284" s="1"/>
      <c r="WQD284" s="1"/>
      <c r="WQE284" s="1"/>
      <c r="WQF284" s="1"/>
      <c r="WQG284" s="1"/>
      <c r="WQH284" s="1"/>
      <c r="WQI284" s="1"/>
      <c r="WQJ284" s="1"/>
      <c r="WQK284" s="1"/>
      <c r="WQL284" s="1"/>
      <c r="WQM284" s="1"/>
      <c r="WQN284" s="1"/>
      <c r="WQO284" s="1"/>
      <c r="WQP284" s="1"/>
      <c r="WQQ284" s="1"/>
      <c r="WQR284" s="1"/>
      <c r="WQS284" s="1"/>
      <c r="WQT284" s="1"/>
      <c r="WQU284" s="1"/>
      <c r="WQV284" s="1"/>
      <c r="WQW284" s="1"/>
      <c r="WQX284" s="1"/>
      <c r="WQY284" s="1"/>
      <c r="WQZ284" s="1"/>
      <c r="WRA284" s="1"/>
      <c r="WRB284" s="1"/>
      <c r="WRC284" s="1"/>
      <c r="WRD284" s="1"/>
      <c r="WRE284" s="1"/>
      <c r="WRF284" s="1"/>
      <c r="WRG284" s="1"/>
      <c r="WRH284" s="1"/>
      <c r="WRI284" s="1"/>
      <c r="WRJ284" s="1"/>
      <c r="WRK284" s="1"/>
      <c r="WRL284" s="1"/>
      <c r="WRM284" s="1"/>
      <c r="WRN284" s="1"/>
      <c r="WRO284" s="1"/>
      <c r="WRP284" s="1"/>
      <c r="WRQ284" s="1"/>
      <c r="WRR284" s="1"/>
      <c r="WRS284" s="1"/>
      <c r="WRT284" s="1"/>
      <c r="WRU284" s="1"/>
      <c r="WRV284" s="1"/>
      <c r="WRW284" s="1"/>
      <c r="WRX284" s="1"/>
      <c r="WRY284" s="1"/>
      <c r="WRZ284" s="1"/>
      <c r="WSA284" s="1"/>
      <c r="WSB284" s="1"/>
      <c r="WSC284" s="1"/>
      <c r="WSD284" s="1"/>
      <c r="WSE284" s="1"/>
      <c r="WSF284" s="1"/>
      <c r="WSG284" s="1"/>
      <c r="WSH284" s="1"/>
      <c r="WSI284" s="1"/>
      <c r="WSJ284" s="1"/>
      <c r="WSK284" s="1"/>
      <c r="WSL284" s="1"/>
      <c r="WSM284" s="1"/>
      <c r="WSN284" s="1"/>
      <c r="WSO284" s="1"/>
      <c r="WSP284" s="1"/>
      <c r="WSQ284" s="1"/>
      <c r="WSR284" s="1"/>
      <c r="WSS284" s="1"/>
      <c r="WST284" s="1"/>
      <c r="WSU284" s="1"/>
      <c r="WSV284" s="1"/>
      <c r="WSW284" s="1"/>
      <c r="WSX284" s="1"/>
      <c r="WSY284" s="1"/>
      <c r="WSZ284" s="1"/>
      <c r="WTA284" s="1"/>
      <c r="WTB284" s="1"/>
      <c r="WTC284" s="1"/>
      <c r="WTD284" s="1"/>
      <c r="WTE284" s="1"/>
      <c r="WTF284" s="1"/>
      <c r="WTG284" s="1"/>
      <c r="WTH284" s="1"/>
      <c r="WTI284" s="1"/>
      <c r="WTJ284" s="1"/>
      <c r="WTK284" s="1"/>
      <c r="WTL284" s="1"/>
      <c r="WTM284" s="1"/>
      <c r="WTN284" s="1"/>
      <c r="WTO284" s="1"/>
      <c r="WTP284" s="1"/>
      <c r="WTQ284" s="1"/>
      <c r="WTR284" s="1"/>
      <c r="WTS284" s="1"/>
      <c r="WTT284" s="1"/>
      <c r="WTU284" s="1"/>
      <c r="WTV284" s="1"/>
      <c r="WTW284" s="1"/>
      <c r="WTX284" s="1"/>
      <c r="WTY284" s="1"/>
      <c r="WTZ284" s="1"/>
      <c r="WUA284" s="1"/>
      <c r="WUB284" s="1"/>
      <c r="WUC284" s="1"/>
      <c r="WUD284" s="1"/>
      <c r="WUE284" s="1"/>
      <c r="WUF284" s="1"/>
      <c r="WUG284" s="1"/>
      <c r="WUH284" s="1"/>
      <c r="WUI284" s="1"/>
      <c r="WUJ284" s="1"/>
      <c r="WUK284" s="1"/>
      <c r="WUL284" s="1"/>
      <c r="WUM284" s="1"/>
      <c r="WUN284" s="1"/>
      <c r="WUO284" s="1"/>
      <c r="WUP284" s="1"/>
      <c r="WUQ284" s="1"/>
      <c r="WUR284" s="1"/>
      <c r="WUS284" s="1"/>
      <c r="WUT284" s="1"/>
      <c r="WUU284" s="1"/>
      <c r="WUV284" s="1"/>
      <c r="WUW284" s="1"/>
      <c r="WUX284" s="1"/>
      <c r="WUY284" s="1"/>
      <c r="WUZ284" s="1"/>
      <c r="WVA284" s="1"/>
      <c r="WVB284" s="1"/>
      <c r="WVC284" s="1"/>
      <c r="WVD284" s="1"/>
      <c r="WVE284" s="1"/>
      <c r="WVF284" s="1"/>
      <c r="WVG284" s="1"/>
      <c r="WVH284" s="1"/>
      <c r="WVI284" s="1"/>
      <c r="WVJ284" s="1"/>
      <c r="WVK284" s="1"/>
      <c r="WVL284" s="1"/>
      <c r="WVM284" s="1"/>
      <c r="WVN284" s="1"/>
      <c r="WVO284" s="1"/>
      <c r="WVP284" s="1"/>
      <c r="WVQ284" s="1"/>
      <c r="WVR284" s="1"/>
      <c r="WVS284" s="1"/>
      <c r="WVT284" s="1"/>
      <c r="WVU284" s="1"/>
      <c r="WVV284" s="1"/>
      <c r="WVW284" s="1"/>
      <c r="WVX284" s="1"/>
      <c r="WVY284" s="1"/>
      <c r="WVZ284" s="1"/>
      <c r="WWA284" s="1"/>
      <c r="WWB284" s="1"/>
      <c r="WWC284" s="1"/>
      <c r="WWD284" s="1"/>
      <c r="WWE284" s="1"/>
      <c r="WWF284" s="1"/>
      <c r="WWG284" s="1"/>
      <c r="WWH284" s="1"/>
      <c r="WWI284" s="1"/>
      <c r="WWJ284" s="1"/>
      <c r="WWK284" s="1"/>
      <c r="WWL284" s="1"/>
      <c r="WWM284" s="1"/>
      <c r="WWN284" s="1"/>
      <c r="WWO284" s="1"/>
      <c r="WWP284" s="1"/>
      <c r="WWQ284" s="1"/>
      <c r="WWR284" s="1"/>
      <c r="WWS284" s="1"/>
      <c r="WWT284" s="1"/>
      <c r="WWU284" s="1"/>
      <c r="WWV284" s="1"/>
      <c r="WWW284" s="1"/>
      <c r="WWX284" s="1"/>
      <c r="WWY284" s="1"/>
      <c r="WWZ284" s="1"/>
      <c r="WXA284" s="1"/>
      <c r="WXB284" s="1"/>
      <c r="WXC284" s="1"/>
      <c r="WXD284" s="1"/>
      <c r="WXE284" s="1"/>
      <c r="WXF284" s="1"/>
      <c r="WXG284" s="1"/>
      <c r="WXH284" s="1"/>
      <c r="WXI284" s="1"/>
      <c r="WXJ284" s="1"/>
      <c r="WXK284" s="1"/>
      <c r="WXL284" s="1"/>
      <c r="WXM284" s="1"/>
      <c r="WXN284" s="1"/>
      <c r="WXO284" s="1"/>
      <c r="WXP284" s="1"/>
      <c r="WXQ284" s="1"/>
      <c r="WXR284" s="1"/>
      <c r="WXS284" s="1"/>
      <c r="WXT284" s="1"/>
      <c r="WXU284" s="1"/>
      <c r="WXV284" s="1"/>
      <c r="WXW284" s="1"/>
      <c r="WXX284" s="1"/>
      <c r="WXY284" s="1"/>
      <c r="WXZ284" s="1"/>
      <c r="WYA284" s="1"/>
      <c r="WYB284" s="1"/>
      <c r="WYC284" s="1"/>
      <c r="WYD284" s="1"/>
      <c r="WYE284" s="1"/>
      <c r="WYF284" s="1"/>
      <c r="WYG284" s="1"/>
      <c r="WYH284" s="1"/>
      <c r="WYI284" s="1"/>
      <c r="WYJ284" s="1"/>
      <c r="WYK284" s="1"/>
      <c r="WYL284" s="1"/>
      <c r="WYM284" s="1"/>
      <c r="WYN284" s="1"/>
      <c r="WYO284" s="1"/>
      <c r="WYP284" s="1"/>
      <c r="WYQ284" s="1"/>
      <c r="WYR284" s="1"/>
      <c r="WYS284" s="1"/>
      <c r="WYT284" s="1"/>
      <c r="WYU284" s="1"/>
      <c r="WYV284" s="1"/>
      <c r="WYW284" s="1"/>
      <c r="WYX284" s="1"/>
      <c r="WYY284" s="1"/>
      <c r="WYZ284" s="1"/>
      <c r="WZA284" s="1"/>
      <c r="WZB284" s="1"/>
      <c r="WZC284" s="1"/>
      <c r="WZD284" s="1"/>
      <c r="WZE284" s="1"/>
      <c r="WZF284" s="1"/>
      <c r="WZG284" s="1"/>
      <c r="WZH284" s="1"/>
      <c r="WZI284" s="1"/>
      <c r="WZJ284" s="1"/>
      <c r="WZK284" s="1"/>
      <c r="WZL284" s="1"/>
      <c r="WZM284" s="1"/>
      <c r="WZN284" s="1"/>
      <c r="WZO284" s="1"/>
      <c r="WZP284" s="1"/>
      <c r="WZQ284" s="1"/>
      <c r="WZR284" s="1"/>
      <c r="WZS284" s="1"/>
      <c r="WZT284" s="1"/>
      <c r="WZU284" s="1"/>
      <c r="WZV284" s="1"/>
      <c r="WZW284" s="1"/>
      <c r="WZX284" s="1"/>
      <c r="WZY284" s="1"/>
      <c r="WZZ284" s="1"/>
      <c r="XAA284" s="1"/>
      <c r="XAB284" s="1"/>
      <c r="XAC284" s="1"/>
      <c r="XAD284" s="1"/>
      <c r="XAE284" s="1"/>
      <c r="XAF284" s="1"/>
      <c r="XAG284" s="1"/>
      <c r="XAH284" s="1"/>
      <c r="XAI284" s="1"/>
      <c r="XAJ284" s="1"/>
      <c r="XAK284" s="1"/>
      <c r="XAL284" s="1"/>
      <c r="XAM284" s="1"/>
      <c r="XAN284" s="1"/>
      <c r="XAO284" s="1"/>
      <c r="XAP284" s="1"/>
      <c r="XAQ284" s="1"/>
      <c r="XAR284" s="1"/>
      <c r="XAS284" s="1"/>
      <c r="XAT284" s="1"/>
      <c r="XAU284" s="1"/>
      <c r="XAV284" s="1"/>
      <c r="XAW284" s="1"/>
      <c r="XAX284" s="1"/>
      <c r="XAY284" s="1"/>
      <c r="XAZ284" s="1"/>
      <c r="XBA284" s="1"/>
      <c r="XBB284" s="1"/>
      <c r="XBC284" s="1"/>
      <c r="XBD284" s="1"/>
      <c r="XBE284" s="1"/>
      <c r="XBF284" s="1"/>
      <c r="XBG284" s="1"/>
      <c r="XBH284" s="1"/>
      <c r="XBI284" s="1"/>
      <c r="XBJ284" s="1"/>
      <c r="XBK284" s="1"/>
      <c r="XBL284" s="1"/>
      <c r="XBM284" s="1"/>
      <c r="XBN284" s="1"/>
      <c r="XBO284" s="1"/>
      <c r="XBP284" s="1"/>
      <c r="XBQ284" s="1"/>
      <c r="XBR284" s="1"/>
      <c r="XBS284" s="1"/>
      <c r="XBT284" s="1"/>
      <c r="XBU284" s="1"/>
      <c r="XBV284" s="1"/>
      <c r="XBW284" s="1"/>
      <c r="XBX284" s="1"/>
      <c r="XBY284" s="1"/>
      <c r="XBZ284" s="1"/>
      <c r="XCA284" s="1"/>
      <c r="XCB284" s="1"/>
      <c r="XCC284" s="1"/>
      <c r="XCD284" s="1"/>
      <c r="XCE284" s="1"/>
      <c r="XCF284" s="1"/>
      <c r="XCG284" s="1"/>
      <c r="XCH284" s="1"/>
      <c r="XCI284" s="1"/>
      <c r="XCJ284" s="1"/>
      <c r="XCK284" s="1"/>
      <c r="XCL284" s="1"/>
      <c r="XCM284" s="1"/>
      <c r="XCN284" s="1"/>
      <c r="XCO284" s="1"/>
      <c r="XCP284" s="1"/>
      <c r="XCQ284" s="1"/>
      <c r="XCR284" s="1"/>
      <c r="XCS284" s="1"/>
      <c r="XCT284" s="1"/>
      <c r="XCU284" s="1"/>
      <c r="XCV284" s="1"/>
      <c r="XCW284" s="1"/>
      <c r="XCX284" s="1"/>
      <c r="XCY284" s="1"/>
      <c r="XCZ284" s="1"/>
      <c r="XDA284" s="1"/>
      <c r="XDB284" s="1"/>
      <c r="XDC284" s="1"/>
      <c r="XDD284" s="1"/>
      <c r="XDE284" s="1"/>
      <c r="XDF284" s="1"/>
      <c r="XDG284" s="1"/>
      <c r="XDH284" s="1"/>
      <c r="XDI284" s="1"/>
      <c r="XDJ284" s="1"/>
      <c r="XDK284" s="1"/>
      <c r="XDL284" s="1"/>
      <c r="XDM284" s="1"/>
      <c r="XDN284" s="1"/>
      <c r="XDO284" s="1"/>
      <c r="XDP284" s="1"/>
      <c r="XDQ284" s="1"/>
      <c r="XDR284" s="1"/>
      <c r="XDS284" s="1"/>
      <c r="XDT284" s="1"/>
      <c r="XDU284" s="1"/>
      <c r="XDV284" s="1"/>
      <c r="XDW284" s="1"/>
      <c r="XDX284" s="1"/>
      <c r="XDY284" s="1"/>
      <c r="XDZ284" s="1"/>
      <c r="XEA284" s="1"/>
      <c r="XEB284" s="1"/>
      <c r="XEC284" s="1"/>
      <c r="XED284" s="1"/>
      <c r="XEE284" s="1"/>
      <c r="XEF284" s="1"/>
      <c r="XEG284" s="1"/>
      <c r="XEH284" s="1"/>
      <c r="XEI284" s="1"/>
      <c r="XEJ284" s="1"/>
      <c r="XEK284" s="1"/>
      <c r="XEL284" s="1"/>
      <c r="XEM284" s="1"/>
      <c r="XEN284" s="1"/>
      <c r="XEO284" s="1"/>
      <c r="XEP284" s="1"/>
      <c r="XEQ284" s="1"/>
      <c r="XER284" s="1"/>
      <c r="XES284" s="1"/>
      <c r="XET284" s="1"/>
    </row>
    <row r="285" spans="1:16374" ht="10.5" customHeight="1"/>
    <row r="286" spans="1:16374" ht="10.5" customHeight="1"/>
    <row r="287" spans="1:16374" ht="10.5" customHeight="1"/>
    <row r="288" spans="1:16374" ht="10.5" customHeight="1"/>
    <row r="289" ht="10.5" customHeight="1"/>
    <row r="290" ht="10.5" customHeight="1"/>
  </sheetData>
  <autoFilter ref="A9:WRN272"/>
  <mergeCells count="23">
    <mergeCell ref="AB7:AB9"/>
    <mergeCell ref="AC7:AC9"/>
    <mergeCell ref="O8:P8"/>
    <mergeCell ref="Q8:R8"/>
    <mergeCell ref="S8:T8"/>
    <mergeCell ref="U8:U9"/>
    <mergeCell ref="V8:W8"/>
    <mergeCell ref="O7:U7"/>
    <mergeCell ref="V7:X7"/>
    <mergeCell ref="Y7:Y9"/>
    <mergeCell ref="Z7:Z9"/>
    <mergeCell ref="AA7:AA9"/>
    <mergeCell ref="X8:X9"/>
    <mergeCell ref="P1:S1"/>
    <mergeCell ref="A4:Y4"/>
    <mergeCell ref="A7:A9"/>
    <mergeCell ref="B7:B9"/>
    <mergeCell ref="C7:C9"/>
    <mergeCell ref="D7:D9"/>
    <mergeCell ref="E7:E9"/>
    <mergeCell ref="F7:G8"/>
    <mergeCell ref="H7:L8"/>
    <mergeCell ref="M7:N8"/>
  </mergeCells>
  <phoneticPr fontId="5"/>
  <conditionalFormatting sqref="M180:M184 M269:M270 M112 M124 M11:N18 M114:N114 M126:M127 M107:N107 M24:N27 M92:M95 M54 M118:M119 M162 M110 M62 M242:M248 M137:M142 M66:N66 M234:N234 M73:M77 M240 M97:N97 M169:M171 M192:M196 M149:M154 M33:M38 M28:M31 M39:N52 M67:M70 M79:M88 M98:M103 M106 M108 M129:M134 M115 M199:M200 M204:M225 M231:M233 M235:M236 M261:M265 N118:N121 M58:M60">
    <cfRule type="cellIs" dxfId="472" priority="629" stopIfTrue="1" operator="lessThan">
      <formula>0</formula>
    </cfRule>
    <cfRule type="cellIs" priority="630" stopIfTrue="1" operator="equal">
      <formula>26</formula>
    </cfRule>
    <cfRule type="cellIs" dxfId="471" priority="631" stopIfTrue="1" operator="greaterThan">
      <formula>0</formula>
    </cfRule>
    <cfRule type="cellIs" dxfId="470" priority="632" stopIfTrue="1" operator="notEqual">
      <formula>26</formula>
    </cfRule>
  </conditionalFormatting>
  <conditionalFormatting sqref="M128">
    <cfRule type="cellIs" dxfId="469" priority="625" stopIfTrue="1" operator="lessThan">
      <formula>0</formula>
    </cfRule>
    <cfRule type="cellIs" priority="626" stopIfTrue="1" operator="equal">
      <formula>26</formula>
    </cfRule>
    <cfRule type="cellIs" dxfId="468" priority="627" stopIfTrue="1" operator="greaterThan">
      <formula>0</formula>
    </cfRule>
    <cfRule type="cellIs" dxfId="467" priority="628" stopIfTrue="1" operator="notEqual">
      <formula>26</formula>
    </cfRule>
  </conditionalFormatting>
  <conditionalFormatting sqref="M89">
    <cfRule type="cellIs" dxfId="466" priority="621" stopIfTrue="1" operator="lessThan">
      <formula>0</formula>
    </cfRule>
    <cfRule type="cellIs" priority="622" stopIfTrue="1" operator="equal">
      <formula>26</formula>
    </cfRule>
    <cfRule type="cellIs" dxfId="465" priority="623" stopIfTrue="1" operator="greaterThan">
      <formula>0</formula>
    </cfRule>
    <cfRule type="cellIs" dxfId="464" priority="624" stopIfTrue="1" operator="notEqual">
      <formula>26</formula>
    </cfRule>
  </conditionalFormatting>
  <conditionalFormatting sqref="M32">
    <cfRule type="cellIs" dxfId="463" priority="617" stopIfTrue="1" operator="lessThan">
      <formula>0</formula>
    </cfRule>
    <cfRule type="cellIs" priority="618" stopIfTrue="1" operator="equal">
      <formula>26</formula>
    </cfRule>
    <cfRule type="cellIs" dxfId="462" priority="619" stopIfTrue="1" operator="greaterThan">
      <formula>0</formula>
    </cfRule>
    <cfRule type="cellIs" dxfId="461" priority="620" stopIfTrue="1" operator="notEqual">
      <formula>26</formula>
    </cfRule>
  </conditionalFormatting>
  <conditionalFormatting sqref="M185">
    <cfRule type="cellIs" dxfId="460" priority="613" stopIfTrue="1" operator="lessThan">
      <formula>0</formula>
    </cfRule>
    <cfRule type="cellIs" priority="614" stopIfTrue="1" operator="equal">
      <formula>26</formula>
    </cfRule>
    <cfRule type="cellIs" dxfId="459" priority="615" stopIfTrue="1" operator="greaterThan">
      <formula>0</formula>
    </cfRule>
    <cfRule type="cellIs" dxfId="458" priority="616" stopIfTrue="1" operator="notEqual">
      <formula>26</formula>
    </cfRule>
  </conditionalFormatting>
  <conditionalFormatting sqref="M249">
    <cfRule type="cellIs" dxfId="457" priority="609" stopIfTrue="1" operator="lessThan">
      <formula>0</formula>
    </cfRule>
    <cfRule type="cellIs" priority="610" stopIfTrue="1" operator="equal">
      <formula>26</formula>
    </cfRule>
    <cfRule type="cellIs" dxfId="456" priority="611" stopIfTrue="1" operator="greaterThan">
      <formula>0</formula>
    </cfRule>
    <cfRule type="cellIs" dxfId="455" priority="612" stopIfTrue="1" operator="notEqual">
      <formula>26</formula>
    </cfRule>
  </conditionalFormatting>
  <conditionalFormatting sqref="M78">
    <cfRule type="cellIs" dxfId="454" priority="605" stopIfTrue="1" operator="lessThan">
      <formula>0</formula>
    </cfRule>
    <cfRule type="cellIs" priority="606" stopIfTrue="1" operator="equal">
      <formula>26</formula>
    </cfRule>
    <cfRule type="cellIs" dxfId="453" priority="607" stopIfTrue="1" operator="greaterThan">
      <formula>0</formula>
    </cfRule>
    <cfRule type="cellIs" dxfId="452" priority="608" stopIfTrue="1" operator="notEqual">
      <formula>26</formula>
    </cfRule>
  </conditionalFormatting>
  <conditionalFormatting sqref="M145">
    <cfRule type="cellIs" dxfId="451" priority="601" stopIfTrue="1" operator="lessThan">
      <formula>0</formula>
    </cfRule>
    <cfRule type="cellIs" priority="602" stopIfTrue="1" operator="equal">
      <formula>26</formula>
    </cfRule>
    <cfRule type="cellIs" dxfId="450" priority="603" stopIfTrue="1" operator="greaterThan">
      <formula>0</formula>
    </cfRule>
    <cfRule type="cellIs" dxfId="449" priority="604" stopIfTrue="1" operator="notEqual">
      <formula>26</formula>
    </cfRule>
  </conditionalFormatting>
  <conditionalFormatting sqref="M111">
    <cfRule type="cellIs" dxfId="448" priority="597" stopIfTrue="1" operator="lessThan">
      <formula>0</formula>
    </cfRule>
    <cfRule type="cellIs" priority="598" stopIfTrue="1" operator="equal">
      <formula>26</formula>
    </cfRule>
    <cfRule type="cellIs" dxfId="447" priority="599" stopIfTrue="1" operator="greaterThan">
      <formula>0</formula>
    </cfRule>
    <cfRule type="cellIs" dxfId="446" priority="600" stopIfTrue="1" operator="notEqual">
      <formula>26</formula>
    </cfRule>
  </conditionalFormatting>
  <conditionalFormatting sqref="M120">
    <cfRule type="cellIs" dxfId="445" priority="593" stopIfTrue="1" operator="lessThan">
      <formula>0</formula>
    </cfRule>
    <cfRule type="cellIs" priority="594" stopIfTrue="1" operator="equal">
      <formula>26</formula>
    </cfRule>
    <cfRule type="cellIs" dxfId="444" priority="595" stopIfTrue="1" operator="greaterThan">
      <formula>0</formula>
    </cfRule>
    <cfRule type="cellIs" dxfId="443" priority="596" stopIfTrue="1" operator="notEqual">
      <formula>26</formula>
    </cfRule>
  </conditionalFormatting>
  <conditionalFormatting sqref="M121">
    <cfRule type="cellIs" dxfId="442" priority="589" stopIfTrue="1" operator="lessThan">
      <formula>0</formula>
    </cfRule>
    <cfRule type="cellIs" priority="590" stopIfTrue="1" operator="equal">
      <formula>26</formula>
    </cfRule>
    <cfRule type="cellIs" dxfId="441" priority="591" stopIfTrue="1" operator="greaterThan">
      <formula>0</formula>
    </cfRule>
    <cfRule type="cellIs" dxfId="440" priority="592" stopIfTrue="1" operator="notEqual">
      <formula>26</formula>
    </cfRule>
  </conditionalFormatting>
  <conditionalFormatting sqref="M19:N19">
    <cfRule type="cellIs" dxfId="439" priority="585" stopIfTrue="1" operator="lessThan">
      <formula>0</formula>
    </cfRule>
    <cfRule type="cellIs" priority="586" stopIfTrue="1" operator="equal">
      <formula>26</formula>
    </cfRule>
    <cfRule type="cellIs" dxfId="438" priority="587" stopIfTrue="1" operator="greaterThan">
      <formula>0</formula>
    </cfRule>
    <cfRule type="cellIs" dxfId="437" priority="588" stopIfTrue="1" operator="notEqual">
      <formula>26</formula>
    </cfRule>
  </conditionalFormatting>
  <conditionalFormatting sqref="M20:N20">
    <cfRule type="cellIs" dxfId="436" priority="581" stopIfTrue="1" operator="lessThan">
      <formula>0</formula>
    </cfRule>
    <cfRule type="cellIs" priority="582" stopIfTrue="1" operator="equal">
      <formula>26</formula>
    </cfRule>
    <cfRule type="cellIs" dxfId="435" priority="583" stopIfTrue="1" operator="greaterThan">
      <formula>0</formula>
    </cfRule>
    <cfRule type="cellIs" dxfId="434" priority="584" stopIfTrue="1" operator="notEqual">
      <formula>26</formula>
    </cfRule>
  </conditionalFormatting>
  <conditionalFormatting sqref="M21:N21">
    <cfRule type="cellIs" dxfId="433" priority="577" stopIfTrue="1" operator="lessThan">
      <formula>0</formula>
    </cfRule>
    <cfRule type="cellIs" priority="578" stopIfTrue="1" operator="equal">
      <formula>26</formula>
    </cfRule>
    <cfRule type="cellIs" dxfId="432" priority="579" stopIfTrue="1" operator="greaterThan">
      <formula>0</formula>
    </cfRule>
    <cfRule type="cellIs" dxfId="431" priority="580" stopIfTrue="1" operator="notEqual">
      <formula>26</formula>
    </cfRule>
  </conditionalFormatting>
  <conditionalFormatting sqref="M226">
    <cfRule type="cellIs" dxfId="430" priority="573" stopIfTrue="1" operator="lessThan">
      <formula>0</formula>
    </cfRule>
    <cfRule type="cellIs" priority="574" stopIfTrue="1" operator="equal">
      <formula>26</formula>
    </cfRule>
    <cfRule type="cellIs" dxfId="429" priority="575" stopIfTrue="1" operator="greaterThan">
      <formula>0</formula>
    </cfRule>
    <cfRule type="cellIs" dxfId="428" priority="576" stopIfTrue="1" operator="notEqual">
      <formula>26</formula>
    </cfRule>
  </conditionalFormatting>
  <conditionalFormatting sqref="M229">
    <cfRule type="cellIs" dxfId="427" priority="569" stopIfTrue="1" operator="lessThan">
      <formula>0</formula>
    </cfRule>
    <cfRule type="cellIs" priority="570" stopIfTrue="1" operator="equal">
      <formula>26</formula>
    </cfRule>
    <cfRule type="cellIs" dxfId="426" priority="571" stopIfTrue="1" operator="greaterThan">
      <formula>0</formula>
    </cfRule>
    <cfRule type="cellIs" dxfId="425" priority="572" stopIfTrue="1" operator="notEqual">
      <formula>26</formula>
    </cfRule>
  </conditionalFormatting>
  <conditionalFormatting sqref="M227">
    <cfRule type="cellIs" dxfId="424" priority="565" stopIfTrue="1" operator="lessThan">
      <formula>0</formula>
    </cfRule>
    <cfRule type="cellIs" priority="566" stopIfTrue="1" operator="equal">
      <formula>26</formula>
    </cfRule>
    <cfRule type="cellIs" dxfId="423" priority="567" stopIfTrue="1" operator="greaterThan">
      <formula>0</formula>
    </cfRule>
    <cfRule type="cellIs" dxfId="422" priority="568" stopIfTrue="1" operator="notEqual">
      <formula>26</formula>
    </cfRule>
  </conditionalFormatting>
  <conditionalFormatting sqref="M116">
    <cfRule type="cellIs" dxfId="421" priority="459" stopIfTrue="1" operator="lessThan">
      <formula>0</formula>
    </cfRule>
    <cfRule type="cellIs" priority="460" stopIfTrue="1" operator="equal">
      <formula>26</formula>
    </cfRule>
    <cfRule type="cellIs" dxfId="420" priority="461" stopIfTrue="1" operator="greaterThan">
      <formula>0</formula>
    </cfRule>
    <cfRule type="cellIs" dxfId="419" priority="462" stopIfTrue="1" operator="notEqual">
      <formula>26</formula>
    </cfRule>
  </conditionalFormatting>
  <conditionalFormatting sqref="M155">
    <cfRule type="cellIs" dxfId="418" priority="561" stopIfTrue="1" operator="lessThan">
      <formula>0</formula>
    </cfRule>
    <cfRule type="cellIs" priority="562" stopIfTrue="1" operator="equal">
      <formula>26</formula>
    </cfRule>
    <cfRule type="cellIs" dxfId="417" priority="563" stopIfTrue="1" operator="greaterThan">
      <formula>0</formula>
    </cfRule>
    <cfRule type="cellIs" dxfId="416" priority="564" stopIfTrue="1" operator="notEqual">
      <formula>26</formula>
    </cfRule>
  </conditionalFormatting>
  <conditionalFormatting sqref="M179">
    <cfRule type="cellIs" dxfId="415" priority="555" stopIfTrue="1" operator="lessThan">
      <formula>0</formula>
    </cfRule>
    <cfRule type="cellIs" priority="556" stopIfTrue="1" operator="equal">
      <formula>26</formula>
    </cfRule>
    <cfRule type="cellIs" dxfId="414" priority="557" stopIfTrue="1" operator="greaterThan">
      <formula>0</formula>
    </cfRule>
    <cfRule type="cellIs" dxfId="413" priority="558" stopIfTrue="1" operator="notEqual">
      <formula>26</formula>
    </cfRule>
  </conditionalFormatting>
  <conditionalFormatting sqref="M179">
    <cfRule type="cellIs" priority="559" stopIfTrue="1" operator="equal">
      <formula>26</formula>
    </cfRule>
    <cfRule type="cellIs" dxfId="412" priority="560" stopIfTrue="1" operator="greaterThan">
      <formula>0</formula>
    </cfRule>
  </conditionalFormatting>
  <conditionalFormatting sqref="M186">
    <cfRule type="cellIs" dxfId="411" priority="551" stopIfTrue="1" operator="lessThan">
      <formula>0</formula>
    </cfRule>
    <cfRule type="cellIs" priority="552" stopIfTrue="1" operator="equal">
      <formula>26</formula>
    </cfRule>
    <cfRule type="cellIs" dxfId="410" priority="553" stopIfTrue="1" operator="greaterThan">
      <formula>0</formula>
    </cfRule>
    <cfRule type="cellIs" dxfId="409" priority="554" stopIfTrue="1" operator="notEqual">
      <formula>26</formula>
    </cfRule>
  </conditionalFormatting>
  <conditionalFormatting sqref="N191">
    <cfRule type="cellIs" dxfId="408" priority="547" stopIfTrue="1" operator="lessThan">
      <formula>0</formula>
    </cfRule>
    <cfRule type="cellIs" priority="548" stopIfTrue="1" operator="equal">
      <formula>26</formula>
    </cfRule>
    <cfRule type="cellIs" dxfId="407" priority="549" stopIfTrue="1" operator="greaterThan">
      <formula>0</formula>
    </cfRule>
    <cfRule type="cellIs" dxfId="406" priority="550" stopIfTrue="1" operator="notEqual">
      <formula>26</formula>
    </cfRule>
  </conditionalFormatting>
  <conditionalFormatting sqref="N226">
    <cfRule type="cellIs" dxfId="405" priority="543" stopIfTrue="1" operator="lessThan">
      <formula>0</formula>
    </cfRule>
    <cfRule type="cellIs" priority="544" stopIfTrue="1" operator="equal">
      <formula>26</formula>
    </cfRule>
    <cfRule type="cellIs" dxfId="404" priority="545" stopIfTrue="1" operator="greaterThan">
      <formula>0</formula>
    </cfRule>
    <cfRule type="cellIs" dxfId="403" priority="546" stopIfTrue="1" operator="notEqual">
      <formula>26</formula>
    </cfRule>
  </conditionalFormatting>
  <conditionalFormatting sqref="M228">
    <cfRule type="cellIs" dxfId="402" priority="539" stopIfTrue="1" operator="lessThan">
      <formula>0</formula>
    </cfRule>
    <cfRule type="cellIs" priority="540" stopIfTrue="1" operator="equal">
      <formula>26</formula>
    </cfRule>
    <cfRule type="cellIs" dxfId="401" priority="541" stopIfTrue="1" operator="greaterThan">
      <formula>0</formula>
    </cfRule>
    <cfRule type="cellIs" dxfId="400" priority="542" stopIfTrue="1" operator="notEqual">
      <formula>26</formula>
    </cfRule>
  </conditionalFormatting>
  <conditionalFormatting sqref="M230">
    <cfRule type="cellIs" dxfId="399" priority="535" stopIfTrue="1" operator="lessThan">
      <formula>0</formula>
    </cfRule>
    <cfRule type="cellIs" priority="536" stopIfTrue="1" operator="equal">
      <formula>26</formula>
    </cfRule>
    <cfRule type="cellIs" dxfId="398" priority="537" stopIfTrue="1" operator="greaterThan">
      <formula>0</formula>
    </cfRule>
    <cfRule type="cellIs" dxfId="397" priority="538" stopIfTrue="1" operator="notEqual">
      <formula>26</formula>
    </cfRule>
  </conditionalFormatting>
  <conditionalFormatting sqref="M250">
    <cfRule type="cellIs" dxfId="396" priority="531" stopIfTrue="1" operator="lessThan">
      <formula>0</formula>
    </cfRule>
    <cfRule type="cellIs" priority="532" stopIfTrue="1" operator="equal">
      <formula>26</formula>
    </cfRule>
    <cfRule type="cellIs" dxfId="395" priority="533" stopIfTrue="1" operator="greaterThan">
      <formula>0</formula>
    </cfRule>
    <cfRule type="cellIs" dxfId="394" priority="534" stopIfTrue="1" operator="notEqual">
      <formula>26</formula>
    </cfRule>
  </conditionalFormatting>
  <conditionalFormatting sqref="M53">
    <cfRule type="cellIs" dxfId="393" priority="527" stopIfTrue="1" operator="lessThan">
      <formula>0</formula>
    </cfRule>
    <cfRule type="cellIs" priority="528" stopIfTrue="1" operator="equal">
      <formula>26</formula>
    </cfRule>
    <cfRule type="cellIs" dxfId="392" priority="529" stopIfTrue="1" operator="greaterThan">
      <formula>0</formula>
    </cfRule>
    <cfRule type="cellIs" dxfId="391" priority="530" stopIfTrue="1" operator="notEqual">
      <formula>26</formula>
    </cfRule>
  </conditionalFormatting>
  <conditionalFormatting sqref="M143">
    <cfRule type="cellIs" dxfId="390" priority="523" stopIfTrue="1" operator="lessThan">
      <formula>0</formula>
    </cfRule>
    <cfRule type="cellIs" priority="524" stopIfTrue="1" operator="equal">
      <formula>26</formula>
    </cfRule>
    <cfRule type="cellIs" dxfId="389" priority="525" stopIfTrue="1" operator="greaterThan">
      <formula>0</formula>
    </cfRule>
    <cfRule type="cellIs" dxfId="388" priority="526" stopIfTrue="1" operator="notEqual">
      <formula>26</formula>
    </cfRule>
  </conditionalFormatting>
  <conditionalFormatting sqref="M144">
    <cfRule type="cellIs" dxfId="387" priority="519" stopIfTrue="1" operator="lessThan">
      <formula>0</formula>
    </cfRule>
    <cfRule type="cellIs" priority="520" stopIfTrue="1" operator="equal">
      <formula>26</formula>
    </cfRule>
    <cfRule type="cellIs" dxfId="386" priority="521" stopIfTrue="1" operator="greaterThan">
      <formula>0</formula>
    </cfRule>
    <cfRule type="cellIs" dxfId="385" priority="522" stopIfTrue="1" operator="notEqual">
      <formula>26</formula>
    </cfRule>
  </conditionalFormatting>
  <conditionalFormatting sqref="M10:N10">
    <cfRule type="cellIs" dxfId="384" priority="515" stopIfTrue="1" operator="lessThan">
      <formula>0</formula>
    </cfRule>
    <cfRule type="cellIs" priority="516" stopIfTrue="1" operator="equal">
      <formula>26</formula>
    </cfRule>
    <cfRule type="cellIs" dxfId="383" priority="517" stopIfTrue="1" operator="greaterThan">
      <formula>0</formula>
    </cfRule>
    <cfRule type="cellIs" dxfId="382" priority="518" stopIfTrue="1" operator="notEqual">
      <formula>26</formula>
    </cfRule>
  </conditionalFormatting>
  <conditionalFormatting sqref="M136:N136">
    <cfRule type="cellIs" dxfId="381" priority="511" stopIfTrue="1" operator="lessThan">
      <formula>0</formula>
    </cfRule>
    <cfRule type="cellIs" priority="512" stopIfTrue="1" operator="equal">
      <formula>26</formula>
    </cfRule>
    <cfRule type="cellIs" dxfId="380" priority="513" stopIfTrue="1" operator="greaterThan">
      <formula>0</formula>
    </cfRule>
    <cfRule type="cellIs" dxfId="379" priority="514" stopIfTrue="1" operator="notEqual">
      <formula>26</formula>
    </cfRule>
  </conditionalFormatting>
  <conditionalFormatting sqref="M258:M259 M251:M256">
    <cfRule type="cellIs" dxfId="378" priority="503" stopIfTrue="1" operator="lessThan">
      <formula>0</formula>
    </cfRule>
    <cfRule type="cellIs" priority="504" stopIfTrue="1" operator="equal">
      <formula>26</formula>
    </cfRule>
    <cfRule type="cellIs" dxfId="377" priority="505" stopIfTrue="1" operator="greaterThan">
      <formula>0</formula>
    </cfRule>
    <cfRule type="cellIs" dxfId="376" priority="506" stopIfTrue="1" operator="notEqual">
      <formula>26</formula>
    </cfRule>
  </conditionalFormatting>
  <conditionalFormatting sqref="M113">
    <cfRule type="cellIs" dxfId="375" priority="507" stopIfTrue="1" operator="lessThan">
      <formula>0</formula>
    </cfRule>
    <cfRule type="cellIs" priority="508" stopIfTrue="1" operator="equal">
      <formula>26</formula>
    </cfRule>
    <cfRule type="cellIs" dxfId="374" priority="509" stopIfTrue="1" operator="greaterThan">
      <formula>0</formula>
    </cfRule>
    <cfRule type="cellIs" dxfId="373" priority="510" stopIfTrue="1" operator="notEqual">
      <formula>26</formula>
    </cfRule>
  </conditionalFormatting>
  <conditionalFormatting sqref="M257">
    <cfRule type="cellIs" dxfId="372" priority="499" stopIfTrue="1" operator="lessThan">
      <formula>0</formula>
    </cfRule>
    <cfRule type="cellIs" priority="500" stopIfTrue="1" operator="equal">
      <formula>26</formula>
    </cfRule>
    <cfRule type="cellIs" dxfId="371" priority="501" stopIfTrue="1" operator="greaterThan">
      <formula>0</formula>
    </cfRule>
    <cfRule type="cellIs" dxfId="370" priority="502" stopIfTrue="1" operator="notEqual">
      <formula>26</formula>
    </cfRule>
  </conditionalFormatting>
  <conditionalFormatting sqref="M266">
    <cfRule type="cellIs" dxfId="369" priority="495" stopIfTrue="1" operator="lessThan">
      <formula>0</formula>
    </cfRule>
    <cfRule type="cellIs" priority="496" stopIfTrue="1" operator="equal">
      <formula>26</formula>
    </cfRule>
    <cfRule type="cellIs" dxfId="368" priority="497" stopIfTrue="1" operator="greaterThan">
      <formula>0</formula>
    </cfRule>
    <cfRule type="cellIs" dxfId="367" priority="498" stopIfTrue="1" operator="notEqual">
      <formula>26</formula>
    </cfRule>
  </conditionalFormatting>
  <conditionalFormatting sqref="N23">
    <cfRule type="cellIs" dxfId="366" priority="491" stopIfTrue="1" operator="lessThan">
      <formula>0</formula>
    </cfRule>
    <cfRule type="cellIs" priority="492" stopIfTrue="1" operator="equal">
      <formula>26</formula>
    </cfRule>
    <cfRule type="cellIs" dxfId="365" priority="493" stopIfTrue="1" operator="greaterThan">
      <formula>0</formula>
    </cfRule>
    <cfRule type="cellIs" dxfId="364" priority="494" stopIfTrue="1" operator="notEqual">
      <formula>26</formula>
    </cfRule>
  </conditionalFormatting>
  <conditionalFormatting sqref="M260">
    <cfRule type="cellIs" dxfId="363" priority="487" stopIfTrue="1" operator="lessThan">
      <formula>0</formula>
    </cfRule>
    <cfRule type="cellIs" priority="488" stopIfTrue="1" operator="equal">
      <formula>26</formula>
    </cfRule>
    <cfRule type="cellIs" dxfId="362" priority="489" stopIfTrue="1" operator="greaterThan">
      <formula>0</formula>
    </cfRule>
    <cfRule type="cellIs" dxfId="361" priority="490" stopIfTrue="1" operator="notEqual">
      <formula>26</formula>
    </cfRule>
  </conditionalFormatting>
  <conditionalFormatting sqref="M268">
    <cfRule type="cellIs" dxfId="360" priority="483" stopIfTrue="1" operator="lessThan">
      <formula>0</formula>
    </cfRule>
    <cfRule type="cellIs" priority="484" stopIfTrue="1" operator="equal">
      <formula>26</formula>
    </cfRule>
    <cfRule type="cellIs" dxfId="359" priority="485" stopIfTrue="1" operator="greaterThan">
      <formula>0</formula>
    </cfRule>
    <cfRule type="cellIs" dxfId="358" priority="486" stopIfTrue="1" operator="notEqual">
      <formula>26</formula>
    </cfRule>
  </conditionalFormatting>
  <conditionalFormatting sqref="M125">
    <cfRule type="cellIs" dxfId="357" priority="479" stopIfTrue="1" operator="lessThan">
      <formula>0</formula>
    </cfRule>
    <cfRule type="cellIs" priority="480" stopIfTrue="1" operator="equal">
      <formula>26</formula>
    </cfRule>
    <cfRule type="cellIs" dxfId="356" priority="481" stopIfTrue="1" operator="greaterThan">
      <formula>0</formula>
    </cfRule>
    <cfRule type="cellIs" dxfId="355" priority="482" stopIfTrue="1" operator="notEqual">
      <formula>26</formula>
    </cfRule>
  </conditionalFormatting>
  <conditionalFormatting sqref="M201">
    <cfRule type="cellIs" dxfId="354" priority="475" stopIfTrue="1" operator="lessThan">
      <formula>0</formula>
    </cfRule>
    <cfRule type="cellIs" priority="476" stopIfTrue="1" operator="equal">
      <formula>26</formula>
    </cfRule>
    <cfRule type="cellIs" dxfId="353" priority="477" stopIfTrue="1" operator="greaterThan">
      <formula>0</formula>
    </cfRule>
    <cfRule type="cellIs" dxfId="352" priority="478" stopIfTrue="1" operator="notEqual">
      <formula>26</formula>
    </cfRule>
  </conditionalFormatting>
  <conditionalFormatting sqref="M90">
    <cfRule type="cellIs" dxfId="351" priority="471" stopIfTrue="1" operator="lessThan">
      <formula>0</formula>
    </cfRule>
    <cfRule type="cellIs" priority="472" stopIfTrue="1" operator="equal">
      <formula>26</formula>
    </cfRule>
    <cfRule type="cellIs" dxfId="350" priority="473" stopIfTrue="1" operator="greaterThan">
      <formula>0</formula>
    </cfRule>
    <cfRule type="cellIs" dxfId="349" priority="474" stopIfTrue="1" operator="notEqual">
      <formula>26</formula>
    </cfRule>
  </conditionalFormatting>
  <conditionalFormatting sqref="M104">
    <cfRule type="cellIs" dxfId="348" priority="467" stopIfTrue="1" operator="lessThan">
      <formula>0</formula>
    </cfRule>
    <cfRule type="cellIs" priority="468" stopIfTrue="1" operator="equal">
      <formula>26</formula>
    </cfRule>
    <cfRule type="cellIs" dxfId="347" priority="469" stopIfTrue="1" operator="greaterThan">
      <formula>0</formula>
    </cfRule>
    <cfRule type="cellIs" dxfId="346" priority="470" stopIfTrue="1" operator="notEqual">
      <formula>26</formula>
    </cfRule>
  </conditionalFormatting>
  <conditionalFormatting sqref="M172:M174">
    <cfRule type="cellIs" dxfId="345" priority="463" stopIfTrue="1" operator="lessThan">
      <formula>0</formula>
    </cfRule>
    <cfRule type="cellIs" priority="464" stopIfTrue="1" operator="equal">
      <formula>26</formula>
    </cfRule>
    <cfRule type="cellIs" dxfId="344" priority="465" stopIfTrue="1" operator="greaterThan">
      <formula>0</formula>
    </cfRule>
    <cfRule type="cellIs" dxfId="343" priority="466" stopIfTrue="1" operator="notEqual">
      <formula>26</formula>
    </cfRule>
  </conditionalFormatting>
  <conditionalFormatting sqref="M146">
    <cfRule type="cellIs" dxfId="342" priority="413" stopIfTrue="1" operator="lessThan">
      <formula>0</formula>
    </cfRule>
    <cfRule type="cellIs" priority="414" stopIfTrue="1" operator="equal">
      <formula>26</formula>
    </cfRule>
    <cfRule type="cellIs" dxfId="341" priority="415" stopIfTrue="1" operator="greaterThan">
      <formula>0</formula>
    </cfRule>
    <cfRule type="cellIs" dxfId="340" priority="416" stopIfTrue="1" operator="notEqual">
      <formula>26</formula>
    </cfRule>
  </conditionalFormatting>
  <conditionalFormatting sqref="M156">
    <cfRule type="cellIs" dxfId="339" priority="455" stopIfTrue="1" operator="lessThan">
      <formula>0</formula>
    </cfRule>
    <cfRule type="cellIs" priority="456" stopIfTrue="1" operator="equal">
      <formula>26</formula>
    </cfRule>
    <cfRule type="cellIs" dxfId="338" priority="457" stopIfTrue="1" operator="greaterThan">
      <formula>0</formula>
    </cfRule>
    <cfRule type="cellIs" dxfId="337" priority="458" stopIfTrue="1" operator="notEqual">
      <formula>26</formula>
    </cfRule>
  </conditionalFormatting>
  <conditionalFormatting sqref="M91">
    <cfRule type="cellIs" dxfId="336" priority="451" stopIfTrue="1" operator="lessThan">
      <formula>0</formula>
    </cfRule>
    <cfRule type="cellIs" priority="452" stopIfTrue="1" operator="equal">
      <formula>26</formula>
    </cfRule>
    <cfRule type="cellIs" dxfId="335" priority="453" stopIfTrue="1" operator="greaterThan">
      <formula>0</formula>
    </cfRule>
    <cfRule type="cellIs" dxfId="334" priority="454" stopIfTrue="1" operator="notEqual">
      <formula>26</formula>
    </cfRule>
  </conditionalFormatting>
  <conditionalFormatting sqref="M147">
    <cfRule type="cellIs" dxfId="333" priority="353" stopIfTrue="1" operator="lessThan">
      <formula>0</formula>
    </cfRule>
    <cfRule type="cellIs" priority="354" stopIfTrue="1" operator="equal">
      <formula>26</formula>
    </cfRule>
    <cfRule type="cellIs" dxfId="332" priority="355" stopIfTrue="1" operator="greaterThan">
      <formula>0</formula>
    </cfRule>
    <cfRule type="cellIs" dxfId="331" priority="356" stopIfTrue="1" operator="notEqual">
      <formula>26</formula>
    </cfRule>
  </conditionalFormatting>
  <conditionalFormatting sqref="M109">
    <cfRule type="cellIs" dxfId="330" priority="443" stopIfTrue="1" operator="lessThan">
      <formula>0</formula>
    </cfRule>
    <cfRule type="cellIs" priority="444" stopIfTrue="1" operator="equal">
      <formula>26</formula>
    </cfRule>
    <cfRule type="cellIs" dxfId="329" priority="445" stopIfTrue="1" operator="greaterThan">
      <formula>0</formula>
    </cfRule>
    <cfRule type="cellIs" dxfId="328" priority="446" stopIfTrue="1" operator="notEqual">
      <formula>26</formula>
    </cfRule>
  </conditionalFormatting>
  <conditionalFormatting sqref="M105">
    <cfRule type="cellIs" dxfId="327" priority="447" stopIfTrue="1" operator="lessThan">
      <formula>0</formula>
    </cfRule>
    <cfRule type="cellIs" priority="448" stopIfTrue="1" operator="equal">
      <formula>26</formula>
    </cfRule>
    <cfRule type="cellIs" dxfId="326" priority="449" stopIfTrue="1" operator="greaterThan">
      <formula>0</formula>
    </cfRule>
    <cfRule type="cellIs" dxfId="325" priority="450" stopIfTrue="1" operator="notEqual">
      <formula>26</formula>
    </cfRule>
  </conditionalFormatting>
  <conditionalFormatting sqref="M203:N203">
    <cfRule type="cellIs" dxfId="324" priority="439" stopIfTrue="1" operator="lessThan">
      <formula>0</formula>
    </cfRule>
    <cfRule type="cellIs" priority="440" stopIfTrue="1" operator="equal">
      <formula>26</formula>
    </cfRule>
    <cfRule type="cellIs" dxfId="323" priority="441" stopIfTrue="1" operator="greaterThan">
      <formula>0</formula>
    </cfRule>
    <cfRule type="cellIs" dxfId="322" priority="442" stopIfTrue="1" operator="notEqual">
      <formula>26</formula>
    </cfRule>
  </conditionalFormatting>
  <conditionalFormatting sqref="M61">
    <cfRule type="cellIs" dxfId="321" priority="435" stopIfTrue="1" operator="lessThan">
      <formula>0</formula>
    </cfRule>
    <cfRule type="cellIs" priority="436" stopIfTrue="1" operator="equal">
      <formula>26</formula>
    </cfRule>
    <cfRule type="cellIs" dxfId="320" priority="437" stopIfTrue="1" operator="greaterThan">
      <formula>0</formula>
    </cfRule>
    <cfRule type="cellIs" dxfId="319" priority="438" stopIfTrue="1" operator="notEqual">
      <formula>26</formula>
    </cfRule>
  </conditionalFormatting>
  <conditionalFormatting sqref="M241">
    <cfRule type="cellIs" dxfId="318" priority="431" stopIfTrue="1" operator="lessThan">
      <formula>0</formula>
    </cfRule>
    <cfRule type="cellIs" priority="432" stopIfTrue="1" operator="equal">
      <formula>26</formula>
    </cfRule>
    <cfRule type="cellIs" dxfId="317" priority="433" stopIfTrue="1" operator="greaterThan">
      <formula>0</formula>
    </cfRule>
    <cfRule type="cellIs" dxfId="316" priority="434" stopIfTrue="1" operator="notEqual">
      <formula>26</formula>
    </cfRule>
  </conditionalFormatting>
  <conditionalFormatting sqref="M197">
    <cfRule type="cellIs" dxfId="315" priority="427" stopIfTrue="1" operator="lessThan">
      <formula>0</formula>
    </cfRule>
    <cfRule type="cellIs" priority="428" stopIfTrue="1" operator="equal">
      <formula>26</formula>
    </cfRule>
    <cfRule type="cellIs" dxfId="314" priority="429" stopIfTrue="1" operator="greaterThan">
      <formula>0</formula>
    </cfRule>
    <cfRule type="cellIs" dxfId="313" priority="430" stopIfTrue="1" operator="notEqual">
      <formula>26</formula>
    </cfRule>
  </conditionalFormatting>
  <conditionalFormatting sqref="M198">
    <cfRule type="cellIs" dxfId="312" priority="423" stopIfTrue="1" operator="lessThan">
      <formula>0</formula>
    </cfRule>
    <cfRule type="cellIs" priority="424" stopIfTrue="1" operator="equal">
      <formula>26</formula>
    </cfRule>
    <cfRule type="cellIs" dxfId="311" priority="425" stopIfTrue="1" operator="greaterThan">
      <formula>0</formula>
    </cfRule>
    <cfRule type="cellIs" dxfId="310" priority="426" stopIfTrue="1" operator="notEqual">
      <formula>26</formula>
    </cfRule>
  </conditionalFormatting>
  <conditionalFormatting sqref="N172">
    <cfRule type="cellIs" dxfId="309" priority="417" stopIfTrue="1" operator="lessThan">
      <formula>0</formula>
    </cfRule>
    <cfRule type="cellIs" priority="418" stopIfTrue="1" operator="equal">
      <formula>26</formula>
    </cfRule>
    <cfRule type="cellIs" dxfId="308" priority="419" stopIfTrue="1" operator="greaterThan">
      <formula>0</formula>
    </cfRule>
    <cfRule type="cellIs" dxfId="307" priority="420" stopIfTrue="1" operator="notEqual">
      <formula>26</formula>
    </cfRule>
  </conditionalFormatting>
  <conditionalFormatting sqref="N172">
    <cfRule type="cellIs" priority="421" stopIfTrue="1" operator="equal">
      <formula>26</formula>
    </cfRule>
    <cfRule type="cellIs" dxfId="306" priority="422" stopIfTrue="1" operator="greaterThan">
      <formula>0</formula>
    </cfRule>
  </conditionalFormatting>
  <conditionalFormatting sqref="M22:N22">
    <cfRule type="cellIs" dxfId="305" priority="405" stopIfTrue="1" operator="lessThan">
      <formula>0</formula>
    </cfRule>
    <cfRule type="cellIs" priority="406" stopIfTrue="1" operator="equal">
      <formula>26</formula>
    </cfRule>
    <cfRule type="cellIs" dxfId="304" priority="407" stopIfTrue="1" operator="greaterThan">
      <formula>0</formula>
    </cfRule>
    <cfRule type="cellIs" dxfId="303" priority="408" stopIfTrue="1" operator="notEqual">
      <formula>26</formula>
    </cfRule>
  </conditionalFormatting>
  <conditionalFormatting sqref="N168">
    <cfRule type="cellIs" dxfId="302" priority="349" stopIfTrue="1" operator="lessThan">
      <formula>0</formula>
    </cfRule>
    <cfRule type="cellIs" priority="350" stopIfTrue="1" operator="equal">
      <formula>26</formula>
    </cfRule>
    <cfRule type="cellIs" dxfId="301" priority="351" stopIfTrue="1" operator="greaterThan">
      <formula>0</formula>
    </cfRule>
    <cfRule type="cellIs" dxfId="300" priority="352" stopIfTrue="1" operator="notEqual">
      <formula>26</formula>
    </cfRule>
  </conditionalFormatting>
  <conditionalFormatting sqref="M71">
    <cfRule type="cellIs" dxfId="299" priority="409" stopIfTrue="1" operator="lessThan">
      <formula>0</formula>
    </cfRule>
    <cfRule type="cellIs" priority="410" stopIfTrue="1" operator="equal">
      <formula>26</formula>
    </cfRule>
    <cfRule type="cellIs" dxfId="298" priority="411" stopIfTrue="1" operator="greaterThan">
      <formula>0</formula>
    </cfRule>
    <cfRule type="cellIs" dxfId="297" priority="412" stopIfTrue="1" operator="notEqual">
      <formula>26</formula>
    </cfRule>
  </conditionalFormatting>
  <conditionalFormatting sqref="M23">
    <cfRule type="cellIs" dxfId="296" priority="401" stopIfTrue="1" operator="lessThan">
      <formula>0</formula>
    </cfRule>
    <cfRule type="cellIs" priority="402" stopIfTrue="1" operator="equal">
      <formula>26</formula>
    </cfRule>
    <cfRule type="cellIs" dxfId="295" priority="403" stopIfTrue="1" operator="greaterThan">
      <formula>0</formula>
    </cfRule>
    <cfRule type="cellIs" dxfId="294" priority="404" stopIfTrue="1" operator="notEqual">
      <formula>26</formula>
    </cfRule>
  </conditionalFormatting>
  <conditionalFormatting sqref="M157">
    <cfRule type="cellIs" dxfId="293" priority="397" stopIfTrue="1" operator="lessThan">
      <formula>0</formula>
    </cfRule>
    <cfRule type="cellIs" priority="398" stopIfTrue="1" operator="equal">
      <formula>26</formula>
    </cfRule>
    <cfRule type="cellIs" dxfId="292" priority="399" stopIfTrue="1" operator="greaterThan">
      <formula>0</formula>
    </cfRule>
    <cfRule type="cellIs" dxfId="291" priority="400" stopIfTrue="1" operator="notEqual">
      <formula>26</formula>
    </cfRule>
  </conditionalFormatting>
  <conditionalFormatting sqref="N28:N38">
    <cfRule type="cellIs" dxfId="290" priority="325" stopIfTrue="1" operator="lessThan">
      <formula>0</formula>
    </cfRule>
    <cfRule type="cellIs" priority="326" stopIfTrue="1" operator="equal">
      <formula>26</formula>
    </cfRule>
    <cfRule type="cellIs" dxfId="289" priority="327" stopIfTrue="1" operator="greaterThan">
      <formula>0</formula>
    </cfRule>
    <cfRule type="cellIs" dxfId="288" priority="328" stopIfTrue="1" operator="notEqual">
      <formula>26</formula>
    </cfRule>
  </conditionalFormatting>
  <conditionalFormatting sqref="N158">
    <cfRule type="cellIs" dxfId="287" priority="393" stopIfTrue="1" operator="lessThan">
      <formula>0</formula>
    </cfRule>
    <cfRule type="cellIs" priority="394" stopIfTrue="1" operator="equal">
      <formula>26</formula>
    </cfRule>
    <cfRule type="cellIs" dxfId="286" priority="395" stopIfTrue="1" operator="greaterThan">
      <formula>0</formula>
    </cfRule>
    <cfRule type="cellIs" dxfId="285" priority="396" stopIfTrue="1" operator="notEqual">
      <formula>26</formula>
    </cfRule>
  </conditionalFormatting>
  <conditionalFormatting sqref="M158">
    <cfRule type="cellIs" dxfId="284" priority="389" stopIfTrue="1" operator="lessThan">
      <formula>0</formula>
    </cfRule>
    <cfRule type="cellIs" priority="390" stopIfTrue="1" operator="equal">
      <formula>26</formula>
    </cfRule>
    <cfRule type="cellIs" dxfId="283" priority="391" stopIfTrue="1" operator="greaterThan">
      <formula>0</formula>
    </cfRule>
    <cfRule type="cellIs" dxfId="282" priority="392" stopIfTrue="1" operator="notEqual">
      <formula>26</formula>
    </cfRule>
  </conditionalFormatting>
  <conditionalFormatting sqref="M96">
    <cfRule type="cellIs" dxfId="281" priority="385" stopIfTrue="1" operator="lessThan">
      <formula>0</formula>
    </cfRule>
    <cfRule type="cellIs" priority="386" stopIfTrue="1" operator="equal">
      <formula>26</formula>
    </cfRule>
    <cfRule type="cellIs" dxfId="280" priority="387" stopIfTrue="1" operator="greaterThan">
      <formula>0</formula>
    </cfRule>
    <cfRule type="cellIs" dxfId="279" priority="388" stopIfTrue="1" operator="notEqual">
      <formula>26</formula>
    </cfRule>
  </conditionalFormatting>
  <conditionalFormatting sqref="M202">
    <cfRule type="cellIs" dxfId="278" priority="381" stopIfTrue="1" operator="lessThan">
      <formula>0</formula>
    </cfRule>
    <cfRule type="cellIs" priority="382" stopIfTrue="1" operator="equal">
      <formula>26</formula>
    </cfRule>
    <cfRule type="cellIs" dxfId="277" priority="383" stopIfTrue="1" operator="greaterThan">
      <formula>0</formula>
    </cfRule>
    <cfRule type="cellIs" dxfId="276" priority="384" stopIfTrue="1" operator="notEqual">
      <formula>26</formula>
    </cfRule>
  </conditionalFormatting>
  <conditionalFormatting sqref="N64">
    <cfRule type="cellIs" dxfId="275" priority="377" stopIfTrue="1" operator="lessThan">
      <formula>0</formula>
    </cfRule>
    <cfRule type="cellIs" priority="378" stopIfTrue="1" operator="equal">
      <formula>26</formula>
    </cfRule>
    <cfRule type="cellIs" dxfId="274" priority="379" stopIfTrue="1" operator="greaterThan">
      <formula>0</formula>
    </cfRule>
    <cfRule type="cellIs" dxfId="273" priority="380" stopIfTrue="1" operator="notEqual">
      <formula>26</formula>
    </cfRule>
  </conditionalFormatting>
  <conditionalFormatting sqref="M63:N63">
    <cfRule type="cellIs" dxfId="272" priority="373" stopIfTrue="1" operator="lessThan">
      <formula>0</formula>
    </cfRule>
    <cfRule type="cellIs" priority="374" stopIfTrue="1" operator="equal">
      <formula>26</formula>
    </cfRule>
    <cfRule type="cellIs" dxfId="271" priority="375" stopIfTrue="1" operator="greaterThan">
      <formula>0</formula>
    </cfRule>
    <cfRule type="cellIs" dxfId="270" priority="376" stopIfTrue="1" operator="notEqual">
      <formula>26</formula>
    </cfRule>
  </conditionalFormatting>
  <conditionalFormatting sqref="M64">
    <cfRule type="cellIs" dxfId="269" priority="369" stopIfTrue="1" operator="lessThan">
      <formula>0</formula>
    </cfRule>
    <cfRule type="cellIs" priority="370" stopIfTrue="1" operator="equal">
      <formula>26</formula>
    </cfRule>
    <cfRule type="cellIs" dxfId="268" priority="371" stopIfTrue="1" operator="greaterThan">
      <formula>0</formula>
    </cfRule>
    <cfRule type="cellIs" dxfId="267" priority="372" stopIfTrue="1" operator="notEqual">
      <formula>26</formula>
    </cfRule>
  </conditionalFormatting>
  <conditionalFormatting sqref="M163">
    <cfRule type="cellIs" dxfId="266" priority="357" stopIfTrue="1" operator="lessThan">
      <formula>0</formula>
    </cfRule>
    <cfRule type="cellIs" priority="358" stopIfTrue="1" operator="equal">
      <formula>26</formula>
    </cfRule>
    <cfRule type="cellIs" dxfId="265" priority="359" stopIfTrue="1" operator="greaterThan">
      <formula>0</formula>
    </cfRule>
    <cfRule type="cellIs" dxfId="264" priority="360" stopIfTrue="1" operator="notEqual">
      <formula>26</formula>
    </cfRule>
  </conditionalFormatting>
  <conditionalFormatting sqref="N87:N95">
    <cfRule type="cellIs" dxfId="263" priority="293" stopIfTrue="1" operator="lessThan">
      <formula>0</formula>
    </cfRule>
    <cfRule type="cellIs" priority="294" stopIfTrue="1" operator="equal">
      <formula>26</formula>
    </cfRule>
    <cfRule type="cellIs" dxfId="262" priority="295" stopIfTrue="1" operator="greaterThan">
      <formula>0</formula>
    </cfRule>
    <cfRule type="cellIs" dxfId="261" priority="296" stopIfTrue="1" operator="notEqual">
      <formula>26</formula>
    </cfRule>
  </conditionalFormatting>
  <conditionalFormatting sqref="N96">
    <cfRule type="cellIs" dxfId="260" priority="289" stopIfTrue="1" operator="lessThan">
      <formula>0</formula>
    </cfRule>
    <cfRule type="cellIs" priority="290" stopIfTrue="1" operator="equal">
      <formula>26</formula>
    </cfRule>
    <cfRule type="cellIs" dxfId="259" priority="291" stopIfTrue="1" operator="greaterThan">
      <formula>0</formula>
    </cfRule>
    <cfRule type="cellIs" dxfId="258" priority="292" stopIfTrue="1" operator="notEqual">
      <formula>26</formula>
    </cfRule>
  </conditionalFormatting>
  <conditionalFormatting sqref="N161">
    <cfRule type="cellIs" dxfId="257" priority="365" stopIfTrue="1" operator="lessThan">
      <formula>0</formula>
    </cfRule>
    <cfRule type="cellIs" priority="366" stopIfTrue="1" operator="equal">
      <formula>26</formula>
    </cfRule>
    <cfRule type="cellIs" dxfId="256" priority="367" stopIfTrue="1" operator="greaterThan">
      <formula>0</formula>
    </cfRule>
    <cfRule type="cellIs" dxfId="255" priority="368" stopIfTrue="1" operator="notEqual">
      <formula>26</formula>
    </cfRule>
  </conditionalFormatting>
  <conditionalFormatting sqref="M135">
    <cfRule type="cellIs" dxfId="254" priority="361" stopIfTrue="1" operator="lessThan">
      <formula>0</formula>
    </cfRule>
    <cfRule type="cellIs" priority="362" stopIfTrue="1" operator="equal">
      <formula>26</formula>
    </cfRule>
    <cfRule type="cellIs" dxfId="253" priority="363" stopIfTrue="1" operator="greaterThan">
      <formula>0</formula>
    </cfRule>
    <cfRule type="cellIs" dxfId="252" priority="364" stopIfTrue="1" operator="notEqual">
      <formula>26</formula>
    </cfRule>
  </conditionalFormatting>
  <conditionalFormatting sqref="N166">
    <cfRule type="cellIs" dxfId="251" priority="341" stopIfTrue="1" operator="lessThan">
      <formula>0</formula>
    </cfRule>
    <cfRule type="cellIs" priority="342" stopIfTrue="1" operator="equal">
      <formula>26</formula>
    </cfRule>
    <cfRule type="cellIs" dxfId="250" priority="343" stopIfTrue="1" operator="greaterThan">
      <formula>0</formula>
    </cfRule>
    <cfRule type="cellIs" dxfId="249" priority="344" stopIfTrue="1" operator="notEqual">
      <formula>26</formula>
    </cfRule>
  </conditionalFormatting>
  <conditionalFormatting sqref="N146:N147">
    <cfRule type="cellIs" dxfId="248" priority="245" stopIfTrue="1" operator="lessThan">
      <formula>0</formula>
    </cfRule>
    <cfRule type="cellIs" priority="246" stopIfTrue="1" operator="equal">
      <formula>26</formula>
    </cfRule>
    <cfRule type="cellIs" dxfId="247" priority="247" stopIfTrue="1" operator="greaterThan">
      <formula>0</formula>
    </cfRule>
    <cfRule type="cellIs" dxfId="246" priority="248" stopIfTrue="1" operator="notEqual">
      <formula>26</formula>
    </cfRule>
  </conditionalFormatting>
  <conditionalFormatting sqref="N167">
    <cfRule type="cellIs" dxfId="245" priority="345" stopIfTrue="1" operator="lessThan">
      <formula>0</formula>
    </cfRule>
    <cfRule type="cellIs" priority="346" stopIfTrue="1" operator="equal">
      <formula>26</formula>
    </cfRule>
    <cfRule type="cellIs" dxfId="244" priority="347" stopIfTrue="1" operator="greaterThan">
      <formula>0</formula>
    </cfRule>
    <cfRule type="cellIs" dxfId="243" priority="348" stopIfTrue="1" operator="notEqual">
      <formula>26</formula>
    </cfRule>
  </conditionalFormatting>
  <conditionalFormatting sqref="N148">
    <cfRule type="cellIs" dxfId="242" priority="241" stopIfTrue="1" operator="lessThan">
      <formula>0</formula>
    </cfRule>
    <cfRule type="cellIs" priority="242" stopIfTrue="1" operator="equal">
      <formula>26</formula>
    </cfRule>
    <cfRule type="cellIs" dxfId="241" priority="243" stopIfTrue="1" operator="greaterThan">
      <formula>0</formula>
    </cfRule>
    <cfRule type="cellIs" dxfId="240" priority="244" stopIfTrue="1" operator="notEqual">
      <formula>26</formula>
    </cfRule>
  </conditionalFormatting>
  <conditionalFormatting sqref="N111:N113">
    <cfRule type="cellIs" dxfId="239" priority="265" stopIfTrue="1" operator="lessThan">
      <formula>0</formula>
    </cfRule>
    <cfRule type="cellIs" priority="266" stopIfTrue="1" operator="equal">
      <formula>26</formula>
    </cfRule>
    <cfRule type="cellIs" dxfId="238" priority="267" stopIfTrue="1" operator="greaterThan">
      <formula>0</formula>
    </cfRule>
    <cfRule type="cellIs" dxfId="237" priority="268" stopIfTrue="1" operator="notEqual">
      <formula>26</formula>
    </cfRule>
  </conditionalFormatting>
  <conditionalFormatting sqref="N188">
    <cfRule type="cellIs" dxfId="236" priority="333" stopIfTrue="1" operator="lessThan">
      <formula>0</formula>
    </cfRule>
    <cfRule type="cellIs" priority="334" stopIfTrue="1" operator="equal">
      <formula>26</formula>
    </cfRule>
    <cfRule type="cellIs" dxfId="235" priority="335" stopIfTrue="1" operator="greaterThan">
      <formula>0</formula>
    </cfRule>
    <cfRule type="cellIs" dxfId="234" priority="336" stopIfTrue="1" operator="notEqual">
      <formula>26</formula>
    </cfRule>
  </conditionalFormatting>
  <conditionalFormatting sqref="M187">
    <cfRule type="cellIs" dxfId="233" priority="337" stopIfTrue="1" operator="lessThan">
      <formula>0</formula>
    </cfRule>
    <cfRule type="cellIs" priority="338" stopIfTrue="1" operator="equal">
      <formula>26</formula>
    </cfRule>
    <cfRule type="cellIs" dxfId="232" priority="339" stopIfTrue="1" operator="greaterThan">
      <formula>0</formula>
    </cfRule>
    <cfRule type="cellIs" dxfId="231" priority="340" stopIfTrue="1" operator="notEqual">
      <formula>26</formula>
    </cfRule>
  </conditionalFormatting>
  <conditionalFormatting sqref="M161">
    <cfRule type="cellIs" dxfId="230" priority="329" stopIfTrue="1" operator="lessThan">
      <formula>0</formula>
    </cfRule>
    <cfRule type="cellIs" priority="330" stopIfTrue="1" operator="equal">
      <formula>26</formula>
    </cfRule>
    <cfRule type="cellIs" dxfId="229" priority="331" stopIfTrue="1" operator="greaterThan">
      <formula>0</formula>
    </cfRule>
    <cfRule type="cellIs" dxfId="228" priority="332" stopIfTrue="1" operator="notEqual">
      <formula>26</formula>
    </cfRule>
  </conditionalFormatting>
  <conditionalFormatting sqref="N156:N157">
    <cfRule type="cellIs" dxfId="227" priority="229" stopIfTrue="1" operator="lessThan">
      <formula>0</formula>
    </cfRule>
    <cfRule type="cellIs" priority="230" stopIfTrue="1" operator="equal">
      <formula>26</formula>
    </cfRule>
    <cfRule type="cellIs" dxfId="226" priority="231" stopIfTrue="1" operator="greaterThan">
      <formula>0</formula>
    </cfRule>
    <cfRule type="cellIs" dxfId="225" priority="232" stopIfTrue="1" operator="notEqual">
      <formula>26</formula>
    </cfRule>
  </conditionalFormatting>
  <conditionalFormatting sqref="N53:N54 N58:N62">
    <cfRule type="cellIs" dxfId="224" priority="321" stopIfTrue="1" operator="lessThan">
      <formula>0</formula>
    </cfRule>
    <cfRule type="cellIs" priority="322" stopIfTrue="1" operator="equal">
      <formula>26</formula>
    </cfRule>
    <cfRule type="cellIs" dxfId="223" priority="323" stopIfTrue="1" operator="greaterThan">
      <formula>0</formula>
    </cfRule>
    <cfRule type="cellIs" dxfId="222" priority="324" stopIfTrue="1" operator="notEqual">
      <formula>26</formula>
    </cfRule>
  </conditionalFormatting>
  <conditionalFormatting sqref="N65">
    <cfRule type="cellIs" dxfId="221" priority="317" stopIfTrue="1" operator="lessThan">
      <formula>0</formula>
    </cfRule>
    <cfRule type="cellIs" priority="318" stopIfTrue="1" operator="equal">
      <formula>26</formula>
    </cfRule>
    <cfRule type="cellIs" dxfId="220" priority="319" stopIfTrue="1" operator="greaterThan">
      <formula>0</formula>
    </cfRule>
    <cfRule type="cellIs" dxfId="219" priority="320" stopIfTrue="1" operator="notEqual">
      <formula>26</formula>
    </cfRule>
  </conditionalFormatting>
  <conditionalFormatting sqref="M65">
    <cfRule type="cellIs" dxfId="218" priority="313" stopIfTrue="1" operator="lessThan">
      <formula>0</formula>
    </cfRule>
    <cfRule type="cellIs" priority="314" stopIfTrue="1" operator="equal">
      <formula>26</formula>
    </cfRule>
    <cfRule type="cellIs" dxfId="217" priority="315" stopIfTrue="1" operator="greaterThan">
      <formula>0</formula>
    </cfRule>
    <cfRule type="cellIs" dxfId="216" priority="316" stopIfTrue="1" operator="notEqual">
      <formula>26</formula>
    </cfRule>
  </conditionalFormatting>
  <conditionalFormatting sqref="N67:N71">
    <cfRule type="cellIs" dxfId="215" priority="309" stopIfTrue="1" operator="lessThan">
      <formula>0</formula>
    </cfRule>
    <cfRule type="cellIs" priority="310" stopIfTrue="1" operator="equal">
      <formula>26</formula>
    </cfRule>
    <cfRule type="cellIs" dxfId="214" priority="311" stopIfTrue="1" operator="greaterThan">
      <formula>0</formula>
    </cfRule>
    <cfRule type="cellIs" dxfId="213" priority="312" stopIfTrue="1" operator="notEqual">
      <formula>26</formula>
    </cfRule>
  </conditionalFormatting>
  <conditionalFormatting sqref="M72">
    <cfRule type="cellIs" dxfId="212" priority="301" stopIfTrue="1" operator="lessThan">
      <formula>0</formula>
    </cfRule>
    <cfRule type="cellIs" priority="302" stopIfTrue="1" operator="equal">
      <formula>26</formula>
    </cfRule>
    <cfRule type="cellIs" dxfId="211" priority="303" stopIfTrue="1" operator="greaterThan">
      <formula>0</formula>
    </cfRule>
    <cfRule type="cellIs" dxfId="210" priority="304" stopIfTrue="1" operator="notEqual">
      <formula>26</formula>
    </cfRule>
  </conditionalFormatting>
  <conditionalFormatting sqref="N72">
    <cfRule type="cellIs" dxfId="209" priority="305" stopIfTrue="1" operator="lessThan">
      <formula>0</formula>
    </cfRule>
    <cfRule type="cellIs" priority="306" stopIfTrue="1" operator="equal">
      <formula>26</formula>
    </cfRule>
    <cfRule type="cellIs" dxfId="208" priority="307" stopIfTrue="1" operator="greaterThan">
      <formula>0</formula>
    </cfRule>
    <cfRule type="cellIs" dxfId="207" priority="308" stopIfTrue="1" operator="notEqual">
      <formula>26</formula>
    </cfRule>
  </conditionalFormatting>
  <conditionalFormatting sqref="N73:N86">
    <cfRule type="cellIs" dxfId="206" priority="297" stopIfTrue="1" operator="lessThan">
      <formula>0</formula>
    </cfRule>
    <cfRule type="cellIs" priority="298" stopIfTrue="1" operator="equal">
      <formula>26</formula>
    </cfRule>
    <cfRule type="cellIs" dxfId="205" priority="299" stopIfTrue="1" operator="greaterThan">
      <formula>0</formula>
    </cfRule>
    <cfRule type="cellIs" dxfId="204" priority="300" stopIfTrue="1" operator="notEqual">
      <formula>26</formula>
    </cfRule>
  </conditionalFormatting>
  <conditionalFormatting sqref="N98">
    <cfRule type="cellIs" dxfId="203" priority="285" stopIfTrue="1" operator="lessThan">
      <formula>0</formula>
    </cfRule>
    <cfRule type="cellIs" priority="286" stopIfTrue="1" operator="equal">
      <formula>26</formula>
    </cfRule>
    <cfRule type="cellIs" dxfId="202" priority="287" stopIfTrue="1" operator="greaterThan">
      <formula>0</formula>
    </cfRule>
    <cfRule type="cellIs" dxfId="201" priority="288" stopIfTrue="1" operator="notEqual">
      <formula>26</formula>
    </cfRule>
  </conditionalFormatting>
  <conditionalFormatting sqref="N99">
    <cfRule type="cellIs" dxfId="200" priority="281" stopIfTrue="1" operator="lessThan">
      <formula>0</formula>
    </cfRule>
    <cfRule type="cellIs" priority="282" stopIfTrue="1" operator="equal">
      <formula>26</formula>
    </cfRule>
    <cfRule type="cellIs" dxfId="199" priority="283" stopIfTrue="1" operator="greaterThan">
      <formula>0</formula>
    </cfRule>
    <cfRule type="cellIs" dxfId="198" priority="284" stopIfTrue="1" operator="notEqual">
      <formula>26</formula>
    </cfRule>
  </conditionalFormatting>
  <conditionalFormatting sqref="N100">
    <cfRule type="cellIs" dxfId="197" priority="277" stopIfTrue="1" operator="lessThan">
      <formula>0</formula>
    </cfRule>
    <cfRule type="cellIs" priority="278" stopIfTrue="1" operator="equal">
      <formula>26</formula>
    </cfRule>
    <cfRule type="cellIs" dxfId="196" priority="279" stopIfTrue="1" operator="greaterThan">
      <formula>0</formula>
    </cfRule>
    <cfRule type="cellIs" dxfId="195" priority="280" stopIfTrue="1" operator="notEqual">
      <formula>26</formula>
    </cfRule>
  </conditionalFormatting>
  <conditionalFormatting sqref="N101:N106">
    <cfRule type="cellIs" dxfId="194" priority="273" stopIfTrue="1" operator="lessThan">
      <formula>0</formula>
    </cfRule>
    <cfRule type="cellIs" priority="274" stopIfTrue="1" operator="equal">
      <formula>26</formula>
    </cfRule>
    <cfRule type="cellIs" dxfId="193" priority="275" stopIfTrue="1" operator="greaterThan">
      <formula>0</formula>
    </cfRule>
    <cfRule type="cellIs" dxfId="192" priority="276" stopIfTrue="1" operator="notEqual">
      <formula>26</formula>
    </cfRule>
  </conditionalFormatting>
  <conditionalFormatting sqref="N108:N110">
    <cfRule type="cellIs" dxfId="191" priority="269" stopIfTrue="1" operator="lessThan">
      <formula>0</formula>
    </cfRule>
    <cfRule type="cellIs" priority="270" stopIfTrue="1" operator="equal">
      <formula>26</formula>
    </cfRule>
    <cfRule type="cellIs" dxfId="190" priority="271" stopIfTrue="1" operator="greaterThan">
      <formula>0</formula>
    </cfRule>
    <cfRule type="cellIs" dxfId="189" priority="272" stopIfTrue="1" operator="notEqual">
      <formula>26</formula>
    </cfRule>
  </conditionalFormatting>
  <conditionalFormatting sqref="N133:N135">
    <cfRule type="cellIs" dxfId="188" priority="257" stopIfTrue="1" operator="lessThan">
      <formula>0</formula>
    </cfRule>
    <cfRule type="cellIs" priority="258" stopIfTrue="1" operator="equal">
      <formula>26</formula>
    </cfRule>
    <cfRule type="cellIs" dxfId="187" priority="259" stopIfTrue="1" operator="greaterThan">
      <formula>0</formula>
    </cfRule>
    <cfRule type="cellIs" dxfId="186" priority="260" stopIfTrue="1" operator="notEqual">
      <formula>26</formula>
    </cfRule>
  </conditionalFormatting>
  <conditionalFormatting sqref="N115:N116 N124:N132">
    <cfRule type="cellIs" dxfId="185" priority="261" stopIfTrue="1" operator="lessThan">
      <formula>0</formula>
    </cfRule>
    <cfRule type="cellIs" priority="262" stopIfTrue="1" operator="equal">
      <formula>26</formula>
    </cfRule>
    <cfRule type="cellIs" dxfId="184" priority="263" stopIfTrue="1" operator="greaterThan">
      <formula>0</formula>
    </cfRule>
    <cfRule type="cellIs" dxfId="183" priority="264" stopIfTrue="1" operator="notEqual">
      <formula>26</formula>
    </cfRule>
  </conditionalFormatting>
  <conditionalFormatting sqref="N263:N266 N268:N270">
    <cfRule type="cellIs" dxfId="182" priority="133" stopIfTrue="1" operator="lessThan">
      <formula>0</formula>
    </cfRule>
    <cfRule type="cellIs" priority="134" stopIfTrue="1" operator="equal">
      <formula>26</formula>
    </cfRule>
    <cfRule type="cellIs" dxfId="181" priority="135" stopIfTrue="1" operator="greaterThan">
      <formula>0</formula>
    </cfRule>
    <cfRule type="cellIs" dxfId="180" priority="136" stopIfTrue="1" operator="notEqual">
      <formula>26</formula>
    </cfRule>
  </conditionalFormatting>
  <conditionalFormatting sqref="N122">
    <cfRule type="cellIs" dxfId="179" priority="125" stopIfTrue="1" operator="lessThan">
      <formula>0</formula>
    </cfRule>
    <cfRule type="cellIs" priority="126" stopIfTrue="1" operator="equal">
      <formula>26</formula>
    </cfRule>
    <cfRule type="cellIs" dxfId="178" priority="127" stopIfTrue="1" operator="greaterThan">
      <formula>0</formula>
    </cfRule>
    <cfRule type="cellIs" dxfId="177" priority="128" stopIfTrue="1" operator="notEqual">
      <formula>26</formula>
    </cfRule>
  </conditionalFormatting>
  <conditionalFormatting sqref="N145">
    <cfRule type="cellIs" dxfId="176" priority="249" stopIfTrue="1" operator="lessThan">
      <formula>0</formula>
    </cfRule>
    <cfRule type="cellIs" priority="250" stopIfTrue="1" operator="equal">
      <formula>26</formula>
    </cfRule>
    <cfRule type="cellIs" dxfId="175" priority="251" stopIfTrue="1" operator="greaterThan">
      <formula>0</formula>
    </cfRule>
    <cfRule type="cellIs" dxfId="174" priority="252" stopIfTrue="1" operator="notEqual">
      <formula>26</formula>
    </cfRule>
  </conditionalFormatting>
  <conditionalFormatting sqref="N137:N144">
    <cfRule type="cellIs" dxfId="173" priority="253" stopIfTrue="1" operator="lessThan">
      <formula>0</formula>
    </cfRule>
    <cfRule type="cellIs" priority="254" stopIfTrue="1" operator="equal">
      <formula>26</formula>
    </cfRule>
    <cfRule type="cellIs" dxfId="172" priority="255" stopIfTrue="1" operator="greaterThan">
      <formula>0</formula>
    </cfRule>
    <cfRule type="cellIs" dxfId="171" priority="256" stopIfTrue="1" operator="notEqual">
      <formula>26</formula>
    </cfRule>
  </conditionalFormatting>
  <conditionalFormatting sqref="N149:N155">
    <cfRule type="cellIs" dxfId="170" priority="233" stopIfTrue="1" operator="lessThan">
      <formula>0</formula>
    </cfRule>
    <cfRule type="cellIs" priority="234" stopIfTrue="1" operator="equal">
      <formula>26</formula>
    </cfRule>
    <cfRule type="cellIs" dxfId="169" priority="235" stopIfTrue="1" operator="greaterThan">
      <formula>0</formula>
    </cfRule>
    <cfRule type="cellIs" dxfId="168" priority="236" stopIfTrue="1" operator="notEqual">
      <formula>26</formula>
    </cfRule>
  </conditionalFormatting>
  <conditionalFormatting sqref="M148">
    <cfRule type="cellIs" dxfId="167" priority="237" stopIfTrue="1" operator="lessThan">
      <formula>0</formula>
    </cfRule>
    <cfRule type="cellIs" priority="238" stopIfTrue="1" operator="equal">
      <formula>26</formula>
    </cfRule>
    <cfRule type="cellIs" dxfId="166" priority="239" stopIfTrue="1" operator="greaterThan">
      <formula>0</formula>
    </cfRule>
    <cfRule type="cellIs" dxfId="165" priority="240" stopIfTrue="1" operator="notEqual">
      <formula>26</formula>
    </cfRule>
  </conditionalFormatting>
  <conditionalFormatting sqref="N159">
    <cfRule type="cellIs" dxfId="164" priority="225" stopIfTrue="1" operator="lessThan">
      <formula>0</formula>
    </cfRule>
    <cfRule type="cellIs" priority="226" stopIfTrue="1" operator="equal">
      <formula>26</formula>
    </cfRule>
    <cfRule type="cellIs" dxfId="163" priority="227" stopIfTrue="1" operator="greaterThan">
      <formula>0</formula>
    </cfRule>
    <cfRule type="cellIs" dxfId="162" priority="228" stopIfTrue="1" operator="notEqual">
      <formula>26</formula>
    </cfRule>
  </conditionalFormatting>
  <conditionalFormatting sqref="M159">
    <cfRule type="cellIs" dxfId="161" priority="221" stopIfTrue="1" operator="lessThan">
      <formula>0</formula>
    </cfRule>
    <cfRule type="cellIs" priority="222" stopIfTrue="1" operator="equal">
      <formula>26</formula>
    </cfRule>
    <cfRule type="cellIs" dxfId="160" priority="223" stopIfTrue="1" operator="greaterThan">
      <formula>0</formula>
    </cfRule>
    <cfRule type="cellIs" dxfId="159" priority="224" stopIfTrue="1" operator="notEqual">
      <formula>26</formula>
    </cfRule>
  </conditionalFormatting>
  <conditionalFormatting sqref="M166:M168">
    <cfRule type="cellIs" dxfId="158" priority="213" stopIfTrue="1" operator="lessThan">
      <formula>0</formula>
    </cfRule>
    <cfRule type="cellIs" priority="214" stopIfTrue="1" operator="equal">
      <formula>26</formula>
    </cfRule>
    <cfRule type="cellIs" dxfId="157" priority="215" stopIfTrue="1" operator="greaterThan">
      <formula>0</formula>
    </cfRule>
    <cfRule type="cellIs" dxfId="156" priority="216" stopIfTrue="1" operator="notEqual">
      <formula>26</formula>
    </cfRule>
  </conditionalFormatting>
  <conditionalFormatting sqref="N162:N163">
    <cfRule type="cellIs" dxfId="155" priority="217" stopIfTrue="1" operator="lessThan">
      <formula>0</formula>
    </cfRule>
    <cfRule type="cellIs" priority="218" stopIfTrue="1" operator="equal">
      <formula>26</formula>
    </cfRule>
    <cfRule type="cellIs" dxfId="154" priority="219" stopIfTrue="1" operator="greaterThan">
      <formula>0</formula>
    </cfRule>
    <cfRule type="cellIs" dxfId="153" priority="220" stopIfTrue="1" operator="notEqual">
      <formula>26</formula>
    </cfRule>
  </conditionalFormatting>
  <conditionalFormatting sqref="N173:N174 N179:N184">
    <cfRule type="cellIs" dxfId="152" priority="205" stopIfTrue="1" operator="lessThan">
      <formula>0</formula>
    </cfRule>
    <cfRule type="cellIs" priority="206" stopIfTrue="1" operator="equal">
      <formula>26</formula>
    </cfRule>
    <cfRule type="cellIs" dxfId="151" priority="207" stopIfTrue="1" operator="greaterThan">
      <formula>0</formula>
    </cfRule>
    <cfRule type="cellIs" dxfId="150" priority="208" stopIfTrue="1" operator="notEqual">
      <formula>26</formula>
    </cfRule>
  </conditionalFormatting>
  <conditionalFormatting sqref="N169:N171">
    <cfRule type="cellIs" dxfId="149" priority="209" stopIfTrue="1" operator="lessThan">
      <formula>0</formula>
    </cfRule>
    <cfRule type="cellIs" priority="210" stopIfTrue="1" operator="equal">
      <formula>26</formula>
    </cfRule>
    <cfRule type="cellIs" dxfId="148" priority="211" stopIfTrue="1" operator="greaterThan">
      <formula>0</formula>
    </cfRule>
    <cfRule type="cellIs" dxfId="147" priority="212" stopIfTrue="1" operator="notEqual">
      <formula>26</formula>
    </cfRule>
  </conditionalFormatting>
  <conditionalFormatting sqref="N185:N187">
    <cfRule type="cellIs" dxfId="146" priority="201" stopIfTrue="1" operator="lessThan">
      <formula>0</formula>
    </cfRule>
    <cfRule type="cellIs" priority="202" stopIfTrue="1" operator="equal">
      <formula>26</formula>
    </cfRule>
    <cfRule type="cellIs" dxfId="145" priority="203" stopIfTrue="1" operator="greaterThan">
      <formula>0</formula>
    </cfRule>
    <cfRule type="cellIs" dxfId="144" priority="204" stopIfTrue="1" operator="notEqual">
      <formula>26</formula>
    </cfRule>
  </conditionalFormatting>
  <conditionalFormatting sqref="M188 M191">
    <cfRule type="cellIs" dxfId="143" priority="197" stopIfTrue="1" operator="lessThan">
      <formula>0</formula>
    </cfRule>
    <cfRule type="cellIs" priority="198" stopIfTrue="1" operator="equal">
      <formula>26</formula>
    </cfRule>
    <cfRule type="cellIs" dxfId="142" priority="199" stopIfTrue="1" operator="greaterThan">
      <formula>0</formula>
    </cfRule>
    <cfRule type="cellIs" dxfId="141" priority="200" stopIfTrue="1" operator="notEqual">
      <formula>26</formula>
    </cfRule>
  </conditionalFormatting>
  <conditionalFormatting sqref="N192:N196">
    <cfRule type="cellIs" dxfId="140" priority="193" stopIfTrue="1" operator="lessThan">
      <formula>0</formula>
    </cfRule>
    <cfRule type="cellIs" priority="194" stopIfTrue="1" operator="equal">
      <formula>26</formula>
    </cfRule>
    <cfRule type="cellIs" dxfId="139" priority="195" stopIfTrue="1" operator="greaterThan">
      <formula>0</formula>
    </cfRule>
    <cfRule type="cellIs" dxfId="138" priority="196" stopIfTrue="1" operator="notEqual">
      <formula>26</formula>
    </cfRule>
  </conditionalFormatting>
  <conditionalFormatting sqref="N197:N198">
    <cfRule type="cellIs" dxfId="137" priority="189" stopIfTrue="1" operator="lessThan">
      <formula>0</formula>
    </cfRule>
    <cfRule type="cellIs" priority="190" stopIfTrue="1" operator="equal">
      <formula>26</formula>
    </cfRule>
    <cfRule type="cellIs" dxfId="136" priority="191" stopIfTrue="1" operator="greaterThan">
      <formula>0</formula>
    </cfRule>
    <cfRule type="cellIs" dxfId="135" priority="192" stopIfTrue="1" operator="notEqual">
      <formula>26</formula>
    </cfRule>
  </conditionalFormatting>
  <conditionalFormatting sqref="N199">
    <cfRule type="cellIs" dxfId="134" priority="185" stopIfTrue="1" operator="lessThan">
      <formula>0</formula>
    </cfRule>
    <cfRule type="cellIs" priority="186" stopIfTrue="1" operator="equal">
      <formula>26</formula>
    </cfRule>
    <cfRule type="cellIs" dxfId="133" priority="187" stopIfTrue="1" operator="greaterThan">
      <formula>0</formula>
    </cfRule>
    <cfRule type="cellIs" dxfId="132" priority="188" stopIfTrue="1" operator="notEqual">
      <formula>26</formula>
    </cfRule>
  </conditionalFormatting>
  <conditionalFormatting sqref="N200:N202">
    <cfRule type="cellIs" dxfId="131" priority="181" stopIfTrue="1" operator="lessThan">
      <formula>0</formula>
    </cfRule>
    <cfRule type="cellIs" priority="182" stopIfTrue="1" operator="equal">
      <formula>26</formula>
    </cfRule>
    <cfRule type="cellIs" dxfId="130" priority="183" stopIfTrue="1" operator="greaterThan">
      <formula>0</formula>
    </cfRule>
    <cfRule type="cellIs" dxfId="129" priority="184" stopIfTrue="1" operator="notEqual">
      <formula>26</formula>
    </cfRule>
  </conditionalFormatting>
  <conditionalFormatting sqref="N204:N208">
    <cfRule type="cellIs" dxfId="128" priority="177" stopIfTrue="1" operator="lessThan">
      <formula>0</formula>
    </cfRule>
    <cfRule type="cellIs" priority="178" stopIfTrue="1" operator="equal">
      <formula>26</formula>
    </cfRule>
    <cfRule type="cellIs" dxfId="127" priority="179" stopIfTrue="1" operator="greaterThan">
      <formula>0</formula>
    </cfRule>
    <cfRule type="cellIs" dxfId="126" priority="180" stopIfTrue="1" operator="notEqual">
      <formula>26</formula>
    </cfRule>
  </conditionalFormatting>
  <conditionalFormatting sqref="N209:N222">
    <cfRule type="cellIs" dxfId="125" priority="173" stopIfTrue="1" operator="lessThan">
      <formula>0</formula>
    </cfRule>
    <cfRule type="cellIs" priority="174" stopIfTrue="1" operator="equal">
      <formula>26</formula>
    </cfRule>
    <cfRule type="cellIs" dxfId="124" priority="175" stopIfTrue="1" operator="greaterThan">
      <formula>0</formula>
    </cfRule>
    <cfRule type="cellIs" dxfId="123" priority="176" stopIfTrue="1" operator="notEqual">
      <formula>26</formula>
    </cfRule>
  </conditionalFormatting>
  <conditionalFormatting sqref="N223:N225">
    <cfRule type="cellIs" dxfId="122" priority="169" stopIfTrue="1" operator="lessThan">
      <formula>0</formula>
    </cfRule>
    <cfRule type="cellIs" priority="170" stopIfTrue="1" operator="equal">
      <formula>26</formula>
    </cfRule>
    <cfRule type="cellIs" dxfId="121" priority="171" stopIfTrue="1" operator="greaterThan">
      <formula>0</formula>
    </cfRule>
    <cfRule type="cellIs" dxfId="120" priority="172" stopIfTrue="1" operator="notEqual">
      <formula>26</formula>
    </cfRule>
  </conditionalFormatting>
  <conditionalFormatting sqref="N227:N232">
    <cfRule type="cellIs" dxfId="119" priority="165" stopIfTrue="1" operator="lessThan">
      <formula>0</formula>
    </cfRule>
    <cfRule type="cellIs" priority="166" stopIfTrue="1" operator="equal">
      <formula>26</formula>
    </cfRule>
    <cfRule type="cellIs" dxfId="118" priority="167" stopIfTrue="1" operator="greaterThan">
      <formula>0</formula>
    </cfRule>
    <cfRule type="cellIs" dxfId="117" priority="168" stopIfTrue="1" operator="notEqual">
      <formula>26</formula>
    </cfRule>
  </conditionalFormatting>
  <conditionalFormatting sqref="N233">
    <cfRule type="cellIs" dxfId="116" priority="161" stopIfTrue="1" operator="lessThan">
      <formula>0</formula>
    </cfRule>
    <cfRule type="cellIs" priority="162" stopIfTrue="1" operator="equal">
      <formula>26</formula>
    </cfRule>
    <cfRule type="cellIs" dxfId="115" priority="163" stopIfTrue="1" operator="greaterThan">
      <formula>0</formula>
    </cfRule>
    <cfRule type="cellIs" dxfId="114" priority="164" stopIfTrue="1" operator="notEqual">
      <formula>26</formula>
    </cfRule>
  </conditionalFormatting>
  <conditionalFormatting sqref="N235:N236">
    <cfRule type="cellIs" dxfId="113" priority="157" stopIfTrue="1" operator="lessThan">
      <formula>0</formula>
    </cfRule>
    <cfRule type="cellIs" priority="158" stopIfTrue="1" operator="equal">
      <formula>26</formula>
    </cfRule>
    <cfRule type="cellIs" dxfId="112" priority="159" stopIfTrue="1" operator="greaterThan">
      <formula>0</formula>
    </cfRule>
    <cfRule type="cellIs" dxfId="111" priority="160" stopIfTrue="1" operator="notEqual">
      <formula>26</formula>
    </cfRule>
  </conditionalFormatting>
  <conditionalFormatting sqref="M237:N237">
    <cfRule type="cellIs" dxfId="110" priority="153" stopIfTrue="1" operator="lessThan">
      <formula>0</formula>
    </cfRule>
    <cfRule type="cellIs" priority="154" stopIfTrue="1" operator="equal">
      <formula>26</formula>
    </cfRule>
    <cfRule type="cellIs" dxfId="109" priority="155" stopIfTrue="1" operator="greaterThan">
      <formula>0</formula>
    </cfRule>
    <cfRule type="cellIs" dxfId="108" priority="156" stopIfTrue="1" operator="notEqual">
      <formula>26</formula>
    </cfRule>
  </conditionalFormatting>
  <conditionalFormatting sqref="N239">
    <cfRule type="cellIs" dxfId="107" priority="149" stopIfTrue="1" operator="lessThan">
      <formula>0</formula>
    </cfRule>
    <cfRule type="cellIs" priority="150" stopIfTrue="1" operator="equal">
      <formula>26</formula>
    </cfRule>
    <cfRule type="cellIs" dxfId="106" priority="151" stopIfTrue="1" operator="greaterThan">
      <formula>0</formula>
    </cfRule>
    <cfRule type="cellIs" dxfId="105" priority="152" stopIfTrue="1" operator="notEqual">
      <formula>26</formula>
    </cfRule>
  </conditionalFormatting>
  <conditionalFormatting sqref="M239">
    <cfRule type="cellIs" dxfId="104" priority="145" stopIfTrue="1" operator="lessThan">
      <formula>0</formula>
    </cfRule>
    <cfRule type="cellIs" priority="146" stopIfTrue="1" operator="equal">
      <formula>26</formula>
    </cfRule>
    <cfRule type="cellIs" dxfId="103" priority="147" stopIfTrue="1" operator="greaterThan">
      <formula>0</formula>
    </cfRule>
    <cfRule type="cellIs" dxfId="102" priority="148" stopIfTrue="1" operator="notEqual">
      <formula>26</formula>
    </cfRule>
  </conditionalFormatting>
  <conditionalFormatting sqref="N240:N248">
    <cfRule type="cellIs" dxfId="101" priority="141" stopIfTrue="1" operator="lessThan">
      <formula>0</formula>
    </cfRule>
    <cfRule type="cellIs" priority="142" stopIfTrue="1" operator="equal">
      <formula>26</formula>
    </cfRule>
    <cfRule type="cellIs" dxfId="100" priority="143" stopIfTrue="1" operator="greaterThan">
      <formula>0</formula>
    </cfRule>
    <cfRule type="cellIs" dxfId="99" priority="144" stopIfTrue="1" operator="notEqual">
      <formula>26</formula>
    </cfRule>
  </conditionalFormatting>
  <conditionalFormatting sqref="N249:N262">
    <cfRule type="cellIs" dxfId="98" priority="137" stopIfTrue="1" operator="lessThan">
      <formula>0</formula>
    </cfRule>
    <cfRule type="cellIs" priority="138" stopIfTrue="1" operator="equal">
      <formula>26</formula>
    </cfRule>
    <cfRule type="cellIs" dxfId="97" priority="139" stopIfTrue="1" operator="greaterThan">
      <formula>0</formula>
    </cfRule>
    <cfRule type="cellIs" dxfId="96" priority="140" stopIfTrue="1" operator="notEqual">
      <formula>26</formula>
    </cfRule>
  </conditionalFormatting>
  <conditionalFormatting sqref="N123">
    <cfRule type="cellIs" dxfId="95" priority="117" stopIfTrue="1" operator="lessThan">
      <formula>0</formula>
    </cfRule>
    <cfRule type="cellIs" priority="118" stopIfTrue="1" operator="equal">
      <formula>26</formula>
    </cfRule>
    <cfRule type="cellIs" dxfId="94" priority="119" stopIfTrue="1" operator="greaterThan">
      <formula>0</formula>
    </cfRule>
    <cfRule type="cellIs" dxfId="93" priority="120" stopIfTrue="1" operator="notEqual">
      <formula>26</formula>
    </cfRule>
  </conditionalFormatting>
  <conditionalFormatting sqref="M122">
    <cfRule type="cellIs" dxfId="92" priority="129" stopIfTrue="1" operator="lessThan">
      <formula>0</formula>
    </cfRule>
    <cfRule type="cellIs" priority="130" stopIfTrue="1" operator="equal">
      <formula>26</formula>
    </cfRule>
    <cfRule type="cellIs" dxfId="91" priority="131" stopIfTrue="1" operator="greaterThan">
      <formula>0</formula>
    </cfRule>
    <cfRule type="cellIs" dxfId="90" priority="132" stopIfTrue="1" operator="notEqual">
      <formula>26</formula>
    </cfRule>
  </conditionalFormatting>
  <conditionalFormatting sqref="M238">
    <cfRule type="cellIs" dxfId="89" priority="109" stopIfTrue="1" operator="lessThan">
      <formula>0</formula>
    </cfRule>
    <cfRule type="cellIs" priority="110" stopIfTrue="1" operator="equal">
      <formula>26</formula>
    </cfRule>
    <cfRule type="cellIs" dxfId="88" priority="111" stopIfTrue="1" operator="greaterThan">
      <formula>0</formula>
    </cfRule>
    <cfRule type="cellIs" dxfId="87" priority="112" stopIfTrue="1" operator="notEqual">
      <formula>26</formula>
    </cfRule>
  </conditionalFormatting>
  <conditionalFormatting sqref="M123">
    <cfRule type="cellIs" dxfId="86" priority="121" stopIfTrue="1" operator="lessThan">
      <formula>0</formula>
    </cfRule>
    <cfRule type="cellIs" priority="122" stopIfTrue="1" operator="equal">
      <formula>26</formula>
    </cfRule>
    <cfRule type="cellIs" dxfId="85" priority="123" stopIfTrue="1" operator="greaterThan">
      <formula>0</formula>
    </cfRule>
    <cfRule type="cellIs" dxfId="84" priority="124" stopIfTrue="1" operator="notEqual">
      <formula>26</formula>
    </cfRule>
  </conditionalFormatting>
  <conditionalFormatting sqref="N117">
    <cfRule type="cellIs" dxfId="83" priority="101" stopIfTrue="1" operator="lessThan">
      <formula>0</formula>
    </cfRule>
    <cfRule type="cellIs" priority="102" stopIfTrue="1" operator="equal">
      <formula>26</formula>
    </cfRule>
    <cfRule type="cellIs" dxfId="82" priority="103" stopIfTrue="1" operator="greaterThan">
      <formula>0</formula>
    </cfRule>
    <cfRule type="cellIs" dxfId="81" priority="104" stopIfTrue="1" operator="notEqual">
      <formula>26</formula>
    </cfRule>
  </conditionalFormatting>
  <conditionalFormatting sqref="N238">
    <cfRule type="cellIs" dxfId="80" priority="113" stopIfTrue="1" operator="lessThan">
      <formula>0</formula>
    </cfRule>
    <cfRule type="cellIs" priority="114" stopIfTrue="1" operator="equal">
      <formula>26</formula>
    </cfRule>
    <cfRule type="cellIs" dxfId="79" priority="115" stopIfTrue="1" operator="greaterThan">
      <formula>0</formula>
    </cfRule>
    <cfRule type="cellIs" dxfId="78" priority="116" stopIfTrue="1" operator="notEqual">
      <formula>26</formula>
    </cfRule>
  </conditionalFormatting>
  <conditionalFormatting sqref="M117">
    <cfRule type="cellIs" dxfId="77" priority="105" stopIfTrue="1" operator="lessThan">
      <formula>0</formula>
    </cfRule>
    <cfRule type="cellIs" priority="106" stopIfTrue="1" operator="equal">
      <formula>26</formula>
    </cfRule>
    <cfRule type="cellIs" dxfId="76" priority="107" stopIfTrue="1" operator="greaterThan">
      <formula>0</formula>
    </cfRule>
    <cfRule type="cellIs" dxfId="75" priority="108" stopIfTrue="1" operator="notEqual">
      <formula>26</formula>
    </cfRule>
  </conditionalFormatting>
  <conditionalFormatting sqref="M175">
    <cfRule type="cellIs" dxfId="74" priority="97" stopIfTrue="1" operator="lessThan">
      <formula>0</formula>
    </cfRule>
    <cfRule type="cellIs" priority="98" stopIfTrue="1" operator="equal">
      <formula>26</formula>
    </cfRule>
    <cfRule type="cellIs" dxfId="73" priority="99" stopIfTrue="1" operator="greaterThan">
      <formula>0</formula>
    </cfRule>
    <cfRule type="cellIs" dxfId="72" priority="100" stopIfTrue="1" operator="notEqual">
      <formula>26</formula>
    </cfRule>
  </conditionalFormatting>
  <conditionalFormatting sqref="M176">
    <cfRule type="cellIs" dxfId="71" priority="93" stopIfTrue="1" operator="lessThan">
      <formula>0</formula>
    </cfRule>
    <cfRule type="cellIs" priority="94" stopIfTrue="1" operator="equal">
      <formula>26</formula>
    </cfRule>
    <cfRule type="cellIs" dxfId="70" priority="95" stopIfTrue="1" operator="greaterThan">
      <formula>0</formula>
    </cfRule>
    <cfRule type="cellIs" dxfId="69" priority="96" stopIfTrue="1" operator="notEqual">
      <formula>26</formula>
    </cfRule>
  </conditionalFormatting>
  <conditionalFormatting sqref="N175:N176">
    <cfRule type="cellIs" dxfId="68" priority="89" stopIfTrue="1" operator="lessThan">
      <formula>0</formula>
    </cfRule>
    <cfRule type="cellIs" priority="90" stopIfTrue="1" operator="equal">
      <formula>26</formula>
    </cfRule>
    <cfRule type="cellIs" dxfId="67" priority="91" stopIfTrue="1" operator="greaterThan">
      <formula>0</formula>
    </cfRule>
    <cfRule type="cellIs" dxfId="66" priority="92" stopIfTrue="1" operator="notEqual">
      <formula>26</formula>
    </cfRule>
  </conditionalFormatting>
  <conditionalFormatting sqref="M178">
    <cfRule type="cellIs" dxfId="65" priority="85" stopIfTrue="1" operator="lessThan">
      <formula>0</formula>
    </cfRule>
    <cfRule type="cellIs" priority="86" stopIfTrue="1" operator="equal">
      <formula>26</formula>
    </cfRule>
    <cfRule type="cellIs" dxfId="64" priority="87" stopIfTrue="1" operator="greaterThan">
      <formula>0</formula>
    </cfRule>
    <cfRule type="cellIs" dxfId="63" priority="88" stopIfTrue="1" operator="notEqual">
      <formula>26</formula>
    </cfRule>
  </conditionalFormatting>
  <conditionalFormatting sqref="N178">
    <cfRule type="cellIs" dxfId="62" priority="81" stopIfTrue="1" operator="lessThan">
      <formula>0</formula>
    </cfRule>
    <cfRule type="cellIs" priority="82" stopIfTrue="1" operator="equal">
      <formula>26</formula>
    </cfRule>
    <cfRule type="cellIs" dxfId="61" priority="83" stopIfTrue="1" operator="greaterThan">
      <formula>0</formula>
    </cfRule>
    <cfRule type="cellIs" dxfId="60" priority="84" stopIfTrue="1" operator="notEqual">
      <formula>26</formula>
    </cfRule>
  </conditionalFormatting>
  <conditionalFormatting sqref="N177">
    <cfRule type="cellIs" dxfId="59" priority="73" stopIfTrue="1" operator="lessThan">
      <formula>0</formula>
    </cfRule>
    <cfRule type="cellIs" priority="74" stopIfTrue="1" operator="equal">
      <formula>26</formula>
    </cfRule>
    <cfRule type="cellIs" dxfId="58" priority="75" stopIfTrue="1" operator="greaterThan">
      <formula>0</formula>
    </cfRule>
    <cfRule type="cellIs" dxfId="57" priority="76" stopIfTrue="1" operator="notEqual">
      <formula>26</formula>
    </cfRule>
  </conditionalFormatting>
  <conditionalFormatting sqref="M177">
    <cfRule type="cellIs" dxfId="56" priority="77" stopIfTrue="1" operator="lessThan">
      <formula>0</formula>
    </cfRule>
    <cfRule type="cellIs" priority="78" stopIfTrue="1" operator="equal">
      <formula>26</formula>
    </cfRule>
    <cfRule type="cellIs" dxfId="55" priority="79" stopIfTrue="1" operator="greaterThan">
      <formula>0</formula>
    </cfRule>
    <cfRule type="cellIs" dxfId="54" priority="80" stopIfTrue="1" operator="notEqual">
      <formula>26</formula>
    </cfRule>
  </conditionalFormatting>
  <conditionalFormatting sqref="N189">
    <cfRule type="cellIs" dxfId="53" priority="69" stopIfTrue="1" operator="lessThan">
      <formula>0</formula>
    </cfRule>
    <cfRule type="cellIs" priority="70" stopIfTrue="1" operator="equal">
      <formula>26</formula>
    </cfRule>
    <cfRule type="cellIs" dxfId="52" priority="71" stopIfTrue="1" operator="greaterThan">
      <formula>0</formula>
    </cfRule>
    <cfRule type="cellIs" dxfId="51" priority="72" stopIfTrue="1" operator="notEqual">
      <formula>26</formula>
    </cfRule>
  </conditionalFormatting>
  <conditionalFormatting sqref="M189">
    <cfRule type="cellIs" dxfId="50" priority="65" stopIfTrue="1" operator="lessThan">
      <formula>0</formula>
    </cfRule>
    <cfRule type="cellIs" priority="66" stopIfTrue="1" operator="equal">
      <formula>26</formula>
    </cfRule>
    <cfRule type="cellIs" dxfId="49" priority="67" stopIfTrue="1" operator="greaterThan">
      <formula>0</formula>
    </cfRule>
    <cfRule type="cellIs" dxfId="48" priority="68" stopIfTrue="1" operator="notEqual">
      <formula>26</formula>
    </cfRule>
  </conditionalFormatting>
  <conditionalFormatting sqref="N190">
    <cfRule type="cellIs" dxfId="47" priority="61" stopIfTrue="1" operator="lessThan">
      <formula>0</formula>
    </cfRule>
    <cfRule type="cellIs" priority="62" stopIfTrue="1" operator="equal">
      <formula>26</formula>
    </cfRule>
    <cfRule type="cellIs" dxfId="46" priority="63" stopIfTrue="1" operator="greaterThan">
      <formula>0</formula>
    </cfRule>
    <cfRule type="cellIs" dxfId="45" priority="64" stopIfTrue="1" operator="notEqual">
      <formula>26</formula>
    </cfRule>
  </conditionalFormatting>
  <conditionalFormatting sqref="M190">
    <cfRule type="cellIs" dxfId="44" priority="57" stopIfTrue="1" operator="lessThan">
      <formula>0</formula>
    </cfRule>
    <cfRule type="cellIs" priority="58" stopIfTrue="1" operator="equal">
      <formula>26</formula>
    </cfRule>
    <cfRule type="cellIs" dxfId="43" priority="59" stopIfTrue="1" operator="greaterThan">
      <formula>0</formula>
    </cfRule>
    <cfRule type="cellIs" dxfId="42" priority="60" stopIfTrue="1" operator="notEqual">
      <formula>26</formula>
    </cfRule>
  </conditionalFormatting>
  <conditionalFormatting sqref="N164">
    <cfRule type="cellIs" dxfId="41" priority="53" stopIfTrue="1" operator="lessThan">
      <formula>0</formula>
    </cfRule>
    <cfRule type="cellIs" priority="54" stopIfTrue="1" operator="equal">
      <formula>26</formula>
    </cfRule>
    <cfRule type="cellIs" dxfId="40" priority="55" stopIfTrue="1" operator="greaterThan">
      <formula>0</formula>
    </cfRule>
    <cfRule type="cellIs" dxfId="39" priority="56" stopIfTrue="1" operator="notEqual">
      <formula>26</formula>
    </cfRule>
  </conditionalFormatting>
  <conditionalFormatting sqref="M164">
    <cfRule type="cellIs" dxfId="38" priority="49" stopIfTrue="1" operator="lessThan">
      <formula>0</formula>
    </cfRule>
    <cfRule type="cellIs" priority="50" stopIfTrue="1" operator="equal">
      <formula>26</formula>
    </cfRule>
    <cfRule type="cellIs" dxfId="37" priority="51" stopIfTrue="1" operator="greaterThan">
      <formula>0</formula>
    </cfRule>
    <cfRule type="cellIs" dxfId="36" priority="52" stopIfTrue="1" operator="notEqual">
      <formula>26</formula>
    </cfRule>
  </conditionalFormatting>
  <conditionalFormatting sqref="N165">
    <cfRule type="cellIs" dxfId="35" priority="45" stopIfTrue="1" operator="lessThan">
      <formula>0</formula>
    </cfRule>
    <cfRule type="cellIs" priority="46" stopIfTrue="1" operator="equal">
      <formula>26</formula>
    </cfRule>
    <cfRule type="cellIs" dxfId="34" priority="47" stopIfTrue="1" operator="greaterThan">
      <formula>0</formula>
    </cfRule>
    <cfRule type="cellIs" dxfId="33" priority="48" stopIfTrue="1" operator="notEqual">
      <formula>26</formula>
    </cfRule>
  </conditionalFormatting>
  <conditionalFormatting sqref="M165">
    <cfRule type="cellIs" dxfId="32" priority="41" stopIfTrue="1" operator="lessThan">
      <formula>0</formula>
    </cfRule>
    <cfRule type="cellIs" priority="42" stopIfTrue="1" operator="equal">
      <formula>26</formula>
    </cfRule>
    <cfRule type="cellIs" dxfId="31" priority="43" stopIfTrue="1" operator="greaterThan">
      <formula>0</formula>
    </cfRule>
    <cfRule type="cellIs" dxfId="30" priority="44" stopIfTrue="1" operator="notEqual">
      <formula>26</formula>
    </cfRule>
  </conditionalFormatting>
  <conditionalFormatting sqref="M267">
    <cfRule type="cellIs" dxfId="29" priority="37" stopIfTrue="1" operator="lessThan">
      <formula>0</formula>
    </cfRule>
    <cfRule type="cellIs" priority="38" stopIfTrue="1" operator="equal">
      <formula>26</formula>
    </cfRule>
    <cfRule type="cellIs" dxfId="28" priority="39" stopIfTrue="1" operator="greaterThan">
      <formula>0</formula>
    </cfRule>
    <cfRule type="cellIs" dxfId="27" priority="40" stopIfTrue="1" operator="notEqual">
      <formula>26</formula>
    </cfRule>
  </conditionalFormatting>
  <conditionalFormatting sqref="N267">
    <cfRule type="cellIs" dxfId="26" priority="33" stopIfTrue="1" operator="lessThan">
      <formula>0</formula>
    </cfRule>
    <cfRule type="cellIs" priority="34" stopIfTrue="1" operator="equal">
      <formula>26</formula>
    </cfRule>
    <cfRule type="cellIs" dxfId="25" priority="35" stopIfTrue="1" operator="greaterThan">
      <formula>0</formula>
    </cfRule>
    <cfRule type="cellIs" dxfId="24" priority="36" stopIfTrue="1" operator="notEqual">
      <formula>26</formula>
    </cfRule>
  </conditionalFormatting>
  <conditionalFormatting sqref="M55">
    <cfRule type="cellIs" dxfId="23" priority="29" stopIfTrue="1" operator="lessThan">
      <formula>0</formula>
    </cfRule>
    <cfRule type="cellIs" priority="30" stopIfTrue="1" operator="equal">
      <formula>26</formula>
    </cfRule>
    <cfRule type="cellIs" dxfId="22" priority="31" stopIfTrue="1" operator="greaterThan">
      <formula>0</formula>
    </cfRule>
    <cfRule type="cellIs" dxfId="21" priority="32" stopIfTrue="1" operator="notEqual">
      <formula>26</formula>
    </cfRule>
  </conditionalFormatting>
  <conditionalFormatting sqref="N55">
    <cfRule type="cellIs" dxfId="20" priority="25" stopIfTrue="1" operator="lessThan">
      <formula>0</formula>
    </cfRule>
    <cfRule type="cellIs" priority="26" stopIfTrue="1" operator="equal">
      <formula>26</formula>
    </cfRule>
    <cfRule type="cellIs" dxfId="19" priority="27" stopIfTrue="1" operator="greaterThan">
      <formula>0</formula>
    </cfRule>
    <cfRule type="cellIs" dxfId="18" priority="28" stopIfTrue="1" operator="notEqual">
      <formula>26</formula>
    </cfRule>
  </conditionalFormatting>
  <conditionalFormatting sqref="M56">
    <cfRule type="cellIs" dxfId="17" priority="21" stopIfTrue="1" operator="lessThan">
      <formula>0</formula>
    </cfRule>
    <cfRule type="cellIs" priority="22" stopIfTrue="1" operator="equal">
      <formula>26</formula>
    </cfRule>
    <cfRule type="cellIs" dxfId="16" priority="23" stopIfTrue="1" operator="greaterThan">
      <formula>0</formula>
    </cfRule>
    <cfRule type="cellIs" dxfId="15" priority="24" stopIfTrue="1" operator="notEqual">
      <formula>26</formula>
    </cfRule>
  </conditionalFormatting>
  <conditionalFormatting sqref="N56">
    <cfRule type="cellIs" dxfId="14" priority="17" stopIfTrue="1" operator="lessThan">
      <formula>0</formula>
    </cfRule>
    <cfRule type="cellIs" priority="18" stopIfTrue="1" operator="equal">
      <formula>26</formula>
    </cfRule>
    <cfRule type="cellIs" dxfId="13" priority="19" stopIfTrue="1" operator="greaterThan">
      <formula>0</formula>
    </cfRule>
    <cfRule type="cellIs" dxfId="12" priority="20" stopIfTrue="1" operator="notEqual">
      <formula>26</formula>
    </cfRule>
  </conditionalFormatting>
  <conditionalFormatting sqref="M57">
    <cfRule type="cellIs" dxfId="11" priority="13" stopIfTrue="1" operator="lessThan">
      <formula>0</formula>
    </cfRule>
    <cfRule type="cellIs" priority="14" stopIfTrue="1" operator="equal">
      <formula>26</formula>
    </cfRule>
    <cfRule type="cellIs" dxfId="10" priority="15" stopIfTrue="1" operator="greaterThan">
      <formula>0</formula>
    </cfRule>
    <cfRule type="cellIs" dxfId="9" priority="16" stopIfTrue="1" operator="notEqual">
      <formula>26</formula>
    </cfRule>
  </conditionalFormatting>
  <conditionalFormatting sqref="N57">
    <cfRule type="cellIs" dxfId="8" priority="9" stopIfTrue="1" operator="lessThan">
      <formula>0</formula>
    </cfRule>
    <cfRule type="cellIs" priority="10" stopIfTrue="1" operator="equal">
      <formula>26</formula>
    </cfRule>
    <cfRule type="cellIs" dxfId="7" priority="11" stopIfTrue="1" operator="greaterThan">
      <formula>0</formula>
    </cfRule>
    <cfRule type="cellIs" dxfId="6" priority="12" stopIfTrue="1" operator="notEqual">
      <formula>26</formula>
    </cfRule>
  </conditionalFormatting>
  <conditionalFormatting sqref="N160">
    <cfRule type="cellIs" dxfId="5" priority="5" stopIfTrue="1" operator="lessThan">
      <formula>0</formula>
    </cfRule>
    <cfRule type="cellIs" priority="6" stopIfTrue="1" operator="equal">
      <formula>26</formula>
    </cfRule>
    <cfRule type="cellIs" dxfId="4" priority="7" stopIfTrue="1" operator="greaterThan">
      <formula>0</formula>
    </cfRule>
    <cfRule type="cellIs" dxfId="3" priority="8" stopIfTrue="1" operator="notEqual">
      <formula>26</formula>
    </cfRule>
  </conditionalFormatting>
  <conditionalFormatting sqref="M160">
    <cfRule type="cellIs" dxfId="2" priority="1" stopIfTrue="1" operator="lessThan">
      <formula>0</formula>
    </cfRule>
    <cfRule type="cellIs" priority="2" stopIfTrue="1" operator="equal">
      <formula>26</formula>
    </cfRule>
    <cfRule type="cellIs" dxfId="1" priority="3" stopIfTrue="1" operator="greaterThan">
      <formula>0</formula>
    </cfRule>
    <cfRule type="cellIs" dxfId="0" priority="4" stopIfTrue="1" operator="notEqual">
      <formula>26</formula>
    </cfRule>
  </conditionalFormatting>
  <pageMargins left="0.23622047244094491" right="0.23622047244094491" top="0.23622047244094491" bottom="0.23622047244094491" header="0.51181102362204722" footer="0.23622047244094491"/>
  <pageSetup paperSize="8" scale="15" fitToHeight="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Payroll 05</vt:lpstr>
      <vt:lpstr>'Payroll 05'!Print_Area</vt:lpstr>
      <vt:lpstr>'Payroll 05'!Print_Titles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cp:lastPrinted>2016-06-08T21:35:34Z</cp:lastPrinted>
  <dcterms:created xsi:type="dcterms:W3CDTF">2016-06-08T21:29:33Z</dcterms:created>
  <dcterms:modified xsi:type="dcterms:W3CDTF">2016-06-09T03:46:43Z</dcterms:modified>
</cp:coreProperties>
</file>